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 - University of Wollongong\U of WOllongong\Manuscript_DataAnalysisUOW\GobyReefSystemComparisons-LIPNGOTI\"/>
    </mc:Choice>
  </mc:AlternateContent>
  <xr:revisionPtr revIDLastSave="0" documentId="8_{8D76618F-7D1E-48D0-91FD-A7F85113D5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S-CS All Data transect ID - go" sheetId="1" r:id="rId1"/>
    <sheet name="GPS points per transect -decdeg" sheetId="3" r:id="rId2"/>
    <sheet name="GobyAssemblage_NofCoralPerSpp" sheetId="9" r:id="rId3"/>
    <sheet name="GobyAssemblage_GS" sheetId="7" r:id="rId4"/>
    <sheet name="GobyAssemblage_GSInclJuv" sheetId="11" r:id="rId5"/>
    <sheet name="CoralAssemblage" sheetId="8" r:id="rId6"/>
  </sheets>
  <definedNames>
    <definedName name="_xlnm._FilterDatabase" localSheetId="1" hidden="1">'GPS points per transect -decdeg'!$A$1:$Q$457</definedName>
    <definedName name="_xlnm._FilterDatabase" localSheetId="0" hidden="1">'GS-CS All Data transect ID - go'!$A$1:$Z$3615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44" i="1" l="1"/>
  <c r="N444" i="1"/>
  <c r="Z444" i="1"/>
  <c r="M462" i="1"/>
  <c r="N462" i="1"/>
  <c r="Z4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2" i="1"/>
  <c r="N449" i="3" l="1"/>
  <c r="N448" i="3"/>
  <c r="N447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7" i="3"/>
  <c r="N336" i="3"/>
  <c r="N335" i="3"/>
  <c r="N334" i="3"/>
  <c r="N333" i="3"/>
  <c r="N332" i="3"/>
  <c r="N331" i="3"/>
  <c r="N330" i="3"/>
  <c r="N329" i="3"/>
  <c r="N328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2" i="3"/>
  <c r="N191" i="3"/>
  <c r="N190" i="3"/>
  <c r="N189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21" i="3"/>
  <c r="N120" i="3"/>
  <c r="N80" i="3"/>
  <c r="N79" i="3"/>
  <c r="N71" i="3"/>
  <c r="N66" i="3"/>
  <c r="N65" i="3"/>
  <c r="N64" i="3"/>
  <c r="N63" i="3"/>
  <c r="N57" i="3"/>
  <c r="N56" i="3"/>
  <c r="N45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2" i="3"/>
  <c r="Z481" i="1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2" i="1"/>
  <c r="N183" i="3" l="1"/>
  <c r="N184" i="3"/>
  <c r="N185" i="3"/>
  <c r="N186" i="3"/>
  <c r="N187" i="3"/>
  <c r="N193" i="3"/>
  <c r="N188" i="3"/>
  <c r="N194" i="3"/>
  <c r="N195" i="3"/>
  <c r="N182" i="3"/>
  <c r="N83" i="3"/>
  <c r="N94" i="3"/>
  <c r="N81" i="3"/>
  <c r="N82" i="3"/>
  <c r="N22" i="3"/>
  <c r="N27" i="3"/>
  <c r="N28" i="3"/>
  <c r="N29" i="3"/>
  <c r="N30" i="3"/>
  <c r="N105" i="3"/>
  <c r="N116" i="3"/>
  <c r="N122" i="3"/>
  <c r="N123" i="3"/>
  <c r="N124" i="3"/>
  <c r="N125" i="3"/>
  <c r="N126" i="3"/>
  <c r="N84" i="3"/>
  <c r="N85" i="3"/>
  <c r="N86" i="3"/>
  <c r="N54" i="3"/>
  <c r="N58" i="3"/>
  <c r="N146" i="3"/>
  <c r="N147" i="3"/>
  <c r="N35" i="3"/>
  <c r="N46" i="3"/>
  <c r="N47" i="3"/>
  <c r="N48" i="3"/>
  <c r="N49" i="3"/>
  <c r="N50" i="3"/>
  <c r="N51" i="3"/>
  <c r="N52" i="3"/>
  <c r="N8" i="3"/>
  <c r="N9" i="3"/>
  <c r="N53" i="3"/>
  <c r="N36" i="3"/>
  <c r="N37" i="3"/>
  <c r="N38" i="3"/>
  <c r="N39" i="3"/>
  <c r="N40" i="3"/>
  <c r="N132" i="3"/>
  <c r="N138" i="3"/>
  <c r="N139" i="3"/>
  <c r="N140" i="3"/>
  <c r="N127" i="3"/>
  <c r="N128" i="3"/>
  <c r="N129" i="3"/>
  <c r="N130" i="3"/>
  <c r="N131" i="3"/>
  <c r="N41" i="3"/>
  <c r="N42" i="3"/>
  <c r="N43" i="3"/>
  <c r="N44" i="3"/>
  <c r="N67" i="3"/>
  <c r="N68" i="3"/>
  <c r="N69" i="3"/>
  <c r="N10" i="3"/>
  <c r="N11" i="3"/>
  <c r="N12" i="3"/>
  <c r="N70" i="3"/>
  <c r="N55" i="3"/>
  <c r="N59" i="3"/>
  <c r="N60" i="3"/>
  <c r="N61" i="3"/>
  <c r="N62" i="3"/>
  <c r="N16" i="3"/>
  <c r="N17" i="3"/>
  <c r="N18" i="3"/>
  <c r="N19" i="3"/>
  <c r="N20" i="3"/>
  <c r="N21" i="3"/>
  <c r="N31" i="3"/>
  <c r="N32" i="3"/>
  <c r="N33" i="3"/>
  <c r="N34" i="3"/>
  <c r="N23" i="3"/>
  <c r="N24" i="3"/>
  <c r="N25" i="3"/>
  <c r="N26" i="3"/>
  <c r="N87" i="3"/>
  <c r="N88" i="3"/>
  <c r="N89" i="3"/>
  <c r="N90" i="3"/>
  <c r="N91" i="3"/>
  <c r="N92" i="3"/>
  <c r="N93" i="3"/>
  <c r="N95" i="3"/>
  <c r="N96" i="3"/>
  <c r="N97" i="3"/>
  <c r="N98" i="3"/>
  <c r="N99" i="3"/>
  <c r="N100" i="3"/>
  <c r="N101" i="3"/>
  <c r="N102" i="3"/>
  <c r="N103" i="3"/>
  <c r="N104" i="3"/>
  <c r="N106" i="3"/>
  <c r="N107" i="3"/>
  <c r="N141" i="3"/>
  <c r="N142" i="3"/>
  <c r="N143" i="3"/>
  <c r="N144" i="3"/>
  <c r="N145" i="3"/>
  <c r="N133" i="3"/>
  <c r="N134" i="3"/>
  <c r="N135" i="3"/>
  <c r="N136" i="3"/>
  <c r="N137" i="3"/>
  <c r="N108" i="3"/>
  <c r="N109" i="3"/>
  <c r="N110" i="3"/>
  <c r="N111" i="3"/>
  <c r="N112" i="3"/>
  <c r="N113" i="3"/>
  <c r="N13" i="3"/>
  <c r="N14" i="3"/>
  <c r="N15" i="3"/>
  <c r="N114" i="3"/>
  <c r="N115" i="3"/>
  <c r="N117" i="3"/>
  <c r="N118" i="3"/>
  <c r="N119" i="3"/>
  <c r="N72" i="3"/>
  <c r="N73" i="3"/>
  <c r="N74" i="3"/>
  <c r="N75" i="3"/>
  <c r="N76" i="3"/>
  <c r="N77" i="3"/>
  <c r="N78" i="3"/>
  <c r="N424" i="3"/>
  <c r="N450" i="3"/>
  <c r="N451" i="3"/>
  <c r="N452" i="3"/>
  <c r="N453" i="3"/>
  <c r="N454" i="3"/>
  <c r="N338" i="3"/>
  <c r="N339" i="3"/>
  <c r="N444" i="3"/>
  <c r="N445" i="3"/>
  <c r="N446" i="3"/>
  <c r="N324" i="3"/>
  <c r="N325" i="3"/>
  <c r="N326" i="3"/>
  <c r="N327" i="3"/>
  <c r="N455" i="3"/>
  <c r="N456" i="3"/>
  <c r="N457" i="3"/>
  <c r="N373" i="3"/>
  <c r="N374" i="3"/>
  <c r="N375" i="3"/>
  <c r="N376" i="3"/>
  <c r="N377" i="3"/>
  <c r="N5" i="3"/>
  <c r="N3" i="3"/>
  <c r="N2" i="3"/>
  <c r="N4" i="3"/>
  <c r="N6" i="3"/>
  <c r="N7" i="3"/>
  <c r="M183" i="3"/>
  <c r="M184" i="3"/>
  <c r="M185" i="3"/>
  <c r="M186" i="3"/>
  <c r="M187" i="3"/>
  <c r="M193" i="3"/>
  <c r="M188" i="3"/>
  <c r="M194" i="3"/>
  <c r="M195" i="3"/>
  <c r="M182" i="3"/>
  <c r="M83" i="3"/>
  <c r="M94" i="3"/>
  <c r="M81" i="3"/>
  <c r="M82" i="3"/>
  <c r="M22" i="3"/>
  <c r="M27" i="3"/>
  <c r="M28" i="3"/>
  <c r="M29" i="3"/>
  <c r="M30" i="3"/>
  <c r="M105" i="3"/>
  <c r="M116" i="3"/>
  <c r="M122" i="3"/>
  <c r="M123" i="3"/>
  <c r="M124" i="3"/>
  <c r="M125" i="3"/>
  <c r="M126" i="3"/>
  <c r="M84" i="3"/>
  <c r="M85" i="3"/>
  <c r="M86" i="3"/>
  <c r="M54" i="3"/>
  <c r="M58" i="3"/>
  <c r="M146" i="3"/>
  <c r="M147" i="3"/>
  <c r="M35" i="3"/>
  <c r="M46" i="3"/>
  <c r="M47" i="3"/>
  <c r="M48" i="3"/>
  <c r="M49" i="3"/>
  <c r="M50" i="3"/>
  <c r="M51" i="3"/>
  <c r="M52" i="3"/>
  <c r="M8" i="3"/>
  <c r="M9" i="3"/>
  <c r="M53" i="3"/>
  <c r="M36" i="3"/>
  <c r="M37" i="3"/>
  <c r="M38" i="3"/>
  <c r="M39" i="3"/>
  <c r="M40" i="3"/>
  <c r="M132" i="3"/>
  <c r="M138" i="3"/>
  <c r="M139" i="3"/>
  <c r="M140" i="3"/>
  <c r="M127" i="3"/>
  <c r="M128" i="3"/>
  <c r="M129" i="3"/>
  <c r="M130" i="3"/>
  <c r="M131" i="3"/>
  <c r="M41" i="3"/>
  <c r="M42" i="3"/>
  <c r="M43" i="3"/>
  <c r="M44" i="3"/>
  <c r="M67" i="3"/>
  <c r="M68" i="3"/>
  <c r="M69" i="3"/>
  <c r="M10" i="3"/>
  <c r="M11" i="3"/>
  <c r="M12" i="3"/>
  <c r="M70" i="3"/>
  <c r="M55" i="3"/>
  <c r="M59" i="3"/>
  <c r="M60" i="3"/>
  <c r="M61" i="3"/>
  <c r="M62" i="3"/>
  <c r="M16" i="3"/>
  <c r="M17" i="3"/>
  <c r="M18" i="3"/>
  <c r="M19" i="3"/>
  <c r="M20" i="3"/>
  <c r="M21" i="3"/>
  <c r="M31" i="3"/>
  <c r="M32" i="3"/>
  <c r="M33" i="3"/>
  <c r="M34" i="3"/>
  <c r="M23" i="3"/>
  <c r="M24" i="3"/>
  <c r="M25" i="3"/>
  <c r="M26" i="3"/>
  <c r="M87" i="3"/>
  <c r="M88" i="3"/>
  <c r="M89" i="3"/>
  <c r="M90" i="3"/>
  <c r="M91" i="3"/>
  <c r="M92" i="3"/>
  <c r="M93" i="3"/>
  <c r="M95" i="3"/>
  <c r="M96" i="3"/>
  <c r="M97" i="3"/>
  <c r="M98" i="3"/>
  <c r="M99" i="3"/>
  <c r="M100" i="3"/>
  <c r="M101" i="3"/>
  <c r="M102" i="3"/>
  <c r="M103" i="3"/>
  <c r="M104" i="3"/>
  <c r="M106" i="3"/>
  <c r="M107" i="3"/>
  <c r="M141" i="3"/>
  <c r="M142" i="3"/>
  <c r="M143" i="3"/>
  <c r="M144" i="3"/>
  <c r="M145" i="3"/>
  <c r="M133" i="3"/>
  <c r="M134" i="3"/>
  <c r="M135" i="3"/>
  <c r="M136" i="3"/>
  <c r="M137" i="3"/>
  <c r="M108" i="3"/>
  <c r="M109" i="3"/>
  <c r="M110" i="3"/>
  <c r="M111" i="3"/>
  <c r="M112" i="3"/>
  <c r="M113" i="3"/>
  <c r="M13" i="3"/>
  <c r="M14" i="3"/>
  <c r="M15" i="3"/>
  <c r="M114" i="3"/>
  <c r="M115" i="3"/>
  <c r="M117" i="3"/>
  <c r="M118" i="3"/>
  <c r="M119" i="3"/>
  <c r="M72" i="3"/>
  <c r="M73" i="3"/>
  <c r="M74" i="3"/>
  <c r="M75" i="3"/>
  <c r="M76" i="3"/>
  <c r="M77" i="3"/>
  <c r="M78" i="3"/>
  <c r="M45" i="3"/>
  <c r="M120" i="3"/>
  <c r="M148" i="3"/>
  <c r="M79" i="3"/>
  <c r="M80" i="3"/>
  <c r="M63" i="3"/>
  <c r="M64" i="3"/>
  <c r="M65" i="3"/>
  <c r="M66" i="3"/>
  <c r="M71" i="3"/>
  <c r="M56" i="3"/>
  <c r="M57" i="3"/>
  <c r="M121" i="3"/>
  <c r="M302" i="3"/>
  <c r="M307" i="3"/>
  <c r="M308" i="3"/>
  <c r="M309" i="3"/>
  <c r="M253" i="3"/>
  <c r="M254" i="3"/>
  <c r="M255" i="3"/>
  <c r="M270" i="3"/>
  <c r="M281" i="3"/>
  <c r="M292" i="3"/>
  <c r="M296" i="3"/>
  <c r="M237" i="3"/>
  <c r="M245" i="3"/>
  <c r="M217" i="3"/>
  <c r="M218" i="3"/>
  <c r="M219" i="3"/>
  <c r="M220" i="3"/>
  <c r="M246" i="3"/>
  <c r="M247" i="3"/>
  <c r="M221" i="3"/>
  <c r="M222" i="3"/>
  <c r="M223" i="3"/>
  <c r="M224" i="3"/>
  <c r="M248" i="3"/>
  <c r="M225" i="3"/>
  <c r="M226" i="3"/>
  <c r="M227" i="3"/>
  <c r="M228" i="3"/>
  <c r="M249" i="3"/>
  <c r="M250" i="3"/>
  <c r="M251" i="3"/>
  <c r="M252" i="3"/>
  <c r="M297" i="3"/>
  <c r="M298" i="3"/>
  <c r="M299" i="3"/>
  <c r="M300" i="3"/>
  <c r="M301" i="3"/>
  <c r="M271" i="3"/>
  <c r="M238" i="3"/>
  <c r="M239" i="3"/>
  <c r="M240" i="3"/>
  <c r="M241" i="3"/>
  <c r="M242" i="3"/>
  <c r="M243" i="3"/>
  <c r="M244" i="3"/>
  <c r="M256" i="3"/>
  <c r="M258" i="3"/>
  <c r="M310" i="3"/>
  <c r="M311" i="3"/>
  <c r="M312" i="3"/>
  <c r="M272" i="3"/>
  <c r="M273" i="3"/>
  <c r="M274" i="3"/>
  <c r="M275" i="3"/>
  <c r="M276" i="3"/>
  <c r="M313" i="3"/>
  <c r="M259" i="3"/>
  <c r="M260" i="3"/>
  <c r="M261" i="3"/>
  <c r="M262" i="3"/>
  <c r="M277" i="3"/>
  <c r="M278" i="3"/>
  <c r="M266" i="3"/>
  <c r="M267" i="3"/>
  <c r="M268" i="3"/>
  <c r="M279" i="3"/>
  <c r="M280" i="3"/>
  <c r="M282" i="3"/>
  <c r="M283" i="3"/>
  <c r="M314" i="3"/>
  <c r="M303" i="3"/>
  <c r="M304" i="3"/>
  <c r="M305" i="3"/>
  <c r="M306" i="3"/>
  <c r="M284" i="3"/>
  <c r="M285" i="3"/>
  <c r="M286" i="3"/>
  <c r="M269" i="3"/>
  <c r="M315" i="3"/>
  <c r="M316" i="3"/>
  <c r="M317" i="3"/>
  <c r="M287" i="3"/>
  <c r="M288" i="3"/>
  <c r="M289" i="3"/>
  <c r="M290" i="3"/>
  <c r="M291" i="3"/>
  <c r="M263" i="3"/>
  <c r="M264" i="3"/>
  <c r="M265" i="3"/>
  <c r="M257" i="3"/>
  <c r="M293" i="3"/>
  <c r="M294" i="3"/>
  <c r="M295" i="3"/>
  <c r="M209" i="3"/>
  <c r="M210" i="3"/>
  <c r="M211" i="3"/>
  <c r="M212" i="3"/>
  <c r="M213" i="3"/>
  <c r="M214" i="3"/>
  <c r="M215" i="3"/>
  <c r="M216" i="3"/>
  <c r="M229" i="3"/>
  <c r="M230" i="3"/>
  <c r="M231" i="3"/>
  <c r="M232" i="3"/>
  <c r="M233" i="3"/>
  <c r="M234" i="3"/>
  <c r="M235" i="3"/>
  <c r="M236" i="3"/>
  <c r="M400" i="3"/>
  <c r="M411" i="3"/>
  <c r="M412" i="3"/>
  <c r="M413" i="3"/>
  <c r="M414" i="3"/>
  <c r="M415" i="3"/>
  <c r="M416" i="3"/>
  <c r="M417" i="3"/>
  <c r="M418" i="3"/>
  <c r="M401" i="3"/>
  <c r="M402" i="3"/>
  <c r="M403" i="3"/>
  <c r="M404" i="3"/>
  <c r="M405" i="3"/>
  <c r="M406" i="3"/>
  <c r="M407" i="3"/>
  <c r="M408" i="3"/>
  <c r="M409" i="3"/>
  <c r="M410" i="3"/>
  <c r="M328" i="3"/>
  <c r="M330" i="3"/>
  <c r="M347" i="3"/>
  <c r="M355" i="3"/>
  <c r="M356" i="3"/>
  <c r="M357" i="3"/>
  <c r="M358" i="3"/>
  <c r="M359" i="3"/>
  <c r="M360" i="3"/>
  <c r="M361" i="3"/>
  <c r="M362" i="3"/>
  <c r="M348" i="3"/>
  <c r="M349" i="3"/>
  <c r="M350" i="3"/>
  <c r="M351" i="3"/>
  <c r="M352" i="3"/>
  <c r="M353" i="3"/>
  <c r="M354" i="3"/>
  <c r="M363" i="3"/>
  <c r="M365" i="3"/>
  <c r="M366" i="3"/>
  <c r="M367" i="3"/>
  <c r="M368" i="3"/>
  <c r="M318" i="3"/>
  <c r="M319" i="3"/>
  <c r="M320" i="3"/>
  <c r="M321" i="3"/>
  <c r="M369" i="3"/>
  <c r="M370" i="3"/>
  <c r="M371" i="3"/>
  <c r="M372" i="3"/>
  <c r="M364" i="3"/>
  <c r="M447" i="3"/>
  <c r="M448" i="3"/>
  <c r="M449" i="3"/>
  <c r="M419" i="3"/>
  <c r="M430" i="3"/>
  <c r="M437" i="3"/>
  <c r="M438" i="3"/>
  <c r="M439" i="3"/>
  <c r="M440" i="3"/>
  <c r="M441" i="3"/>
  <c r="M442" i="3"/>
  <c r="M443" i="3"/>
  <c r="M420" i="3"/>
  <c r="M421" i="3"/>
  <c r="M422" i="3"/>
  <c r="M423" i="3"/>
  <c r="M424" i="3"/>
  <c r="M331" i="3"/>
  <c r="M332" i="3"/>
  <c r="M333" i="3"/>
  <c r="M334" i="3"/>
  <c r="M335" i="3"/>
  <c r="M336" i="3"/>
  <c r="M337" i="3"/>
  <c r="M329" i="3"/>
  <c r="M378" i="3"/>
  <c r="M389" i="3"/>
  <c r="M393" i="3"/>
  <c r="M394" i="3"/>
  <c r="M395" i="3"/>
  <c r="M340" i="3"/>
  <c r="M341" i="3"/>
  <c r="M342" i="3"/>
  <c r="M343" i="3"/>
  <c r="M344" i="3"/>
  <c r="M345" i="3"/>
  <c r="M346" i="3"/>
  <c r="M425" i="3"/>
  <c r="M426" i="3"/>
  <c r="M427" i="3"/>
  <c r="M428" i="3"/>
  <c r="M429" i="3"/>
  <c r="M431" i="3"/>
  <c r="M432" i="3"/>
  <c r="M396" i="3"/>
  <c r="M397" i="3"/>
  <c r="M398" i="3"/>
  <c r="M399" i="3"/>
  <c r="M379" i="3"/>
  <c r="M380" i="3"/>
  <c r="M381" i="3"/>
  <c r="M382" i="3"/>
  <c r="M383" i="3"/>
  <c r="M384" i="3"/>
  <c r="M385" i="3"/>
  <c r="M386" i="3"/>
  <c r="M387" i="3"/>
  <c r="M388" i="3"/>
  <c r="M390" i="3"/>
  <c r="M433" i="3"/>
  <c r="M434" i="3"/>
  <c r="M435" i="3"/>
  <c r="M436" i="3"/>
  <c r="M322" i="3"/>
  <c r="M323" i="3"/>
  <c r="M391" i="3"/>
  <c r="M392" i="3"/>
  <c r="M450" i="3"/>
  <c r="M451" i="3"/>
  <c r="M452" i="3"/>
  <c r="M453" i="3"/>
  <c r="M454" i="3"/>
  <c r="M338" i="3"/>
  <c r="M339" i="3"/>
  <c r="M444" i="3"/>
  <c r="M445" i="3"/>
  <c r="M446" i="3"/>
  <c r="M324" i="3"/>
  <c r="M325" i="3"/>
  <c r="M326" i="3"/>
  <c r="M327" i="3"/>
  <c r="M455" i="3"/>
  <c r="M456" i="3"/>
  <c r="M457" i="3"/>
  <c r="M373" i="3"/>
  <c r="M374" i="3"/>
  <c r="M375" i="3"/>
  <c r="M376" i="3"/>
  <c r="M377" i="3"/>
  <c r="M5" i="3"/>
  <c r="M3" i="3"/>
  <c r="M2" i="3"/>
  <c r="M4" i="3"/>
  <c r="M6" i="3"/>
  <c r="M7" i="3"/>
  <c r="M170" i="3" l="1"/>
  <c r="M177" i="3"/>
  <c r="M176" i="3"/>
  <c r="M202" i="3"/>
  <c r="M201" i="3"/>
  <c r="M169" i="3"/>
  <c r="M168" i="3"/>
  <c r="M167" i="3"/>
  <c r="M200" i="3"/>
  <c r="M179" i="3"/>
  <c r="M178" i="3"/>
  <c r="M208" i="3"/>
  <c r="M207" i="3"/>
  <c r="M155" i="3"/>
  <c r="M154" i="3"/>
  <c r="M153" i="3"/>
  <c r="M199" i="3"/>
  <c r="M198" i="3"/>
  <c r="M197" i="3"/>
  <c r="M161" i="3"/>
  <c r="M163" i="3"/>
  <c r="M162" i="3"/>
  <c r="M149" i="3"/>
  <c r="M158" i="3"/>
  <c r="M157" i="3"/>
  <c r="M164" i="3"/>
  <c r="N166" i="3"/>
  <c r="M166" i="3"/>
  <c r="M165" i="3"/>
  <c r="M196" i="3"/>
  <c r="M172" i="3"/>
  <c r="M171" i="3"/>
  <c r="M206" i="3"/>
  <c r="M205" i="3"/>
  <c r="M174" i="3"/>
  <c r="M173" i="3"/>
  <c r="M180" i="3"/>
  <c r="M175" i="3"/>
  <c r="M152" i="3"/>
  <c r="M151" i="3"/>
  <c r="M156" i="3"/>
  <c r="M150" i="3"/>
  <c r="M160" i="3"/>
  <c r="M159" i="3"/>
  <c r="M204" i="3"/>
  <c r="M203" i="3"/>
  <c r="M192" i="3"/>
  <c r="M191" i="3"/>
  <c r="M190" i="3"/>
  <c r="M189" i="3"/>
  <c r="M181" i="3"/>
</calcChain>
</file>

<file path=xl/sharedStrings.xml><?xml version="1.0" encoding="utf-8"?>
<sst xmlns="http://schemas.openxmlformats.org/spreadsheetml/2006/main" count="44176" uniqueCount="1812">
  <si>
    <t>Date</t>
  </si>
  <si>
    <t>Dataset</t>
  </si>
  <si>
    <t>Transect</t>
  </si>
  <si>
    <t>Cyclone</t>
  </si>
  <si>
    <t>Site</t>
  </si>
  <si>
    <t>Transect_ID</t>
  </si>
  <si>
    <t>Tag</t>
  </si>
  <si>
    <t>Coral spp</t>
  </si>
  <si>
    <t>Avg Diam</t>
  </si>
  <si>
    <t>Goby spp</t>
  </si>
  <si>
    <t>GS</t>
  </si>
  <si>
    <t>Popn</t>
  </si>
  <si>
    <t>GS&gt;2</t>
  </si>
  <si>
    <t>Juveniles</t>
  </si>
  <si>
    <t>non-breeders</t>
  </si>
  <si>
    <t>Notes</t>
  </si>
  <si>
    <t>30m</t>
  </si>
  <si>
    <t>Pre-cyclone</t>
  </si>
  <si>
    <t>Palfrey</t>
  </si>
  <si>
    <t>1402Pal01</t>
  </si>
  <si>
    <t>A. cerealis</t>
  </si>
  <si>
    <t>G. quinquestrigatus</t>
  </si>
  <si>
    <t>Lost</t>
  </si>
  <si>
    <t>A. prostrata</t>
  </si>
  <si>
    <t>G. unicolor</t>
  </si>
  <si>
    <t>A. tenuis</t>
  </si>
  <si>
    <t>G. erythrospilus</t>
  </si>
  <si>
    <t>Juv. not captured</t>
  </si>
  <si>
    <t>A. gemmifera</t>
  </si>
  <si>
    <t>White tag very faint</t>
  </si>
  <si>
    <t>1402Pal02</t>
  </si>
  <si>
    <t>Died. Photo No. 8 + 9</t>
  </si>
  <si>
    <t xml:space="preserve">A. millepora </t>
  </si>
  <si>
    <t>not captured</t>
  </si>
  <si>
    <t>S. hystrix</t>
  </si>
  <si>
    <t>G. ceramensis</t>
  </si>
  <si>
    <t>1402Pal03</t>
  </si>
  <si>
    <t>A. nasuta</t>
  </si>
  <si>
    <t>1402Pal04</t>
  </si>
  <si>
    <t xml:space="preserve">Not captured. Approx. same size </t>
  </si>
  <si>
    <t>G. rivulatus</t>
  </si>
  <si>
    <t>Not captured. Also light colour morph</t>
  </si>
  <si>
    <t>Not captured</t>
  </si>
  <si>
    <t>1402Pal05</t>
  </si>
  <si>
    <t>Washing Machine</t>
  </si>
  <si>
    <t>1402Wash01</t>
  </si>
  <si>
    <t>Tag visible from both sides</t>
  </si>
  <si>
    <t>No fin clip taken - too small</t>
  </si>
  <si>
    <t>G. brochus</t>
  </si>
  <si>
    <t>Died</t>
  </si>
  <si>
    <t>G. histrio</t>
  </si>
  <si>
    <t>Possibly G. erythro. Striped but some spots.</t>
  </si>
  <si>
    <t>G. axillaris</t>
  </si>
  <si>
    <t>Not collected</t>
  </si>
  <si>
    <t>1402Wash02</t>
  </si>
  <si>
    <t>Euthanized</t>
  </si>
  <si>
    <t>Coconut</t>
  </si>
  <si>
    <t>1402Coco01</t>
  </si>
  <si>
    <t>1402Coco02</t>
  </si>
  <si>
    <t>Too small for fin clip</t>
  </si>
  <si>
    <t>Juvenile. died</t>
  </si>
  <si>
    <t>broken lines</t>
  </si>
  <si>
    <t>Bird Island</t>
  </si>
  <si>
    <t>1402Bird01</t>
  </si>
  <si>
    <t>A. latistella</t>
  </si>
  <si>
    <t>G. oculolineatus</t>
  </si>
  <si>
    <t>euthanazed. Another large coral with colony of G. oculolineatus located at opposite end of transect.</t>
  </si>
  <si>
    <t>Not captured. fell into rubble. was not back in coral when other fish was released.</t>
  </si>
  <si>
    <t>E. horrida</t>
  </si>
  <si>
    <t>G. acicularis</t>
  </si>
  <si>
    <t>Spike</t>
  </si>
  <si>
    <t>Not collected. smaller than one collected</t>
  </si>
  <si>
    <t>1402Bird02</t>
  </si>
  <si>
    <t>Dead</t>
  </si>
  <si>
    <t>Possibly from diff. group</t>
  </si>
  <si>
    <t>Not collected. Larger than one collected</t>
  </si>
  <si>
    <t>1402Bird03</t>
  </si>
  <si>
    <t>A. intermedia</t>
  </si>
  <si>
    <t>G. citrinus</t>
  </si>
  <si>
    <t>Not collected. Tiny.</t>
  </si>
  <si>
    <t>Out Front</t>
  </si>
  <si>
    <t>1402OF01</t>
  </si>
  <si>
    <t>A. valida</t>
  </si>
  <si>
    <t>Juv. not collected</t>
  </si>
  <si>
    <t>87a</t>
  </si>
  <si>
    <t>not collected</t>
  </si>
  <si>
    <t>No tag3</t>
  </si>
  <si>
    <t>G. sp A</t>
  </si>
  <si>
    <t>Osprey</t>
  </si>
  <si>
    <t>1402Osp01</t>
  </si>
  <si>
    <t>Not collected. Juvenile</t>
  </si>
  <si>
    <t>no tag4</t>
  </si>
  <si>
    <t>euthanized</t>
  </si>
  <si>
    <t>Too small to tag or fin clip</t>
  </si>
  <si>
    <t>Watsons</t>
  </si>
  <si>
    <t>1402Wat01</t>
  </si>
  <si>
    <t>Unidentified</t>
  </si>
  <si>
    <t>G. okinawae</t>
  </si>
  <si>
    <t>117a</t>
  </si>
  <si>
    <t>1402Wat02</t>
  </si>
  <si>
    <t>Horseshoe</t>
  </si>
  <si>
    <t>1402HS01</t>
  </si>
  <si>
    <t>light grey colouration</t>
  </si>
  <si>
    <t>No tag5</t>
  </si>
  <si>
    <t>No tag6</t>
  </si>
  <si>
    <t>No tag7</t>
  </si>
  <si>
    <t>113a</t>
  </si>
  <si>
    <t>A. loripes</t>
  </si>
  <si>
    <t>A. secale</t>
  </si>
  <si>
    <t>Picnic</t>
  </si>
  <si>
    <t>1402Pic01</t>
  </si>
  <si>
    <t>136?</t>
  </si>
  <si>
    <t>~ 1cm. escaped</t>
  </si>
  <si>
    <t>not collected. Juvenile</t>
  </si>
  <si>
    <t>Ghost</t>
  </si>
  <si>
    <t>1402Ghost01</t>
  </si>
  <si>
    <t>small. Not collected</t>
  </si>
  <si>
    <t>1402Ghost03</t>
  </si>
  <si>
    <t>died</t>
  </si>
  <si>
    <t>Crystal</t>
  </si>
  <si>
    <t>1402Crys01</t>
  </si>
  <si>
    <t>147a</t>
  </si>
  <si>
    <t>smaller. not collected</t>
  </si>
  <si>
    <t>No tag8</t>
  </si>
  <si>
    <t>Bommie bay</t>
  </si>
  <si>
    <t>1402Bommie01</t>
  </si>
  <si>
    <t>Light colour variant</t>
  </si>
  <si>
    <t>Light colour variant. not collected</t>
  </si>
  <si>
    <t>1402Bommie02</t>
  </si>
  <si>
    <t>Big Vickey</t>
  </si>
  <si>
    <t>1402BV01</t>
  </si>
  <si>
    <t>No tag9</t>
  </si>
  <si>
    <t>1402LH01</t>
  </si>
  <si>
    <t>No tag10</t>
  </si>
  <si>
    <t>possibly diff. colony - separated by line of algae. see photo. forgot to take fin clip.</t>
  </si>
  <si>
    <t>No tag11</t>
  </si>
  <si>
    <t>No tag12</t>
  </si>
  <si>
    <t>A. spathulata</t>
  </si>
  <si>
    <t>1402LH02</t>
  </si>
  <si>
    <t>No tag13</t>
  </si>
  <si>
    <t>No tag14</t>
  </si>
  <si>
    <t>1402Coco03</t>
  </si>
  <si>
    <t>No tag15</t>
  </si>
  <si>
    <t>No tag16</t>
  </si>
  <si>
    <t>No Tag17</t>
  </si>
  <si>
    <t>1402Pic02</t>
  </si>
  <si>
    <t>dead</t>
  </si>
  <si>
    <t>1402Pic03</t>
  </si>
  <si>
    <t>too small to tag or fin clip</t>
  </si>
  <si>
    <t>No tag18</t>
  </si>
  <si>
    <t>1402Pic04</t>
  </si>
  <si>
    <t>S. pistillata</t>
  </si>
  <si>
    <t>Possibly spilophthalmus see photo KB47</t>
  </si>
  <si>
    <t>No Tag19</t>
  </si>
  <si>
    <t>One of these is possibly dead</t>
  </si>
  <si>
    <t>Possibly occulolineatus</t>
  </si>
  <si>
    <t>A. rosaria</t>
  </si>
  <si>
    <t>1402Bird04</t>
  </si>
  <si>
    <t>No Tag20</t>
  </si>
  <si>
    <t>1402Bird05</t>
  </si>
  <si>
    <t>Not Collected</t>
  </si>
  <si>
    <t>No Tag21</t>
  </si>
  <si>
    <t>No Tag22</t>
  </si>
  <si>
    <t>1402Bird06</t>
  </si>
  <si>
    <t>No Tag23</t>
  </si>
  <si>
    <t>No Tag24</t>
  </si>
  <si>
    <t>Possibly quin</t>
  </si>
  <si>
    <t>No Tag25</t>
  </si>
  <si>
    <t>No Tag26</t>
  </si>
  <si>
    <t>No Tag27</t>
  </si>
  <si>
    <t>No Tag28</t>
  </si>
  <si>
    <t>1402Wat03</t>
  </si>
  <si>
    <t>No Tag29</t>
  </si>
  <si>
    <t>No Tag30</t>
  </si>
  <si>
    <t>No Tag31</t>
  </si>
  <si>
    <t>No Tag32</t>
  </si>
  <si>
    <t>A. torreseana</t>
  </si>
  <si>
    <t>G. bilineatus</t>
  </si>
  <si>
    <t>No Tag33</t>
  </si>
  <si>
    <t>Juv. too small to fin clip or tag</t>
  </si>
  <si>
    <t>A. divaricata</t>
  </si>
  <si>
    <t>G. sp D</t>
  </si>
  <si>
    <t>1402Wat04</t>
  </si>
  <si>
    <t>No Tag34</t>
  </si>
  <si>
    <t>No Tag35</t>
  </si>
  <si>
    <t>No Tag36</t>
  </si>
  <si>
    <t>1402Stn01</t>
  </si>
  <si>
    <t>1402Stn02</t>
  </si>
  <si>
    <t>No Tag37</t>
  </si>
  <si>
    <t>No Tag38</t>
  </si>
  <si>
    <t>light. possibly riv?</t>
  </si>
  <si>
    <t>Turtle</t>
  </si>
  <si>
    <t>1402Ttl01</t>
  </si>
  <si>
    <t>No Tag39</t>
  </si>
  <si>
    <t>Possibly G. oculolineatus</t>
  </si>
  <si>
    <t>1402Ghost04</t>
  </si>
  <si>
    <t>No Tag40</t>
  </si>
  <si>
    <t>No Tag41</t>
  </si>
  <si>
    <t>No Tag42</t>
  </si>
  <si>
    <t>No Tag43</t>
  </si>
  <si>
    <t>No Tag44</t>
  </si>
  <si>
    <t>1402Ghost05</t>
  </si>
  <si>
    <t>1402Ghost07</t>
  </si>
  <si>
    <t>1402Ttl02</t>
  </si>
  <si>
    <t>1402Ttl03</t>
  </si>
  <si>
    <t>possibly bilin</t>
  </si>
  <si>
    <t>1402OF02</t>
  </si>
  <si>
    <t>No Tag45</t>
  </si>
  <si>
    <t>No Tag46</t>
  </si>
  <si>
    <t>Not collected. Light colour morph</t>
  </si>
  <si>
    <t>juv. not collected</t>
  </si>
  <si>
    <t>1402OF03</t>
  </si>
  <si>
    <t>juv. Not collected</t>
  </si>
  <si>
    <t>No Tag47</t>
  </si>
  <si>
    <t>1402Ghost08</t>
  </si>
  <si>
    <t>No Tag48</t>
  </si>
  <si>
    <t>A. grandis</t>
  </si>
  <si>
    <t>No Tag49</t>
  </si>
  <si>
    <t>No Tag50</t>
  </si>
  <si>
    <t>No Tag51</t>
  </si>
  <si>
    <t>No Tag53</t>
  </si>
  <si>
    <t>No Tag54</t>
  </si>
  <si>
    <t>No Tag55</t>
  </si>
  <si>
    <t>No Tag56</t>
  </si>
  <si>
    <t>No Tag57</t>
  </si>
  <si>
    <t>No Tag58</t>
  </si>
  <si>
    <t>No Tag59</t>
  </si>
  <si>
    <t>No Tag60</t>
  </si>
  <si>
    <t>No Tag61</t>
  </si>
  <si>
    <t>Cross</t>
  </si>
  <si>
    <t>1402Pal01_HS</t>
  </si>
  <si>
    <t>2 juveniles</t>
  </si>
  <si>
    <t>NONE</t>
  </si>
  <si>
    <t>light quins</t>
  </si>
  <si>
    <t>1402Pal02_HS</t>
  </si>
  <si>
    <t>?? coral</t>
  </si>
  <si>
    <t>?? goby - juvenile</t>
  </si>
  <si>
    <t>juvenile</t>
  </si>
  <si>
    <t>see photo 8840</t>
  </si>
  <si>
    <t>possibly G. oculo. ?? coral - check photo 8842</t>
  </si>
  <si>
    <t>See photo 8844 - staghorn coral</t>
  </si>
  <si>
    <t>?? coral see photo 8848. possibly G. oculo</t>
  </si>
  <si>
    <t>?? coral see photo 8850. possibly G. oculo. Small gobies</t>
  </si>
  <si>
    <t>small gobie (sub adult?)</t>
  </si>
  <si>
    <t>?? coral - check photo 8852</t>
  </si>
  <si>
    <t>1402Pal03_HS</t>
  </si>
  <si>
    <t>See photo 06</t>
  </si>
  <si>
    <t>1x juvenile</t>
  </si>
  <si>
    <t>see photo 14</t>
  </si>
  <si>
    <t>juvenile erythro???</t>
  </si>
  <si>
    <t>1402Pal04_HS</t>
  </si>
  <si>
    <t>1402Pal05_HS</t>
  </si>
  <si>
    <t>1402Pal06_HS</t>
  </si>
  <si>
    <t>possibly oculo</t>
  </si>
  <si>
    <t>?? coral see photo 8897</t>
  </si>
  <si>
    <t>1402Pal07_HS</t>
  </si>
  <si>
    <t>1402Pal08_HS</t>
  </si>
  <si>
    <t>?? coral - see photo 8924</t>
  </si>
  <si>
    <t>?? coral see photo 8926</t>
  </si>
  <si>
    <t>1402Pal09_HS</t>
  </si>
  <si>
    <t>?? coral see photo 8937</t>
  </si>
  <si>
    <t>?? coral see photo 8943</t>
  </si>
  <si>
    <t>??? coral see photo 8944</t>
  </si>
  <si>
    <t>1402Pal10_HS</t>
  </si>
  <si>
    <t>?? coral. ?? goby see photos 8948-8954</t>
  </si>
  <si>
    <t>?? coral see photo 8956</t>
  </si>
  <si>
    <t>1408Pal01</t>
  </si>
  <si>
    <t>Post-cyclone</t>
  </si>
  <si>
    <t>1408Pal02</t>
  </si>
  <si>
    <t>Unnatached</t>
  </si>
  <si>
    <t>overgrown by soft coral</t>
  </si>
  <si>
    <t>1408Front01</t>
  </si>
  <si>
    <t>1408Front02</t>
  </si>
  <si>
    <t>Clam Garden</t>
  </si>
  <si>
    <t>1408Clam01</t>
  </si>
  <si>
    <t>1408Clam02</t>
  </si>
  <si>
    <t>Juvenile</t>
  </si>
  <si>
    <t>1408Clam03</t>
  </si>
  <si>
    <t>1408Clam04</t>
  </si>
  <si>
    <t>1408Clam05</t>
  </si>
  <si>
    <t>1408Pal03</t>
  </si>
  <si>
    <t>2 small, 2 large</t>
  </si>
  <si>
    <t>1408Pal04</t>
  </si>
  <si>
    <t>1x juv</t>
  </si>
  <si>
    <t>1408Pal05</t>
  </si>
  <si>
    <t>Both dark</t>
  </si>
  <si>
    <t>1408Pal06</t>
  </si>
  <si>
    <t>Dark</t>
  </si>
  <si>
    <t>1408Pal07</t>
  </si>
  <si>
    <t>1408Pal08</t>
  </si>
  <si>
    <t>1408Pal09</t>
  </si>
  <si>
    <t>2x small dominant, 2x tiny</t>
  </si>
  <si>
    <t>coral upsidedown</t>
  </si>
  <si>
    <t>1408Pal10</t>
  </si>
  <si>
    <t>1408Pal11</t>
  </si>
  <si>
    <t>tiny</t>
  </si>
  <si>
    <t>1408Pal12</t>
  </si>
  <si>
    <t>1 tiny, 1 small</t>
  </si>
  <si>
    <t>1408Ghost01</t>
  </si>
  <si>
    <t>juv</t>
  </si>
  <si>
    <t>1408Ghost02</t>
  </si>
  <si>
    <t>1408Wash01</t>
  </si>
  <si>
    <t>A. digitifera</t>
  </si>
  <si>
    <t>1408Wash02</t>
  </si>
  <si>
    <t>1408Liz01</t>
  </si>
  <si>
    <t>1408Liz02</t>
  </si>
  <si>
    <t>1408Liz03</t>
  </si>
  <si>
    <t>1408Liz04</t>
  </si>
  <si>
    <t>1408Liz05</t>
  </si>
  <si>
    <t>1408Liz06</t>
  </si>
  <si>
    <t>egg clutch</t>
  </si>
  <si>
    <t>Light variants</t>
  </si>
  <si>
    <t>1408Liz07</t>
  </si>
  <si>
    <t>both juveniles</t>
  </si>
  <si>
    <t>1408Liz08</t>
  </si>
  <si>
    <t>1408BV01</t>
  </si>
  <si>
    <t>1408BV02</t>
  </si>
  <si>
    <t>1408Liz09</t>
  </si>
  <si>
    <t>1408Liz10</t>
  </si>
  <si>
    <t>1408Liz11</t>
  </si>
  <si>
    <t>Juv</t>
  </si>
  <si>
    <t>1408Liz12</t>
  </si>
  <si>
    <t>1408Liz13</t>
  </si>
  <si>
    <t>1408Liz14</t>
  </si>
  <si>
    <t>Trawler</t>
  </si>
  <si>
    <t>1408Trwl01</t>
  </si>
  <si>
    <t>1408Trwl02</t>
  </si>
  <si>
    <t>1408Trwl03</t>
  </si>
  <si>
    <t>1408Trwl04</t>
  </si>
  <si>
    <t>1408Pic01</t>
  </si>
  <si>
    <t>1408Pic02</t>
  </si>
  <si>
    <t>1408Pic03</t>
  </si>
  <si>
    <t>1408Pic04</t>
  </si>
  <si>
    <t>1408Pic05</t>
  </si>
  <si>
    <t>1408Liz15</t>
  </si>
  <si>
    <t>1408Liz16</t>
  </si>
  <si>
    <t>1408Liz17</t>
  </si>
  <si>
    <t>1408Liz18</t>
  </si>
  <si>
    <t>1408HS01</t>
  </si>
  <si>
    <t>2x light</t>
  </si>
  <si>
    <t>1408HS02</t>
  </si>
  <si>
    <t>juveniles</t>
  </si>
  <si>
    <t>1408HS03</t>
  </si>
  <si>
    <t>2x juv</t>
  </si>
  <si>
    <t>1408BV03</t>
  </si>
  <si>
    <t>1408BV04</t>
  </si>
  <si>
    <t>1408BV05</t>
  </si>
  <si>
    <t>1408HS04</t>
  </si>
  <si>
    <t>1408South01</t>
  </si>
  <si>
    <t>1408South02</t>
  </si>
  <si>
    <t>1408South03</t>
  </si>
  <si>
    <t>1x light quin</t>
  </si>
  <si>
    <t>1408South04</t>
  </si>
  <si>
    <t>1408South05</t>
  </si>
  <si>
    <t>1408Bird01</t>
  </si>
  <si>
    <t>1408Bird02</t>
  </si>
  <si>
    <t>1408Bird03</t>
  </si>
  <si>
    <t>light variants. red dorsal fins</t>
  </si>
  <si>
    <t>1408Bird04</t>
  </si>
  <si>
    <t>1408Bird05</t>
  </si>
  <si>
    <t>1408Bird06</t>
  </si>
  <si>
    <t>1408Clam06</t>
  </si>
  <si>
    <t>1408Clam07</t>
  </si>
  <si>
    <t>1408Clam08</t>
  </si>
  <si>
    <t>1408Clam09</t>
  </si>
  <si>
    <t>1408Clam10</t>
  </si>
  <si>
    <t>1408Clam11</t>
  </si>
  <si>
    <t>1408Clam12</t>
  </si>
  <si>
    <t>1408Clam13</t>
  </si>
  <si>
    <t>1408Pal13</t>
  </si>
  <si>
    <t>2x juveniles</t>
  </si>
  <si>
    <t>1408Pal14</t>
  </si>
  <si>
    <t>light variant</t>
  </si>
  <si>
    <t>1x dark</t>
  </si>
  <si>
    <t>1408Pal15</t>
  </si>
  <si>
    <t>light variants</t>
  </si>
  <si>
    <t>1408Pal16</t>
  </si>
  <si>
    <t>1x light</t>
  </si>
  <si>
    <t>1408Pal17</t>
  </si>
  <si>
    <t>1408Pal18</t>
  </si>
  <si>
    <t>1408Pal19</t>
  </si>
  <si>
    <t>1408Pal20</t>
  </si>
  <si>
    <t>1408Pal21</t>
  </si>
  <si>
    <t>dark</t>
  </si>
  <si>
    <t>1408Pal22</t>
  </si>
  <si>
    <t>1408Pal23</t>
  </si>
  <si>
    <t>1408Pal24</t>
  </si>
  <si>
    <t>1408Pal25</t>
  </si>
  <si>
    <t>1408Pal26</t>
  </si>
  <si>
    <t>1408Pal27</t>
  </si>
  <si>
    <t>1408Pal28</t>
  </si>
  <si>
    <t>light</t>
  </si>
  <si>
    <t>1408Pal29</t>
  </si>
  <si>
    <t>3x juv</t>
  </si>
  <si>
    <t>1408Pal30</t>
  </si>
  <si>
    <t>dark variants</t>
  </si>
  <si>
    <t>1408Pal31</t>
  </si>
  <si>
    <t>1408Trwl05</t>
  </si>
  <si>
    <t>1408Trwl06</t>
  </si>
  <si>
    <t>1408Trwl07</t>
  </si>
  <si>
    <t>1408Trwl08</t>
  </si>
  <si>
    <t>1408Trwl09</t>
  </si>
  <si>
    <t>small</t>
  </si>
  <si>
    <t>coral under larger coral at 190</t>
  </si>
  <si>
    <t>1408Trwl10</t>
  </si>
  <si>
    <t>1408Trwl11</t>
  </si>
  <si>
    <t>diseased coral?</t>
  </si>
  <si>
    <t>1408Trwl12</t>
  </si>
  <si>
    <t>1408Trwl13</t>
  </si>
  <si>
    <t>1408Trwl14</t>
  </si>
  <si>
    <t>1408Pal32</t>
  </si>
  <si>
    <t>1408Pal33</t>
  </si>
  <si>
    <t>1408Pal34</t>
  </si>
  <si>
    <t>4x juv</t>
  </si>
  <si>
    <t>Smashed coral</t>
  </si>
  <si>
    <t>1408Pal35</t>
  </si>
  <si>
    <t>1408Pal36</t>
  </si>
  <si>
    <t>1408Pal37</t>
  </si>
  <si>
    <t>Dark variants</t>
  </si>
  <si>
    <t>1408BV06</t>
  </si>
  <si>
    <t>1408BV07</t>
  </si>
  <si>
    <t>1408BV08</t>
  </si>
  <si>
    <t>1408Pal38</t>
  </si>
  <si>
    <t>1408Pal39</t>
  </si>
  <si>
    <t>1408Pal40</t>
  </si>
  <si>
    <t>1x dark 2x light</t>
  </si>
  <si>
    <t>1408Pal41</t>
  </si>
  <si>
    <t>1408Pal42</t>
  </si>
  <si>
    <t>light. coral upsidedown</t>
  </si>
  <si>
    <t>3x light</t>
  </si>
  <si>
    <t>Coral upsidedown</t>
  </si>
  <si>
    <t>Loomis</t>
  </si>
  <si>
    <t>1408Loom01</t>
  </si>
  <si>
    <t>1408Loom02</t>
  </si>
  <si>
    <t>Both corals fused forming 1 habitat. observed gobies moving between corals</t>
  </si>
  <si>
    <t>1408Loom03</t>
  </si>
  <si>
    <t>1408Loom04</t>
  </si>
  <si>
    <t>1408Loom05</t>
  </si>
  <si>
    <t>1408Loom06</t>
  </si>
  <si>
    <t>1408Loom07</t>
  </si>
  <si>
    <t>1408Lizcol03</t>
  </si>
  <si>
    <t>No Tag 62</t>
  </si>
  <si>
    <t>No Tag 63</t>
  </si>
  <si>
    <t>No tag 65</t>
  </si>
  <si>
    <t>No Tag 66</t>
  </si>
  <si>
    <t>1408Palcol01</t>
  </si>
  <si>
    <t>No tag 67</t>
  </si>
  <si>
    <t>No Tag 68</t>
  </si>
  <si>
    <t>No Tag 69</t>
  </si>
  <si>
    <t>No Tag 70</t>
  </si>
  <si>
    <t>1408Watcol01</t>
  </si>
  <si>
    <t>No gobies present</t>
  </si>
  <si>
    <t>1408Ospcol01</t>
  </si>
  <si>
    <t>1408Ospcol02</t>
  </si>
  <si>
    <t>Previously tagged</t>
  </si>
  <si>
    <t>Not tagged, not collected</t>
  </si>
  <si>
    <t>1408Ghostcol01</t>
  </si>
  <si>
    <t>No Tag 71</t>
  </si>
  <si>
    <t>Juv. light not collected</t>
  </si>
  <si>
    <t>No Tag 72</t>
  </si>
  <si>
    <t>No Tag 73</t>
  </si>
  <si>
    <t>No Tag 74</t>
  </si>
  <si>
    <t>Previously tagged, probably coral tag 283</t>
  </si>
  <si>
    <t>No Tag 75</t>
  </si>
  <si>
    <t>No Tag 76</t>
  </si>
  <si>
    <t>1408Ghostcol02</t>
  </si>
  <si>
    <t>No tag 77</t>
  </si>
  <si>
    <t>163?</t>
  </si>
  <si>
    <t>No gobies</t>
  </si>
  <si>
    <t>1408Ghostcol03</t>
  </si>
  <si>
    <t>No Tag 78</t>
  </si>
  <si>
    <t>No Tag 79</t>
  </si>
  <si>
    <t>No Tag 80</t>
  </si>
  <si>
    <t>No Tag 81</t>
  </si>
  <si>
    <t>No Tag 82</t>
  </si>
  <si>
    <t>1408Ghostcol04</t>
  </si>
  <si>
    <t>No Tag 84</t>
  </si>
  <si>
    <t>Jumped to adjacent tenuis colony</t>
  </si>
  <si>
    <t>No Tag 85</t>
  </si>
  <si>
    <t>No Tag 86</t>
  </si>
  <si>
    <t>No Tag 87</t>
  </si>
  <si>
    <t>No Tag 88</t>
  </si>
  <si>
    <t>No Tag 89</t>
  </si>
  <si>
    <t>No Tag 90</t>
  </si>
  <si>
    <t>1408HScol01</t>
  </si>
  <si>
    <t>No Tag 91</t>
  </si>
  <si>
    <t>No Tag 92</t>
  </si>
  <si>
    <t>No Tag 93</t>
  </si>
  <si>
    <t>Not collected. subordinate</t>
  </si>
  <si>
    <t>No Tag 94</t>
  </si>
  <si>
    <t>No Tag 95</t>
  </si>
  <si>
    <t>No Tag 96</t>
  </si>
  <si>
    <t>No Tag 97</t>
  </si>
  <si>
    <t>1408Ghostcol05</t>
  </si>
  <si>
    <t>No Tag 98</t>
  </si>
  <si>
    <t>No Tag 99</t>
  </si>
  <si>
    <t>No Tag 100</t>
  </si>
  <si>
    <t>No Tag 101</t>
  </si>
  <si>
    <t>No Tag 102</t>
  </si>
  <si>
    <t>Possible quinquestrigatus. had some short faint stripes along right side of body.</t>
  </si>
  <si>
    <t>No Tag 103</t>
  </si>
  <si>
    <t>1408Ghostcol06</t>
  </si>
  <si>
    <t>No Tag 104</t>
  </si>
  <si>
    <t>No Tag 105</t>
  </si>
  <si>
    <t>No Tag 106</t>
  </si>
  <si>
    <t>1408Palcol02</t>
  </si>
  <si>
    <t>Not collected. Not tagged</t>
  </si>
  <si>
    <t>1501Trwl01</t>
  </si>
  <si>
    <t>1501Trwl02</t>
  </si>
  <si>
    <t>1501Trwl03</t>
  </si>
  <si>
    <t>1501Trwl04</t>
  </si>
  <si>
    <t>Entrance Bommie</t>
  </si>
  <si>
    <t>1501EBom01</t>
  </si>
  <si>
    <t>1501EBom02</t>
  </si>
  <si>
    <t>1 light 1 dark</t>
  </si>
  <si>
    <t>1501EBom03</t>
  </si>
  <si>
    <t>1501Pal01</t>
  </si>
  <si>
    <t>1 Juvenile</t>
  </si>
  <si>
    <t>1501Pal02</t>
  </si>
  <si>
    <t>1501Pal03</t>
  </si>
  <si>
    <t>Coral diseased?</t>
  </si>
  <si>
    <t>coral dislodged</t>
  </si>
  <si>
    <t>coral dislodged, juvenile</t>
  </si>
  <si>
    <t>1501Pal04</t>
  </si>
  <si>
    <t>Coral dislodged</t>
  </si>
  <si>
    <t>small erythro</t>
  </si>
  <si>
    <t>1501Liz01</t>
  </si>
  <si>
    <t>3 juv, 1 small</t>
  </si>
  <si>
    <t>1501Liz02</t>
  </si>
  <si>
    <t>Bird Bommie</t>
  </si>
  <si>
    <t>1501BBom01</t>
  </si>
  <si>
    <t>1 juv, 1 small</t>
  </si>
  <si>
    <t>damaged</t>
  </si>
  <si>
    <t>1501BBom02</t>
  </si>
  <si>
    <t>1501BBom03</t>
  </si>
  <si>
    <t>1501BBom04</t>
  </si>
  <si>
    <t>2 juv</t>
  </si>
  <si>
    <t>1 juv</t>
  </si>
  <si>
    <t>1501Liz03</t>
  </si>
  <si>
    <t>2 juv 1 sm</t>
  </si>
  <si>
    <t>1501Liz04</t>
  </si>
  <si>
    <t>1501BBom05</t>
  </si>
  <si>
    <t>2 Juv</t>
  </si>
  <si>
    <t>1 sm</t>
  </si>
  <si>
    <t>damaged coral, small erythro</t>
  </si>
  <si>
    <t>1501BBom06</t>
  </si>
  <si>
    <t>Dislodged</t>
  </si>
  <si>
    <t>1501BBom07</t>
  </si>
  <si>
    <t>1501BBom08</t>
  </si>
  <si>
    <t>4 juv, 2 sm</t>
  </si>
  <si>
    <t>1501Liz05</t>
  </si>
  <si>
    <t>3 sm</t>
  </si>
  <si>
    <t>diseased</t>
  </si>
  <si>
    <t>1501Bird01</t>
  </si>
  <si>
    <t>Diseased</t>
  </si>
  <si>
    <t>Sm</t>
  </si>
  <si>
    <t>1501Bird02</t>
  </si>
  <si>
    <t>1501Bird03</t>
  </si>
  <si>
    <t>2 small</t>
  </si>
  <si>
    <t>1501Bird04</t>
  </si>
  <si>
    <t>1 juv, 1 sm</t>
  </si>
  <si>
    <t>1501Liz06</t>
  </si>
  <si>
    <t>1501Liz07</t>
  </si>
  <si>
    <t>1501Liz08</t>
  </si>
  <si>
    <t>1501Liz09</t>
  </si>
  <si>
    <t>1501Pal05</t>
  </si>
  <si>
    <t>1501Pal06</t>
  </si>
  <si>
    <t>Small</t>
  </si>
  <si>
    <t>1 dark</t>
  </si>
  <si>
    <t>1501Pal07</t>
  </si>
  <si>
    <t>1501Pal08</t>
  </si>
  <si>
    <t>1 small</t>
  </si>
  <si>
    <t>1501Pal09</t>
  </si>
  <si>
    <t>1501Pal10</t>
  </si>
  <si>
    <t>damaged; small</t>
  </si>
  <si>
    <t>1501Liz10</t>
  </si>
  <si>
    <t>1501Liz11</t>
  </si>
  <si>
    <t>1501Liz12</t>
  </si>
  <si>
    <t>1 sm, 1 juv</t>
  </si>
  <si>
    <t>1501Liz13</t>
  </si>
  <si>
    <t>1501Liz14</t>
  </si>
  <si>
    <t>1501Liz15</t>
  </si>
  <si>
    <t>juv, damaged coral</t>
  </si>
  <si>
    <t>1501Liz16</t>
  </si>
  <si>
    <t>1 light</t>
  </si>
  <si>
    <t>1501Ghost01</t>
  </si>
  <si>
    <t>2 dark, 2 light</t>
  </si>
  <si>
    <t>1501Ghost02</t>
  </si>
  <si>
    <t>1 juv, 2 small</t>
  </si>
  <si>
    <t>1501Trwl05</t>
  </si>
  <si>
    <t>1501Trwl06</t>
  </si>
  <si>
    <t>dislodged</t>
  </si>
  <si>
    <t>1501Trwl07</t>
  </si>
  <si>
    <t>damaged, small fish</t>
  </si>
  <si>
    <t>1501Pal11</t>
  </si>
  <si>
    <t>red body</t>
  </si>
  <si>
    <t>1501Pal12</t>
  </si>
  <si>
    <t>1501Pal13</t>
  </si>
  <si>
    <t>1501Pal14</t>
  </si>
  <si>
    <t>1 small and light</t>
  </si>
  <si>
    <t>1501Pal15</t>
  </si>
  <si>
    <t>2 light</t>
  </si>
  <si>
    <t>upsidedown</t>
  </si>
  <si>
    <t>diseased?</t>
  </si>
  <si>
    <t>1501Trwl08</t>
  </si>
  <si>
    <t>1501Ghost03</t>
  </si>
  <si>
    <t>1501Ghost04</t>
  </si>
  <si>
    <t>sm</t>
  </si>
  <si>
    <t>1501Ghost05</t>
  </si>
  <si>
    <t>3 white, 2 juv</t>
  </si>
  <si>
    <t>dislodged, overgrown</t>
  </si>
  <si>
    <t>1501Ghost06</t>
  </si>
  <si>
    <t>Damaged</t>
  </si>
  <si>
    <t>1501Pal16</t>
  </si>
  <si>
    <t>overgrown</t>
  </si>
  <si>
    <t>1501Pal17</t>
  </si>
  <si>
    <t>1501HS01</t>
  </si>
  <si>
    <t>1501HS02</t>
  </si>
  <si>
    <t>2 sm</t>
  </si>
  <si>
    <t>1501HS03</t>
  </si>
  <si>
    <t>1501Pal18</t>
  </si>
  <si>
    <t>1 sm, light</t>
  </si>
  <si>
    <t>1501Pal19</t>
  </si>
  <si>
    <t>sm, coral diseased</t>
  </si>
  <si>
    <t>1501Pal20</t>
  </si>
  <si>
    <t>1501Pal21</t>
  </si>
  <si>
    <t>1501Trwl09</t>
  </si>
  <si>
    <t>juv. jumped to other coral</t>
  </si>
  <si>
    <t>1501Trwl10</t>
  </si>
  <si>
    <t>1501Trwl11</t>
  </si>
  <si>
    <t>all small</t>
  </si>
  <si>
    <t>1501Trwl12</t>
  </si>
  <si>
    <t>1501Trwl13</t>
  </si>
  <si>
    <t>1501Pal22</t>
  </si>
  <si>
    <t>3 sm, 1 light</t>
  </si>
  <si>
    <t>dislodged, sm</t>
  </si>
  <si>
    <t>1501Pal23</t>
  </si>
  <si>
    <t>all small, 2 smaller than the rest</t>
  </si>
  <si>
    <t>overgrown by millepora</t>
  </si>
  <si>
    <t>1501Pal24</t>
  </si>
  <si>
    <t>2 juv, 1 sm</t>
  </si>
  <si>
    <t>1501HS04</t>
  </si>
  <si>
    <t>3 light, 2 dark</t>
  </si>
  <si>
    <t>1 light, 2 sm</t>
  </si>
  <si>
    <t>Vickey's Reef</t>
  </si>
  <si>
    <t>1501Vic01</t>
  </si>
  <si>
    <t>overgrown by cerealis</t>
  </si>
  <si>
    <t>1501Vic02</t>
  </si>
  <si>
    <t>1501Vic03</t>
  </si>
  <si>
    <t>1501Pal25</t>
  </si>
  <si>
    <t>1501Pal26</t>
  </si>
  <si>
    <t>small, diseased coral</t>
  </si>
  <si>
    <t>1501Pal27</t>
  </si>
  <si>
    <t>1501Pal28</t>
  </si>
  <si>
    <t>1501Pal29</t>
  </si>
  <si>
    <t>1501Ghost07</t>
  </si>
  <si>
    <t>1501Ghost08</t>
  </si>
  <si>
    <t>1501Ghost09</t>
  </si>
  <si>
    <t>1501Ghost10</t>
  </si>
  <si>
    <t>1501Pal30</t>
  </si>
  <si>
    <t>1501Pal31</t>
  </si>
  <si>
    <t>1501Pal32</t>
  </si>
  <si>
    <t>1501BV01</t>
  </si>
  <si>
    <t>4 light, 2 small (light)</t>
  </si>
  <si>
    <t>1501BV02</t>
  </si>
  <si>
    <t>all light, 1 juv</t>
  </si>
  <si>
    <t>1501BV03</t>
  </si>
  <si>
    <t>1 juv/ damaged coral</t>
  </si>
  <si>
    <t>1501BV04</t>
  </si>
  <si>
    <t>1501BV05</t>
  </si>
  <si>
    <t>1501BV06</t>
  </si>
  <si>
    <t>1501BV07</t>
  </si>
  <si>
    <t>1501BV08</t>
  </si>
  <si>
    <t>1501Bird05</t>
  </si>
  <si>
    <t>1501Bird06</t>
  </si>
  <si>
    <t>juv, dislodged</t>
  </si>
  <si>
    <t>1 dark, 1 light</t>
  </si>
  <si>
    <t>1501Bird07</t>
  </si>
  <si>
    <t>1501Clam01</t>
  </si>
  <si>
    <t>1501Clam02</t>
  </si>
  <si>
    <t>1501Clam03</t>
  </si>
  <si>
    <t>1501Clam04</t>
  </si>
  <si>
    <t>1501Clam05</t>
  </si>
  <si>
    <t>1601Pic01</t>
  </si>
  <si>
    <t>GPS219, Small fish died</t>
  </si>
  <si>
    <t>1601Pic02</t>
  </si>
  <si>
    <t>GPS220</t>
  </si>
  <si>
    <t>1601Pic03</t>
  </si>
  <si>
    <t>GPS221</t>
  </si>
  <si>
    <t>1601Pic04</t>
  </si>
  <si>
    <t>GPS222</t>
  </si>
  <si>
    <t>1601Pic05</t>
  </si>
  <si>
    <t>GPS223</t>
  </si>
  <si>
    <t>1601Pic06</t>
  </si>
  <si>
    <t>GPS224</t>
  </si>
  <si>
    <t>1601Pic07</t>
  </si>
  <si>
    <t>1 Juv</t>
  </si>
  <si>
    <t>both juv</t>
  </si>
  <si>
    <t>1601Pic08</t>
  </si>
  <si>
    <t>1601Pic09</t>
  </si>
  <si>
    <t>1601Pic10</t>
  </si>
  <si>
    <t>1601Pic11</t>
  </si>
  <si>
    <t>Possibly juv ceramansis?</t>
  </si>
  <si>
    <t>1601Pic12</t>
  </si>
  <si>
    <t>1601Pic13</t>
  </si>
  <si>
    <t>4 x juv</t>
  </si>
  <si>
    <t>1601Pic14</t>
  </si>
  <si>
    <t>small black</t>
  </si>
  <si>
    <t>1601Pic15</t>
  </si>
  <si>
    <t>1601Pic16</t>
  </si>
  <si>
    <t>1601Pic17</t>
  </si>
  <si>
    <t>1601Pic18</t>
  </si>
  <si>
    <t>1 lost</t>
  </si>
  <si>
    <t>1601Pic19</t>
  </si>
  <si>
    <t>1601Liz01</t>
  </si>
  <si>
    <t>1601Liz02</t>
  </si>
  <si>
    <t>1601Ghost01</t>
  </si>
  <si>
    <t>1601Ghost02</t>
  </si>
  <si>
    <t>3 juv</t>
  </si>
  <si>
    <t>1601Ghost03</t>
  </si>
  <si>
    <t>1601Ghost04</t>
  </si>
  <si>
    <t>juv. coral loose</t>
  </si>
  <si>
    <t>Coral loose</t>
  </si>
  <si>
    <t>1601Ghost05</t>
  </si>
  <si>
    <t>1601Ghost06</t>
  </si>
  <si>
    <t>1601Ghost07</t>
  </si>
  <si>
    <t>1601Ghost08</t>
  </si>
  <si>
    <t>1601Ghost09</t>
  </si>
  <si>
    <t>1601Ghost10</t>
  </si>
  <si>
    <t>1601Ghost11</t>
  </si>
  <si>
    <t>1601Ghost12</t>
  </si>
  <si>
    <t>Loose</t>
  </si>
  <si>
    <t>1601Ghost13</t>
  </si>
  <si>
    <t>1601Ghost14</t>
  </si>
  <si>
    <t>Coral possibly 2 colonies - see photo</t>
  </si>
  <si>
    <t>1601Ghost15</t>
  </si>
  <si>
    <t>1601Ghost16</t>
  </si>
  <si>
    <t>1601HS01</t>
  </si>
  <si>
    <t>1601HS02</t>
  </si>
  <si>
    <t>1601HS03</t>
  </si>
  <si>
    <t>loose</t>
  </si>
  <si>
    <t>1601HS04</t>
  </si>
  <si>
    <t>1601HS05</t>
  </si>
  <si>
    <t>1601BV01</t>
  </si>
  <si>
    <t>1601BV02</t>
  </si>
  <si>
    <t>1601BV03</t>
  </si>
  <si>
    <t>1601BV04</t>
  </si>
  <si>
    <t>1601HS06</t>
  </si>
  <si>
    <t>1601HS07</t>
  </si>
  <si>
    <t>1601HS08</t>
  </si>
  <si>
    <t>1601HS09</t>
  </si>
  <si>
    <t>1601HS10</t>
  </si>
  <si>
    <t>Big rivs!</t>
  </si>
  <si>
    <t>1601Vic01</t>
  </si>
  <si>
    <t>possibly bilineatus?</t>
  </si>
  <si>
    <t>1601Vic02</t>
  </si>
  <si>
    <t>1601Vic03</t>
  </si>
  <si>
    <t>1601Trwl01</t>
  </si>
  <si>
    <t>1601Trwl02</t>
  </si>
  <si>
    <t>some damage</t>
  </si>
  <si>
    <t>1601Trwl03</t>
  </si>
  <si>
    <t>1601Trwl04</t>
  </si>
  <si>
    <t>1601Trwl05</t>
  </si>
  <si>
    <t>small brochus, loose coral</t>
  </si>
  <si>
    <t>1601Trwl06</t>
  </si>
  <si>
    <t>1601Trwl07</t>
  </si>
  <si>
    <t>1601Trwl08</t>
  </si>
  <si>
    <t>1601Trwl09</t>
  </si>
  <si>
    <t>lots of algae</t>
  </si>
  <si>
    <t>1601Trwl10</t>
  </si>
  <si>
    <t>1601Trwl11</t>
  </si>
  <si>
    <t>1601Trwl12</t>
  </si>
  <si>
    <t>coral possibly not a goby coral??</t>
  </si>
  <si>
    <t>1601Trwl13</t>
  </si>
  <si>
    <t>1601Trwl14</t>
  </si>
  <si>
    <t>close to transect 7?</t>
  </si>
  <si>
    <t>1601Liz03</t>
  </si>
  <si>
    <t>fish small, coral damaged</t>
  </si>
  <si>
    <t>possibly unicolor</t>
  </si>
  <si>
    <t>1601Liz04</t>
  </si>
  <si>
    <t>damaged, loose</t>
  </si>
  <si>
    <t>1601Liz05</t>
  </si>
  <si>
    <t>fish small, staghorn coral overhanging mille</t>
  </si>
  <si>
    <t>dead bleached coral</t>
  </si>
  <si>
    <t>1601Liz06</t>
  </si>
  <si>
    <t>1601Liz07</t>
  </si>
  <si>
    <t>1601Liz08</t>
  </si>
  <si>
    <t>On return, histrio from adjacent coral had moved in. histrio attacked uni a few times before fleeing to original coral. uni did not fight back.</t>
  </si>
  <si>
    <t>1601Liz09</t>
  </si>
  <si>
    <t xml:space="preserve"> both juv</t>
  </si>
  <si>
    <t>1601Liz10</t>
  </si>
  <si>
    <t>1601Pal01</t>
  </si>
  <si>
    <t>1601Pal02</t>
  </si>
  <si>
    <t>fish small, coral algal growth</t>
  </si>
  <si>
    <t>1601Pal03</t>
  </si>
  <si>
    <t>1601Pal04</t>
  </si>
  <si>
    <t>algae</t>
  </si>
  <si>
    <t>1601Pal05</t>
  </si>
  <si>
    <t>A. granulosa</t>
  </si>
  <si>
    <t>1601EBom01</t>
  </si>
  <si>
    <t>1601EBom02</t>
  </si>
  <si>
    <t>rivulatus??? - not sure</t>
  </si>
  <si>
    <t>1601EBom03</t>
  </si>
  <si>
    <t>1601EBom04</t>
  </si>
  <si>
    <t>1601EBom05</t>
  </si>
  <si>
    <t>possibly loripes?? loose</t>
  </si>
  <si>
    <t>possibly loripes</t>
  </si>
  <si>
    <t>possibly loripes, loose</t>
  </si>
  <si>
    <t>1601EBom06</t>
  </si>
  <si>
    <t>1601EBom07</t>
  </si>
  <si>
    <t>1601Trwl15</t>
  </si>
  <si>
    <t>1601Trwl16</t>
  </si>
  <si>
    <t>Algae</t>
  </si>
  <si>
    <t>1601Trwl17</t>
  </si>
  <si>
    <t>2 juveniles, possibly unicolor</t>
  </si>
  <si>
    <t>1601Trwl18</t>
  </si>
  <si>
    <t>1601Trwl19</t>
  </si>
  <si>
    <t>tipped over, loose</t>
  </si>
  <si>
    <t>1601Trwl20</t>
  </si>
  <si>
    <t>1 juv, algae</t>
  </si>
  <si>
    <t>1601Trwl21</t>
  </si>
  <si>
    <t>both small</t>
  </si>
  <si>
    <t>algae, possibly unicolor</t>
  </si>
  <si>
    <t>1601Pal06</t>
  </si>
  <si>
    <t>1601Pal07</t>
  </si>
  <si>
    <t>fish juv, coral dead with algae</t>
  </si>
  <si>
    <t>1601Pal08</t>
  </si>
  <si>
    <t>1601Pal09</t>
  </si>
  <si>
    <t>1601Pal10</t>
  </si>
  <si>
    <t>1601Pal11</t>
  </si>
  <si>
    <t>dead, loose</t>
  </si>
  <si>
    <t>bleaching? loose</t>
  </si>
  <si>
    <t>1601Pal12</t>
  </si>
  <si>
    <t>small x 2</t>
  </si>
  <si>
    <t>tipped over, overgrown by soft coral</t>
  </si>
  <si>
    <t>1601Pal13</t>
  </si>
  <si>
    <t>1601Pal14</t>
  </si>
  <si>
    <t>1601Pal15</t>
  </si>
  <si>
    <t>3 small</t>
  </si>
  <si>
    <t>small fish, loose coral</t>
  </si>
  <si>
    <t>1601Pal16</t>
  </si>
  <si>
    <t>1601Pal17</t>
  </si>
  <si>
    <t>possibly riv or uni??</t>
  </si>
  <si>
    <t>1601Pal18</t>
  </si>
  <si>
    <t>1601Pal19</t>
  </si>
  <si>
    <t>1601Pal20</t>
  </si>
  <si>
    <t>1601Trwl22</t>
  </si>
  <si>
    <t>1 sm, 4 juv</t>
  </si>
  <si>
    <t>2 juv, damaged coral</t>
  </si>
  <si>
    <t>1601Trwl23</t>
  </si>
  <si>
    <t>1601Trwl24</t>
  </si>
  <si>
    <t>1601Trwl25</t>
  </si>
  <si>
    <t>1601BBom01</t>
  </si>
  <si>
    <t>1601BBom02</t>
  </si>
  <si>
    <t>2 juv. damaged coral</t>
  </si>
  <si>
    <t>1601Pal21</t>
  </si>
  <si>
    <t>1 sm. coral tipped over on side</t>
  </si>
  <si>
    <t>1601Pal22</t>
  </si>
  <si>
    <t>some bleaching</t>
  </si>
  <si>
    <t>1601Wash01cyc</t>
  </si>
  <si>
    <t>1601Wash02cyc</t>
  </si>
  <si>
    <t>1601Wash03cyc</t>
  </si>
  <si>
    <t>1601Wash04cyc</t>
  </si>
  <si>
    <t>1601Wash05cyc</t>
  </si>
  <si>
    <t>1601Crys02cyc</t>
  </si>
  <si>
    <t>juvenile. 41 corals on transect</t>
  </si>
  <si>
    <t>1601Crys05cyc</t>
  </si>
  <si>
    <t>130 corals</t>
  </si>
  <si>
    <t>all juvenile</t>
  </si>
  <si>
    <t>1601Ttl01cyc</t>
  </si>
  <si>
    <t>sm. 6 corals</t>
  </si>
  <si>
    <t>1601Ttl02cyc</t>
  </si>
  <si>
    <t>1601Ttl05cyc</t>
  </si>
  <si>
    <t>coral possibly tenuis?? small fish</t>
  </si>
  <si>
    <t>1601BB01cyc</t>
  </si>
  <si>
    <t>juv. 71 corals</t>
  </si>
  <si>
    <t>1601BB02cyc</t>
  </si>
  <si>
    <t>juv. 49 corals</t>
  </si>
  <si>
    <t>adult</t>
  </si>
  <si>
    <t>1601BB04cyc</t>
  </si>
  <si>
    <t>juv. 64 corals</t>
  </si>
  <si>
    <t>adults</t>
  </si>
  <si>
    <t>1601Coco01cyc</t>
  </si>
  <si>
    <t>sm. 17 corals</t>
  </si>
  <si>
    <t>1601Wat01cyc</t>
  </si>
  <si>
    <t>adults. 5 corals</t>
  </si>
  <si>
    <t>1601Wat03cyc</t>
  </si>
  <si>
    <t>adult. 7 corals</t>
  </si>
  <si>
    <t>1601Wat04cyc</t>
  </si>
  <si>
    <t>adults. 9 corals</t>
  </si>
  <si>
    <t>1601OF01cyc</t>
  </si>
  <si>
    <t>adults. 17 corals</t>
  </si>
  <si>
    <t>Adults</t>
  </si>
  <si>
    <t>1601OF02cyc</t>
  </si>
  <si>
    <t>Adults. 11 corals</t>
  </si>
  <si>
    <t>Adult</t>
  </si>
  <si>
    <t>1601OF03cyc</t>
  </si>
  <si>
    <t>adults. 19 corals</t>
  </si>
  <si>
    <t>adult. loose</t>
  </si>
  <si>
    <t>1601OF04cyc</t>
  </si>
  <si>
    <t>juv. 32 corals</t>
  </si>
  <si>
    <t xml:space="preserve">adult. coral dead, algae </t>
  </si>
  <si>
    <t>1601OF05cyc</t>
  </si>
  <si>
    <t>light adults. 15 corals</t>
  </si>
  <si>
    <t>light adults</t>
  </si>
  <si>
    <t>not rec</t>
  </si>
  <si>
    <t>1310MM03</t>
  </si>
  <si>
    <t>NB1</t>
  </si>
  <si>
    <t>Mermaid</t>
  </si>
  <si>
    <t>1310MM01</t>
  </si>
  <si>
    <t>MM1</t>
  </si>
  <si>
    <t>MM2</t>
  </si>
  <si>
    <t>MM3</t>
  </si>
  <si>
    <t>1301MM01</t>
  </si>
  <si>
    <t>MM5</t>
  </si>
  <si>
    <t>MM6</t>
  </si>
  <si>
    <t>MM7</t>
  </si>
  <si>
    <t>MM8</t>
  </si>
  <si>
    <t>1301HS01</t>
  </si>
  <si>
    <t>HS1</t>
  </si>
  <si>
    <t>A. millepora</t>
  </si>
  <si>
    <t>Breeders not caught</t>
  </si>
  <si>
    <t>HS2</t>
  </si>
  <si>
    <t>Released</t>
  </si>
  <si>
    <t>HS3</t>
  </si>
  <si>
    <t>G. Sp A</t>
  </si>
  <si>
    <t>1310MM02</t>
  </si>
  <si>
    <t>MM10</t>
  </si>
  <si>
    <t>erythro?</t>
  </si>
  <si>
    <t>1310Osp01</t>
  </si>
  <si>
    <t>OP1</t>
  </si>
  <si>
    <t>Not Rec</t>
  </si>
  <si>
    <t>histrio</t>
  </si>
  <si>
    <t>OP2</t>
  </si>
  <si>
    <t>breeders not collected</t>
  </si>
  <si>
    <t>OP3</t>
  </si>
  <si>
    <t>missed other breeder; got fin clip</t>
  </si>
  <si>
    <t>OP4</t>
  </si>
  <si>
    <t>1310Pal01</t>
  </si>
  <si>
    <t>PF1</t>
  </si>
  <si>
    <t>NA</t>
  </si>
  <si>
    <t>YrTransectID</t>
  </si>
  <si>
    <t>TransectNum</t>
  </si>
  <si>
    <t>Year</t>
  </si>
  <si>
    <t>CoconutHead</t>
  </si>
  <si>
    <t>2014-08</t>
  </si>
  <si>
    <t>TransectID</t>
  </si>
  <si>
    <t>Site_NoSpace</t>
  </si>
  <si>
    <t>WashingMachine</t>
  </si>
  <si>
    <t>VickeysReef</t>
  </si>
  <si>
    <t>EntranceBommie</t>
  </si>
  <si>
    <t>ClamGarden</t>
  </si>
  <si>
    <t>BirdIsland</t>
  </si>
  <si>
    <t>BirdBommie</t>
  </si>
  <si>
    <t>BigVickey</t>
  </si>
  <si>
    <t>BommieBay</t>
  </si>
  <si>
    <t>Outfront</t>
  </si>
  <si>
    <t>y</t>
  </si>
  <si>
    <t>GPS coordinate available - Y or N</t>
  </si>
  <si>
    <t>Long</t>
  </si>
  <si>
    <t>Lat</t>
  </si>
  <si>
    <t xml:space="preserve"> 14°41'57.26"S</t>
  </si>
  <si>
    <t>n</t>
  </si>
  <si>
    <t xml:space="preserve"> 14° 41.228'S</t>
  </si>
  <si>
    <t>145° 27.539'E</t>
  </si>
  <si>
    <t xml:space="preserve"> 14° 41.220'S</t>
  </si>
  <si>
    <t>145° 27.545'E</t>
  </si>
  <si>
    <t xml:space="preserve"> 14° 41.215'S</t>
  </si>
  <si>
    <t>145° 27.549'E</t>
  </si>
  <si>
    <t xml:space="preserve"> 14° 41.209'S</t>
  </si>
  <si>
    <t>145° 27.557'E</t>
  </si>
  <si>
    <t xml:space="preserve"> 14° 41.272'S</t>
  </si>
  <si>
    <t>145° 27.920'E</t>
  </si>
  <si>
    <t xml:space="preserve"> 14° 41.271'S</t>
  </si>
  <si>
    <t>145° 27.928'E</t>
  </si>
  <si>
    <t xml:space="preserve"> 14° 41.267'S</t>
  </si>
  <si>
    <t>145° 27.937'E</t>
  </si>
  <si>
    <t xml:space="preserve"> 14° 41.399'S</t>
  </si>
  <si>
    <t>145° 27.229'E</t>
  </si>
  <si>
    <t>145° 27.223'E</t>
  </si>
  <si>
    <t xml:space="preserve"> 14° 41.179'S</t>
  </si>
  <si>
    <t>145° 27.298'E</t>
  </si>
  <si>
    <t xml:space="preserve"> 14° 41.173'S</t>
  </si>
  <si>
    <t>145° 27.289'E</t>
  </si>
  <si>
    <t xml:space="preserve"> 14° 41.139'S</t>
  </si>
  <si>
    <t>145° 28.126'E</t>
  </si>
  <si>
    <t xml:space="preserve"> 14° 41.157'S</t>
  </si>
  <si>
    <t>145° 28.129'E</t>
  </si>
  <si>
    <t xml:space="preserve"> 14° 41.349'S</t>
  </si>
  <si>
    <t>145° 28.011'E</t>
  </si>
  <si>
    <t xml:space="preserve"> 14° 41.346'S</t>
  </si>
  <si>
    <t>145° 28.009'E</t>
  </si>
  <si>
    <t xml:space="preserve"> 14° 41.340'S</t>
  </si>
  <si>
    <t>145° 28.007'E</t>
  </si>
  <si>
    <t xml:space="preserve"> 14° 41.326'S</t>
  </si>
  <si>
    <t>145° 27.994'E</t>
  </si>
  <si>
    <t xml:space="preserve"> 14° 41.152'S</t>
  </si>
  <si>
    <t>145° 28.124'E</t>
  </si>
  <si>
    <t>145° 28.128'E</t>
  </si>
  <si>
    <t xml:space="preserve"> 14° 41.321'S</t>
  </si>
  <si>
    <t>145° 28.019'E</t>
  </si>
  <si>
    <t>145° 28.015'E</t>
  </si>
  <si>
    <t xml:space="preserve"> 14° 41.317'S</t>
  </si>
  <si>
    <t xml:space="preserve"> 14° 41.309'S</t>
  </si>
  <si>
    <t xml:space="preserve"> 14° 41.231'S</t>
  </si>
  <si>
    <t>145° 28.037'E</t>
  </si>
  <si>
    <t xml:space="preserve"> 14° 41.379'S</t>
  </si>
  <si>
    <t xml:space="preserve"> 14° 41.383'S</t>
  </si>
  <si>
    <t>145° 28.008'E</t>
  </si>
  <si>
    <t xml:space="preserve"> 14° 41.386'S</t>
  </si>
  <si>
    <t>145° 28.002'E</t>
  </si>
  <si>
    <t xml:space="preserve"> 14° 41.395'S</t>
  </si>
  <si>
    <t>145° 27.999'E</t>
  </si>
  <si>
    <t xml:space="preserve"> 14° 41.127'S</t>
  </si>
  <si>
    <t>145° 28.036'E</t>
  </si>
  <si>
    <t xml:space="preserve"> 14° 41.128'S</t>
  </si>
  <si>
    <t>145° 28.040'E</t>
  </si>
  <si>
    <t xml:space="preserve"> 14° 41.134'S</t>
  </si>
  <si>
    <t>145° 28.047'E</t>
  </si>
  <si>
    <t xml:space="preserve"> 14° 41.131'S</t>
  </si>
  <si>
    <t xml:space="preserve"> 14° 41.247'S</t>
  </si>
  <si>
    <t>145° 26.832'E</t>
  </si>
  <si>
    <t xml:space="preserve"> 14° 41.246'S</t>
  </si>
  <si>
    <t>145° 26.828'E</t>
  </si>
  <si>
    <t xml:space="preserve"> 14° 41.237'S</t>
  </si>
  <si>
    <t>145° 26.825'E</t>
  </si>
  <si>
    <t xml:space="preserve"> 14° 41.230'S</t>
  </si>
  <si>
    <t>145° 26.824'E</t>
  </si>
  <si>
    <t>145° 26.819'E</t>
  </si>
  <si>
    <t xml:space="preserve"> 14° 41.223'S</t>
  </si>
  <si>
    <t>145° 26.808'E</t>
  </si>
  <si>
    <t xml:space="preserve"> 14° 41.073'S</t>
  </si>
  <si>
    <t>145° 28.006'E</t>
  </si>
  <si>
    <t xml:space="preserve"> 14° 41.079'S</t>
  </si>
  <si>
    <t xml:space="preserve"> 14° 41.086'S</t>
  </si>
  <si>
    <t>145° 28.012'E</t>
  </si>
  <si>
    <t xml:space="preserve"> 14° 41.269'S</t>
  </si>
  <si>
    <t>145° 28.271'E</t>
  </si>
  <si>
    <t xml:space="preserve"> 14° 41.273'S</t>
  </si>
  <si>
    <t>145° 28.268'E</t>
  </si>
  <si>
    <t xml:space="preserve"> 14° 41.268'S</t>
  </si>
  <si>
    <t>145° 28.267'E</t>
  </si>
  <si>
    <t xml:space="preserve"> 14° 41.266'S</t>
  </si>
  <si>
    <t>145° 28.261'E</t>
  </si>
  <si>
    <t xml:space="preserve"> 14° 41.961'S</t>
  </si>
  <si>
    <t>145° 27.081'E</t>
  </si>
  <si>
    <t xml:space="preserve"> 14° 41.969'S</t>
  </si>
  <si>
    <t>145° 27.067'E</t>
  </si>
  <si>
    <t xml:space="preserve"> 14° 41.014'S</t>
  </si>
  <si>
    <t>145° 27.721'E</t>
  </si>
  <si>
    <t xml:space="preserve"> 14° 41.020'S</t>
  </si>
  <si>
    <t>145° 27.723'E</t>
  </si>
  <si>
    <t xml:space="preserve"> 14° 41.030'S</t>
  </si>
  <si>
    <t>145° 27.722'E</t>
  </si>
  <si>
    <t>145° 27.218'E</t>
  </si>
  <si>
    <t xml:space="preserve"> 14° 41.181'S</t>
  </si>
  <si>
    <t>145° 26.870'E</t>
  </si>
  <si>
    <t xml:space="preserve"> 14° 41.177'S</t>
  </si>
  <si>
    <t>145° 26.861'E</t>
  </si>
  <si>
    <t xml:space="preserve"> 14° 41.171'S</t>
  </si>
  <si>
    <t>145° 26.857'E</t>
  </si>
  <si>
    <t xml:space="preserve"> 14° 41.056'S</t>
  </si>
  <si>
    <t>145° 27.682'E</t>
  </si>
  <si>
    <t xml:space="preserve"> 14° 41.855'S</t>
  </si>
  <si>
    <t>145° 26.791'E</t>
  </si>
  <si>
    <t xml:space="preserve"> 14° 41.856'S</t>
  </si>
  <si>
    <t>145° 26.814'E</t>
  </si>
  <si>
    <t xml:space="preserve"> 14° 41.860'S</t>
  </si>
  <si>
    <t>145° 26.821'E</t>
  </si>
  <si>
    <t xml:space="preserve"> 14° 41.868'S</t>
  </si>
  <si>
    <t>145° 26.831'E</t>
  </si>
  <si>
    <t>145° 27.287'E</t>
  </si>
  <si>
    <t xml:space="preserve"> 14° 41.229'S</t>
  </si>
  <si>
    <t>145° 27.279'E</t>
  </si>
  <si>
    <t xml:space="preserve"> 14° 41.216'S</t>
  </si>
  <si>
    <t>145° 26.627'E</t>
  </si>
  <si>
    <t>145° 26.638'E</t>
  </si>
  <si>
    <t>145° 26.640'E</t>
  </si>
  <si>
    <t xml:space="preserve"> 14° 41.183'S</t>
  </si>
  <si>
    <t>145° 26.636'E</t>
  </si>
  <si>
    <t>145° 26.625'E</t>
  </si>
  <si>
    <t>145° 26.623'E</t>
  </si>
  <si>
    <t xml:space="preserve"> 14° 41.165'S</t>
  </si>
  <si>
    <t>145° 26.620'E</t>
  </si>
  <si>
    <t xml:space="preserve"> 14° 41.101'S</t>
  </si>
  <si>
    <t>145° 27.612'E</t>
  </si>
  <si>
    <t xml:space="preserve"> 14° 41.105'S</t>
  </si>
  <si>
    <t>145° 27.601'E</t>
  </si>
  <si>
    <t xml:space="preserve"> 14° 41.115'S</t>
  </si>
  <si>
    <t xml:space="preserve"> 14° 41.159'S</t>
  </si>
  <si>
    <t>145° 27.562'E</t>
  </si>
  <si>
    <t>145° 27.564'E</t>
  </si>
  <si>
    <t xml:space="preserve"> 14° 41.143'S</t>
  </si>
  <si>
    <t>145° 26.690'E</t>
  </si>
  <si>
    <t>145° 26.695'E</t>
  </si>
  <si>
    <t xml:space="preserve"> 14° 41.144'S</t>
  </si>
  <si>
    <t>145° 26.706'E</t>
  </si>
  <si>
    <t>145° 26.644'E</t>
  </si>
  <si>
    <t xml:space="preserve"> 14° 41.285'S</t>
  </si>
  <si>
    <t>145° 26.569'E</t>
  </si>
  <si>
    <t xml:space="preserve"> 14° 41.278'S</t>
  </si>
  <si>
    <t>145° 26.562'E</t>
  </si>
  <si>
    <t xml:space="preserve"> 14° 41.295'S</t>
  </si>
  <si>
    <t>145° 26.551'E</t>
  </si>
  <si>
    <t xml:space="preserve"> 14° 40.967'S</t>
  </si>
  <si>
    <t>145° 26.702'E</t>
  </si>
  <si>
    <t xml:space="preserve"> 14° 40.975'S</t>
  </si>
  <si>
    <t>145° 26.707'E</t>
  </si>
  <si>
    <t xml:space="preserve"> 14° 40.984'S</t>
  </si>
  <si>
    <t>145° 26.711'E</t>
  </si>
  <si>
    <t xml:space="preserve"> 14° 40.992'S</t>
  </si>
  <si>
    <t>145° 26.716'E</t>
  </si>
  <si>
    <t xml:space="preserve"> 14° 40.993'S</t>
  </si>
  <si>
    <t>145° 26.731'E</t>
  </si>
  <si>
    <t xml:space="preserve"> 14° 41.911'S</t>
  </si>
  <si>
    <t>145° 27.084'E</t>
  </si>
  <si>
    <t xml:space="preserve"> 14° 41.920'S</t>
  </si>
  <si>
    <t>145° 27.080'E</t>
  </si>
  <si>
    <t xml:space="preserve"> 14° 41.927'S</t>
  </si>
  <si>
    <t>145° 27.090'E</t>
  </si>
  <si>
    <t xml:space="preserve"> 14° 41.932'S</t>
  </si>
  <si>
    <t>145° 27.070'E</t>
  </si>
  <si>
    <t xml:space="preserve"> 14° 41.227'S</t>
  </si>
  <si>
    <t>145° 27.165'E</t>
  </si>
  <si>
    <t>145° 27.158'E</t>
  </si>
  <si>
    <t xml:space="preserve"> 14° 41.248'S</t>
  </si>
  <si>
    <t>145° 27.149'E</t>
  </si>
  <si>
    <t xml:space="preserve"> 14° 41.163'S</t>
  </si>
  <si>
    <t>145° 26.510'E</t>
  </si>
  <si>
    <t xml:space="preserve"> 14° 41.170'S</t>
  </si>
  <si>
    <t>145° 26.501'E</t>
  </si>
  <si>
    <t>145° 26.498'E</t>
  </si>
  <si>
    <t xml:space="preserve"> 14° 41.192'S</t>
  </si>
  <si>
    <t>145° 26.503'E</t>
  </si>
  <si>
    <t xml:space="preserve"> 14° 41.011'S</t>
  </si>
  <si>
    <t>145° 26.463'E</t>
  </si>
  <si>
    <t xml:space="preserve"> 14° 41.009'S</t>
  </si>
  <si>
    <t>145° 26.442'E</t>
  </si>
  <si>
    <t xml:space="preserve"> 14° 41.008'S</t>
  </si>
  <si>
    <t>145° 26.434'E</t>
  </si>
  <si>
    <t xml:space="preserve"> 14° 41.023'S</t>
  </si>
  <si>
    <t>145° 26.427'E</t>
  </si>
  <si>
    <t xml:space="preserve"> 14° 41.683'S</t>
  </si>
  <si>
    <t>145° 27.686'E</t>
  </si>
  <si>
    <t xml:space="preserve"> 14° 41.688'S</t>
  </si>
  <si>
    <t>145° 27.690'E</t>
  </si>
  <si>
    <t xml:space="preserve"> 14° 41.693'S</t>
  </si>
  <si>
    <t>145° 27.681'E</t>
  </si>
  <si>
    <t xml:space="preserve"> 14° 39.780'S</t>
  </si>
  <si>
    <t>145° 27.044'E</t>
  </si>
  <si>
    <t xml:space="preserve"> 14° 39.775'S</t>
  </si>
  <si>
    <t>145° 27.036'E</t>
  </si>
  <si>
    <t xml:space="preserve"> 14° 39.767'S</t>
  </si>
  <si>
    <t>145° 27.026'E</t>
  </si>
  <si>
    <t xml:space="preserve"> 14° 39.757'S</t>
  </si>
  <si>
    <t>145° 27.035'E</t>
  </si>
  <si>
    <t xml:space="preserve"> 14° 39.751'S</t>
  </si>
  <si>
    <t>145° 27.028'E</t>
  </si>
  <si>
    <t>14° 41.749'</t>
  </si>
  <si>
    <t>145° 26.917'</t>
  </si>
  <si>
    <t>14° 41.741'</t>
  </si>
  <si>
    <t>145° 26.918'</t>
  </si>
  <si>
    <t>14° 41.740'</t>
  </si>
  <si>
    <t>145° 26.920'</t>
  </si>
  <si>
    <t>14° 41.739'</t>
  </si>
  <si>
    <t xml:space="preserve"> 14° 41.747'S</t>
  </si>
  <si>
    <t>145° 26.892'E</t>
  </si>
  <si>
    <t xml:space="preserve"> 14° 41.746'S</t>
  </si>
  <si>
    <t>145° 26.888'E</t>
  </si>
  <si>
    <t xml:space="preserve"> 14° 41.740'S</t>
  </si>
  <si>
    <t xml:space="preserve"> 14° 41.744'S</t>
  </si>
  <si>
    <t>145° 26.916'E</t>
  </si>
  <si>
    <t xml:space="preserve"> 14° 41.739'S</t>
  </si>
  <si>
    <t>145° 26.914'E</t>
  </si>
  <si>
    <t xml:space="preserve"> 14° 41.742'S</t>
  </si>
  <si>
    <t>145° 26.906'E</t>
  </si>
  <si>
    <t>145° 26.909'E</t>
  </si>
  <si>
    <t xml:space="preserve"> 14° 41.754'S</t>
  </si>
  <si>
    <t>145° 26.902'E</t>
  </si>
  <si>
    <t xml:space="preserve"> 14° 41.755'S</t>
  </si>
  <si>
    <t>145° 26.890'E</t>
  </si>
  <si>
    <t xml:space="preserve"> 14° 41.762'S</t>
  </si>
  <si>
    <t>145° 26.884'E</t>
  </si>
  <si>
    <t xml:space="preserve"> 14° 41.761'S</t>
  </si>
  <si>
    <t>145° 26.875'E</t>
  </si>
  <si>
    <t xml:space="preserve"> 14° 41.764'S</t>
  </si>
  <si>
    <t>145° 26.873'E</t>
  </si>
  <si>
    <t xml:space="preserve"> 14° 41.114'S</t>
  </si>
  <si>
    <t>145° 28.095'E</t>
  </si>
  <si>
    <t xml:space="preserve"> 14° 41.118'S</t>
  </si>
  <si>
    <t>145° 28.088'E</t>
  </si>
  <si>
    <t xml:space="preserve"> 14° 41.933'S</t>
  </si>
  <si>
    <t>145° 27.087'E</t>
  </si>
  <si>
    <t xml:space="preserve"> 14° 41.928'S</t>
  </si>
  <si>
    <t xml:space="preserve"> 14° 41.925'S</t>
  </si>
  <si>
    <t xml:space="preserve"> 14° 41.885'S</t>
  </si>
  <si>
    <t xml:space="preserve"> 14° 41.893'S</t>
  </si>
  <si>
    <t xml:space="preserve"> 14° 41.897'S</t>
  </si>
  <si>
    <t>145° 27.076'E</t>
  </si>
  <si>
    <t xml:space="preserve"> 14° 41.890'S</t>
  </si>
  <si>
    <t>145° 27.075'E</t>
  </si>
  <si>
    <t xml:space="preserve"> 14° 41.957'S</t>
  </si>
  <si>
    <t>145° 27.082'E</t>
  </si>
  <si>
    <t xml:space="preserve"> 14° 41.952'S</t>
  </si>
  <si>
    <t>145° 27.078'E</t>
  </si>
  <si>
    <t>145° 27.071'E</t>
  </si>
  <si>
    <t xml:space="preserve"> 14° 41.963'S</t>
  </si>
  <si>
    <t>145° 27.065'E</t>
  </si>
  <si>
    <t xml:space="preserve"> 14° 41.960'S</t>
  </si>
  <si>
    <t xml:space="preserve"> 14° 41.945'S</t>
  </si>
  <si>
    <t xml:space="preserve"> 14° 41.934'S</t>
  </si>
  <si>
    <t>145° 27.083'E</t>
  </si>
  <si>
    <t xml:space="preserve"> 14° 41.936'S</t>
  </si>
  <si>
    <t>145° 27.079'E</t>
  </si>
  <si>
    <t xml:space="preserve"> 14° 41.235'S</t>
  </si>
  <si>
    <t>145° 26.658'E</t>
  </si>
  <si>
    <t xml:space="preserve"> 14° 41.232'S</t>
  </si>
  <si>
    <t xml:space="preserve"> 14° 41.238'S</t>
  </si>
  <si>
    <t>145° 26.655'E</t>
  </si>
  <si>
    <t xml:space="preserve"> 14° 41.240'S</t>
  </si>
  <si>
    <t>145° 26.647'E</t>
  </si>
  <si>
    <t xml:space="preserve"> 14° 41.244'S</t>
  </si>
  <si>
    <t>145° 26.487'E</t>
  </si>
  <si>
    <t xml:space="preserve"> 14° 41.016'S</t>
  </si>
  <si>
    <t>145° 26.471'E</t>
  </si>
  <si>
    <t>145° 26.478'E</t>
  </si>
  <si>
    <t xml:space="preserve"> 14° 41.018'S</t>
  </si>
  <si>
    <t>145° 26.479'E</t>
  </si>
  <si>
    <t xml:space="preserve"> 14° 41.249'S</t>
  </si>
  <si>
    <t>145° 26.635'E</t>
  </si>
  <si>
    <t>145° 26.633'E</t>
  </si>
  <si>
    <t xml:space="preserve"> 14° 41.243'S</t>
  </si>
  <si>
    <t xml:space="preserve"> 14° 41.234'S</t>
  </si>
  <si>
    <t>145° 26.670'E</t>
  </si>
  <si>
    <t>145° 26.672'E</t>
  </si>
  <si>
    <t xml:space="preserve"> 14° 41.287'S</t>
  </si>
  <si>
    <t>145° 26.567'E</t>
  </si>
  <si>
    <t xml:space="preserve"> 14° 41.294'S</t>
  </si>
  <si>
    <t>145° 26.544'E</t>
  </si>
  <si>
    <t xml:space="preserve"> 14° 41.304'S</t>
  </si>
  <si>
    <t>145° 26.539'E</t>
  </si>
  <si>
    <t xml:space="preserve"> 14° 40.987'S</t>
  </si>
  <si>
    <t>145° 27.710'E</t>
  </si>
  <si>
    <t>145° 27.708'E</t>
  </si>
  <si>
    <t xml:space="preserve"> 14° 40.995'S</t>
  </si>
  <si>
    <t>145° 27.705'E</t>
  </si>
  <si>
    <t xml:space="preserve"> 14° 40.999'S</t>
  </si>
  <si>
    <t>145° 27.701'E</t>
  </si>
  <si>
    <t>145° 27.696'E</t>
  </si>
  <si>
    <t xml:space="preserve"> 14° 41.003'S</t>
  </si>
  <si>
    <t>145° 27.698'E</t>
  </si>
  <si>
    <t xml:space="preserve"> 14° 41.092'S</t>
  </si>
  <si>
    <t>145° 28.030'E</t>
  </si>
  <si>
    <t xml:space="preserve"> 14° 41.093'S</t>
  </si>
  <si>
    <t>145° 28.024'E</t>
  </si>
  <si>
    <t xml:space="preserve"> 14° 41.098'S</t>
  </si>
  <si>
    <t>145° 28.032'E</t>
  </si>
  <si>
    <t xml:space="preserve"> 14° 41.107'S</t>
  </si>
  <si>
    <t>145° 28.033'E</t>
  </si>
  <si>
    <t>145° 28.031'E</t>
  </si>
  <si>
    <t xml:space="preserve"> 14° 41.109'S</t>
  </si>
  <si>
    <t>145° 28.025'E</t>
  </si>
  <si>
    <t xml:space="preserve"> 14° 41.140'S</t>
  </si>
  <si>
    <t>145° 28.139'E</t>
  </si>
  <si>
    <t xml:space="preserve"> 14° 41.150'S</t>
  </si>
  <si>
    <t xml:space="preserve"> 14° 41.153'S</t>
  </si>
  <si>
    <t>145° 28.143'E</t>
  </si>
  <si>
    <t xml:space="preserve"> 14° 41.154'S</t>
  </si>
  <si>
    <t>145° 28.133'E</t>
  </si>
  <si>
    <t>145° 28.127'E</t>
  </si>
  <si>
    <t>145° 28.136'E</t>
  </si>
  <si>
    <t xml:space="preserve"> 14° 41.161'S</t>
  </si>
  <si>
    <t>145° 28.149'E</t>
  </si>
  <si>
    <t>145° 28.152'E</t>
  </si>
  <si>
    <t>145° 26.845'E</t>
  </si>
  <si>
    <t xml:space="preserve"> 14° 41.182'S</t>
  </si>
  <si>
    <t>145° 26.865'E</t>
  </si>
  <si>
    <t>145° 26.847'E</t>
  </si>
  <si>
    <t>145° 26.838'E</t>
  </si>
  <si>
    <t>145° 27.933'E</t>
  </si>
  <si>
    <t>145° 27.929'E</t>
  </si>
  <si>
    <t xml:space="preserve"> 14° 41.264'S</t>
  </si>
  <si>
    <t>145° 27.934'E</t>
  </si>
  <si>
    <t>145° 27.944'E</t>
  </si>
  <si>
    <t xml:space="preserve"> 14° 41.259'S</t>
  </si>
  <si>
    <t>145° 27.936'E</t>
  </si>
  <si>
    <t xml:space="preserve"> 14° 41.250'S</t>
  </si>
  <si>
    <t xml:space="preserve"> 14° 41.245'S</t>
  </si>
  <si>
    <t xml:space="preserve"> 14° 41.068'S</t>
  </si>
  <si>
    <t>145° 27.657'E</t>
  </si>
  <si>
    <t xml:space="preserve"> 14° 41.070'S</t>
  </si>
  <si>
    <t>145° 27.651'E</t>
  </si>
  <si>
    <t xml:space="preserve"> 14° 41.076'S</t>
  </si>
  <si>
    <t>145° 27.648'E</t>
  </si>
  <si>
    <t>145° 27.646'E</t>
  </si>
  <si>
    <t xml:space="preserve"> 14° 41.055'S</t>
  </si>
  <si>
    <t>145° 27.680'E</t>
  </si>
  <si>
    <t xml:space="preserve"> 14° 41.054'S</t>
  </si>
  <si>
    <t>145° 27.685'E</t>
  </si>
  <si>
    <t>145° 27.693'E</t>
  </si>
  <si>
    <t>145° 26.785'E</t>
  </si>
  <si>
    <t xml:space="preserve"> 14° 41.028'S</t>
  </si>
  <si>
    <t>145° 26.794'E</t>
  </si>
  <si>
    <t xml:space="preserve"> 14° 41.029'S</t>
  </si>
  <si>
    <t>145° 26.800'E</t>
  </si>
  <si>
    <t>145° 26.812'E</t>
  </si>
  <si>
    <t xml:space="preserve"> 14° 41.021'S</t>
  </si>
  <si>
    <t>145° 26.797'E</t>
  </si>
  <si>
    <t xml:space="preserve"> 14° 41.414'S</t>
  </si>
  <si>
    <t>145° 27.238'E</t>
  </si>
  <si>
    <t xml:space="preserve"> 14° 41.417'S</t>
  </si>
  <si>
    <t>145° 27.235'E</t>
  </si>
  <si>
    <t xml:space="preserve"> 14° 41.421'S</t>
  </si>
  <si>
    <t>145° 27.231'E</t>
  </si>
  <si>
    <t xml:space="preserve"> 14° 41.431'S</t>
  </si>
  <si>
    <t xml:space="preserve"> 14° 41.336'S</t>
  </si>
  <si>
    <t>145° 27.131'E</t>
  </si>
  <si>
    <t xml:space="preserve"> 14° 41.334'S</t>
  </si>
  <si>
    <t>145° 27.128'E</t>
  </si>
  <si>
    <t xml:space="preserve"> 14° 41.293'S</t>
  </si>
  <si>
    <t>145° 27.126'E</t>
  </si>
  <si>
    <t xml:space="preserve"> 14° 41.286'S</t>
  </si>
  <si>
    <t>145° 27.127'E</t>
  </si>
  <si>
    <t>145° 27.006'E</t>
  </si>
  <si>
    <t>145° 27.031'E</t>
  </si>
  <si>
    <t xml:space="preserve"> 14° 41.225'S</t>
  </si>
  <si>
    <t>145° 27.571'E</t>
  </si>
  <si>
    <t>145° 27.563'E</t>
  </si>
  <si>
    <t>145° 27.569'E</t>
  </si>
  <si>
    <t>145° 27.556'E</t>
  </si>
  <si>
    <t xml:space="preserve"> 14° 41.318'S</t>
  </si>
  <si>
    <t>145° 28.023'E</t>
  </si>
  <si>
    <t xml:space="preserve"> 14° 41.329'S</t>
  </si>
  <si>
    <t>145° 28.018'E</t>
  </si>
  <si>
    <t xml:space="preserve"> 14° 41.580'S</t>
  </si>
  <si>
    <t xml:space="preserve"> 14° 41.575'S</t>
  </si>
  <si>
    <t>1402Bird08</t>
  </si>
  <si>
    <t>1402OF06</t>
  </si>
  <si>
    <t>1402Osp03</t>
  </si>
  <si>
    <t>1402HS11</t>
  </si>
  <si>
    <t>A. humilis</t>
  </si>
  <si>
    <t>Column Labels</t>
  </si>
  <si>
    <t>2014BigVickey1</t>
  </si>
  <si>
    <t>2014BirdIsland1</t>
  </si>
  <si>
    <t>2014BirdIsland2</t>
  </si>
  <si>
    <t>2014BirdIsland3</t>
  </si>
  <si>
    <t>2014BirdIsland4</t>
  </si>
  <si>
    <t>2014BirdIsland5</t>
  </si>
  <si>
    <t>2014BirdIsland6</t>
  </si>
  <si>
    <t>2014BirdIsland8</t>
  </si>
  <si>
    <t>2014BommieBay1</t>
  </si>
  <si>
    <t>2014BommieBay2</t>
  </si>
  <si>
    <t>2014Coconut1</t>
  </si>
  <si>
    <t>2014Coconut2</t>
  </si>
  <si>
    <t>2014Coconut3</t>
  </si>
  <si>
    <t>2014CoconutHead1</t>
  </si>
  <si>
    <t>2014CoconutHead2</t>
  </si>
  <si>
    <t>2014Crystal1</t>
  </si>
  <si>
    <t>2014Ghost1</t>
  </si>
  <si>
    <t>2014Ghost3</t>
  </si>
  <si>
    <t>2014Ghost4</t>
  </si>
  <si>
    <t>2014Ghost5</t>
  </si>
  <si>
    <t>2014Ghost7</t>
  </si>
  <si>
    <t>2014Ghost8</t>
  </si>
  <si>
    <t>2014Horseshoe1</t>
  </si>
  <si>
    <t>2014Horseshoe11</t>
  </si>
  <si>
    <t>2014Osprey1</t>
  </si>
  <si>
    <t>2014Osprey3</t>
  </si>
  <si>
    <t>2014Outfront1</t>
  </si>
  <si>
    <t>2014Outfront2</t>
  </si>
  <si>
    <t>2014Outfront4</t>
  </si>
  <si>
    <t>2014Outfront5</t>
  </si>
  <si>
    <t>2014Outfront6</t>
  </si>
  <si>
    <t>2014Palfrey1</t>
  </si>
  <si>
    <t>2014Palfrey2</t>
  </si>
  <si>
    <t>2014Picnic1</t>
  </si>
  <si>
    <t>2014Picnic2</t>
  </si>
  <si>
    <t>2014Picnic3</t>
  </si>
  <si>
    <t>2014Picnic4</t>
  </si>
  <si>
    <t>2014Turtle1</t>
  </si>
  <si>
    <t>2014Turtle2</t>
  </si>
  <si>
    <t>2014Turtle3</t>
  </si>
  <si>
    <t>2014WashingMachine1</t>
  </si>
  <si>
    <t>2014WashingMachine2</t>
  </si>
  <si>
    <t>2014Watsons1</t>
  </si>
  <si>
    <t>2014Watsons2</t>
  </si>
  <si>
    <t>2014Watsons3</t>
  </si>
  <si>
    <t>2014Watsons4</t>
  </si>
  <si>
    <t>2015BigVickey1</t>
  </si>
  <si>
    <t>2015BigVickey2</t>
  </si>
  <si>
    <t>2015BigVickey3</t>
  </si>
  <si>
    <t>2015BigVickey4</t>
  </si>
  <si>
    <t>2015BigVickey5</t>
  </si>
  <si>
    <t>2015BigVickey6</t>
  </si>
  <si>
    <t>2015BigVickey7</t>
  </si>
  <si>
    <t>2015BigVickey8</t>
  </si>
  <si>
    <t>2015BirdBommie1</t>
  </si>
  <si>
    <t>2015BirdBommie2</t>
  </si>
  <si>
    <t>2015BirdBommie3</t>
  </si>
  <si>
    <t>2015BirdBommie4</t>
  </si>
  <si>
    <t>2015BirdBommie5</t>
  </si>
  <si>
    <t>2015BirdBommie6</t>
  </si>
  <si>
    <t>2015BirdBommie7</t>
  </si>
  <si>
    <t>2015BirdBommie8</t>
  </si>
  <si>
    <t>2015BirdIsland1</t>
  </si>
  <si>
    <t>2015BirdIsland2</t>
  </si>
  <si>
    <t>2015BirdIsland3</t>
  </si>
  <si>
    <t>2015BirdIsland4</t>
  </si>
  <si>
    <t>2015BirdIsland5</t>
  </si>
  <si>
    <t>2015BirdIsland6</t>
  </si>
  <si>
    <t>2015BirdIsland7</t>
  </si>
  <si>
    <t>2015ClamGarden1</t>
  </si>
  <si>
    <t>2015ClamGarden2</t>
  </si>
  <si>
    <t>2015ClamGarden3</t>
  </si>
  <si>
    <t>2015ClamGarden4</t>
  </si>
  <si>
    <t>2015ClamGarden5</t>
  </si>
  <si>
    <t>2015CoconutHead1</t>
  </si>
  <si>
    <t>2015CoconutHead10</t>
  </si>
  <si>
    <t>2015CoconutHead11</t>
  </si>
  <si>
    <t>2015CoconutHead12</t>
  </si>
  <si>
    <t>2015CoconutHead13</t>
  </si>
  <si>
    <t>2015CoconutHead14</t>
  </si>
  <si>
    <t>2015CoconutHead15</t>
  </si>
  <si>
    <t>2015CoconutHead16</t>
  </si>
  <si>
    <t>2015CoconutHead2</t>
  </si>
  <si>
    <t>2015CoconutHead3</t>
  </si>
  <si>
    <t>2015CoconutHead4</t>
  </si>
  <si>
    <t>2015CoconutHead5</t>
  </si>
  <si>
    <t>2015CoconutHead6</t>
  </si>
  <si>
    <t>2015CoconutHead7</t>
  </si>
  <si>
    <t>2015CoconutHead8</t>
  </si>
  <si>
    <t>2015CoconutHead9</t>
  </si>
  <si>
    <t>2015EntranceBommie1</t>
  </si>
  <si>
    <t>2015EntranceBommie2</t>
  </si>
  <si>
    <t>2015EntranceBommie3</t>
  </si>
  <si>
    <t>2015Ghost1</t>
  </si>
  <si>
    <t>2015Ghost10</t>
  </si>
  <si>
    <t>2015Ghost2</t>
  </si>
  <si>
    <t>2015Ghost7</t>
  </si>
  <si>
    <t>2015Ghost8</t>
  </si>
  <si>
    <t>2015Ghost9</t>
  </si>
  <si>
    <t>2015Horseshoe1</t>
  </si>
  <si>
    <t>2015Horseshoe2</t>
  </si>
  <si>
    <t>2015Horseshoe3</t>
  </si>
  <si>
    <t>2015Horseshoe4</t>
  </si>
  <si>
    <t>2015Palfrey11</t>
  </si>
  <si>
    <t>2015Palfrey12</t>
  </si>
  <si>
    <t>2015Palfrey16</t>
  </si>
  <si>
    <t>2015Palfrey17</t>
  </si>
  <si>
    <t>2015Palfrey3</t>
  </si>
  <si>
    <t>2015Palfrey30</t>
  </si>
  <si>
    <t>2015Palfrey31</t>
  </si>
  <si>
    <t>2015Palfrey32</t>
  </si>
  <si>
    <t>2015Palfrey4</t>
  </si>
  <si>
    <t>2015Trawler1</t>
  </si>
  <si>
    <t>2015Trawler10</t>
  </si>
  <si>
    <t>2015Trawler11</t>
  </si>
  <si>
    <t>2015Trawler12</t>
  </si>
  <si>
    <t>2015Trawler13</t>
  </si>
  <si>
    <t>2015Trawler2</t>
  </si>
  <si>
    <t>2015Trawler3</t>
  </si>
  <si>
    <t>2015Trawler4</t>
  </si>
  <si>
    <t>2015Trawler5</t>
  </si>
  <si>
    <t>2015Trawler6</t>
  </si>
  <si>
    <t>2015VickeysReef1</t>
  </si>
  <si>
    <t>2015VickeysReef3</t>
  </si>
  <si>
    <t>2016BigVickey1</t>
  </si>
  <si>
    <t>2016BigVickey2</t>
  </si>
  <si>
    <t>2016BigVickey3</t>
  </si>
  <si>
    <t>2016BigVickey4</t>
  </si>
  <si>
    <t>2016BirdBommie1</t>
  </si>
  <si>
    <t>2016BirdBommie2</t>
  </si>
  <si>
    <t>2016CoconutHead1</t>
  </si>
  <si>
    <t>2016CoconutHead10</t>
  </si>
  <si>
    <t>2016CoconutHead2</t>
  </si>
  <si>
    <t>2016CoconutHead3</t>
  </si>
  <si>
    <t>2016CoconutHead4</t>
  </si>
  <si>
    <t>2016CoconutHead5</t>
  </si>
  <si>
    <t>2016CoconutHead6</t>
  </si>
  <si>
    <t>2016CoconutHead7</t>
  </si>
  <si>
    <t>2016CoconutHead8</t>
  </si>
  <si>
    <t>2016CoconutHead9</t>
  </si>
  <si>
    <t>2016EntranceBommie1</t>
  </si>
  <si>
    <t>2016EntranceBommie2</t>
  </si>
  <si>
    <t>2016EntranceBommie3</t>
  </si>
  <si>
    <t>2016EntranceBommie4</t>
  </si>
  <si>
    <t>2016EntranceBommie5</t>
  </si>
  <si>
    <t>2016EntranceBommie6</t>
  </si>
  <si>
    <t>2016EntranceBommie7</t>
  </si>
  <si>
    <t>2016Ghost1</t>
  </si>
  <si>
    <t>2016Ghost10</t>
  </si>
  <si>
    <t>2016Ghost11</t>
  </si>
  <si>
    <t>2016Ghost12</t>
  </si>
  <si>
    <t>2016Ghost13</t>
  </si>
  <si>
    <t>2016Ghost14</t>
  </si>
  <si>
    <t>2016Ghost15</t>
  </si>
  <si>
    <t>2016Ghost16</t>
  </si>
  <si>
    <t>2016Ghost2</t>
  </si>
  <si>
    <t>2016Ghost3</t>
  </si>
  <si>
    <t>2016Ghost4</t>
  </si>
  <si>
    <t>2016Ghost5</t>
  </si>
  <si>
    <t>2016Ghost6</t>
  </si>
  <si>
    <t>2016Ghost7</t>
  </si>
  <si>
    <t>2016Ghost8</t>
  </si>
  <si>
    <t>2016Ghost9</t>
  </si>
  <si>
    <t>2016Horseshoe1</t>
  </si>
  <si>
    <t>2016Horseshoe10</t>
  </si>
  <si>
    <t>2016Horseshoe2</t>
  </si>
  <si>
    <t>2016Horseshoe3</t>
  </si>
  <si>
    <t>2016Horseshoe4</t>
  </si>
  <si>
    <t>2016Horseshoe5</t>
  </si>
  <si>
    <t>2016Horseshoe6</t>
  </si>
  <si>
    <t>2016Horseshoe7</t>
  </si>
  <si>
    <t>2016Horseshoe8</t>
  </si>
  <si>
    <t>2016Horseshoe9</t>
  </si>
  <si>
    <t>2016Palfrey15</t>
  </si>
  <si>
    <t>2016Palfrey16</t>
  </si>
  <si>
    <t>2016Palfrey17</t>
  </si>
  <si>
    <t>2016Palfrey18</t>
  </si>
  <si>
    <t>2016Palfrey19</t>
  </si>
  <si>
    <t>2016Palfrey20</t>
  </si>
  <si>
    <t>2016Picnic1</t>
  </si>
  <si>
    <t>2016Picnic10</t>
  </si>
  <si>
    <t>2016Picnic11</t>
  </si>
  <si>
    <t>2016Picnic12</t>
  </si>
  <si>
    <t>2016Picnic13</t>
  </si>
  <si>
    <t>2016Picnic14</t>
  </si>
  <si>
    <t>2016Picnic15</t>
  </si>
  <si>
    <t>2016Picnic16</t>
  </si>
  <si>
    <t>2016Picnic17</t>
  </si>
  <si>
    <t>2016Picnic18</t>
  </si>
  <si>
    <t>2016Picnic19</t>
  </si>
  <si>
    <t>2016Picnic2</t>
  </si>
  <si>
    <t>2016Picnic3</t>
  </si>
  <si>
    <t>2016Picnic4</t>
  </si>
  <si>
    <t>2016Picnic5</t>
  </si>
  <si>
    <t>2016Picnic6</t>
  </si>
  <si>
    <t>2016Picnic7</t>
  </si>
  <si>
    <t>2016Picnic8</t>
  </si>
  <si>
    <t>2016Picnic9</t>
  </si>
  <si>
    <t>2016Trawler1</t>
  </si>
  <si>
    <t>2016Trawler14</t>
  </si>
  <si>
    <t>2016Trawler15</t>
  </si>
  <si>
    <t>2016Trawler16</t>
  </si>
  <si>
    <t>2016Trawler17</t>
  </si>
  <si>
    <t>2016Trawler18</t>
  </si>
  <si>
    <t>2016Trawler19</t>
  </si>
  <si>
    <t>2016Trawler2</t>
  </si>
  <si>
    <t>2016Trawler20</t>
  </si>
  <si>
    <t>2016Trawler21</t>
  </si>
  <si>
    <t>2016Trawler22</t>
  </si>
  <si>
    <t>2016Trawler23</t>
  </si>
  <si>
    <t>2016Trawler24</t>
  </si>
  <si>
    <t>2016Trawler25</t>
  </si>
  <si>
    <t>2016Trawler3</t>
  </si>
  <si>
    <t>2016Trawler4</t>
  </si>
  <si>
    <t>2016Trawler5</t>
  </si>
  <si>
    <t>2016Trawler6</t>
  </si>
  <si>
    <t>2016Trawler7</t>
  </si>
  <si>
    <t>2016Trawler8</t>
  </si>
  <si>
    <t>2016Trawler9</t>
  </si>
  <si>
    <t>2016VickeysReef1</t>
  </si>
  <si>
    <t>2016VickeysReef2</t>
  </si>
  <si>
    <t>2016VickeysReef3</t>
  </si>
  <si>
    <t>(blank)</t>
  </si>
  <si>
    <t>Grand Total</t>
  </si>
  <si>
    <t>Row Labels</t>
  </si>
  <si>
    <t>Sum of GS</t>
  </si>
  <si>
    <t>2014Palfrey11</t>
  </si>
  <si>
    <t>2014Palfrey12</t>
  </si>
  <si>
    <t>2014Palfrey13</t>
  </si>
  <si>
    <t>2014Palfrey14</t>
  </si>
  <si>
    <t>2014Palfrey15</t>
  </si>
  <si>
    <t>2014Palfrey6</t>
  </si>
  <si>
    <t>2014Palfrey16</t>
  </si>
  <si>
    <t>2014Palfrey8</t>
  </si>
  <si>
    <t>2014Palfrey9</t>
  </si>
  <si>
    <t>2014Palfrey10</t>
  </si>
  <si>
    <t>2014-08Palfrey1</t>
  </si>
  <si>
    <t>2014-08Palfrey2</t>
  </si>
  <si>
    <t>2014-08Outfront1</t>
  </si>
  <si>
    <t>2014-08Outfront2</t>
  </si>
  <si>
    <t>2014-08ClamGarden1</t>
  </si>
  <si>
    <t>2014-08ClamGarden2</t>
  </si>
  <si>
    <t>2014-08ClamGarden3</t>
  </si>
  <si>
    <t>2014-08ClamGarden4</t>
  </si>
  <si>
    <t>2014-08ClamGarden5</t>
  </si>
  <si>
    <t>2014-08Palfrey3</t>
  </si>
  <si>
    <t>2014-08Palfrey4</t>
  </si>
  <si>
    <t>2014-08Palfrey5</t>
  </si>
  <si>
    <t>2014-08Palfrey6</t>
  </si>
  <si>
    <t>2014-08Palfrey7</t>
  </si>
  <si>
    <t>2014-08Palfrey8</t>
  </si>
  <si>
    <t>2014-08Palfrey9</t>
  </si>
  <si>
    <t>2014-08Palfrey10</t>
  </si>
  <si>
    <t>2014-08Palfrey11</t>
  </si>
  <si>
    <t>2014-08Palfrey12</t>
  </si>
  <si>
    <t>2014-08Ghost1</t>
  </si>
  <si>
    <t>2014-08Ghost2</t>
  </si>
  <si>
    <t>2014-08WashingMachine1</t>
  </si>
  <si>
    <t>2014-08WashingMachine2</t>
  </si>
  <si>
    <t>2014-08CoconutHead1</t>
  </si>
  <si>
    <t>2014-08CoconutHead2</t>
  </si>
  <si>
    <t>2014-08CoconutHead3</t>
  </si>
  <si>
    <t>2014-08CoconutHead4</t>
  </si>
  <si>
    <t>2014-08CoconutHead5</t>
  </si>
  <si>
    <t>2014-08CoconutHead6</t>
  </si>
  <si>
    <t>2014-08CoconutHead7</t>
  </si>
  <si>
    <t>2014-08CoconutHead8</t>
  </si>
  <si>
    <t>2014-08BigVickey1</t>
  </si>
  <si>
    <t>2014-08BigVickey2</t>
  </si>
  <si>
    <t>2014-08CoconutHead9</t>
  </si>
  <si>
    <t>2014-08CoconutHead10</t>
  </si>
  <si>
    <t>2014-08CoconutHead11</t>
  </si>
  <si>
    <t>2014-08CoconutHead12</t>
  </si>
  <si>
    <t>2014-08CoconutHead13</t>
  </si>
  <si>
    <t>2014-08CoconutHead14</t>
  </si>
  <si>
    <t>2014-08Trawler1</t>
  </si>
  <si>
    <t>2014-08Trawler2</t>
  </si>
  <si>
    <t>2014-08Trawler3</t>
  </si>
  <si>
    <t>2014-08Trawler4</t>
  </si>
  <si>
    <t>2014-08Picnic1</t>
  </si>
  <si>
    <t>2014-08Picnic2</t>
  </si>
  <si>
    <t>2014-08Picnic3</t>
  </si>
  <si>
    <t>2014-08Picnic4</t>
  </si>
  <si>
    <t>2014-08Picnic5</t>
  </si>
  <si>
    <t>2014-08CoconutHead15</t>
  </si>
  <si>
    <t>2014-08CoconutHead16</t>
  </si>
  <si>
    <t>2014-08CoconutHead17</t>
  </si>
  <si>
    <t>2014-08CoconutHead18</t>
  </si>
  <si>
    <t>2014-08Horseshoe1</t>
  </si>
  <si>
    <t>2014-08Horseshoe2</t>
  </si>
  <si>
    <t>2014-08Horseshoe3</t>
  </si>
  <si>
    <t>2014-08BigVickey3</t>
  </si>
  <si>
    <t>2014-08BigVickey4</t>
  </si>
  <si>
    <t>2014-08BigVickey5</t>
  </si>
  <si>
    <t>2014-08Horseshoe4</t>
  </si>
  <si>
    <t>2014-08Ghost3</t>
  </si>
  <si>
    <t>2014-08Ghost4</t>
  </si>
  <si>
    <t>2014-08Ghost5</t>
  </si>
  <si>
    <t>2014-08BirdIsland1</t>
  </si>
  <si>
    <t>2014-08BirdIsland2</t>
  </si>
  <si>
    <t>2014-08BirdIsland3</t>
  </si>
  <si>
    <t>2014-08BirdIsland4</t>
  </si>
  <si>
    <t>2014-08BirdIsland5</t>
  </si>
  <si>
    <t>2014-08BirdIsland6</t>
  </si>
  <si>
    <t>2014-08ClamGarden6</t>
  </si>
  <si>
    <t>2014-08ClamGarden7</t>
  </si>
  <si>
    <t>2014-08ClamGarden8</t>
  </si>
  <si>
    <t>2014-08ClamGarden9</t>
  </si>
  <si>
    <t>2014-08ClamGarden10</t>
  </si>
  <si>
    <t>2014-08ClamGarden11</t>
  </si>
  <si>
    <t>2014-08ClamGarden12</t>
  </si>
  <si>
    <t>2014-08ClamGarden13</t>
  </si>
  <si>
    <t>2014-08Palfrey13</t>
  </si>
  <si>
    <t>2014-08Palfrey14</t>
  </si>
  <si>
    <t>2014-08Palfrey15</t>
  </si>
  <si>
    <t>2014-08Palfrey16</t>
  </si>
  <si>
    <t>2014-08Palfrey17</t>
  </si>
  <si>
    <t>2014-08Palfrey18</t>
  </si>
  <si>
    <t>2014-08Palfrey19</t>
  </si>
  <si>
    <t>2014-08Palfrey20</t>
  </si>
  <si>
    <t>2014-08Palfrey21</t>
  </si>
  <si>
    <t>2014-08Palfrey22</t>
  </si>
  <si>
    <t>2014-08Palfrey23</t>
  </si>
  <si>
    <t>2014-08Palfrey24</t>
  </si>
  <si>
    <t>2014-08Palfrey25</t>
  </si>
  <si>
    <t>2014-08Palfrey26</t>
  </si>
  <si>
    <t>2014-08Palfrey27</t>
  </si>
  <si>
    <t>2014-08Palfrey28</t>
  </si>
  <si>
    <t>2014-08Palfrey29</t>
  </si>
  <si>
    <t>2014-08Palfrey30</t>
  </si>
  <si>
    <t>2014-08Palfrey31</t>
  </si>
  <si>
    <t>2014-08Trawler5</t>
  </si>
  <si>
    <t>2014-08Trawler6</t>
  </si>
  <si>
    <t>2014-08Trawler7</t>
  </si>
  <si>
    <t>2014-08Trawler8</t>
  </si>
  <si>
    <t>2014-08Trawler9</t>
  </si>
  <si>
    <t>2014-08Trawler10</t>
  </si>
  <si>
    <t>2014-08Trawler11</t>
  </si>
  <si>
    <t>2014-08Trawler12</t>
  </si>
  <si>
    <t>2014-08Trawler13</t>
  </si>
  <si>
    <t>2014-08Trawler14</t>
  </si>
  <si>
    <t>2014-08Palfrey32</t>
  </si>
  <si>
    <t>2014-08Palfrey33</t>
  </si>
  <si>
    <t>2014-08Palfrey34</t>
  </si>
  <si>
    <t>2014-08Palfrey35</t>
  </si>
  <si>
    <t>2014-08Palfrey36</t>
  </si>
  <si>
    <t>2014-08Palfrey37</t>
  </si>
  <si>
    <t>2014-08BigVickey6</t>
  </si>
  <si>
    <t>2014-08BigVickey7</t>
  </si>
  <si>
    <t>2014-08BigVickey8</t>
  </si>
  <si>
    <t>2014-08Palfrey38</t>
  </si>
  <si>
    <t>2014-08Palfrey39</t>
  </si>
  <si>
    <t>2014-08Palfrey40</t>
  </si>
  <si>
    <t>2014-08Palfrey41</t>
  </si>
  <si>
    <t>2014-08Palfrey42</t>
  </si>
  <si>
    <t>2014-08Loomis1</t>
  </si>
  <si>
    <t>2014-08Loomis2</t>
  </si>
  <si>
    <t>2014-08Loomis3</t>
  </si>
  <si>
    <t>2014-08Loomis4</t>
  </si>
  <si>
    <t>2014-08Loomis5</t>
  </si>
  <si>
    <t>2014-08Loomis6</t>
  </si>
  <si>
    <t>2014-08Loomis7</t>
  </si>
  <si>
    <t>2014-08CoconutHead19</t>
  </si>
  <si>
    <t>2014-08Watsons1</t>
  </si>
  <si>
    <t>2014-08Osprey1</t>
  </si>
  <si>
    <t>2014-08Osprey2</t>
  </si>
  <si>
    <t>2014-08Ghost6</t>
  </si>
  <si>
    <t>2014-08Ghost7</t>
  </si>
  <si>
    <t>2014-08Ghost8</t>
  </si>
  <si>
    <t>2014-08Ghost9</t>
  </si>
  <si>
    <t>2014-08Horseshoe5</t>
  </si>
  <si>
    <t>2014-08Ghost10</t>
  </si>
  <si>
    <t>2016WashingMachine1</t>
  </si>
  <si>
    <t>2016WashingMachine2</t>
  </si>
  <si>
    <t>2016WashingMachine3</t>
  </si>
  <si>
    <t>2016WashingMachine4</t>
  </si>
  <si>
    <t>2016WashingMachine5</t>
  </si>
  <si>
    <t>2016Crystal3</t>
  </si>
  <si>
    <t>2016Crystal5</t>
  </si>
  <si>
    <t>2016Turtle1</t>
  </si>
  <si>
    <t>2016Turtle2</t>
  </si>
  <si>
    <t>2016Turtle5</t>
  </si>
  <si>
    <t>2016BommieBay1</t>
  </si>
  <si>
    <t>2016BommieBay2</t>
  </si>
  <si>
    <t>2016BommieBay4</t>
  </si>
  <si>
    <t>2016Coconut1</t>
  </si>
  <si>
    <t>2016Watsons1</t>
  </si>
  <si>
    <t>2016Watsons3</t>
  </si>
  <si>
    <t>2016Watsons4</t>
  </si>
  <si>
    <t>2016Outfront1</t>
  </si>
  <si>
    <t>2016Outfront2</t>
  </si>
  <si>
    <t>2016Outfront3</t>
  </si>
  <si>
    <t>2016Outfront4</t>
  </si>
  <si>
    <t>2016Outfront5</t>
  </si>
  <si>
    <t>2013Mermaid3</t>
  </si>
  <si>
    <t>2013Mermaid1</t>
  </si>
  <si>
    <t>2013Horseshoe1</t>
  </si>
  <si>
    <t>2013Mermaid2</t>
  </si>
  <si>
    <t>2013Osprey1</t>
  </si>
  <si>
    <t>2013Palfrey1</t>
  </si>
  <si>
    <t>Transect_ID_Marty</t>
  </si>
  <si>
    <t>Count of Coral spp</t>
  </si>
  <si>
    <t>Count of Goby spp</t>
  </si>
  <si>
    <t>GS+Juv</t>
  </si>
  <si>
    <t>Sum of GS+Juv</t>
  </si>
  <si>
    <t>ReclassSite</t>
  </si>
  <si>
    <t>Stingray</t>
  </si>
  <si>
    <t>PalfreySouth</t>
  </si>
  <si>
    <t>PalfreyNorth</t>
  </si>
  <si>
    <t>transect name change</t>
  </si>
  <si>
    <t>SiteReclassed</t>
  </si>
  <si>
    <t>2014PalfreySouth50</t>
  </si>
  <si>
    <t>2014PalfreySouth51</t>
  </si>
  <si>
    <t>2014PalfreySouth52</t>
  </si>
  <si>
    <t>2014PalfreyNorth50</t>
  </si>
  <si>
    <t>2014PalfreyNorth51</t>
  </si>
  <si>
    <t>2014-08Outfront50</t>
  </si>
  <si>
    <t>2014-08Picnic50</t>
  </si>
  <si>
    <t>2014-08Picnic51</t>
  </si>
  <si>
    <t>2015PalfreySouth53</t>
  </si>
  <si>
    <t>2015PalfreySouth54</t>
  </si>
  <si>
    <t>2015PalfreyNorth56</t>
  </si>
  <si>
    <t>2015PalfreyNorth57</t>
  </si>
  <si>
    <t>2015PalfreyNorth58</t>
  </si>
  <si>
    <t>2015PalfreyNorth59</t>
  </si>
  <si>
    <t>2015PalfreyNorth60</t>
  </si>
  <si>
    <t>2015PalfreyNorth52</t>
  </si>
  <si>
    <t>2015CoconutHead50</t>
  </si>
  <si>
    <t>2015PalfreyNorth53</t>
  </si>
  <si>
    <t>2015PalfreyNorth54</t>
  </si>
  <si>
    <t>2015PalfreyNorth55</t>
  </si>
  <si>
    <t>2015CoconutHead51</t>
  </si>
  <si>
    <t>2015Picnic52</t>
  </si>
  <si>
    <t>2015Picnic53</t>
  </si>
  <si>
    <t>2015Picnic54</t>
  </si>
  <si>
    <t>2015Picnic55</t>
  </si>
  <si>
    <t>2015Stingray50</t>
  </si>
  <si>
    <t>2015Stingray51</t>
  </si>
  <si>
    <t>2015Stingray52</t>
  </si>
  <si>
    <t>2015Stingray53</t>
  </si>
  <si>
    <t>2015CoconutHead52</t>
  </si>
  <si>
    <t>2015Stingray54</t>
  </si>
  <si>
    <t>2015Stingray55</t>
  </si>
  <si>
    <t>2015Stingray56</t>
  </si>
  <si>
    <t>2015Outfront52</t>
  </si>
  <si>
    <t>2015Outfront53</t>
  </si>
  <si>
    <t>2015Outfront54</t>
  </si>
  <si>
    <t>2015Outfront55</t>
  </si>
  <si>
    <t>2015Outfront56</t>
  </si>
  <si>
    <t>2016CoconutHead53</t>
  </si>
  <si>
    <t>2016CoconutHead54</t>
  </si>
  <si>
    <t>2016CoconutHead55</t>
  </si>
  <si>
    <t>2016CoconutHead56</t>
  </si>
  <si>
    <t>2016PalfreyNorth61</t>
  </si>
  <si>
    <t>2016PalfreyNorth62</t>
  </si>
  <si>
    <t>2016PalfreyNorth63</t>
  </si>
  <si>
    <t>2016PalfreyNorth64</t>
  </si>
  <si>
    <t>2016PalfreyNorth65</t>
  </si>
  <si>
    <t>2016Outfront58</t>
  </si>
  <si>
    <t>2016Outfront59</t>
  </si>
  <si>
    <t>2016Outfront60</t>
  </si>
  <si>
    <t>2016Outfront61</t>
  </si>
  <si>
    <t>2016Outfront57</t>
  </si>
  <si>
    <t>2016PalfreySouth60</t>
  </si>
  <si>
    <t>2016PalfreySouth55</t>
  </si>
  <si>
    <t>2016PalfreySouth56</t>
  </si>
  <si>
    <t>2016PalfreySouth57</t>
  </si>
  <si>
    <t>2016PalfreySouth58</t>
  </si>
  <si>
    <t>2016PalfreySouth59</t>
  </si>
  <si>
    <t>NStBeach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</si>
</sst>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4" fillId="0" borderId="0" xfId="0" applyFont="1"/>
    <xf numFmtId="14" fontId="14" fillId="0" borderId="0" xfId="0" applyNumberFormat="1" applyFont="1"/>
    <xf numFmtId="17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heline Froehlich" refreshedDate="43532.601068865741" createdVersion="6" refreshedVersion="6" minRefreshableVersion="3" recordCount="3615" xr:uid="{9FE565D6-5B49-495F-811E-D9B2BEE12151}">
  <cacheSource type="worksheet">
    <worksheetSource ref="A1:Y1048576" sheet="GS-CS All Data transect ID - go"/>
  </cacheSource>
  <cacheFields count="25">
    <cacheField name="Lat" numFmtId="0">
      <sharedItems containsBlank="1" containsMixedTypes="1" containsNumber="1" minValue="-14.699453" maxValue="-14.649728"/>
    </cacheField>
    <cacheField name="Long" numFmtId="0">
      <sharedItems containsBlank="1" containsMixedTypes="1" containsNumber="1" minValue="145.44116700000001" maxValue="145.47478899999999"/>
    </cacheField>
    <cacheField name="GPS coordinate available - Y or N" numFmtId="0">
      <sharedItems containsBlank="1"/>
    </cacheField>
    <cacheField name="Date" numFmtId="0">
      <sharedItems containsNonDate="0" containsDate="1" containsString="0" containsBlank="1" minDate="2013-10-30T00:00:00" maxDate="2016-02-04T00:00:00"/>
    </cacheField>
    <cacheField name="Year" numFmtId="0">
      <sharedItems containsBlank="1" containsMixedTypes="1" containsNumber="1" containsInteger="1" minValue="2013" maxValue="2016"/>
    </cacheField>
    <cacheField name="Dataset" numFmtId="0">
      <sharedItems containsNonDate="0" containsDate="1" containsString="0" containsBlank="1" minDate="2013-10-01T00:00:00" maxDate="2016-01-02T00:00:00"/>
    </cacheField>
    <cacheField name="Transect" numFmtId="0">
      <sharedItems containsBlank="1"/>
    </cacheField>
    <cacheField name="Cyclone" numFmtId="0">
      <sharedItems containsBlank="1"/>
    </cacheField>
    <cacheField name="Site" numFmtId="0">
      <sharedItems containsBlank="1"/>
    </cacheField>
    <cacheField name="Site_NoSpace" numFmtId="0">
      <sharedItems containsBlank="1"/>
    </cacheField>
    <cacheField name="SiteReclassed" numFmtId="0">
      <sharedItems containsBlank="1"/>
    </cacheField>
    <cacheField name="TransectNum" numFmtId="0">
      <sharedItems containsString="0" containsBlank="1" containsNumber="1" containsInteger="1" minValue="1" maxValue="65"/>
    </cacheField>
    <cacheField name="TransectID" numFmtId="0">
      <sharedItems containsBlank="1"/>
    </cacheField>
    <cacheField name="YrTransectID" numFmtId="0">
      <sharedItems containsBlank="1" count="512">
        <s v="2014Palfrey1"/>
        <s v="2014Palfrey2"/>
        <s v="2014PalfreySouth50"/>
        <s v="2014PalfreySouth51"/>
        <s v="2014PalfreySouth52"/>
        <s v="2014WashingMachine1"/>
        <s v="2014WashingMachine2"/>
        <s v="2014Coconut1"/>
        <s v="2014Coconut2"/>
        <s v="2014BirdIsland1"/>
        <s v="2014BirdIsland8"/>
        <s v="2014BirdIsland2"/>
        <s v="2014BirdIsland3"/>
        <s v="2014Outfront1"/>
        <s v="2014Outfront6"/>
        <s v="2014Osprey1"/>
        <s v="2014Osprey3"/>
        <s v="2014Watsons1"/>
        <s v="2014Watsons2"/>
        <s v="2014Horseshoe1"/>
        <s v="2014Horseshoe11"/>
        <s v="2014Picnic1"/>
        <s v="2014Ghost1"/>
        <s v="2014Ghost3"/>
        <s v="2014Crystal1"/>
        <s v="2014BommieBay1"/>
        <s v="2014BommieBay2"/>
        <s v="2014BigVickey1"/>
        <s v="2014CoconutHead1"/>
        <s v="2014CoconutHead2"/>
        <s v="2014Coconut3"/>
        <s v="2014Picnic2"/>
        <s v="2014Picnic3"/>
        <s v="2014Picnic4"/>
        <s v="2014BirdIsland4"/>
        <s v="2014BirdIsland5"/>
        <s v="2014BirdIsland6"/>
        <s v="2014Watsons3"/>
        <s v="2014Watsons4"/>
        <s v="2014Outfront4"/>
        <s v="2014Outfront5"/>
        <s v="2014Turtle1"/>
        <s v="2014Ghost4"/>
        <s v="2014Ghost5"/>
        <s v="2014Ghost7"/>
        <s v="2014Turtle2"/>
        <s v="2014Turtle3"/>
        <s v="2014Outfront2"/>
        <s v="2014PalfreyNorth50"/>
        <s v="2014PalfreyNorth51"/>
        <s v="2014Ghost8"/>
        <s v="2014Palfrey11"/>
        <s v="2014Palfrey12"/>
        <s v="2014Palfrey13"/>
        <s v="2014Palfrey14"/>
        <s v="2014Palfrey15"/>
        <s v="2014Palfrey6"/>
        <s v="2014Palfrey16"/>
        <s v="2014Palfrey8"/>
        <s v="2014Palfrey9"/>
        <s v="2014Palfrey10"/>
        <s v="2014-08Palfrey1"/>
        <s v="2014-08Palfrey2"/>
        <s v="2014-08Outfront1"/>
        <s v="2014-08Outfront2"/>
        <s v="2014-08ClamGarden1"/>
        <s v="2014-08ClamGarden2"/>
        <s v="2014-08ClamGarden3"/>
        <s v="2014-08ClamGarden4"/>
        <s v="2014-08ClamGarden5"/>
        <s v="2014-08Palfrey3"/>
        <s v="2014-08Palfrey4"/>
        <s v="2014-08Palfrey5"/>
        <s v="2014-08Palfrey6"/>
        <s v="2014-08Palfrey7"/>
        <s v="2014-08Palfrey8"/>
        <s v="2014-08Palfrey9"/>
        <s v="2014-08Palfrey10"/>
        <s v="2014-08Palfrey11"/>
        <s v="2014-08Palfrey12"/>
        <s v="2014-08Ghost1"/>
        <s v="2014-08Ghost2"/>
        <s v="2014-08WashingMachine1"/>
        <s v="2014-08WashingMachine2"/>
        <s v="2014-08CoconutHead1"/>
        <s v="2014-08CoconutHead2"/>
        <s v="2014-08CoconutHead3"/>
        <s v="2014-08CoconutHead4"/>
        <s v="2014-08CoconutHead5"/>
        <s v="2014-08CoconutHead6"/>
        <s v="2014-08CoconutHead7"/>
        <s v="2014-08CoconutHead8"/>
        <s v="2014-08BigVickey1"/>
        <s v="2014-08BigVickey2"/>
        <s v="2014-08CoconutHead9"/>
        <s v="2014-08CoconutHead10"/>
        <s v="2014-08CoconutHead11"/>
        <s v="2014-08CoconutHead12"/>
        <s v="2014-08CoconutHead13"/>
        <s v="2014-08CoconutHead14"/>
        <s v="2014-08Trawler1"/>
        <s v="2014-08Trawler2"/>
        <s v="2014-08Trawler3"/>
        <s v="2014-08Trawler4"/>
        <s v="2014-08Picnic1"/>
        <s v="2014-08Picnic2"/>
        <s v="2014-08Picnic3"/>
        <s v="2014-08Picnic4"/>
        <s v="2014-08Picnic5"/>
        <s v="2014-08CoconutHead15"/>
        <s v="2014-08CoconutHead16"/>
        <s v="2014-08CoconutHead17"/>
        <s v="2014-08CoconutHead18"/>
        <s v="2014-08Horseshoe1"/>
        <s v="2014-08Horseshoe2"/>
        <s v="2014-08Horseshoe3"/>
        <s v="2014-08BigVickey3"/>
        <s v="2014-08BigVickey4"/>
        <s v="2014-08BigVickey5"/>
        <s v="2014-08Horseshoe4"/>
        <s v="2014-08Ghost3"/>
        <s v="2014-08Ghost4"/>
        <s v="2014-08Ghost5"/>
        <s v="2014-08BirdIsland1"/>
        <s v="2014-08BirdIsland2"/>
        <s v="2014-08BirdIsland3"/>
        <s v="2014-08BirdIsland4"/>
        <s v="2014-08BirdIsland5"/>
        <s v="2014-08BirdIsland6"/>
        <s v="2014-08ClamGarden6"/>
        <s v="2014-08ClamGarden7"/>
        <s v="2014-08ClamGarden8"/>
        <s v="2014-08ClamGarden9"/>
        <s v="2014-08ClamGarden10"/>
        <s v="2014-08ClamGarden11"/>
        <s v="2014-08ClamGarden12"/>
        <s v="2014-08ClamGarden13"/>
        <s v="2014-08Palfrey13"/>
        <s v="2014-08Palfrey14"/>
        <s v="2014-08Palfrey15"/>
        <s v="2014-08Palfrey16"/>
        <s v="2014-08Palfrey17"/>
        <s v="2014-08Palfrey18"/>
        <s v="2014-08Palfrey19"/>
        <s v="2014-08Palfrey20"/>
        <s v="2014-08Palfrey21"/>
        <s v="2014-08Palfrey22"/>
        <s v="2014-08Palfrey23"/>
        <s v="2014-08Palfrey24"/>
        <s v="2014-08Palfrey25"/>
        <s v="2014-08Palfrey26"/>
        <s v="2014-08Palfrey27"/>
        <s v="2014-08Palfrey28"/>
        <s v="2014-08Palfrey29"/>
        <s v="2014-08Palfrey30"/>
        <s v="2014-08Palfrey31"/>
        <s v="2014-08Trawler5"/>
        <s v="2014-08Trawler6"/>
        <s v="2014-08Trawler7"/>
        <s v="2014-08Trawler8"/>
        <s v="2014-08Trawler9"/>
        <s v="2014-08Trawler10"/>
        <s v="2014-08Trawler11"/>
        <s v="2014-08Trawler12"/>
        <s v="2014-08Trawler13"/>
        <s v="2014-08Trawler14"/>
        <s v="2014-08Palfrey32"/>
        <s v="2014-08Palfrey33"/>
        <s v="2014-08Palfrey34"/>
        <s v="2014-08Palfrey35"/>
        <s v="2014-08Palfrey36"/>
        <s v="2014-08Palfrey37"/>
        <s v="2014-08BigVickey6"/>
        <s v="2014-08BigVickey7"/>
        <s v="2014-08BigVickey8"/>
        <s v="2014-08Palfrey38"/>
        <s v="2014-08Palfrey39"/>
        <s v="2014-08Palfrey40"/>
        <s v="2014-08Palfrey41"/>
        <s v="2014-08Palfrey42"/>
        <s v="2014-08Loomis1"/>
        <s v="2014-08Loomis2"/>
        <s v="2014-08Loomis3"/>
        <s v="2014-08Loomis4"/>
        <s v="2014-08Loomis5"/>
        <s v="2014-08Loomis6"/>
        <s v="2014-08Loomis7"/>
        <s v="2014-08CoconutHead19"/>
        <s v="2014-08Outfront50"/>
        <s v="2014-08Watsons1"/>
        <s v="2014-08Osprey1"/>
        <s v="2014-08Osprey2"/>
        <s v="2014-08Ghost6"/>
        <s v="2014-08Ghost7"/>
        <s v="2014-08Ghost8"/>
        <s v="2014-08Ghost9"/>
        <s v="2014-08Horseshoe5"/>
        <s v="2014-08Ghost10"/>
        <s v="2014-08Picnic50"/>
        <s v="2014-08Picnic51"/>
        <s v="2015Trawler1"/>
        <s v="2015Trawler2"/>
        <s v="2015Trawler3"/>
        <s v="2015Trawler4"/>
        <s v="2015EntranceBommie1"/>
        <s v="2015EntranceBommie2"/>
        <s v="2015EntranceBommie3"/>
        <s v="2015PalfreySouth53"/>
        <s v="2015PalfreySouth54"/>
        <s v="2015Palfrey3"/>
        <s v="2015Palfrey4"/>
        <s v="2015CoconutHead1"/>
        <s v="2015CoconutHead2"/>
        <s v="2015BirdBommie1"/>
        <s v="2015BirdBommie2"/>
        <s v="2015BirdBommie3"/>
        <s v="2015BirdBommie4"/>
        <s v="2015CoconutHead3"/>
        <s v="2015CoconutHead4"/>
        <s v="2015BirdBommie5"/>
        <s v="2015BirdBommie6"/>
        <s v="2015BirdBommie7"/>
        <s v="2015BirdBommie8"/>
        <s v="2015CoconutHead5"/>
        <s v="2015BirdIsland1"/>
        <s v="2015BirdIsland2"/>
        <s v="2015BirdIsland3"/>
        <s v="2015BirdIsland4"/>
        <s v="2015CoconutHead6"/>
        <s v="2015CoconutHead7"/>
        <s v="2015CoconutHead8"/>
        <s v="2015CoconutHead9"/>
        <s v="2015PalfreyNorth56"/>
        <s v="2015PalfreyNorth57"/>
        <s v="2015PalfreyNorth58"/>
        <s v="2015PalfreyNorth59"/>
        <s v="2015PalfreyNorth60"/>
        <s v="2015PalfreyNorth52"/>
        <s v="2015CoconutHead10"/>
        <s v="2015CoconutHead11"/>
        <s v="2015CoconutHead12"/>
        <s v="2015CoconutHead13"/>
        <s v="2015CoconutHead14"/>
        <s v="2015CoconutHead15"/>
        <s v="2015CoconutHead16"/>
        <s v="2015Ghost1"/>
        <s v="2015Ghost2"/>
        <s v="2015Trawler5"/>
        <s v="2015Trawler6"/>
        <s v="2015CoconutHead50"/>
        <s v="2015Palfrey11"/>
        <s v="2015Palfrey12"/>
        <s v="2015PalfreyNorth53"/>
        <s v="2015PalfreyNorth54"/>
        <s v="2015PalfreyNorth55"/>
        <s v="2015CoconutHead51"/>
        <s v="2015Picnic52"/>
        <s v="2015Picnic53"/>
        <s v="2015Picnic54"/>
        <s v="2015Picnic55"/>
        <s v="2015Palfrey16"/>
        <s v="2015Palfrey17"/>
        <s v="2015Horseshoe1"/>
        <s v="2015Horseshoe2"/>
        <s v="2015Horseshoe3"/>
        <s v="2015Stingray50"/>
        <s v="2015Stingray51"/>
        <s v="2015Stingray52"/>
        <s v="2015Stingray53"/>
        <s v="2015CoconutHead52"/>
        <s v="2015Trawler10"/>
        <s v="2015Trawler11"/>
        <s v="2015Trawler12"/>
        <s v="2015Trawler13"/>
        <s v="2015Stingray54"/>
        <s v="2015Stingray55"/>
        <s v="2015Stingray56"/>
        <s v="2015Horseshoe4"/>
        <s v="2015VickeysReef1"/>
        <s v="2015VickeysReef3"/>
        <s v="2015Outfront52"/>
        <s v="2015Outfront53"/>
        <s v="2015Outfront54"/>
        <s v="2015Outfront55"/>
        <s v="2015Outfront56"/>
        <s v="2015Ghost7"/>
        <s v="2015Ghost8"/>
        <s v="2015Ghost9"/>
        <s v="2015Ghost10"/>
        <s v="2015Palfrey30"/>
        <s v="2015Palfrey31"/>
        <s v="2015Palfrey32"/>
        <s v="2015BigVickey1"/>
        <s v="2015BigVickey2"/>
        <s v="2015BigVickey3"/>
        <s v="2015BigVickey4"/>
        <s v="2015BigVickey5"/>
        <s v="2015BigVickey6"/>
        <s v="2015BigVickey7"/>
        <s v="2015BigVickey8"/>
        <s v="2015BirdIsland5"/>
        <s v="2015BirdIsland6"/>
        <s v="2015BirdIsland7"/>
        <s v="2015ClamGarden1"/>
        <s v="2015ClamGarden2"/>
        <s v="2015ClamGarden3"/>
        <s v="2015ClamGarden4"/>
        <s v="2015ClamGarden5"/>
        <s v="2016Picnic1"/>
        <s v="2016Picnic2"/>
        <s v="2016Picnic3"/>
        <s v="2016Picnic4"/>
        <s v="2016Picnic5"/>
        <s v="2016Picnic6"/>
        <s v="2016Picnic7"/>
        <s v="2016Picnic8"/>
        <s v="2016Picnic9"/>
        <s v="2016Picnic10"/>
        <s v="2016Picnic11"/>
        <s v="2016Picnic12"/>
        <s v="2016Picnic13"/>
        <s v="2016Picnic14"/>
        <s v="2016Picnic15"/>
        <s v="2016Picnic16"/>
        <s v="2016Picnic17"/>
        <s v="2016Picnic18"/>
        <s v="2016Picnic19"/>
        <s v="2016CoconutHead1"/>
        <s v="2016CoconutHead2"/>
        <s v="2016Ghost1"/>
        <s v="2016Ghost2"/>
        <s v="2016Ghost3"/>
        <s v="2016Ghost4"/>
        <s v="2016Ghost5"/>
        <s v="2016Ghost6"/>
        <s v="2016Ghost7"/>
        <s v="2016Ghost8"/>
        <s v="2016Ghost9"/>
        <s v="2016Ghost10"/>
        <s v="2016Ghost11"/>
        <s v="2016Ghost12"/>
        <s v="2016Ghost13"/>
        <s v="2016Ghost14"/>
        <s v="2016Ghost15"/>
        <s v="2016Ghost16"/>
        <s v="2016Horseshoe1"/>
        <s v="2016Horseshoe2"/>
        <s v="2016Horseshoe3"/>
        <s v="2016Horseshoe4"/>
        <s v="2016Horseshoe5"/>
        <s v="2016BigVickey1"/>
        <s v="2016BigVickey2"/>
        <s v="2016BigVickey3"/>
        <s v="2016BigVickey4"/>
        <s v="2016Horseshoe6"/>
        <s v="2016Horseshoe7"/>
        <s v="2016Horseshoe8"/>
        <s v="2016Horseshoe9"/>
        <s v="2016Horseshoe10"/>
        <s v="2016VickeysReef1"/>
        <s v="2016VickeysReef2"/>
        <s v="2016VickeysReef3"/>
        <s v="2016Trawler1"/>
        <s v="2016Trawler2"/>
        <s v="2016Trawler3"/>
        <s v="2016Trawler4"/>
        <s v="2016Trawler5"/>
        <s v="2016Trawler6"/>
        <s v="2016Trawler7"/>
        <s v="2016Trawler8"/>
        <s v="2016Trawler9"/>
        <s v="2016CoconutHead53"/>
        <s v="2016CoconutHead54"/>
        <s v="2016CoconutHead55"/>
        <s v="2016CoconutHead56"/>
        <s v="2016Trawler14"/>
        <s v="2016CoconutHead3"/>
        <s v="2016CoconutHead4"/>
        <s v="2016CoconutHead5"/>
        <s v="2016CoconutHead6"/>
        <s v="2016CoconutHead7"/>
        <s v="2016CoconutHead8"/>
        <s v="2016CoconutHead9"/>
        <s v="2016CoconutHead10"/>
        <s v="2016PalfreyNorth61"/>
        <s v="2016PalfreyNorth62"/>
        <s v="2016PalfreyNorth63"/>
        <s v="2016PalfreyNorth64"/>
        <s v="2016PalfreyNorth65"/>
        <s v="2016EntranceBommie1"/>
        <s v="2016EntranceBommie2"/>
        <s v="2016EntranceBommie3"/>
        <s v="2016EntranceBommie4"/>
        <s v="2016EntranceBommie5"/>
        <s v="2016EntranceBommie6"/>
        <s v="2016EntranceBommie7"/>
        <s v="2016Trawler15"/>
        <s v="2016Trawler16"/>
        <s v="2016Trawler17"/>
        <s v="2016Trawler18"/>
        <s v="2016Trawler19"/>
        <s v="2016Trawler20"/>
        <s v="2016Trawler21"/>
        <s v="2016Outfront58"/>
        <s v="2016Outfront59"/>
        <s v="2016Outfront60"/>
        <s v="2016Outfront61"/>
        <s v="2016Outfront57"/>
        <s v="2016PalfreySouth60"/>
        <s v="2016PalfreySouth55"/>
        <s v="2016PalfreySouth56"/>
        <s v="2016PalfreySouth57"/>
        <s v="2016Palfrey15"/>
        <s v="2016Palfrey16"/>
        <s v="2016Palfrey17"/>
        <s v="2016Palfrey18"/>
        <s v="2016Palfrey19"/>
        <s v="2016Palfrey20"/>
        <s v="2016Trawler22"/>
        <s v="2016Trawler23"/>
        <s v="2016Trawler24"/>
        <s v="2016Trawler25"/>
        <s v="2016BirdBommie1"/>
        <s v="2016BirdBommie2"/>
        <s v="2016PalfreySouth58"/>
        <s v="2016PalfreySouth59"/>
        <s v="2016WashingMachine1"/>
        <s v="2016WashingMachine2"/>
        <s v="2016WashingMachine3"/>
        <s v="2016WashingMachine4"/>
        <s v="2016WashingMachine5"/>
        <s v="2016Crystal3"/>
        <s v="2016Crystal5"/>
        <s v="2016Turtle1"/>
        <s v="2016Turtle2"/>
        <s v="2016Turtle5"/>
        <s v="2016BommieBay1"/>
        <s v="2016BommieBay2"/>
        <s v="2016BommieBay4"/>
        <s v="2016Coconut1"/>
        <s v="2016Watsons1"/>
        <s v="2016Watsons3"/>
        <s v="2016Watsons4"/>
        <s v="2016Outfront1"/>
        <s v="2016Outfront2"/>
        <s v="2016Outfront3"/>
        <s v="2016Outfront4"/>
        <s v="2016Outfront5"/>
        <s v="2013Mermaid3"/>
        <s v="2013Mermaid1"/>
        <s v="2013Horseshoe1"/>
        <s v="2013Mermaid2"/>
        <s v="2013Osprey1"/>
        <s v="2013Palfrey1"/>
        <m/>
        <s v="2015Palfrey24" u="1"/>
        <s v="2014Palfrey4" u="1"/>
        <s v="2016Trawler12" u="1"/>
        <s v="2015Palfrey25" u="1"/>
        <s v="2016Palfrey4" u="1"/>
        <s v="2014-08Palfrey43" u="1"/>
        <s v="2016Trawler13" u="1"/>
        <s v="2015Palfrey18" u="1"/>
        <s v="2015Palfrey26" u="1"/>
        <s v="2014-08Ghost11" u="1"/>
        <s v="2014Palfrey5" u="1"/>
        <s v="2015Palfrey19" u="1"/>
        <s v="2015Palfrey5" u="1"/>
        <s v="2015Palfrey27" u="1"/>
        <s v="2016Palfrey5" u="1"/>
        <s v="2015Palfrey28" u="1"/>
        <s v="2015Palfrey29" u="1"/>
        <s v="2015Palfrey6" u="1"/>
        <s v="2016Palfrey6" u="1"/>
        <s v="2014-08Palfrey44" u="1"/>
        <s v="2015Palfrey7" u="1"/>
        <s v="2016Palfrey7" u="1"/>
        <s v="2015Ghost6" u="1"/>
        <s v="2015Ghost5" u="1"/>
        <s v="2015Palfrey8" u="1"/>
        <s v="2015Ghost4" u="1"/>
        <s v="2015Ghost3" u="1"/>
        <s v="2016Palfrey8" u="1"/>
        <s v="2015Palfrey10" u="1"/>
        <s v="2016Palfrey10" u="1"/>
        <s v="2015Palfrey1" u="1"/>
        <s v="2015Palfrey9" u="1"/>
        <s v="2015Trawler7" u="1"/>
        <s v="2016Palfrey1" u="1"/>
        <s v="2016Palfrey11" u="1"/>
        <s v="2016Palfrey9" u="1"/>
        <s v="2015Palfrey20" u="1"/>
        <s v="2016Palfrey12" u="1"/>
        <s v="2015Palfrey2" u="1"/>
        <s v="2015Palfrey13" u="1"/>
        <s v="2015Palfrey21" u="1"/>
        <s v="2015Trawler8" u="1"/>
        <s v="2016Palfrey2" u="1"/>
        <s v="2016Palfrey13" u="1"/>
        <s v="2016Palfrey21" u="1"/>
        <s v="2014Outfront3" u="1"/>
        <s v="2015Palfrey14" u="1"/>
        <s v="2015Palfrey22" u="1"/>
        <s v="2014Palfrey3" u="1"/>
        <s v="2016Palfrey14" u="1"/>
        <s v="2016Palfrey22" u="1"/>
        <s v="2016Trawler10" u="1"/>
        <s v="2015Palfrey15" u="1"/>
        <s v="2015Palfrey23" u="1"/>
        <s v="2015Trawler9" u="1"/>
        <s v="2016Palfrey3" u="1"/>
        <s v="2016Trawler11" u="1"/>
      </sharedItems>
    </cacheField>
    <cacheField name="Transect_ID_Marty" numFmtId="0">
      <sharedItems containsBlank="1"/>
    </cacheField>
    <cacheField name="Tag" numFmtId="0">
      <sharedItems containsBlank="1" containsMixedTypes="1" containsNumber="1" containsInteger="1" minValue="1" maxValue="304"/>
    </cacheField>
    <cacheField name="Coral spp" numFmtId="0">
      <sharedItems containsBlank="1" count="26">
        <s v="A. cerealis"/>
        <s v="A. prostrata"/>
        <s v="A. tenuis"/>
        <s v="A. gemmifera"/>
        <s v="A. millepora "/>
        <s v="S. hystrix"/>
        <s v="A. nasuta"/>
        <s v="A. latistella"/>
        <s v="E. horrida"/>
        <s v="A. intermedia"/>
        <s v="A. valida"/>
        <s v="Unidentified"/>
        <s v="A. loripes"/>
        <s v="A. secale"/>
        <s v="A. spathulata"/>
        <s v="S. pistillata"/>
        <s v="A. rosaria"/>
        <s v="A. humilis"/>
        <s v="A. torreseana"/>
        <s v="A. divaricata"/>
        <s v="A. grandis"/>
        <s v="A. digitifera"/>
        <s v="A. granulosa"/>
        <s v="A. millepora"/>
        <s v="Not Rec"/>
        <m/>
      </sharedItems>
    </cacheField>
    <cacheField name="Avg Diam" numFmtId="0">
      <sharedItems containsBlank="1" containsMixedTypes="1" containsNumber="1" minValue="3.3333333330000001" maxValue="141.33333329999999"/>
    </cacheField>
    <cacheField name="Goby spp" numFmtId="0">
      <sharedItems containsBlank="1" count="17">
        <s v="G. quinquestrigatus"/>
        <s v="G. unicolor"/>
        <s v="G. erythrospilus"/>
        <s v="G. ceramensis"/>
        <s v="G. rivulatus"/>
        <s v="G. brochus"/>
        <s v="G. histrio"/>
        <s v="G. axillaris"/>
        <s v="G. oculolineatus"/>
        <s v="G. acicularis"/>
        <s v="G. citrinus"/>
        <s v="G. sp A"/>
        <s v="G. okinawae"/>
        <s v="G. bilineatus"/>
        <s v="G. sp D"/>
        <s v="NONE"/>
        <m/>
      </sharedItems>
    </cacheField>
    <cacheField name="GS" numFmtId="0">
      <sharedItems containsString="0" containsBlank="1" containsNumber="1" containsInteger="1" minValue="0" maxValue="21"/>
    </cacheField>
    <cacheField name="Popn" numFmtId="0">
      <sharedItems containsString="0" containsBlank="1" containsNumber="1" containsInteger="1" minValue="0" maxValue="24"/>
    </cacheField>
    <cacheField name="GS&gt;2" numFmtId="0">
      <sharedItems containsString="0" containsBlank="1" containsNumber="1" containsInteger="1" minValue="0" maxValue="1"/>
    </cacheField>
    <cacheField name="Juveniles" numFmtId="0">
      <sharedItems containsString="0" containsBlank="1" containsNumber="1" containsInteger="1" minValue="0" maxValue="6"/>
    </cacheField>
    <cacheField name="non-breeders" numFmtId="0">
      <sharedItems containsString="0" containsBlank="1" containsNumber="1" containsInteger="1" minValue="0" maxValue="19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heline Froehlich" refreshedDate="43532.601109374998" createdVersion="6" refreshedVersion="6" minRefreshableVersion="3" recordCount="3615" xr:uid="{2F4359C8-983A-45FF-92A5-0DCEFB71668E}">
  <cacheSource type="worksheet">
    <worksheetSource ref="A1:Z1048576" sheet="GS-CS All Data transect ID - go"/>
  </cacheSource>
  <cacheFields count="26">
    <cacheField name="Lat" numFmtId="0">
      <sharedItems containsBlank="1" containsMixedTypes="1" containsNumber="1" minValue="-14.699453" maxValue="-14.649728"/>
    </cacheField>
    <cacheField name="Long" numFmtId="0">
      <sharedItems containsBlank="1" containsMixedTypes="1" containsNumber="1" minValue="145.44116700000001" maxValue="145.47478899999999"/>
    </cacheField>
    <cacheField name="GPS coordinate available - Y or N" numFmtId="0">
      <sharedItems containsBlank="1"/>
    </cacheField>
    <cacheField name="Date" numFmtId="0">
      <sharedItems containsNonDate="0" containsDate="1" containsString="0" containsBlank="1" minDate="2013-10-30T00:00:00" maxDate="2016-02-04T00:00:00"/>
    </cacheField>
    <cacheField name="Year" numFmtId="0">
      <sharedItems containsBlank="1" containsMixedTypes="1" containsNumber="1" containsInteger="1" minValue="2013" maxValue="2016"/>
    </cacheField>
    <cacheField name="Dataset" numFmtId="0">
      <sharedItems containsNonDate="0" containsDate="1" containsString="0" containsBlank="1" minDate="2013-10-01T00:00:00" maxDate="2016-01-02T00:00:00"/>
    </cacheField>
    <cacheField name="Transect" numFmtId="0">
      <sharedItems containsBlank="1"/>
    </cacheField>
    <cacheField name="Cyclone" numFmtId="0">
      <sharedItems containsBlank="1"/>
    </cacheField>
    <cacheField name="Site" numFmtId="0">
      <sharedItems containsBlank="1"/>
    </cacheField>
    <cacheField name="Site_NoSpace" numFmtId="0">
      <sharedItems containsBlank="1"/>
    </cacheField>
    <cacheField name="SiteReclassed" numFmtId="0">
      <sharedItems containsBlank="1"/>
    </cacheField>
    <cacheField name="TransectNum" numFmtId="0">
      <sharedItems containsString="0" containsBlank="1" containsNumber="1" containsInteger="1" minValue="1" maxValue="65"/>
    </cacheField>
    <cacheField name="TransectID" numFmtId="0">
      <sharedItems containsBlank="1"/>
    </cacheField>
    <cacheField name="YrTransectID" numFmtId="0">
      <sharedItems containsBlank="1" count="512">
        <s v="2014Palfrey1"/>
        <s v="2014Palfrey2"/>
        <s v="2014PalfreySouth50"/>
        <s v="2014PalfreySouth51"/>
        <s v="2014PalfreySouth52"/>
        <s v="2014WashingMachine1"/>
        <s v="2014WashingMachine2"/>
        <s v="2014Coconut1"/>
        <s v="2014Coconut2"/>
        <s v="2014BirdIsland1"/>
        <s v="2014BirdIsland8"/>
        <s v="2014BirdIsland2"/>
        <s v="2014BirdIsland3"/>
        <s v="2014Outfront1"/>
        <s v="2014Outfront6"/>
        <s v="2014Osprey1"/>
        <s v="2014Osprey3"/>
        <s v="2014Watsons1"/>
        <s v="2014Watsons2"/>
        <s v="2014Horseshoe1"/>
        <s v="2014Horseshoe11"/>
        <s v="2014Picnic1"/>
        <s v="2014Ghost1"/>
        <s v="2014Ghost3"/>
        <s v="2014Crystal1"/>
        <s v="2014BommieBay1"/>
        <s v="2014BommieBay2"/>
        <s v="2014BigVickey1"/>
        <s v="2014CoconutHead1"/>
        <s v="2014CoconutHead2"/>
        <s v="2014Coconut3"/>
        <s v="2014Picnic2"/>
        <s v="2014Picnic3"/>
        <s v="2014Picnic4"/>
        <s v="2014BirdIsland4"/>
        <s v="2014BirdIsland5"/>
        <s v="2014BirdIsland6"/>
        <s v="2014Watsons3"/>
        <s v="2014Watsons4"/>
        <s v="2014Outfront4"/>
        <s v="2014Outfront5"/>
        <s v="2014Turtle1"/>
        <s v="2014Ghost4"/>
        <s v="2014Ghost5"/>
        <s v="2014Ghost7"/>
        <s v="2014Turtle2"/>
        <s v="2014Turtle3"/>
        <s v="2014Outfront2"/>
        <s v="2014PalfreyNorth50"/>
        <s v="2014PalfreyNorth51"/>
        <s v="2014Ghost8"/>
        <s v="2014Palfrey11"/>
        <s v="2014Palfrey12"/>
        <s v="2014Palfrey13"/>
        <s v="2014Palfrey14"/>
        <s v="2014Palfrey15"/>
        <s v="2014Palfrey6"/>
        <s v="2014Palfrey16"/>
        <s v="2014Palfrey8"/>
        <s v="2014Palfrey9"/>
        <s v="2014Palfrey10"/>
        <s v="2014-08Palfrey1"/>
        <s v="2014-08Palfrey2"/>
        <s v="2014-08Outfront1"/>
        <s v="2014-08Outfront2"/>
        <s v="2014-08ClamGarden1"/>
        <s v="2014-08ClamGarden2"/>
        <s v="2014-08ClamGarden3"/>
        <s v="2014-08ClamGarden4"/>
        <s v="2014-08ClamGarden5"/>
        <s v="2014-08Palfrey3"/>
        <s v="2014-08Palfrey4"/>
        <s v="2014-08Palfrey5"/>
        <s v="2014-08Palfrey6"/>
        <s v="2014-08Palfrey7"/>
        <s v="2014-08Palfrey8"/>
        <s v="2014-08Palfrey9"/>
        <s v="2014-08Palfrey10"/>
        <s v="2014-08Palfrey11"/>
        <s v="2014-08Palfrey12"/>
        <s v="2014-08Ghost1"/>
        <s v="2014-08Ghost2"/>
        <s v="2014-08WashingMachine1"/>
        <s v="2014-08WashingMachine2"/>
        <s v="2014-08CoconutHead1"/>
        <s v="2014-08CoconutHead2"/>
        <s v="2014-08CoconutHead3"/>
        <s v="2014-08CoconutHead4"/>
        <s v="2014-08CoconutHead5"/>
        <s v="2014-08CoconutHead6"/>
        <s v="2014-08CoconutHead7"/>
        <s v="2014-08CoconutHead8"/>
        <s v="2014-08BigVickey1"/>
        <s v="2014-08BigVickey2"/>
        <s v="2014-08CoconutHead9"/>
        <s v="2014-08CoconutHead10"/>
        <s v="2014-08CoconutHead11"/>
        <s v="2014-08CoconutHead12"/>
        <s v="2014-08CoconutHead13"/>
        <s v="2014-08CoconutHead14"/>
        <s v="2014-08Trawler1"/>
        <s v="2014-08Trawler2"/>
        <s v="2014-08Trawler3"/>
        <s v="2014-08Trawler4"/>
        <s v="2014-08Picnic1"/>
        <s v="2014-08Picnic2"/>
        <s v="2014-08Picnic3"/>
        <s v="2014-08Picnic4"/>
        <s v="2014-08Picnic5"/>
        <s v="2014-08CoconutHead15"/>
        <s v="2014-08CoconutHead16"/>
        <s v="2014-08CoconutHead17"/>
        <s v="2014-08CoconutHead18"/>
        <s v="2014-08Horseshoe1"/>
        <s v="2014-08Horseshoe2"/>
        <s v="2014-08Horseshoe3"/>
        <s v="2014-08BigVickey3"/>
        <s v="2014-08BigVickey4"/>
        <s v="2014-08BigVickey5"/>
        <s v="2014-08Horseshoe4"/>
        <s v="2014-08Ghost3"/>
        <s v="2014-08Ghost4"/>
        <s v="2014-08Ghost5"/>
        <s v="2014-08BirdIsland1"/>
        <s v="2014-08BirdIsland2"/>
        <s v="2014-08BirdIsland3"/>
        <s v="2014-08BirdIsland4"/>
        <s v="2014-08BirdIsland5"/>
        <s v="2014-08BirdIsland6"/>
        <s v="2014-08ClamGarden6"/>
        <s v="2014-08ClamGarden7"/>
        <s v="2014-08ClamGarden8"/>
        <s v="2014-08ClamGarden9"/>
        <s v="2014-08ClamGarden10"/>
        <s v="2014-08ClamGarden11"/>
        <s v="2014-08ClamGarden12"/>
        <s v="2014-08ClamGarden13"/>
        <s v="2014-08Palfrey13"/>
        <s v="2014-08Palfrey14"/>
        <s v="2014-08Palfrey15"/>
        <s v="2014-08Palfrey16"/>
        <s v="2014-08Palfrey17"/>
        <s v="2014-08Palfrey18"/>
        <s v="2014-08Palfrey19"/>
        <s v="2014-08Palfrey20"/>
        <s v="2014-08Palfrey21"/>
        <s v="2014-08Palfrey22"/>
        <s v="2014-08Palfrey23"/>
        <s v="2014-08Palfrey24"/>
        <s v="2014-08Palfrey25"/>
        <s v="2014-08Palfrey26"/>
        <s v="2014-08Palfrey27"/>
        <s v="2014-08Palfrey28"/>
        <s v="2014-08Palfrey29"/>
        <s v="2014-08Palfrey30"/>
        <s v="2014-08Palfrey31"/>
        <s v="2014-08Trawler5"/>
        <s v="2014-08Trawler6"/>
        <s v="2014-08Trawler7"/>
        <s v="2014-08Trawler8"/>
        <s v="2014-08Trawler9"/>
        <s v="2014-08Trawler10"/>
        <s v="2014-08Trawler11"/>
        <s v="2014-08Trawler12"/>
        <s v="2014-08Trawler13"/>
        <s v="2014-08Trawler14"/>
        <s v="2014-08Palfrey32"/>
        <s v="2014-08Palfrey33"/>
        <s v="2014-08Palfrey34"/>
        <s v="2014-08Palfrey35"/>
        <s v="2014-08Palfrey36"/>
        <s v="2014-08Palfrey37"/>
        <s v="2014-08BigVickey6"/>
        <s v="2014-08BigVickey7"/>
        <s v="2014-08BigVickey8"/>
        <s v="2014-08Palfrey38"/>
        <s v="2014-08Palfrey39"/>
        <s v="2014-08Palfrey40"/>
        <s v="2014-08Palfrey41"/>
        <s v="2014-08Palfrey42"/>
        <s v="2014-08Loomis1"/>
        <s v="2014-08Loomis2"/>
        <s v="2014-08Loomis3"/>
        <s v="2014-08Loomis4"/>
        <s v="2014-08Loomis5"/>
        <s v="2014-08Loomis6"/>
        <s v="2014-08Loomis7"/>
        <s v="2014-08CoconutHead19"/>
        <s v="2014-08Outfront50"/>
        <s v="2014-08Watsons1"/>
        <s v="2014-08Osprey1"/>
        <s v="2014-08Osprey2"/>
        <s v="2014-08Ghost6"/>
        <s v="2014-08Ghost7"/>
        <s v="2014-08Ghost8"/>
        <s v="2014-08Ghost9"/>
        <s v="2014-08Horseshoe5"/>
        <s v="2014-08Ghost10"/>
        <s v="2014-08Picnic50"/>
        <s v="2014-08Picnic51"/>
        <s v="2015Trawler1"/>
        <s v="2015Trawler2"/>
        <s v="2015Trawler3"/>
        <s v="2015Trawler4"/>
        <s v="2015EntranceBommie1"/>
        <s v="2015EntranceBommie2"/>
        <s v="2015EntranceBommie3"/>
        <s v="2015PalfreySouth53"/>
        <s v="2015PalfreySouth54"/>
        <s v="2015Palfrey3"/>
        <s v="2015Palfrey4"/>
        <s v="2015CoconutHead1"/>
        <s v="2015CoconutHead2"/>
        <s v="2015BirdBommie1"/>
        <s v="2015BirdBommie2"/>
        <s v="2015BirdBommie3"/>
        <s v="2015BirdBommie4"/>
        <s v="2015CoconutHead3"/>
        <s v="2015CoconutHead4"/>
        <s v="2015BirdBommie5"/>
        <s v="2015BirdBommie6"/>
        <s v="2015BirdBommie7"/>
        <s v="2015BirdBommie8"/>
        <s v="2015CoconutHead5"/>
        <s v="2015BirdIsland1"/>
        <s v="2015BirdIsland2"/>
        <s v="2015BirdIsland3"/>
        <s v="2015BirdIsland4"/>
        <s v="2015CoconutHead6"/>
        <s v="2015CoconutHead7"/>
        <s v="2015CoconutHead8"/>
        <s v="2015CoconutHead9"/>
        <s v="2015PalfreyNorth56"/>
        <s v="2015PalfreyNorth57"/>
        <s v="2015PalfreyNorth58"/>
        <s v="2015PalfreyNorth59"/>
        <s v="2015PalfreyNorth60"/>
        <s v="2015PalfreyNorth52"/>
        <s v="2015CoconutHead10"/>
        <s v="2015CoconutHead11"/>
        <s v="2015CoconutHead12"/>
        <s v="2015CoconutHead13"/>
        <s v="2015CoconutHead14"/>
        <s v="2015CoconutHead15"/>
        <s v="2015CoconutHead16"/>
        <s v="2015Ghost1"/>
        <s v="2015Ghost2"/>
        <s v="2015Trawler5"/>
        <s v="2015Trawler6"/>
        <s v="2015CoconutHead50"/>
        <s v="2015Palfrey11"/>
        <s v="2015Palfrey12"/>
        <s v="2015PalfreyNorth53"/>
        <s v="2015PalfreyNorth54"/>
        <s v="2015PalfreyNorth55"/>
        <s v="2015CoconutHead51"/>
        <s v="2015Picnic52"/>
        <s v="2015Picnic53"/>
        <s v="2015Picnic54"/>
        <s v="2015Picnic55"/>
        <s v="2015Palfrey16"/>
        <s v="2015Palfrey17"/>
        <s v="2015Horseshoe1"/>
        <s v="2015Horseshoe2"/>
        <s v="2015Horseshoe3"/>
        <s v="2015Stingray50"/>
        <s v="2015Stingray51"/>
        <s v="2015Stingray52"/>
        <s v="2015Stingray53"/>
        <s v="2015CoconutHead52"/>
        <s v="2015Trawler10"/>
        <s v="2015Trawler11"/>
        <s v="2015Trawler12"/>
        <s v="2015Trawler13"/>
        <s v="2015Stingray54"/>
        <s v="2015Stingray55"/>
        <s v="2015Stingray56"/>
        <s v="2015Horseshoe4"/>
        <s v="2015VickeysReef1"/>
        <s v="2015VickeysReef3"/>
        <s v="2015Outfront52"/>
        <s v="2015Outfront53"/>
        <s v="2015Outfront54"/>
        <s v="2015Outfront55"/>
        <s v="2015Outfront56"/>
        <s v="2015Ghost7"/>
        <s v="2015Ghost8"/>
        <s v="2015Ghost9"/>
        <s v="2015Ghost10"/>
        <s v="2015Palfrey30"/>
        <s v="2015Palfrey31"/>
        <s v="2015Palfrey32"/>
        <s v="2015BigVickey1"/>
        <s v="2015BigVickey2"/>
        <s v="2015BigVickey3"/>
        <s v="2015BigVickey4"/>
        <s v="2015BigVickey5"/>
        <s v="2015BigVickey6"/>
        <s v="2015BigVickey7"/>
        <s v="2015BigVickey8"/>
        <s v="2015BirdIsland5"/>
        <s v="2015BirdIsland6"/>
        <s v="2015BirdIsland7"/>
        <s v="2015ClamGarden1"/>
        <s v="2015ClamGarden2"/>
        <s v="2015ClamGarden3"/>
        <s v="2015ClamGarden4"/>
        <s v="2015ClamGarden5"/>
        <s v="2016Picnic1"/>
        <s v="2016Picnic2"/>
        <s v="2016Picnic3"/>
        <s v="2016Picnic4"/>
        <s v="2016Picnic5"/>
        <s v="2016Picnic6"/>
        <s v="2016Picnic7"/>
        <s v="2016Picnic8"/>
        <s v="2016Picnic9"/>
        <s v="2016Picnic10"/>
        <s v="2016Picnic11"/>
        <s v="2016Picnic12"/>
        <s v="2016Picnic13"/>
        <s v="2016Picnic14"/>
        <s v="2016Picnic15"/>
        <s v="2016Picnic16"/>
        <s v="2016Picnic17"/>
        <s v="2016Picnic18"/>
        <s v="2016Picnic19"/>
        <s v="2016CoconutHead1"/>
        <s v="2016CoconutHead2"/>
        <s v="2016Ghost1"/>
        <s v="2016Ghost2"/>
        <s v="2016Ghost3"/>
        <s v="2016Ghost4"/>
        <s v="2016Ghost5"/>
        <s v="2016Ghost6"/>
        <s v="2016Ghost7"/>
        <s v="2016Ghost8"/>
        <s v="2016Ghost9"/>
        <s v="2016Ghost10"/>
        <s v="2016Ghost11"/>
        <s v="2016Ghost12"/>
        <s v="2016Ghost13"/>
        <s v="2016Ghost14"/>
        <s v="2016Ghost15"/>
        <s v="2016Ghost16"/>
        <s v="2016Horseshoe1"/>
        <s v="2016Horseshoe2"/>
        <s v="2016Horseshoe3"/>
        <s v="2016Horseshoe4"/>
        <s v="2016Horseshoe5"/>
        <s v="2016BigVickey1"/>
        <s v="2016BigVickey2"/>
        <s v="2016BigVickey3"/>
        <s v="2016BigVickey4"/>
        <s v="2016Horseshoe6"/>
        <s v="2016Horseshoe7"/>
        <s v="2016Horseshoe8"/>
        <s v="2016Horseshoe9"/>
        <s v="2016Horseshoe10"/>
        <s v="2016VickeysReef1"/>
        <s v="2016VickeysReef2"/>
        <s v="2016VickeysReef3"/>
        <s v="2016Trawler1"/>
        <s v="2016Trawler2"/>
        <s v="2016Trawler3"/>
        <s v="2016Trawler4"/>
        <s v="2016Trawler5"/>
        <s v="2016Trawler6"/>
        <s v="2016Trawler7"/>
        <s v="2016Trawler8"/>
        <s v="2016Trawler9"/>
        <s v="2016CoconutHead53"/>
        <s v="2016CoconutHead54"/>
        <s v="2016CoconutHead55"/>
        <s v="2016CoconutHead56"/>
        <s v="2016Trawler14"/>
        <s v="2016CoconutHead3"/>
        <s v="2016CoconutHead4"/>
        <s v="2016CoconutHead5"/>
        <s v="2016CoconutHead6"/>
        <s v="2016CoconutHead7"/>
        <s v="2016CoconutHead8"/>
        <s v="2016CoconutHead9"/>
        <s v="2016CoconutHead10"/>
        <s v="2016PalfreyNorth61"/>
        <s v="2016PalfreyNorth62"/>
        <s v="2016PalfreyNorth63"/>
        <s v="2016PalfreyNorth64"/>
        <s v="2016PalfreyNorth65"/>
        <s v="2016EntranceBommie1"/>
        <s v="2016EntranceBommie2"/>
        <s v="2016EntranceBommie3"/>
        <s v="2016EntranceBommie4"/>
        <s v="2016EntranceBommie5"/>
        <s v="2016EntranceBommie6"/>
        <s v="2016EntranceBommie7"/>
        <s v="2016Trawler15"/>
        <s v="2016Trawler16"/>
        <s v="2016Trawler17"/>
        <s v="2016Trawler18"/>
        <s v="2016Trawler19"/>
        <s v="2016Trawler20"/>
        <s v="2016Trawler21"/>
        <s v="2016Outfront58"/>
        <s v="2016Outfront59"/>
        <s v="2016Outfront60"/>
        <s v="2016Outfront61"/>
        <s v="2016Outfront57"/>
        <s v="2016PalfreySouth60"/>
        <s v="2016PalfreySouth55"/>
        <s v="2016PalfreySouth56"/>
        <s v="2016PalfreySouth57"/>
        <s v="2016Palfrey15"/>
        <s v="2016Palfrey16"/>
        <s v="2016Palfrey17"/>
        <s v="2016Palfrey18"/>
        <s v="2016Palfrey19"/>
        <s v="2016Palfrey20"/>
        <s v="2016Trawler22"/>
        <s v="2016Trawler23"/>
        <s v="2016Trawler24"/>
        <s v="2016Trawler25"/>
        <s v="2016BirdBommie1"/>
        <s v="2016BirdBommie2"/>
        <s v="2016PalfreySouth58"/>
        <s v="2016PalfreySouth59"/>
        <s v="2016WashingMachine1"/>
        <s v="2016WashingMachine2"/>
        <s v="2016WashingMachine3"/>
        <s v="2016WashingMachine4"/>
        <s v="2016WashingMachine5"/>
        <s v="2016Crystal3"/>
        <s v="2016Crystal5"/>
        <s v="2016Turtle1"/>
        <s v="2016Turtle2"/>
        <s v="2016Turtle5"/>
        <s v="2016BommieBay1"/>
        <s v="2016BommieBay2"/>
        <s v="2016BommieBay4"/>
        <s v="2016Coconut1"/>
        <s v="2016Watsons1"/>
        <s v="2016Watsons3"/>
        <s v="2016Watsons4"/>
        <s v="2016Outfront1"/>
        <s v="2016Outfront2"/>
        <s v="2016Outfront3"/>
        <s v="2016Outfront4"/>
        <s v="2016Outfront5"/>
        <s v="2013Mermaid3"/>
        <s v="2013Mermaid1"/>
        <s v="2013Horseshoe1"/>
        <s v="2013Mermaid2"/>
        <s v="2013Osprey1"/>
        <s v="2013Palfrey1"/>
        <m/>
        <s v="2015Palfrey24" u="1"/>
        <s v="2014Palfrey4" u="1"/>
        <s v="2016Trawler12" u="1"/>
        <s v="2015Palfrey25" u="1"/>
        <s v="2016Palfrey4" u="1"/>
        <s v="2014-08Palfrey43" u="1"/>
        <s v="2016Trawler13" u="1"/>
        <s v="2015Palfrey18" u="1"/>
        <s v="2015Palfrey26" u="1"/>
        <s v="2014-08Ghost11" u="1"/>
        <s v="2014Palfrey5" u="1"/>
        <s v="2015Palfrey19" u="1"/>
        <s v="2015Palfrey5" u="1"/>
        <s v="2015Palfrey27" u="1"/>
        <s v="2016Palfrey5" u="1"/>
        <s v="2015Palfrey28" u="1"/>
        <s v="2015Palfrey29" u="1"/>
        <s v="2015Palfrey6" u="1"/>
        <s v="2016Palfrey6" u="1"/>
        <s v="2014-08Palfrey44" u="1"/>
        <s v="2015Palfrey7" u="1"/>
        <s v="2016Palfrey7" u="1"/>
        <s v="2015Ghost6" u="1"/>
        <s v="2015Ghost5" u="1"/>
        <s v="2015Palfrey8" u="1"/>
        <s v="2015Ghost4" u="1"/>
        <s v="2015Ghost3" u="1"/>
        <s v="2016Palfrey8" u="1"/>
        <s v="2015Palfrey10" u="1"/>
        <s v="2016Palfrey10" u="1"/>
        <s v="2015Palfrey1" u="1"/>
        <s v="2015Palfrey9" u="1"/>
        <s v="2015Trawler7" u="1"/>
        <s v="2016Palfrey1" u="1"/>
        <s v="2016Palfrey11" u="1"/>
        <s v="2016Palfrey9" u="1"/>
        <s v="2015Palfrey20" u="1"/>
        <s v="2016Palfrey12" u="1"/>
        <s v="2015Palfrey2" u="1"/>
        <s v="2015Palfrey13" u="1"/>
        <s v="2015Palfrey21" u="1"/>
        <s v="2015Trawler8" u="1"/>
        <s v="2016Palfrey2" u="1"/>
        <s v="2016Palfrey13" u="1"/>
        <s v="2016Palfrey21" u="1"/>
        <s v="2014Outfront3" u="1"/>
        <s v="2015Palfrey14" u="1"/>
        <s v="2015Palfrey22" u="1"/>
        <s v="2014Palfrey3" u="1"/>
        <s v="2016Palfrey14" u="1"/>
        <s v="2016Palfrey22" u="1"/>
        <s v="2016Trawler10" u="1"/>
        <s v="2015Palfrey15" u="1"/>
        <s v="2015Palfrey23" u="1"/>
        <s v="2015Trawler9" u="1"/>
        <s v="2016Palfrey3" u="1"/>
        <s v="2016Trawler11" u="1"/>
      </sharedItems>
    </cacheField>
    <cacheField name="Transect_ID_Marty" numFmtId="0">
      <sharedItems containsBlank="1"/>
    </cacheField>
    <cacheField name="Tag" numFmtId="0">
      <sharedItems containsBlank="1" containsMixedTypes="1" containsNumber="1" containsInteger="1" minValue="1" maxValue="304"/>
    </cacheField>
    <cacheField name="Coral spp" numFmtId="0">
      <sharedItems containsBlank="1"/>
    </cacheField>
    <cacheField name="Avg Diam" numFmtId="0">
      <sharedItems containsBlank="1" containsMixedTypes="1" containsNumber="1" minValue="3.3333333330000001" maxValue="141.33333329999999"/>
    </cacheField>
    <cacheField name="Goby spp" numFmtId="0">
      <sharedItems containsBlank="1" count="17">
        <s v="G. quinquestrigatus"/>
        <s v="G. unicolor"/>
        <s v="G. erythrospilus"/>
        <s v="G. ceramensis"/>
        <s v="G. rivulatus"/>
        <s v="G. brochus"/>
        <s v="G. histrio"/>
        <s v="G. axillaris"/>
        <s v="G. oculolineatus"/>
        <s v="G. acicularis"/>
        <s v="G. citrinus"/>
        <s v="G. sp A"/>
        <s v="G. okinawae"/>
        <s v="G. bilineatus"/>
        <s v="G. sp D"/>
        <s v="NONE"/>
        <m/>
      </sharedItems>
    </cacheField>
    <cacheField name="GS" numFmtId="0">
      <sharedItems containsString="0" containsBlank="1" containsNumber="1" containsInteger="1" minValue="0" maxValue="21"/>
    </cacheField>
    <cacheField name="Popn" numFmtId="0">
      <sharedItems containsString="0" containsBlank="1" containsNumber="1" containsInteger="1" minValue="0" maxValue="24"/>
    </cacheField>
    <cacheField name="GS&gt;2" numFmtId="0">
      <sharedItems containsString="0" containsBlank="1" containsNumber="1" containsInteger="1" minValue="0" maxValue="1"/>
    </cacheField>
    <cacheField name="Juveniles" numFmtId="0">
      <sharedItems containsString="0" containsBlank="1" containsNumber="1" containsInteger="1" minValue="0" maxValue="6"/>
    </cacheField>
    <cacheField name="non-breeders" numFmtId="0">
      <sharedItems containsString="0" containsBlank="1" containsNumber="1" containsInteger="1" minValue="0" maxValue="19"/>
    </cacheField>
    <cacheField name="Notes" numFmtId="0">
      <sharedItems containsBlank="1"/>
    </cacheField>
    <cacheField name="GS+Juv" numFmtId="0">
      <sharedItems containsString="0" containsBlank="1" containsNumber="1" containsInteger="1" minValue="0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5">
  <r>
    <n v="-14.687758000000001"/>
    <n v="145.45098100000001"/>
    <s v="y"/>
    <d v="2014-02-04T00:00:00"/>
    <n v="2014"/>
    <d v="2014-02-01T00:00:00"/>
    <s v="30m"/>
    <s v="Pre-cyclone"/>
    <s v="Palfrey"/>
    <s v="Palfrey"/>
    <s v="Palfrey"/>
    <n v="1"/>
    <s v="Palfrey1"/>
    <x v="0"/>
    <s v="1402Pal01"/>
    <n v="13"/>
    <x v="0"/>
    <n v="24.33"/>
    <x v="0"/>
    <n v="2"/>
    <n v="2"/>
    <n v="0"/>
    <n v="0"/>
    <n v="0"/>
    <s v="Lost"/>
  </r>
  <r>
    <n v="-14.687758000000001"/>
    <n v="145.45098100000001"/>
    <s v="y"/>
    <d v="2014-02-04T00:00:00"/>
    <n v="2014"/>
    <d v="2014-02-01T00:00:00"/>
    <s v="30m"/>
    <s v="Pre-cyclone"/>
    <s v="Palfrey"/>
    <s v="Palfrey"/>
    <s v="Palfrey"/>
    <n v="1"/>
    <s v="Palfrey1"/>
    <x v="0"/>
    <s v="1402Pal01"/>
    <n v="11"/>
    <x v="1"/>
    <n v="44.67"/>
    <x v="1"/>
    <n v="3"/>
    <n v="3"/>
    <n v="1"/>
    <n v="0"/>
    <n v="1"/>
    <m/>
  </r>
  <r>
    <n v="-14.687758000000001"/>
    <n v="145.45098100000001"/>
    <s v="y"/>
    <d v="2014-02-04T00:00:00"/>
    <n v="2014"/>
    <d v="2014-02-01T00:00:00"/>
    <s v="30m"/>
    <s v="Pre-cyclone"/>
    <s v="Palfrey"/>
    <s v="Palfrey"/>
    <s v="Palfrey"/>
    <n v="1"/>
    <s v="Palfrey1"/>
    <x v="0"/>
    <s v="1402Pal01"/>
    <n v="15"/>
    <x v="2"/>
    <n v="38.33"/>
    <x v="2"/>
    <n v="2"/>
    <n v="3"/>
    <n v="1"/>
    <n v="1"/>
    <n v="0"/>
    <s v="Juv. not captured"/>
  </r>
  <r>
    <n v="-14.687758000000001"/>
    <n v="145.45098100000001"/>
    <s v="y"/>
    <d v="2014-02-04T00:00:00"/>
    <n v="2014"/>
    <d v="2014-02-01T00:00:00"/>
    <s v="30m"/>
    <s v="Pre-cyclone"/>
    <s v="Palfrey"/>
    <s v="Palfrey"/>
    <s v="Palfrey"/>
    <n v="1"/>
    <s v="Palfrey1"/>
    <x v="0"/>
    <s v="1402Pal01"/>
    <n v="10"/>
    <x v="3"/>
    <n v="26.67"/>
    <x v="0"/>
    <n v="3"/>
    <n v="3"/>
    <n v="1"/>
    <n v="0"/>
    <n v="1"/>
    <s v="White tag very faint"/>
  </r>
  <r>
    <n v="-14.687811"/>
    <n v="145.45099200000001"/>
    <s v="y"/>
    <d v="2014-02-04T00:00:00"/>
    <n v="2014"/>
    <d v="2014-02-01T00:00:00"/>
    <s v="30m"/>
    <s v="Pre-cyclone"/>
    <s v="Palfrey"/>
    <s v="Palfrey"/>
    <s v="Palfrey"/>
    <n v="2"/>
    <s v="Palfrey2"/>
    <x v="1"/>
    <s v="1402Pal02"/>
    <n v="16"/>
    <x v="2"/>
    <n v="40.33"/>
    <x v="2"/>
    <n v="3"/>
    <n v="3"/>
    <n v="1"/>
    <n v="0"/>
    <n v="1"/>
    <s v="Died. Photo No. 8 + 9"/>
  </r>
  <r>
    <n v="-14.687811"/>
    <n v="145.45099200000001"/>
    <s v="y"/>
    <d v="2014-02-04T00:00:00"/>
    <n v="2014"/>
    <d v="2014-02-01T00:00:00"/>
    <s v="30m"/>
    <s v="Pre-cyclone"/>
    <s v="Palfrey"/>
    <s v="Palfrey"/>
    <s v="Palfrey"/>
    <n v="2"/>
    <s v="Palfrey2"/>
    <x v="1"/>
    <s v="1402Pal02"/>
    <n v="19"/>
    <x v="4"/>
    <n v="33"/>
    <x v="2"/>
    <n v="2"/>
    <n v="2"/>
    <n v="0"/>
    <n v="0"/>
    <n v="0"/>
    <s v="not captured"/>
  </r>
  <r>
    <n v="-14.687811"/>
    <n v="145.45099200000001"/>
    <s v="y"/>
    <d v="2014-02-04T00:00:00"/>
    <n v="2014"/>
    <d v="2014-02-01T00:00:00"/>
    <s v="30m"/>
    <s v="Pre-cyclone"/>
    <s v="Palfrey"/>
    <s v="Palfrey"/>
    <s v="Palfrey"/>
    <n v="2"/>
    <s v="Palfrey2"/>
    <x v="1"/>
    <s v="1402Pal02"/>
    <n v="21"/>
    <x v="5"/>
    <n v="24.33"/>
    <x v="3"/>
    <n v="2"/>
    <n v="2"/>
    <n v="0"/>
    <n v="0"/>
    <n v="0"/>
    <m/>
  </r>
  <r>
    <n v="-14.689781"/>
    <n v="145.450197"/>
    <s v="y"/>
    <d v="2014-02-05T00:00:00"/>
    <n v="2014"/>
    <d v="2014-02-01T00:00:00"/>
    <s v="30m"/>
    <s v="Pre-cyclone"/>
    <s v="Palfrey"/>
    <s v="Palfrey"/>
    <s v="PalfreySouth"/>
    <n v="50"/>
    <s v="PalfreySouth50"/>
    <x v="2"/>
    <s v="1402Pal03"/>
    <n v="14"/>
    <x v="4"/>
    <n v="30"/>
    <x v="2"/>
    <n v="2"/>
    <n v="2"/>
    <n v="0"/>
    <n v="0"/>
    <n v="0"/>
    <s v="not captured"/>
  </r>
  <r>
    <n v="-14.689781"/>
    <n v="145.450197"/>
    <s v="y"/>
    <d v="2014-02-05T00:00:00"/>
    <n v="2014"/>
    <d v="2014-02-01T00:00:00"/>
    <s v="30m"/>
    <s v="Pre-cyclone"/>
    <s v="Palfrey"/>
    <s v="Palfrey"/>
    <s v="PalfreySouth"/>
    <n v="50"/>
    <s v="PalfreySouth50"/>
    <x v="2"/>
    <s v="1402Pal03"/>
    <n v="9"/>
    <x v="1"/>
    <n v="40"/>
    <x v="2"/>
    <n v="2"/>
    <n v="2"/>
    <n v="0"/>
    <n v="0"/>
    <n v="0"/>
    <m/>
  </r>
  <r>
    <n v="-14.689781"/>
    <n v="145.450197"/>
    <s v="y"/>
    <d v="2014-02-05T00:00:00"/>
    <n v="2014"/>
    <d v="2014-02-01T00:00:00"/>
    <s v="30m"/>
    <s v="Pre-cyclone"/>
    <s v="Palfrey"/>
    <s v="Palfrey"/>
    <s v="PalfreySouth"/>
    <n v="50"/>
    <s v="PalfreySouth50"/>
    <x v="2"/>
    <s v="1402Pal03"/>
    <n v="4"/>
    <x v="6"/>
    <n v="16.329999999999998"/>
    <x v="2"/>
    <n v="2"/>
    <n v="2"/>
    <n v="0"/>
    <n v="0"/>
    <n v="0"/>
    <m/>
  </r>
  <r>
    <n v="-14.689781"/>
    <n v="145.450197"/>
    <s v="y"/>
    <d v="2014-02-05T00:00:00"/>
    <n v="2014"/>
    <d v="2014-02-01T00:00:00"/>
    <s v="30m"/>
    <s v="Pre-cyclone"/>
    <s v="Palfrey"/>
    <s v="Palfrey"/>
    <s v="PalfreySouth"/>
    <n v="50"/>
    <s v="PalfreySouth50"/>
    <x v="2"/>
    <s v="1402Pal03"/>
    <n v="17"/>
    <x v="0"/>
    <n v="13.67"/>
    <x v="2"/>
    <n v="1"/>
    <n v="1"/>
    <n v="0"/>
    <n v="0"/>
    <n v="0"/>
    <m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1"/>
    <x v="4"/>
    <n v="35.33"/>
    <x v="1"/>
    <n v="2"/>
    <n v="4"/>
    <n v="0"/>
    <n v="0"/>
    <n v="0"/>
    <m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1"/>
    <x v="4"/>
    <n v="35.33"/>
    <x v="2"/>
    <n v="2"/>
    <n v="4"/>
    <n v="0"/>
    <n v="0"/>
    <n v="0"/>
    <s v="Not captured. Approx. same size "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20"/>
    <x v="3"/>
    <n v="25"/>
    <x v="4"/>
    <n v="2"/>
    <n v="2"/>
    <n v="0"/>
    <n v="0"/>
    <n v="0"/>
    <s v="Not captured. Also light colour morph"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8"/>
    <x v="6"/>
    <n v="18"/>
    <x v="2"/>
    <n v="2"/>
    <n v="2"/>
    <n v="0"/>
    <n v="0"/>
    <n v="0"/>
    <m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7"/>
    <x v="1"/>
    <n v="27.67"/>
    <x v="2"/>
    <n v="2"/>
    <n v="2"/>
    <n v="0"/>
    <n v="0"/>
    <n v="0"/>
    <s v="not captured"/>
  </r>
  <r>
    <n v="-14.690025"/>
    <n v="145.45013900000001"/>
    <s v="y"/>
    <d v="2014-02-05T00:00:00"/>
    <n v="2014"/>
    <d v="2014-02-01T00:00:00"/>
    <s v="30m"/>
    <s v="Pre-cyclone"/>
    <s v="Palfrey"/>
    <s v="Palfrey"/>
    <s v="PalfreySouth"/>
    <n v="52"/>
    <s v="PalfreySouth52"/>
    <x v="4"/>
    <s v="1402Pal05"/>
    <n v="18"/>
    <x v="4"/>
    <n v="17.670000000000002"/>
    <x v="2"/>
    <n v="2"/>
    <n v="2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5"/>
    <x v="3"/>
    <n v="21.67"/>
    <x v="4"/>
    <n v="2"/>
    <n v="2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52"/>
    <x v="3"/>
    <n v="20"/>
    <x v="4"/>
    <n v="1"/>
    <n v="1"/>
    <n v="0"/>
    <n v="0"/>
    <n v="0"/>
    <s v="Tag visible from both sides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0"/>
    <x v="3"/>
    <n v="25.33"/>
    <x v="1"/>
    <n v="1"/>
    <n v="1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5"/>
    <x v="3"/>
    <n v="12.67"/>
    <x v="4"/>
    <n v="1"/>
    <n v="1"/>
    <n v="0"/>
    <n v="0"/>
    <n v="0"/>
    <s v="No fin clip taken - too small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1"/>
    <x v="3"/>
    <n v="21.33"/>
    <x v="4"/>
    <n v="2"/>
    <n v="2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6"/>
    <x v="3"/>
    <n v="18.670000000000002"/>
    <x v="4"/>
    <n v="2"/>
    <n v="2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2"/>
    <x v="6"/>
    <n v="16.670000000000002"/>
    <x v="5"/>
    <n v="2"/>
    <n v="2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50"/>
    <x v="6"/>
    <n v="17.670000000000002"/>
    <x v="1"/>
    <n v="2"/>
    <n v="2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3"/>
    <x v="3"/>
    <n v="23"/>
    <x v="4"/>
    <n v="2"/>
    <n v="2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8"/>
    <x v="3"/>
    <n v="12.33"/>
    <x v="4"/>
    <n v="2"/>
    <n v="2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5"/>
    <x v="3"/>
    <n v="15.33"/>
    <x v="4"/>
    <n v="2"/>
    <n v="2"/>
    <n v="0"/>
    <n v="0"/>
    <n v="0"/>
    <s v="Died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1"/>
    <x v="3"/>
    <n v="17.670000000000002"/>
    <x v="4"/>
    <n v="1"/>
    <n v="1"/>
    <n v="0"/>
    <n v="0"/>
    <n v="0"/>
    <m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9"/>
    <x v="6"/>
    <n v="17.329999999999998"/>
    <x v="6"/>
    <n v="2"/>
    <n v="2"/>
    <n v="0"/>
    <n v="0"/>
    <n v="0"/>
    <s v="Possibly G. erythro. Striped but some spots.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0"/>
    <x v="6"/>
    <n v="30.67"/>
    <x v="7"/>
    <n v="2"/>
    <n v="2"/>
    <n v="0"/>
    <n v="0"/>
    <n v="0"/>
    <s v="Not collected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8"/>
    <x v="6"/>
    <n v="14.67"/>
    <x v="7"/>
    <n v="2"/>
    <n v="2"/>
    <n v="0"/>
    <n v="0"/>
    <n v="0"/>
    <s v="Not collected"/>
  </r>
  <r>
    <n v="-14.649896999999999"/>
    <n v="145.461253"/>
    <s v="y"/>
    <d v="2014-02-06T00:00:00"/>
    <n v="2014"/>
    <d v="2014-02-01T00:00:00"/>
    <s v="30m"/>
    <s v="Pre-cyclone"/>
    <s v="Washing Machine"/>
    <s v="WashingMachine"/>
    <s v="WashingMachine"/>
    <n v="2"/>
    <s v="WashingMachine2"/>
    <x v="6"/>
    <s v="1402Wash02"/>
    <n v="42"/>
    <x v="3"/>
    <n v="29.33"/>
    <x v="1"/>
    <n v="1"/>
    <n v="7"/>
    <n v="0"/>
    <n v="0"/>
    <n v="0"/>
    <m/>
  </r>
  <r>
    <n v="-14.649896999999999"/>
    <n v="145.461253"/>
    <s v="y"/>
    <d v="2014-02-06T00:00:00"/>
    <n v="2014"/>
    <d v="2014-02-01T00:00:00"/>
    <s v="30m"/>
    <s v="Pre-cyclone"/>
    <s v="Washing Machine"/>
    <s v="WashingMachine"/>
    <s v="WashingMachine"/>
    <n v="2"/>
    <s v="WashingMachine2"/>
    <x v="6"/>
    <s v="1402Wash02"/>
    <n v="42"/>
    <x v="3"/>
    <n v="29.33"/>
    <x v="4"/>
    <n v="6"/>
    <n v="7"/>
    <n v="1"/>
    <n v="0"/>
    <n v="4"/>
    <s v="Not collected"/>
  </r>
  <r>
    <n v="-14.649896999999999"/>
    <n v="145.461253"/>
    <s v="y"/>
    <d v="2014-02-06T00:00:00"/>
    <n v="2014"/>
    <d v="2014-02-01T00:00:00"/>
    <s v="30m"/>
    <s v="Pre-cyclone"/>
    <s v="Washing Machine"/>
    <s v="WashingMachine"/>
    <s v="WashingMachine"/>
    <n v="2"/>
    <s v="WashingMachine2"/>
    <x v="6"/>
    <s v="1402Wash02"/>
    <n v="12"/>
    <x v="3"/>
    <n v="37.67"/>
    <x v="4"/>
    <n v="6"/>
    <n v="6"/>
    <n v="1"/>
    <n v="0"/>
    <n v="4"/>
    <s v="Euthanized"/>
  </r>
  <r>
    <n v="-14.649896999999999"/>
    <n v="145.461253"/>
    <s v="y"/>
    <d v="2014-02-06T00:00:00"/>
    <n v="2014"/>
    <d v="2014-02-01T00:00:00"/>
    <s v="30m"/>
    <s v="Pre-cyclone"/>
    <s v="Washing Machine"/>
    <s v="WashingMachine"/>
    <s v="WashingMachine"/>
    <n v="2"/>
    <s v="WashingMachine2"/>
    <x v="6"/>
    <s v="1402Wash02"/>
    <n v="51"/>
    <x v="3"/>
    <n v="23.33"/>
    <x v="4"/>
    <n v="2"/>
    <n v="2"/>
    <n v="0"/>
    <n v="0"/>
    <n v="0"/>
    <m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8"/>
    <x v="6"/>
    <n v="20.67"/>
    <x v="6"/>
    <n v="2"/>
    <n v="2"/>
    <n v="0"/>
    <n v="0"/>
    <n v="0"/>
    <s v="Died"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58"/>
    <x v="1"/>
    <n v="25.67"/>
    <x v="0"/>
    <n v="2"/>
    <n v="2"/>
    <n v="0"/>
    <n v="0"/>
    <n v="0"/>
    <m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7"/>
    <x v="0"/>
    <n v="26.67"/>
    <x v="1"/>
    <n v="1"/>
    <n v="2"/>
    <n v="0"/>
    <n v="0"/>
    <n v="0"/>
    <m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7"/>
    <x v="0"/>
    <n v="26.67"/>
    <x v="0"/>
    <n v="1"/>
    <n v="2"/>
    <n v="0"/>
    <n v="0"/>
    <n v="0"/>
    <m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1"/>
    <x v="6"/>
    <n v="23.67"/>
    <x v="0"/>
    <n v="2"/>
    <n v="2"/>
    <n v="0"/>
    <n v="0"/>
    <n v="0"/>
    <m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56"/>
    <x v="3"/>
    <n v="18"/>
    <x v="4"/>
    <n v="2"/>
    <n v="2"/>
    <n v="0"/>
    <n v="0"/>
    <n v="0"/>
    <m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9"/>
    <x v="6"/>
    <n v="18.670000000000002"/>
    <x v="6"/>
    <n v="2"/>
    <n v="2"/>
    <n v="0"/>
    <n v="0"/>
    <n v="0"/>
    <m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63"/>
    <x v="3"/>
    <n v="24.33"/>
    <x v="4"/>
    <n v="2"/>
    <n v="2"/>
    <n v="0"/>
    <n v="0"/>
    <n v="0"/>
    <m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79"/>
    <x v="4"/>
    <n v="24.33"/>
    <x v="2"/>
    <n v="1"/>
    <n v="1"/>
    <n v="0"/>
    <n v="0"/>
    <n v="0"/>
    <m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75"/>
    <x v="3"/>
    <n v="13.67"/>
    <x v="4"/>
    <n v="1"/>
    <n v="1"/>
    <n v="0"/>
    <n v="0"/>
    <n v="0"/>
    <s v="Too small for fin clip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66"/>
    <x v="6"/>
    <n v="24.33"/>
    <x v="6"/>
    <n v="2"/>
    <n v="2"/>
    <n v="0"/>
    <n v="0"/>
    <n v="0"/>
    <m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65"/>
    <x v="3"/>
    <n v="17.329999999999998"/>
    <x v="4"/>
    <n v="2"/>
    <n v="2"/>
    <n v="0"/>
    <n v="0"/>
    <n v="0"/>
    <m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77"/>
    <x v="3"/>
    <n v="13.67"/>
    <x v="4"/>
    <n v="2"/>
    <n v="2"/>
    <n v="0"/>
    <n v="0"/>
    <n v="0"/>
    <m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62"/>
    <x v="3"/>
    <n v="21"/>
    <x v="4"/>
    <n v="1"/>
    <n v="1"/>
    <n v="0"/>
    <n v="0"/>
    <n v="0"/>
    <m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57"/>
    <x v="0"/>
    <n v="21"/>
    <x v="5"/>
    <n v="2"/>
    <n v="3"/>
    <n v="0"/>
    <n v="1"/>
    <n v="0"/>
    <s v="Juvenile. died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57"/>
    <x v="0"/>
    <n v="21"/>
    <x v="6"/>
    <n v="1"/>
    <n v="3"/>
    <n v="0"/>
    <n v="0"/>
    <n v="0"/>
    <s v="broken lines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73"/>
    <x v="3"/>
    <n v="24"/>
    <x v="4"/>
    <n v="1"/>
    <n v="1"/>
    <n v="0"/>
    <n v="0"/>
    <n v="0"/>
    <m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99"/>
    <x v="7"/>
    <n v="66"/>
    <x v="8"/>
    <n v="8"/>
    <n v="9"/>
    <n v="1"/>
    <n v="0"/>
    <n v="6"/>
    <s v="euthanazed. Another large coral with colony of G. oculolineatus located at opposite end of transect.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104"/>
    <x v="0"/>
    <n v="25"/>
    <x v="0"/>
    <n v="2"/>
    <n v="2"/>
    <n v="0"/>
    <n v="0"/>
    <n v="0"/>
    <m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91"/>
    <x v="4"/>
    <n v="22"/>
    <x v="2"/>
    <n v="2"/>
    <n v="2"/>
    <n v="0"/>
    <n v="0"/>
    <n v="0"/>
    <m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103"/>
    <x v="2"/>
    <n v="29.33"/>
    <x v="1"/>
    <n v="2"/>
    <n v="2"/>
    <n v="0"/>
    <n v="0"/>
    <n v="0"/>
    <m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97"/>
    <x v="6"/>
    <n v="31.67"/>
    <x v="0"/>
    <n v="2"/>
    <n v="2"/>
    <n v="0"/>
    <n v="0"/>
    <n v="0"/>
    <m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78"/>
    <x v="6"/>
    <n v="37.67"/>
    <x v="2"/>
    <n v="2"/>
    <n v="2"/>
    <n v="0"/>
    <n v="0"/>
    <n v="0"/>
    <m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70"/>
    <x v="4"/>
    <n v="22.33"/>
    <x v="2"/>
    <n v="2"/>
    <n v="2"/>
    <n v="0"/>
    <n v="0"/>
    <n v="0"/>
    <m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74"/>
    <x v="6"/>
    <n v="24.67"/>
    <x v="6"/>
    <n v="2"/>
    <n v="2"/>
    <n v="0"/>
    <n v="0"/>
    <n v="0"/>
    <m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83"/>
    <x v="3"/>
    <n v="21"/>
    <x v="2"/>
    <n v="2"/>
    <n v="2"/>
    <n v="0"/>
    <n v="0"/>
    <n v="0"/>
    <s v="Not captured. fell into rubble. was not back in coral when other fish was released."/>
  </r>
  <r>
    <n v="-14.691960999999999"/>
    <n v="145.46451400000001"/>
    <s v="y"/>
    <d v="2014-02-09T00:00:00"/>
    <n v="2014"/>
    <d v="2014-02-01T00:00:00"/>
    <s v="30m"/>
    <s v="Pre-cyclone"/>
    <s v="Bird Island"/>
    <s v="BirdIsland"/>
    <s v="BirdIsland"/>
    <n v="8"/>
    <s v="BirdIsland8"/>
    <x v="10"/>
    <s v="1402Bird08"/>
    <n v="92"/>
    <x v="8"/>
    <n v="67.67"/>
    <x v="9"/>
    <n v="2"/>
    <n v="2"/>
    <n v="0"/>
    <n v="0"/>
    <n v="0"/>
    <s v="Spike"/>
  </r>
  <r>
    <n v="-14.691960999999999"/>
    <n v="145.46451400000001"/>
    <s v="y"/>
    <d v="2014-02-09T00:00:00"/>
    <n v="2014"/>
    <d v="2014-02-01T00:00:00"/>
    <s v="30m"/>
    <s v="Pre-cyclone"/>
    <s v="Bird Island"/>
    <s v="BirdIsland"/>
    <s v="BirdIsland"/>
    <n v="8"/>
    <s v="BirdIsland8"/>
    <x v="10"/>
    <s v="1402Bird08"/>
    <n v="82"/>
    <x v="8"/>
    <n v="65.33"/>
    <x v="9"/>
    <n v="4"/>
    <n v="4"/>
    <n v="1"/>
    <n v="0"/>
    <n v="2"/>
    <s v="Not collected. smaller than one collected"/>
  </r>
  <r>
    <n v="-14.691792"/>
    <n v="145.46257199999999"/>
    <s v="y"/>
    <d v="2014-02-09T00:00:00"/>
    <n v="2014"/>
    <d v="2014-02-01T00:00:00"/>
    <s v="30m"/>
    <s v="Pre-cyclone"/>
    <s v="Bird Island"/>
    <s v="BirdIsland"/>
    <s v="BirdIsland"/>
    <n v="2"/>
    <s v="BirdIsland2"/>
    <x v="11"/>
    <s v="1402Bird02"/>
    <n v="98"/>
    <x v="8"/>
    <n v="34"/>
    <x v="9"/>
    <n v="2"/>
    <n v="2"/>
    <n v="0"/>
    <n v="0"/>
    <n v="0"/>
    <s v="Dead"/>
  </r>
  <r>
    <n v="-14.691792"/>
    <n v="145.46257199999999"/>
    <s v="y"/>
    <d v="2014-02-09T00:00:00"/>
    <n v="2014"/>
    <d v="2014-02-01T00:00:00"/>
    <s v="30m"/>
    <s v="Pre-cyclone"/>
    <s v="Bird Island"/>
    <s v="BirdIsland"/>
    <s v="BirdIsland"/>
    <n v="2"/>
    <s v="BirdIsland2"/>
    <x v="11"/>
    <s v="1402Bird02"/>
    <n v="100"/>
    <x v="8"/>
    <n v="33.67"/>
    <x v="9"/>
    <n v="3"/>
    <n v="3"/>
    <n v="1"/>
    <n v="0"/>
    <n v="1"/>
    <s v="Possibly from diff. group"/>
  </r>
  <r>
    <n v="-14.691792"/>
    <n v="145.46257199999999"/>
    <s v="y"/>
    <d v="2014-02-09T00:00:00"/>
    <n v="2014"/>
    <d v="2014-02-01T00:00:00"/>
    <s v="30m"/>
    <s v="Pre-cyclone"/>
    <s v="Bird Island"/>
    <s v="BirdIsland"/>
    <s v="BirdIsland"/>
    <n v="2"/>
    <s v="BirdIsland2"/>
    <x v="11"/>
    <s v="1402Bird02"/>
    <n v="64"/>
    <x v="8"/>
    <n v="33"/>
    <x v="9"/>
    <n v="3"/>
    <n v="3"/>
    <n v="1"/>
    <n v="0"/>
    <n v="1"/>
    <s v="Not collected. Larger than one collected"/>
  </r>
  <r>
    <n v="-14.692061000000001"/>
    <n v="145.46167199999999"/>
    <s v="y"/>
    <d v="2014-02-09T00:00:00"/>
    <n v="2014"/>
    <d v="2014-02-01T00:00:00"/>
    <s v="30m"/>
    <s v="Pre-cyclone"/>
    <s v="Bird Island"/>
    <s v="BirdIsland"/>
    <s v="BirdIsland"/>
    <n v="3"/>
    <s v="BirdIsland3"/>
    <x v="12"/>
    <s v="1402Bird03"/>
    <n v="102"/>
    <x v="9"/>
    <n v="81.33"/>
    <x v="10"/>
    <n v="3"/>
    <n v="3"/>
    <n v="1"/>
    <n v="1"/>
    <n v="1"/>
    <s v="Not collected. Tiny."/>
  </r>
  <r>
    <n v="-14.692061000000001"/>
    <n v="145.46167199999999"/>
    <s v="y"/>
    <d v="2014-02-09T00:00:00"/>
    <n v="2014"/>
    <d v="2014-02-01T00:00:00"/>
    <s v="30m"/>
    <s v="Pre-cyclone"/>
    <s v="Bird Island"/>
    <s v="BirdIsland"/>
    <s v="BirdIsland"/>
    <n v="3"/>
    <s v="BirdIsland3"/>
    <x v="12"/>
    <s v="1402Bird03"/>
    <n v="84"/>
    <x v="9"/>
    <n v="69.67"/>
    <x v="10"/>
    <n v="1"/>
    <n v="1"/>
    <n v="0"/>
    <n v="0"/>
    <n v="0"/>
    <m/>
  </r>
  <r>
    <n v="-14.683195"/>
    <n v="145.44523899999999"/>
    <s v="y"/>
    <d v="2014-02-10T00:00:00"/>
    <n v="2014"/>
    <d v="2014-02-01T00:00:00"/>
    <s v="30m"/>
    <s v="Pre-cyclone"/>
    <s v="Out Front"/>
    <s v="Outfront"/>
    <s v="Outfront"/>
    <n v="1"/>
    <s v="Outfront1"/>
    <x v="13"/>
    <s v="1402OF01"/>
    <n v="87"/>
    <x v="10"/>
    <n v="26.67"/>
    <x v="8"/>
    <n v="2"/>
    <n v="2"/>
    <n v="1"/>
    <n v="1"/>
    <n v="0"/>
    <s v="Juv. not collected"/>
  </r>
  <r>
    <n v="-14.683195"/>
    <n v="145.44523899999999"/>
    <s v="y"/>
    <d v="2014-02-10T00:00:00"/>
    <n v="2014"/>
    <d v="2014-02-01T00:00:00"/>
    <s v="30m"/>
    <s v="Pre-cyclone"/>
    <s v="Out Front"/>
    <s v="Outfront"/>
    <s v="Outfront"/>
    <n v="1"/>
    <s v="Outfront1"/>
    <x v="13"/>
    <s v="1402OF01"/>
    <s v="87a"/>
    <x v="10"/>
    <n v="27"/>
    <x v="8"/>
    <n v="2"/>
    <n v="2"/>
    <n v="0"/>
    <n v="0"/>
    <n v="0"/>
    <s v="Not collected"/>
  </r>
  <r>
    <n v="-14.683195"/>
    <n v="145.44523899999999"/>
    <s v="y"/>
    <d v="2014-02-10T00:00:00"/>
    <n v="2014"/>
    <d v="2014-02-01T00:00:00"/>
    <s v="30m"/>
    <s v="Pre-cyclone"/>
    <s v="Out Front"/>
    <s v="Outfront"/>
    <s v="Outfront"/>
    <n v="1"/>
    <s v="Outfront1"/>
    <x v="13"/>
    <s v="1402OF01"/>
    <n v="72"/>
    <x v="2"/>
    <n v="18"/>
    <x v="8"/>
    <n v="2"/>
    <n v="2"/>
    <n v="0"/>
    <n v="0"/>
    <n v="0"/>
    <s v="Not collected"/>
  </r>
  <r>
    <n v="-14.683195"/>
    <n v="145.44523899999999"/>
    <s v="y"/>
    <d v="2014-02-10T00:00:00"/>
    <n v="2014"/>
    <d v="2014-02-01T00:00:00"/>
    <s v="30m"/>
    <s v="Pre-cyclone"/>
    <s v="Out Front"/>
    <s v="Outfront"/>
    <s v="Outfront"/>
    <n v="1"/>
    <s v="Outfront1"/>
    <x v="13"/>
    <s v="1402OF01"/>
    <n v="89"/>
    <x v="2"/>
    <n v="25"/>
    <x v="4"/>
    <n v="2"/>
    <n v="2"/>
    <n v="0"/>
    <n v="0"/>
    <n v="0"/>
    <s v="Not collected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88"/>
    <x v="2"/>
    <n v="18.670000000000002"/>
    <x v="5"/>
    <n v="1"/>
    <n v="1"/>
    <n v="0"/>
    <n v="0"/>
    <n v="0"/>
    <m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93"/>
    <x v="2"/>
    <n v="20"/>
    <x v="5"/>
    <n v="2"/>
    <n v="2"/>
    <n v="0"/>
    <n v="0"/>
    <n v="0"/>
    <m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s v="No tag3"/>
    <x v="4"/>
    <n v="25.33"/>
    <x v="0"/>
    <n v="2"/>
    <n v="2"/>
    <n v="0"/>
    <n v="0"/>
    <n v="0"/>
    <s v="Not collected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59"/>
    <x v="1"/>
    <n v="26"/>
    <x v="1"/>
    <n v="1"/>
    <n v="2"/>
    <n v="0"/>
    <n v="0"/>
    <n v="0"/>
    <m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59"/>
    <x v="1"/>
    <n v="26"/>
    <x v="0"/>
    <n v="1"/>
    <n v="2"/>
    <n v="0"/>
    <n v="0"/>
    <n v="0"/>
    <s v="Not collected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80"/>
    <x v="2"/>
    <n v="26"/>
    <x v="11"/>
    <n v="2"/>
    <n v="2"/>
    <n v="0"/>
    <n v="0"/>
    <n v="0"/>
    <s v="Not collected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90"/>
    <x v="1"/>
    <n v="20"/>
    <x v="1"/>
    <n v="2"/>
    <n v="2"/>
    <n v="0"/>
    <n v="0"/>
    <n v="0"/>
    <m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71"/>
    <x v="1"/>
    <n v="20.329999999999998"/>
    <x v="0"/>
    <n v="6"/>
    <n v="6"/>
    <n v="1"/>
    <n v="1"/>
    <n v="4"/>
    <s v="Not collected. Juvenile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s v="no tag4"/>
    <x v="3"/>
    <n v="33.33"/>
    <x v="4"/>
    <n v="5"/>
    <n v="5"/>
    <n v="1"/>
    <n v="0"/>
    <n v="3"/>
    <s v="Euthanized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101"/>
    <x v="6"/>
    <n v="28"/>
    <x v="6"/>
    <n v="3"/>
    <n v="3"/>
    <n v="1"/>
    <n v="0"/>
    <n v="1"/>
    <s v="Not collected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96"/>
    <x v="4"/>
    <n v="34"/>
    <x v="1"/>
    <n v="2"/>
    <n v="7"/>
    <n v="0"/>
    <n v="0"/>
    <n v="0"/>
    <s v="Not collected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96"/>
    <x v="4"/>
    <n v="34"/>
    <x v="2"/>
    <n v="5"/>
    <n v="7"/>
    <n v="1"/>
    <n v="0"/>
    <n v="3"/>
    <s v="Euthanized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55"/>
    <x v="2"/>
    <n v="23.33"/>
    <x v="5"/>
    <n v="2"/>
    <n v="2"/>
    <n v="0"/>
    <n v="0"/>
    <n v="0"/>
    <m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95"/>
    <x v="3"/>
    <n v="25.33"/>
    <x v="4"/>
    <n v="3"/>
    <n v="3"/>
    <n v="1"/>
    <n v="0"/>
    <n v="1"/>
    <s v="Too small to tag or fin clip"/>
  </r>
  <r>
    <n v="-14.668028"/>
    <n v="145.44316900000001"/>
    <s v="y"/>
    <d v="2014-02-10T00:00:00"/>
    <n v="2014"/>
    <d v="2014-02-01T00:00:00"/>
    <s v="30m"/>
    <s v="Pre-cyclone"/>
    <s v="Osprey"/>
    <s v="Osprey"/>
    <s v="Osprey"/>
    <n v="3"/>
    <s v="Osprey3"/>
    <x v="16"/>
    <s v="1402Osp03"/>
    <n v="81"/>
    <x v="3"/>
    <n v="28.33"/>
    <x v="4"/>
    <n v="2"/>
    <n v="2"/>
    <n v="0"/>
    <n v="0"/>
    <n v="0"/>
    <m/>
  </r>
  <r>
    <n v="-14.668028"/>
    <n v="145.44316900000001"/>
    <s v="y"/>
    <d v="2014-02-10T00:00:00"/>
    <n v="2014"/>
    <d v="2014-02-01T00:00:00"/>
    <s v="30m"/>
    <s v="Pre-cyclone"/>
    <s v="Osprey"/>
    <s v="Osprey"/>
    <s v="Osprey"/>
    <n v="3"/>
    <s v="Osprey3"/>
    <x v="16"/>
    <s v="1402Osp03"/>
    <n v="85"/>
    <x v="3"/>
    <n v="29"/>
    <x v="1"/>
    <n v="2"/>
    <n v="2"/>
    <n v="0"/>
    <n v="0"/>
    <n v="0"/>
    <s v="Not collected"/>
  </r>
  <r>
    <n v="-14.668028"/>
    <n v="145.44316900000001"/>
    <s v="y"/>
    <d v="2014-02-10T00:00:00"/>
    <n v="2014"/>
    <d v="2014-02-01T00:00:00"/>
    <s v="30m"/>
    <s v="Pre-cyclone"/>
    <s v="Osprey"/>
    <s v="Osprey"/>
    <s v="Osprey"/>
    <n v="3"/>
    <s v="Osprey3"/>
    <x v="16"/>
    <s v="1402Osp03"/>
    <n v="109"/>
    <x v="2"/>
    <n v="16"/>
    <x v="5"/>
    <n v="2"/>
    <n v="2"/>
    <n v="0"/>
    <n v="0"/>
    <n v="0"/>
    <s v="Not collected"/>
  </r>
  <r>
    <n v="-14.668028"/>
    <n v="145.44316900000001"/>
    <s v="y"/>
    <d v="2014-02-10T00:00:00"/>
    <n v="2014"/>
    <d v="2014-02-01T00:00:00"/>
    <s v="30m"/>
    <s v="Pre-cyclone"/>
    <s v="Osprey"/>
    <s v="Osprey"/>
    <s v="Osprey"/>
    <n v="3"/>
    <s v="Osprey3"/>
    <x v="16"/>
    <s v="1402Osp03"/>
    <n v="105"/>
    <x v="2"/>
    <n v="18.329999999999998"/>
    <x v="5"/>
    <n v="2"/>
    <n v="2"/>
    <n v="0"/>
    <n v="0"/>
    <n v="0"/>
    <s v="Not collected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25"/>
    <x v="8"/>
    <n v="38"/>
    <x v="9"/>
    <n v="5"/>
    <n v="5"/>
    <n v="1"/>
    <n v="0"/>
    <n v="3"/>
    <s v="Not collected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36"/>
    <x v="8"/>
    <n v="70.67"/>
    <x v="9"/>
    <n v="3"/>
    <n v="3"/>
    <n v="1"/>
    <n v="0"/>
    <n v="1"/>
    <m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16"/>
    <x v="8"/>
    <n v="73.33"/>
    <x v="9"/>
    <n v="2"/>
    <n v="2"/>
    <n v="0"/>
    <n v="0"/>
    <n v="0"/>
    <s v="Not collected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60"/>
    <x v="11"/>
    <n v="21.33"/>
    <x v="12"/>
    <n v="1"/>
    <n v="1"/>
    <n v="0"/>
    <n v="0"/>
    <n v="0"/>
    <m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34"/>
    <x v="8"/>
    <n v="56.67"/>
    <x v="9"/>
    <n v="4"/>
    <n v="4"/>
    <n v="1"/>
    <n v="0"/>
    <n v="2"/>
    <s v="Not collected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18"/>
    <x v="8"/>
    <n v="51"/>
    <x v="9"/>
    <n v="5"/>
    <n v="5"/>
    <n v="1"/>
    <n v="0"/>
    <n v="3"/>
    <m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17"/>
    <x v="1"/>
    <n v="27"/>
    <x v="0"/>
    <n v="2"/>
    <n v="2"/>
    <n v="0"/>
    <n v="0"/>
    <n v="0"/>
    <m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s v="117a"/>
    <x v="2"/>
    <n v="23.33"/>
    <x v="0"/>
    <n v="1"/>
    <n v="1"/>
    <n v="0"/>
    <n v="0"/>
    <n v="0"/>
    <s v="Not collected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37"/>
    <x v="6"/>
    <n v="19.670000000000002"/>
    <x v="6"/>
    <n v="1"/>
    <n v="1"/>
    <n v="0"/>
    <n v="0"/>
    <n v="0"/>
    <m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31"/>
    <x v="6"/>
    <n v="26.67"/>
    <x v="6"/>
    <n v="2"/>
    <n v="2"/>
    <n v="0"/>
    <n v="0"/>
    <n v="0"/>
    <s v="Not collected"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28"/>
    <x v="2"/>
    <n v="26.67"/>
    <x v="5"/>
    <n v="2"/>
    <n v="3"/>
    <n v="0"/>
    <n v="0"/>
    <n v="0"/>
    <m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28"/>
    <x v="2"/>
    <n v="26.67"/>
    <x v="2"/>
    <n v="1"/>
    <n v="3"/>
    <n v="0"/>
    <n v="0"/>
    <n v="0"/>
    <s v="Not collected"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33"/>
    <x v="10"/>
    <n v="23"/>
    <x v="8"/>
    <n v="1"/>
    <n v="1"/>
    <n v="0"/>
    <n v="0"/>
    <n v="0"/>
    <m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30"/>
    <x v="4"/>
    <n v="21.33"/>
    <x v="1"/>
    <n v="2"/>
    <n v="2"/>
    <n v="0"/>
    <n v="0"/>
    <n v="0"/>
    <m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21"/>
    <x v="6"/>
    <n v="21"/>
    <x v="5"/>
    <n v="2"/>
    <n v="2"/>
    <n v="0"/>
    <n v="0"/>
    <n v="0"/>
    <m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24"/>
    <x v="6"/>
    <n v="24.67"/>
    <x v="1"/>
    <n v="2"/>
    <n v="2"/>
    <n v="0"/>
    <n v="0"/>
    <n v="0"/>
    <s v="light grey colouration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32"/>
    <x v="6"/>
    <n v="22.33"/>
    <x v="7"/>
    <n v="2"/>
    <n v="2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s v="No tag5"/>
    <x v="2"/>
    <n v="15.33"/>
    <x v="8"/>
    <n v="1"/>
    <n v="1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27"/>
    <x v="1"/>
    <n v="24.67"/>
    <x v="0"/>
    <n v="1"/>
    <n v="1"/>
    <n v="0"/>
    <n v="0"/>
    <n v="0"/>
    <m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39"/>
    <x v="10"/>
    <n v="31.67"/>
    <x v="8"/>
    <n v="2"/>
    <n v="2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14"/>
    <x v="2"/>
    <n v="33.33"/>
    <x v="11"/>
    <n v="2"/>
    <n v="2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s v="No tag6"/>
    <x v="2"/>
    <n v="23.67"/>
    <x v="8"/>
    <n v="2"/>
    <n v="2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s v="No tag7"/>
    <x v="2"/>
    <n v="29.67"/>
    <x v="1"/>
    <n v="1"/>
    <n v="1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34"/>
    <x v="6"/>
    <n v="30.33"/>
    <x v="6"/>
    <n v="2"/>
    <n v="2"/>
    <n v="0"/>
    <n v="0"/>
    <n v="0"/>
    <m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49"/>
    <x v="2"/>
    <n v="32"/>
    <x v="11"/>
    <n v="2"/>
    <n v="4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49"/>
    <x v="2"/>
    <n v="32"/>
    <x v="5"/>
    <n v="2"/>
    <n v="4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06"/>
    <x v="6"/>
    <n v="32.67"/>
    <x v="8"/>
    <n v="2"/>
    <n v="5"/>
    <n v="0"/>
    <n v="0"/>
    <n v="0"/>
    <s v="Not collected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06"/>
    <x v="6"/>
    <n v="32.67"/>
    <x v="6"/>
    <n v="3"/>
    <n v="5"/>
    <n v="1"/>
    <n v="1"/>
    <n v="1"/>
    <s v="Not collected. Juvenile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35"/>
    <x v="6"/>
    <n v="22"/>
    <x v="0"/>
    <n v="2"/>
    <n v="2"/>
    <n v="0"/>
    <n v="0"/>
    <n v="0"/>
    <s v="Not collected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9"/>
    <x v="3"/>
    <n v="33"/>
    <x v="1"/>
    <n v="1"/>
    <n v="4"/>
    <n v="0"/>
    <n v="0"/>
    <n v="0"/>
    <m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9"/>
    <x v="3"/>
    <n v="33"/>
    <x v="0"/>
    <n v="2"/>
    <n v="4"/>
    <n v="0"/>
    <n v="0"/>
    <n v="0"/>
    <m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9"/>
    <x v="3"/>
    <n v="33"/>
    <x v="4"/>
    <n v="1"/>
    <n v="4"/>
    <n v="0"/>
    <n v="0"/>
    <n v="0"/>
    <s v="Not collected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23"/>
    <x v="4"/>
    <n v="24.67"/>
    <x v="1"/>
    <n v="2"/>
    <n v="2"/>
    <n v="0"/>
    <n v="0"/>
    <n v="0"/>
    <s v="Not collected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3"/>
    <x v="6"/>
    <n v="20.67"/>
    <x v="5"/>
    <n v="1"/>
    <n v="1"/>
    <n v="0"/>
    <n v="0"/>
    <n v="0"/>
    <s v="Not collected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s v="113a"/>
    <x v="12"/>
    <n v="21.67"/>
    <x v="5"/>
    <n v="6"/>
    <n v="6"/>
    <n v="1"/>
    <n v="0"/>
    <n v="4"/>
    <s v="Not collected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5"/>
    <x v="6"/>
    <n v="15"/>
    <x v="7"/>
    <n v="1"/>
    <n v="1"/>
    <n v="0"/>
    <n v="0"/>
    <n v="0"/>
    <m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54"/>
    <x v="6"/>
    <n v="31.67"/>
    <x v="7"/>
    <n v="2"/>
    <n v="2"/>
    <n v="0"/>
    <n v="0"/>
    <n v="0"/>
    <m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08"/>
    <x v="4"/>
    <n v="31.33"/>
    <x v="1"/>
    <n v="2"/>
    <n v="2"/>
    <n v="0"/>
    <n v="0"/>
    <n v="0"/>
    <s v="Not collected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32"/>
    <x v="6"/>
    <n v="34"/>
    <x v="6"/>
    <n v="2"/>
    <n v="2"/>
    <n v="0"/>
    <n v="0"/>
    <n v="0"/>
    <m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29"/>
    <x v="6"/>
    <n v="24.67"/>
    <x v="0"/>
    <n v="2"/>
    <n v="2"/>
    <n v="0"/>
    <n v="0"/>
    <n v="0"/>
    <s v="Not collected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33"/>
    <x v="10"/>
    <n v="31.67"/>
    <x v="8"/>
    <n v="2"/>
    <n v="2"/>
    <n v="0"/>
    <n v="0"/>
    <n v="0"/>
    <s v="Not collected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47"/>
    <x v="2"/>
    <n v="31"/>
    <x v="11"/>
    <n v="2"/>
    <n v="2"/>
    <n v="0"/>
    <n v="0"/>
    <n v="0"/>
    <m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20"/>
    <x v="13"/>
    <n v="26.67"/>
    <x v="5"/>
    <n v="2"/>
    <n v="2"/>
    <n v="0"/>
    <n v="0"/>
    <n v="0"/>
    <m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37"/>
    <x v="6"/>
    <n v="23.33"/>
    <x v="0"/>
    <n v="2"/>
    <n v="2"/>
    <n v="0"/>
    <n v="0"/>
    <n v="0"/>
    <m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53"/>
    <x v="13"/>
    <n v="25.67"/>
    <x v="8"/>
    <n v="1"/>
    <n v="1"/>
    <n v="0"/>
    <n v="0"/>
    <n v="0"/>
    <m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44"/>
    <x v="5"/>
    <n v="31.33"/>
    <x v="3"/>
    <n v="1"/>
    <n v="1"/>
    <n v="0"/>
    <n v="0"/>
    <n v="0"/>
    <m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s v="136?"/>
    <x v="5"/>
    <n v="19.670000000000002"/>
    <x v="3"/>
    <n v="1"/>
    <n v="1"/>
    <n v="0"/>
    <n v="0"/>
    <n v="0"/>
    <m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40"/>
    <x v="5"/>
    <n v="26"/>
    <x v="3"/>
    <n v="2"/>
    <n v="2"/>
    <n v="0"/>
    <n v="0"/>
    <n v="0"/>
    <m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11"/>
    <x v="5"/>
    <n v="23.67"/>
    <x v="3"/>
    <n v="2"/>
    <n v="2"/>
    <n v="0"/>
    <n v="0"/>
    <n v="0"/>
    <m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58"/>
    <x v="5"/>
    <n v="33.33"/>
    <x v="3"/>
    <n v="1"/>
    <n v="1"/>
    <n v="0"/>
    <n v="0"/>
    <n v="0"/>
    <m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61"/>
    <x v="3"/>
    <n v="38.67"/>
    <x v="1"/>
    <n v="6"/>
    <n v="6"/>
    <n v="1"/>
    <n v="1"/>
    <n v="4"/>
    <s v="~ 1cm. escaped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57"/>
    <x v="5"/>
    <n v="23.67"/>
    <x v="3"/>
    <n v="2"/>
    <n v="2"/>
    <n v="0"/>
    <n v="1"/>
    <n v="0"/>
    <s v="Not collected. Juvenile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44"/>
    <x v="5"/>
    <n v="25.33"/>
    <x v="3"/>
    <n v="2"/>
    <n v="2"/>
    <n v="0"/>
    <n v="0"/>
    <n v="0"/>
    <m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62"/>
    <x v="5"/>
    <n v="23.67"/>
    <x v="3"/>
    <n v="2"/>
    <n v="2"/>
    <n v="0"/>
    <n v="0"/>
    <n v="0"/>
    <m/>
  </r>
  <r>
    <s v=" 14°41'57.26&quot;S"/>
    <n v="145.45165800000001"/>
    <s v="y"/>
    <d v="2014-02-13T00:00:00"/>
    <n v="2014"/>
    <d v="2014-02-01T00:00:00"/>
    <s v="30m"/>
    <s v="Pre-cyclone"/>
    <s v="Ghost"/>
    <s v="Ghost"/>
    <s v="Ghost"/>
    <n v="1"/>
    <s v="Ghost1"/>
    <x v="22"/>
    <s v="1402Ghost01"/>
    <n v="36"/>
    <x v="9"/>
    <n v="111.67"/>
    <x v="10"/>
    <n v="6"/>
    <n v="6"/>
    <n v="1"/>
    <n v="0"/>
    <n v="4"/>
    <s v="small. Not collected"/>
  </r>
  <r>
    <m/>
    <m/>
    <s v="n"/>
    <d v="2014-02-14T00:00:00"/>
    <n v="2014"/>
    <d v="2014-02-01T00:00:00"/>
    <s v="30m"/>
    <s v="Pre-cyclone"/>
    <s v="Ghost"/>
    <s v="Ghost"/>
    <s v="Ghost"/>
    <n v="3"/>
    <s v="Ghost3"/>
    <x v="23"/>
    <s v="1402Ghost03"/>
    <n v="110"/>
    <x v="6"/>
    <n v="31"/>
    <x v="12"/>
    <n v="1"/>
    <n v="3"/>
    <n v="0"/>
    <n v="0"/>
    <n v="0"/>
    <s v="died"/>
  </r>
  <r>
    <m/>
    <m/>
    <s v="n"/>
    <d v="2014-02-14T00:00:00"/>
    <n v="2014"/>
    <d v="2014-02-01T00:00:00"/>
    <s v="30m"/>
    <s v="Pre-cyclone"/>
    <s v="Ghost"/>
    <s v="Ghost"/>
    <s v="Ghost"/>
    <n v="3"/>
    <s v="Ghost3"/>
    <x v="23"/>
    <s v="1402Ghost03"/>
    <n v="110"/>
    <x v="6"/>
    <n v="31"/>
    <x v="11"/>
    <n v="2"/>
    <n v="3"/>
    <n v="0"/>
    <n v="0"/>
    <n v="0"/>
    <s v="not collected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60"/>
    <x v="10"/>
    <n v="21.67"/>
    <x v="0"/>
    <n v="2"/>
    <n v="2"/>
    <n v="0"/>
    <n v="0"/>
    <n v="0"/>
    <m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56"/>
    <x v="12"/>
    <n v="26"/>
    <x v="5"/>
    <n v="5"/>
    <n v="5"/>
    <n v="1"/>
    <n v="0"/>
    <n v="3"/>
    <m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64"/>
    <x v="10"/>
    <n v="17.329999999999998"/>
    <x v="0"/>
    <n v="2"/>
    <n v="2"/>
    <n v="0"/>
    <n v="0"/>
    <n v="0"/>
    <s v="not collected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47"/>
    <x v="0"/>
    <n v="15"/>
    <x v="6"/>
    <n v="1"/>
    <n v="1"/>
    <n v="0"/>
    <n v="0"/>
    <n v="0"/>
    <m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s v="147a"/>
    <x v="12"/>
    <n v="22.67"/>
    <x v="6"/>
    <n v="1"/>
    <n v="1"/>
    <n v="0"/>
    <n v="0"/>
    <n v="0"/>
    <s v="smaller. not collected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51"/>
    <x v="6"/>
    <n v="20.329999999999998"/>
    <x v="0"/>
    <n v="1"/>
    <n v="3"/>
    <n v="0"/>
    <n v="0"/>
    <n v="0"/>
    <m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52"/>
    <x v="2"/>
    <n v="25.33"/>
    <x v="11"/>
    <n v="2"/>
    <n v="2"/>
    <n v="0"/>
    <n v="0"/>
    <n v="0"/>
    <m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53"/>
    <x v="1"/>
    <n v="24.33"/>
    <x v="1"/>
    <n v="2"/>
    <n v="2"/>
    <n v="0"/>
    <n v="0"/>
    <n v="0"/>
    <m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49"/>
    <x v="2"/>
    <n v="26.67"/>
    <x v="5"/>
    <n v="1"/>
    <n v="1"/>
    <n v="0"/>
    <n v="0"/>
    <n v="0"/>
    <m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42"/>
    <x v="6"/>
    <n v="20.67"/>
    <x v="6"/>
    <n v="2"/>
    <n v="2"/>
    <n v="0"/>
    <n v="0"/>
    <n v="0"/>
    <s v="not collected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s v="No tag8"/>
    <x v="3"/>
    <n v="31.67"/>
    <x v="4"/>
    <n v="6"/>
    <n v="6"/>
    <n v="1"/>
    <n v="0"/>
    <n v="4"/>
    <s v="euthanized"/>
  </r>
  <r>
    <n v="-14.659806"/>
    <n v="145.47223099999999"/>
    <s v="y"/>
    <d v="2014-02-15T00:00:00"/>
    <n v="2014"/>
    <d v="2014-02-01T00:00:00"/>
    <s v="30m"/>
    <s v="Pre-cyclone"/>
    <s v="Bommie bay"/>
    <s v="BommieBay"/>
    <s v="BommieBay"/>
    <n v="1"/>
    <s v="BommieBay1"/>
    <x v="25"/>
    <s v="1402Bommie01"/>
    <n v="168"/>
    <x v="10"/>
    <n v="23.33"/>
    <x v="8"/>
    <n v="1"/>
    <n v="1"/>
    <n v="0"/>
    <n v="0"/>
    <n v="0"/>
    <m/>
  </r>
  <r>
    <n v="-14.659806"/>
    <n v="145.47223099999999"/>
    <s v="y"/>
    <d v="2014-02-15T00:00:00"/>
    <n v="2014"/>
    <d v="2014-02-01T00:00:00"/>
    <s v="30m"/>
    <s v="Pre-cyclone"/>
    <s v="Bommie bay"/>
    <s v="BommieBay"/>
    <s v="BommieBay"/>
    <n v="1"/>
    <s v="BommieBay1"/>
    <x v="25"/>
    <s v="1402Bommie01"/>
    <n v="170"/>
    <x v="2"/>
    <n v="19.329999999999998"/>
    <x v="0"/>
    <n v="2"/>
    <n v="2"/>
    <n v="0"/>
    <n v="0"/>
    <n v="0"/>
    <s v="Light colour variant"/>
  </r>
  <r>
    <n v="-14.659806"/>
    <n v="145.47223099999999"/>
    <s v="y"/>
    <d v="2014-02-15T00:00:00"/>
    <n v="2014"/>
    <d v="2014-02-01T00:00:00"/>
    <s v="30m"/>
    <s v="Pre-cyclone"/>
    <s v="Bommie bay"/>
    <s v="BommieBay"/>
    <s v="BommieBay"/>
    <n v="1"/>
    <s v="BommieBay1"/>
    <x v="25"/>
    <s v="1402Bommie01"/>
    <n v="177"/>
    <x v="3"/>
    <n v="16"/>
    <x v="4"/>
    <n v="2"/>
    <n v="2"/>
    <n v="0"/>
    <n v="0"/>
    <n v="0"/>
    <m/>
  </r>
  <r>
    <n v="-14.659806"/>
    <n v="145.47223099999999"/>
    <s v="y"/>
    <d v="2014-02-15T00:00:00"/>
    <n v="2014"/>
    <d v="2014-02-01T00:00:00"/>
    <s v="30m"/>
    <s v="Pre-cyclone"/>
    <s v="Bommie bay"/>
    <s v="BommieBay"/>
    <s v="BommieBay"/>
    <n v="1"/>
    <s v="BommieBay1"/>
    <x v="25"/>
    <s v="1402Bommie01"/>
    <n v="172"/>
    <x v="0"/>
    <n v="14.33"/>
    <x v="0"/>
    <n v="2"/>
    <n v="2"/>
    <n v="0"/>
    <n v="0"/>
    <n v="0"/>
    <s v="Light colour variant. not collected"/>
  </r>
  <r>
    <n v="-14.659694"/>
    <n v="145.472139"/>
    <s v="y"/>
    <d v="2014-02-15T00:00:00"/>
    <n v="2014"/>
    <d v="2014-02-01T00:00:00"/>
    <s v="30m"/>
    <s v="Pre-cyclone"/>
    <s v="Bommie bay"/>
    <s v="BommieBay"/>
    <s v="BommieBay"/>
    <n v="2"/>
    <s v="BommieBay2"/>
    <x v="26"/>
    <s v="1402Bommie02"/>
    <n v="154"/>
    <x v="6"/>
    <n v="22.33"/>
    <x v="4"/>
    <n v="2"/>
    <n v="2"/>
    <n v="0"/>
    <n v="0"/>
    <n v="0"/>
    <m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79"/>
    <x v="6"/>
    <n v="29.33"/>
    <x v="6"/>
    <n v="2"/>
    <n v="2"/>
    <n v="0"/>
    <n v="0"/>
    <n v="0"/>
    <m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74"/>
    <x v="2"/>
    <n v="21"/>
    <x v="0"/>
    <n v="2"/>
    <n v="4"/>
    <n v="0"/>
    <n v="0"/>
    <n v="0"/>
    <m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74"/>
    <x v="2"/>
    <n v="21"/>
    <x v="1"/>
    <n v="2"/>
    <n v="4"/>
    <n v="0"/>
    <n v="0"/>
    <n v="0"/>
    <m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75"/>
    <x v="2"/>
    <n v="25"/>
    <x v="11"/>
    <n v="1"/>
    <n v="1"/>
    <n v="0"/>
    <n v="0"/>
    <n v="0"/>
    <s v="not collected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5"/>
    <x v="4"/>
    <n v="23.67"/>
    <x v="0"/>
    <n v="2"/>
    <n v="3"/>
    <n v="0"/>
    <n v="0"/>
    <n v="0"/>
    <m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5"/>
    <x v="4"/>
    <n v="23.67"/>
    <x v="1"/>
    <n v="1"/>
    <n v="3"/>
    <n v="0"/>
    <n v="0"/>
    <n v="0"/>
    <m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4"/>
    <x v="2"/>
    <n v="35.33"/>
    <x v="5"/>
    <n v="2"/>
    <n v="2"/>
    <n v="0"/>
    <n v="0"/>
    <n v="0"/>
    <s v="Died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s v="No tag9"/>
    <x v="4"/>
    <n v="28.67"/>
    <x v="0"/>
    <n v="2"/>
    <n v="4"/>
    <n v="0"/>
    <n v="0"/>
    <n v="0"/>
    <s v="not collected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s v="No tag9"/>
    <x v="4"/>
    <n v="28.67"/>
    <x v="1"/>
    <n v="2"/>
    <n v="4"/>
    <n v="0"/>
    <n v="0"/>
    <n v="0"/>
    <s v="not collected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1"/>
    <x v="4"/>
    <n v="28.67"/>
    <x v="1"/>
    <n v="2"/>
    <n v="2"/>
    <n v="0"/>
    <n v="0"/>
    <n v="0"/>
    <s v="not collected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8"/>
    <x v="6"/>
    <n v="25.67"/>
    <x v="6"/>
    <n v="2"/>
    <n v="3"/>
    <n v="0"/>
    <n v="0"/>
    <n v="0"/>
    <m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8"/>
    <x v="6"/>
    <n v="25.67"/>
    <x v="7"/>
    <n v="1"/>
    <n v="3"/>
    <n v="0"/>
    <n v="0"/>
    <n v="0"/>
    <s v="not collected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67"/>
    <x v="2"/>
    <n v="22"/>
    <x v="0"/>
    <n v="1"/>
    <n v="1"/>
    <n v="0"/>
    <n v="0"/>
    <n v="0"/>
    <m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3"/>
    <x v="7"/>
    <n v="28.67"/>
    <x v="8"/>
    <n v="1"/>
    <n v="1"/>
    <n v="0"/>
    <n v="0"/>
    <n v="0"/>
    <s v="died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9"/>
    <x v="6"/>
    <n v="25"/>
    <x v="6"/>
    <n v="1"/>
    <n v="1"/>
    <n v="0"/>
    <n v="0"/>
    <n v="0"/>
    <m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s v="No tag10"/>
    <x v="13"/>
    <n v="31.67"/>
    <x v="2"/>
    <n v="2"/>
    <n v="2"/>
    <n v="0"/>
    <n v="0"/>
    <n v="0"/>
    <s v="not collected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2"/>
    <x v="7"/>
    <n v="28"/>
    <x v="8"/>
    <n v="4"/>
    <n v="4"/>
    <n v="1"/>
    <n v="0"/>
    <n v="2"/>
    <s v="possibly diff. colony - separated by line of algae. see photo. forgot to take fin clip.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s v="No tag11"/>
    <x v="2"/>
    <n v="25.67"/>
    <x v="2"/>
    <n v="3"/>
    <n v="3"/>
    <n v="1"/>
    <n v="0"/>
    <n v="1"/>
    <s v="not collected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6"/>
    <x v="7"/>
    <n v="18.670000000000002"/>
    <x v="8"/>
    <n v="2"/>
    <n v="2"/>
    <n v="0"/>
    <n v="0"/>
    <n v="0"/>
    <m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46"/>
    <x v="7"/>
    <n v="32"/>
    <x v="8"/>
    <n v="2"/>
    <n v="2"/>
    <n v="0"/>
    <n v="0"/>
    <n v="0"/>
    <s v="not collected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7"/>
    <x v="5"/>
    <n v="31.67"/>
    <x v="3"/>
    <n v="2"/>
    <n v="2"/>
    <n v="0"/>
    <n v="0"/>
    <n v="0"/>
    <m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207"/>
    <x v="12"/>
    <n v="20.329999999999998"/>
    <x v="5"/>
    <n v="2"/>
    <n v="2"/>
    <n v="0"/>
    <n v="0"/>
    <n v="0"/>
    <m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90"/>
    <x v="6"/>
    <n v="25"/>
    <x v="0"/>
    <n v="1"/>
    <n v="1"/>
    <n v="0"/>
    <n v="0"/>
    <n v="0"/>
    <m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s v="No tag12"/>
    <x v="12"/>
    <n v="30.67"/>
    <x v="4"/>
    <n v="7"/>
    <n v="7"/>
    <n v="1"/>
    <n v="0"/>
    <n v="5"/>
    <s v="euthanized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209"/>
    <x v="6"/>
    <n v="25.67"/>
    <x v="0"/>
    <n v="1"/>
    <n v="1"/>
    <n v="0"/>
    <n v="0"/>
    <n v="0"/>
    <m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208"/>
    <x v="6"/>
    <n v="27.67"/>
    <x v="0"/>
    <n v="2"/>
    <n v="2"/>
    <n v="0"/>
    <n v="0"/>
    <n v="0"/>
    <s v="not collected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203"/>
    <x v="14"/>
    <n v="23"/>
    <x v="0"/>
    <n v="1"/>
    <n v="1"/>
    <n v="0"/>
    <n v="0"/>
    <n v="0"/>
    <m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47"/>
    <x v="6"/>
    <n v="21"/>
    <x v="5"/>
    <n v="1"/>
    <n v="1"/>
    <n v="0"/>
    <n v="0"/>
    <n v="0"/>
    <m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37"/>
    <x v="6"/>
    <n v="23.33"/>
    <x v="6"/>
    <n v="1"/>
    <n v="1"/>
    <n v="0"/>
    <n v="0"/>
    <n v="0"/>
    <m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60"/>
    <x v="3"/>
    <n v="16.670000000000002"/>
    <x v="2"/>
    <n v="2"/>
    <n v="2"/>
    <n v="0"/>
    <n v="0"/>
    <n v="0"/>
    <m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51"/>
    <x v="2"/>
    <n v="15"/>
    <x v="0"/>
    <n v="1"/>
    <n v="1"/>
    <n v="0"/>
    <n v="0"/>
    <n v="0"/>
    <m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s v="No tag13"/>
    <x v="14"/>
    <n v="20.67"/>
    <x v="2"/>
    <n v="1"/>
    <n v="1"/>
    <n v="0"/>
    <n v="0"/>
    <n v="0"/>
    <s v="not collected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67"/>
    <x v="0"/>
    <n v="22"/>
    <x v="0"/>
    <n v="2"/>
    <n v="2"/>
    <n v="0"/>
    <n v="0"/>
    <n v="0"/>
    <m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s v="No tag14"/>
    <x v="6"/>
    <n v="28.67"/>
    <x v="2"/>
    <n v="1"/>
    <n v="1"/>
    <n v="0"/>
    <n v="0"/>
    <n v="0"/>
    <s v="not collected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198"/>
    <x v="6"/>
    <n v="33"/>
    <x v="2"/>
    <n v="2"/>
    <n v="2"/>
    <n v="0"/>
    <n v="0"/>
    <n v="0"/>
    <m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263"/>
    <x v="6"/>
    <n v="22"/>
    <x v="6"/>
    <n v="2"/>
    <n v="2"/>
    <n v="0"/>
    <n v="0"/>
    <n v="0"/>
    <m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201"/>
    <x v="3"/>
    <n v="18.329999999999998"/>
    <x v="1"/>
    <n v="2"/>
    <n v="2"/>
    <n v="0"/>
    <n v="0"/>
    <n v="0"/>
    <s v="not collected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194"/>
    <x v="6"/>
    <n v="16.670000000000002"/>
    <x v="0"/>
    <n v="2"/>
    <n v="2"/>
    <n v="0"/>
    <n v="0"/>
    <n v="0"/>
    <s v="not collected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s v="No tag15"/>
    <x v="6"/>
    <n v="19.670000000000002"/>
    <x v="0"/>
    <n v="2"/>
    <n v="2"/>
    <n v="0"/>
    <n v="0"/>
    <n v="0"/>
    <s v="not collected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196"/>
    <x v="6"/>
    <n v="23"/>
    <x v="0"/>
    <n v="2"/>
    <n v="2"/>
    <n v="0"/>
    <n v="0"/>
    <n v="0"/>
    <s v="not collected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s v="No tag16"/>
    <x v="6"/>
    <n v="21.67"/>
    <x v="0"/>
    <n v="2"/>
    <n v="2"/>
    <n v="0"/>
    <n v="0"/>
    <n v="0"/>
    <s v="not collected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191"/>
    <x v="7"/>
    <n v="30.67"/>
    <x v="8"/>
    <n v="1"/>
    <n v="1"/>
    <n v="0"/>
    <n v="0"/>
    <n v="0"/>
    <m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193"/>
    <x v="2"/>
    <n v="25.33"/>
    <x v="11"/>
    <n v="1"/>
    <n v="1"/>
    <n v="0"/>
    <n v="0"/>
    <n v="0"/>
    <m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s v="No Tag17"/>
    <x v="6"/>
    <n v="28.33"/>
    <x v="6"/>
    <n v="1"/>
    <n v="1"/>
    <n v="0"/>
    <n v="0"/>
    <n v="0"/>
    <s v="Not collected"/>
  </r>
  <r>
    <n v="-14.695969"/>
    <n v="145.448125"/>
    <s v="y"/>
    <d v="2014-02-20T00:00:00"/>
    <n v="2014"/>
    <d v="2014-02-01T00:00:00"/>
    <s v="30m"/>
    <s v="Pre-cyclone"/>
    <s v="Picnic"/>
    <s v="Picnic"/>
    <s v="Picnic"/>
    <n v="2"/>
    <s v="Picnic2"/>
    <x v="31"/>
    <s v="1402Pic02"/>
    <n v="200"/>
    <x v="5"/>
    <n v="23"/>
    <x v="3"/>
    <n v="2"/>
    <n v="2"/>
    <n v="0"/>
    <n v="0"/>
    <n v="0"/>
    <m/>
  </r>
  <r>
    <n v="-14.695969"/>
    <n v="145.448125"/>
    <s v="y"/>
    <d v="2014-02-20T00:00:00"/>
    <n v="2014"/>
    <d v="2014-02-01T00:00:00"/>
    <s v="30m"/>
    <s v="Pre-cyclone"/>
    <s v="Picnic"/>
    <s v="Picnic"/>
    <s v="Picnic"/>
    <n v="2"/>
    <s v="Picnic2"/>
    <x v="31"/>
    <s v="1402Pic02"/>
    <n v="265"/>
    <x v="5"/>
    <n v="25.33"/>
    <x v="3"/>
    <n v="1"/>
    <n v="1"/>
    <n v="0"/>
    <n v="0"/>
    <n v="0"/>
    <m/>
  </r>
  <r>
    <n v="-14.695969"/>
    <n v="145.448125"/>
    <s v="y"/>
    <d v="2014-02-20T00:00:00"/>
    <n v="2014"/>
    <d v="2014-02-01T00:00:00"/>
    <s v="30m"/>
    <s v="Pre-cyclone"/>
    <s v="Picnic"/>
    <s v="Picnic"/>
    <s v="Picnic"/>
    <n v="2"/>
    <s v="Picnic2"/>
    <x v="31"/>
    <s v="1402Pic02"/>
    <n v="261"/>
    <x v="4"/>
    <n v="40.33"/>
    <x v="12"/>
    <n v="2"/>
    <n v="2"/>
    <n v="0"/>
    <n v="0"/>
    <n v="0"/>
    <s v="dead"/>
  </r>
  <r>
    <n v="-14.695969"/>
    <n v="145.448125"/>
    <s v="y"/>
    <d v="2014-02-20T00:00:00"/>
    <n v="2014"/>
    <d v="2014-02-01T00:00:00"/>
    <s v="30m"/>
    <s v="Pre-cyclone"/>
    <s v="Picnic"/>
    <s v="Picnic"/>
    <s v="Picnic"/>
    <n v="2"/>
    <s v="Picnic2"/>
    <x v="31"/>
    <s v="1402Pic02"/>
    <n v="259"/>
    <x v="5"/>
    <n v="28.33"/>
    <x v="3"/>
    <n v="3"/>
    <n v="3"/>
    <n v="1"/>
    <n v="0"/>
    <n v="1"/>
    <s v="Not collected"/>
  </r>
  <r>
    <n v="-14.696099999999999"/>
    <n v="145.44794400000001"/>
    <s v="y"/>
    <d v="2014-02-20T00:00:00"/>
    <n v="2014"/>
    <d v="2014-02-01T00:00:00"/>
    <s v="30m"/>
    <s v="Pre-cyclone"/>
    <s v="Picnic"/>
    <s v="Picnic"/>
    <s v="Picnic"/>
    <n v="3"/>
    <s v="Picnic3"/>
    <x v="32"/>
    <s v="1402Pic03"/>
    <n v="233"/>
    <x v="5"/>
    <n v="29.67"/>
    <x v="3"/>
    <n v="1"/>
    <n v="1"/>
    <n v="1"/>
    <n v="1"/>
    <n v="0"/>
    <s v="too small to tag or fin clip"/>
  </r>
  <r>
    <n v="-14.696099999999999"/>
    <n v="145.44794400000001"/>
    <s v="y"/>
    <d v="2014-02-20T00:00:00"/>
    <n v="2014"/>
    <d v="2014-02-01T00:00:00"/>
    <s v="30m"/>
    <s v="Pre-cyclone"/>
    <s v="Picnic"/>
    <s v="Picnic"/>
    <s v="Picnic"/>
    <n v="3"/>
    <s v="Picnic3"/>
    <x v="32"/>
    <s v="1402Pic03"/>
    <n v="301"/>
    <x v="3"/>
    <n v="24"/>
    <x v="0"/>
    <n v="2"/>
    <n v="2"/>
    <n v="0"/>
    <n v="0"/>
    <n v="0"/>
    <m/>
  </r>
  <r>
    <n v="-14.696099999999999"/>
    <n v="145.44794400000001"/>
    <s v="y"/>
    <d v="2014-02-20T00:00:00"/>
    <n v="2014"/>
    <d v="2014-02-01T00:00:00"/>
    <s v="30m"/>
    <s v="Pre-cyclone"/>
    <s v="Picnic"/>
    <s v="Picnic"/>
    <s v="Picnic"/>
    <n v="3"/>
    <s v="Picnic3"/>
    <x v="32"/>
    <s v="1402Pic03"/>
    <n v="195"/>
    <x v="5"/>
    <n v="29"/>
    <x v="3"/>
    <n v="2"/>
    <n v="2"/>
    <n v="0"/>
    <n v="0"/>
    <n v="0"/>
    <m/>
  </r>
  <r>
    <n v="-14.696099999999999"/>
    <n v="145.44794400000001"/>
    <s v="y"/>
    <d v="2014-02-20T00:00:00"/>
    <n v="2014"/>
    <d v="2014-02-01T00:00:00"/>
    <s v="30m"/>
    <s v="Pre-cyclone"/>
    <s v="Picnic"/>
    <s v="Picnic"/>
    <s v="Picnic"/>
    <n v="3"/>
    <s v="Picnic3"/>
    <x v="32"/>
    <s v="1402Pic03"/>
    <s v="No tag18"/>
    <x v="8"/>
    <n v="62.33"/>
    <x v="9"/>
    <n v="2"/>
    <n v="2"/>
    <n v="0"/>
    <n v="0"/>
    <n v="0"/>
    <s v="Not collected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48"/>
    <x v="15"/>
    <n v="31"/>
    <x v="3"/>
    <n v="2"/>
    <n v="2"/>
    <n v="0"/>
    <n v="0"/>
    <n v="0"/>
    <m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197"/>
    <x v="2"/>
    <n v="24"/>
    <x v="12"/>
    <n v="2"/>
    <n v="2"/>
    <n v="0"/>
    <n v="0"/>
    <n v="0"/>
    <s v="Dead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192"/>
    <x v="8"/>
    <n v="60.33"/>
    <x v="9"/>
    <n v="2"/>
    <n v="2"/>
    <n v="0"/>
    <n v="1"/>
    <n v="0"/>
    <s v="Possibly spilophthalmus see photo KB47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s v="No Tag19"/>
    <x v="8"/>
    <n v="38"/>
    <x v="9"/>
    <n v="2"/>
    <n v="2"/>
    <n v="0"/>
    <n v="0"/>
    <n v="0"/>
    <s v="not collected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35"/>
    <x v="8"/>
    <n v="34.33"/>
    <x v="9"/>
    <n v="2"/>
    <n v="2"/>
    <n v="0"/>
    <n v="0"/>
    <n v="0"/>
    <s v="One of these is possibly dead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199"/>
    <x v="8"/>
    <n v="67.33"/>
    <x v="9"/>
    <n v="3"/>
    <n v="3"/>
    <n v="1"/>
    <n v="0"/>
    <n v="1"/>
    <s v="not collected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53"/>
    <x v="15"/>
    <n v="24.67"/>
    <x v="3"/>
    <n v="2"/>
    <n v="2"/>
    <n v="0"/>
    <n v="0"/>
    <n v="0"/>
    <m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52"/>
    <x v="3"/>
    <n v="26"/>
    <x v="1"/>
    <n v="1"/>
    <n v="1"/>
    <n v="0"/>
    <n v="0"/>
    <n v="0"/>
    <s v="Possibly occulolineatus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46"/>
    <x v="16"/>
    <n v="23.33"/>
    <x v="12"/>
    <n v="1"/>
    <n v="1"/>
    <n v="0"/>
    <n v="0"/>
    <n v="0"/>
    <m/>
  </r>
  <r>
    <n v="-14.692883"/>
    <n v="145.46730600000001"/>
    <s v="y"/>
    <d v="2014-02-21T00:00:00"/>
    <n v="2014"/>
    <d v="2014-02-01T00:00:00"/>
    <s v="30m"/>
    <s v="Pre-cyclone"/>
    <s v="Bird Island"/>
    <s v="BirdIsland"/>
    <s v="BirdIsland"/>
    <n v="4"/>
    <s v="BirdIsland4"/>
    <x v="34"/>
    <s v="1402Bird04"/>
    <s v="No Tag20"/>
    <x v="6"/>
    <n v="16.670000000000002"/>
    <x v="0"/>
    <n v="2"/>
    <n v="2"/>
    <n v="0"/>
    <n v="0"/>
    <n v="0"/>
    <s v="Not collected"/>
  </r>
  <r>
    <n v="-14.692883"/>
    <n v="145.46730600000001"/>
    <s v="y"/>
    <d v="2014-02-21T00:00:00"/>
    <n v="2014"/>
    <d v="2014-02-01T00:00:00"/>
    <s v="30m"/>
    <s v="Pre-cyclone"/>
    <s v="Bird Island"/>
    <s v="BirdIsland"/>
    <s v="BirdIsland"/>
    <n v="4"/>
    <s v="BirdIsland4"/>
    <x v="34"/>
    <s v="1402Bird04"/>
    <n v="210"/>
    <x v="6"/>
    <n v="20.329999999999998"/>
    <x v="7"/>
    <n v="2"/>
    <n v="2"/>
    <n v="0"/>
    <n v="0"/>
    <n v="0"/>
    <m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303"/>
    <x v="6"/>
    <n v="15"/>
    <x v="0"/>
    <n v="2"/>
    <n v="2"/>
    <n v="0"/>
    <n v="0"/>
    <n v="0"/>
    <s v="Not collected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204"/>
    <x v="6"/>
    <n v="27"/>
    <x v="6"/>
    <n v="3"/>
    <n v="3"/>
    <n v="1"/>
    <n v="0"/>
    <n v="1"/>
    <s v="Not Collected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202"/>
    <x v="13"/>
    <n v="22"/>
    <x v="1"/>
    <n v="1"/>
    <n v="1"/>
    <n v="0"/>
    <n v="0"/>
    <n v="0"/>
    <m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s v="No Tag21"/>
    <x v="6"/>
    <n v="20"/>
    <x v="0"/>
    <n v="2"/>
    <n v="2"/>
    <n v="0"/>
    <n v="0"/>
    <n v="0"/>
    <s v="Not Collected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s v="No Tag22"/>
    <x v="10"/>
    <n v="15.67"/>
    <x v="0"/>
    <n v="1"/>
    <n v="1"/>
    <n v="0"/>
    <n v="0"/>
    <n v="0"/>
    <s v="Not Collected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276"/>
    <x v="6"/>
    <n v="18"/>
    <x v="6"/>
    <n v="2"/>
    <n v="2"/>
    <n v="0"/>
    <n v="0"/>
    <n v="0"/>
    <m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234"/>
    <x v="4"/>
    <n v="22"/>
    <x v="6"/>
    <n v="2"/>
    <n v="2"/>
    <n v="0"/>
    <n v="0"/>
    <n v="0"/>
    <s v="Not Collected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55"/>
    <x v="2"/>
    <n v="29.33"/>
    <x v="5"/>
    <n v="2"/>
    <n v="2"/>
    <n v="0"/>
    <n v="0"/>
    <n v="0"/>
    <s v="Not collected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3"/>
    <x v="6"/>
    <n v="13.67"/>
    <x v="6"/>
    <n v="2"/>
    <n v="2"/>
    <n v="0"/>
    <n v="0"/>
    <n v="0"/>
    <s v="Not collected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4"/>
    <x v="6"/>
    <n v="22"/>
    <x v="0"/>
    <n v="2"/>
    <n v="2"/>
    <n v="0"/>
    <n v="0"/>
    <n v="0"/>
    <s v="Not collected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42"/>
    <x v="6"/>
    <n v="23"/>
    <x v="8"/>
    <n v="2"/>
    <n v="2"/>
    <n v="0"/>
    <n v="0"/>
    <n v="0"/>
    <s v="Possibly quin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64"/>
    <x v="4"/>
    <n v="26.67"/>
    <x v="7"/>
    <n v="2"/>
    <n v="2"/>
    <n v="0"/>
    <n v="0"/>
    <n v="0"/>
    <m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5"/>
    <x v="6"/>
    <n v="23"/>
    <x v="0"/>
    <n v="2"/>
    <n v="2"/>
    <n v="0"/>
    <n v="0"/>
    <n v="0"/>
    <s v="Not collected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6"/>
    <x v="6"/>
    <n v="32.33"/>
    <x v="4"/>
    <n v="6"/>
    <n v="6"/>
    <n v="1"/>
    <n v="0"/>
    <n v="4"/>
    <s v="euthanized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87"/>
    <x v="17"/>
    <n v="28.33"/>
    <x v="1"/>
    <n v="2"/>
    <n v="2"/>
    <n v="0"/>
    <n v="0"/>
    <n v="0"/>
    <m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7"/>
    <x v="3"/>
    <n v="33"/>
    <x v="4"/>
    <n v="5"/>
    <n v="5"/>
    <n v="1"/>
    <n v="0"/>
    <n v="3"/>
    <s v="Not Collected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8"/>
    <x v="6"/>
    <n v="18.329999999999998"/>
    <x v="6"/>
    <n v="2"/>
    <n v="2"/>
    <n v="0"/>
    <n v="0"/>
    <n v="0"/>
    <s v="Not Collected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68"/>
    <x v="6"/>
    <n v="16.670000000000002"/>
    <x v="8"/>
    <n v="2"/>
    <n v="2"/>
    <n v="0"/>
    <n v="0"/>
    <n v="0"/>
    <s v="Possibly quin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29"/>
    <x v="0"/>
    <n v="19"/>
    <x v="6"/>
    <n v="1"/>
    <n v="1"/>
    <n v="0"/>
    <n v="0"/>
    <n v="0"/>
    <s v="Not Collected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30"/>
    <x v="4"/>
    <n v="14"/>
    <x v="2"/>
    <n v="1"/>
    <n v="1"/>
    <n v="0"/>
    <n v="0"/>
    <n v="0"/>
    <s v="Not collected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49"/>
    <x v="3"/>
    <n v="33"/>
    <x v="4"/>
    <n v="2"/>
    <n v="4"/>
    <n v="0"/>
    <n v="0"/>
    <n v="0"/>
    <m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49"/>
    <x v="3"/>
    <n v="33"/>
    <x v="1"/>
    <n v="2"/>
    <n v="4"/>
    <n v="0"/>
    <n v="0"/>
    <n v="0"/>
    <m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77"/>
    <x v="3"/>
    <n v="18.329999999999998"/>
    <x v="4"/>
    <n v="2"/>
    <n v="2"/>
    <n v="0"/>
    <n v="0"/>
    <n v="0"/>
    <m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31"/>
    <x v="0"/>
    <n v="11.33"/>
    <x v="6"/>
    <n v="1"/>
    <n v="1"/>
    <n v="0"/>
    <n v="0"/>
    <n v="0"/>
    <s v="Not collected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32"/>
    <x v="6"/>
    <n v="12.67"/>
    <x v="6"/>
    <n v="1"/>
    <n v="1"/>
    <n v="0"/>
    <n v="0"/>
    <n v="0"/>
    <s v="Not collected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86"/>
    <x v="18"/>
    <n v="29.67"/>
    <x v="13"/>
    <n v="4"/>
    <n v="8"/>
    <n v="1"/>
    <n v="0"/>
    <n v="2"/>
    <m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86"/>
    <x v="18"/>
    <n v="29.67"/>
    <x v="4"/>
    <n v="4"/>
    <n v="8"/>
    <n v="1"/>
    <n v="0"/>
    <n v="2"/>
    <s v="not collected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73"/>
    <x v="3"/>
    <n v="25.67"/>
    <x v="8"/>
    <n v="2"/>
    <n v="2"/>
    <n v="0"/>
    <n v="0"/>
    <n v="0"/>
    <m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11"/>
    <x v="4"/>
    <n v="16.329999999999998"/>
    <x v="1"/>
    <n v="2"/>
    <n v="2"/>
    <n v="0"/>
    <n v="0"/>
    <n v="0"/>
    <m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89"/>
    <x v="16"/>
    <n v="16.670000000000002"/>
    <x v="5"/>
    <n v="3"/>
    <n v="3"/>
    <n v="1"/>
    <n v="1"/>
    <n v="1"/>
    <s v="Not collected. Juvenile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33"/>
    <x v="6"/>
    <n v="29.33"/>
    <x v="2"/>
    <n v="2"/>
    <n v="2"/>
    <n v="0"/>
    <n v="0"/>
    <n v="0"/>
    <s v="Not collected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57"/>
    <x v="18"/>
    <n v="26"/>
    <x v="13"/>
    <n v="2"/>
    <n v="7"/>
    <n v="0"/>
    <n v="0"/>
    <n v="0"/>
    <m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57"/>
    <x v="18"/>
    <n v="26"/>
    <x v="0"/>
    <n v="5"/>
    <n v="7"/>
    <n v="1"/>
    <n v="0"/>
    <n v="3"/>
    <s v="Juv. too small to fin clip or tag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31"/>
    <x v="19"/>
    <n v="25"/>
    <x v="14"/>
    <n v="2"/>
    <n v="2"/>
    <n v="0"/>
    <n v="0"/>
    <n v="0"/>
    <m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80"/>
    <x v="18"/>
    <n v="23.67"/>
    <x v="13"/>
    <n v="2"/>
    <n v="2"/>
    <n v="0"/>
    <n v="0"/>
    <n v="0"/>
    <m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91"/>
    <x v="18"/>
    <n v="20.67"/>
    <x v="0"/>
    <n v="2"/>
    <n v="2"/>
    <n v="0"/>
    <n v="0"/>
    <n v="0"/>
    <m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s v="No Tag34"/>
    <x v="6"/>
    <n v="23.33"/>
    <x v="2"/>
    <n v="2"/>
    <n v="2"/>
    <n v="0"/>
    <n v="0"/>
    <n v="0"/>
    <s v="Not collected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92"/>
    <x v="6"/>
    <n v="28"/>
    <x v="8"/>
    <n v="2"/>
    <n v="6"/>
    <n v="0"/>
    <n v="0"/>
    <n v="0"/>
    <m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79"/>
    <x v="12"/>
    <n v="11"/>
    <x v="5"/>
    <n v="2"/>
    <n v="2"/>
    <n v="0"/>
    <n v="0"/>
    <n v="0"/>
    <m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s v="No Tag35"/>
    <x v="17"/>
    <n v="18"/>
    <x v="0"/>
    <n v="2"/>
    <n v="2"/>
    <n v="0"/>
    <n v="0"/>
    <n v="0"/>
    <s v="Not Collected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s v="No Tag36"/>
    <x v="4"/>
    <n v="25.33"/>
    <x v="2"/>
    <n v="1"/>
    <n v="2"/>
    <n v="0"/>
    <n v="0"/>
    <n v="0"/>
    <s v="Not collected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s v="No Tag36"/>
    <x v="4"/>
    <n v="25.33"/>
    <x v="1"/>
    <n v="1"/>
    <n v="2"/>
    <n v="0"/>
    <n v="0"/>
    <n v="0"/>
    <s v="Not collected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95"/>
    <x v="12"/>
    <n v="17.670000000000002"/>
    <x v="5"/>
    <n v="2"/>
    <n v="2"/>
    <n v="0"/>
    <n v="0"/>
    <n v="0"/>
    <m/>
  </r>
  <r>
    <n v="-14.672428"/>
    <n v="145.441417"/>
    <s v="y"/>
    <d v="2014-02-23T00:00:00"/>
    <n v="2014"/>
    <d v="2014-02-01T00:00:00"/>
    <s v="30m"/>
    <s v="Pre-cyclone"/>
    <s v="Out Front"/>
    <s v="Outfront"/>
    <s v="Outfront"/>
    <n v="4"/>
    <s v="Outfront4"/>
    <x v="39"/>
    <s v="1402Stn01"/>
    <n v="236"/>
    <x v="7"/>
    <n v="86"/>
    <x v="10"/>
    <n v="2"/>
    <n v="3"/>
    <n v="0"/>
    <n v="0"/>
    <n v="0"/>
    <s v="Not collected"/>
  </r>
  <r>
    <n v="-14.672428"/>
    <n v="145.441417"/>
    <s v="y"/>
    <d v="2014-02-23T00:00:00"/>
    <n v="2014"/>
    <d v="2014-02-01T00:00:00"/>
    <s v="30m"/>
    <s v="Pre-cyclone"/>
    <s v="Out Front"/>
    <s v="Outfront"/>
    <s v="Outfront"/>
    <n v="4"/>
    <s v="Outfront4"/>
    <x v="39"/>
    <s v="1402Stn01"/>
    <n v="271"/>
    <x v="6"/>
    <n v="16"/>
    <x v="5"/>
    <n v="1"/>
    <n v="1"/>
    <n v="0"/>
    <n v="0"/>
    <n v="0"/>
    <m/>
  </r>
  <r>
    <n v="-14.672719000000001"/>
    <n v="145.44116700000001"/>
    <s v="y"/>
    <d v="2014-02-23T00:00:00"/>
    <n v="2014"/>
    <d v="2014-02-01T00:00:00"/>
    <s v="30m"/>
    <s v="Pre-cyclone"/>
    <s v="Out Front"/>
    <s v="Outfront"/>
    <s v="Outfront"/>
    <n v="5"/>
    <s v="Outfront5"/>
    <x v="40"/>
    <s v="1402Stn02"/>
    <s v="No Tag37"/>
    <x v="6"/>
    <n v="19"/>
    <x v="0"/>
    <n v="2"/>
    <n v="2"/>
    <n v="0"/>
    <n v="0"/>
    <n v="0"/>
    <s v="Not collected"/>
  </r>
  <r>
    <n v="-14.672719000000001"/>
    <n v="145.44116700000001"/>
    <s v="y"/>
    <d v="2014-02-23T00:00:00"/>
    <n v="2014"/>
    <d v="2014-02-01T00:00:00"/>
    <s v="30m"/>
    <s v="Pre-cyclone"/>
    <s v="Out Front"/>
    <s v="Outfront"/>
    <s v="Outfront"/>
    <n v="5"/>
    <s v="Outfront5"/>
    <x v="40"/>
    <s v="1402Stn02"/>
    <n v="213"/>
    <x v="10"/>
    <n v="24.67"/>
    <x v="8"/>
    <n v="2"/>
    <n v="2"/>
    <n v="0"/>
    <n v="0"/>
    <n v="0"/>
    <m/>
  </r>
  <r>
    <n v="-14.672719000000001"/>
    <n v="145.44116700000001"/>
    <s v="y"/>
    <d v="2014-02-23T00:00:00"/>
    <n v="2014"/>
    <d v="2014-02-01T00:00:00"/>
    <s v="30m"/>
    <s v="Pre-cyclone"/>
    <s v="Out Front"/>
    <s v="Outfront"/>
    <s v="Outfront"/>
    <n v="5"/>
    <s v="Outfront5"/>
    <x v="40"/>
    <s v="1402Stn02"/>
    <n v="226"/>
    <x v="10"/>
    <n v="20.67"/>
    <x v="8"/>
    <n v="2"/>
    <n v="2"/>
    <n v="0"/>
    <n v="0"/>
    <n v="0"/>
    <m/>
  </r>
  <r>
    <n v="-14.672719000000001"/>
    <n v="145.44116700000001"/>
    <s v="y"/>
    <d v="2014-02-23T00:00:00"/>
    <n v="2014"/>
    <d v="2014-02-01T00:00:00"/>
    <s v="30m"/>
    <s v="Pre-cyclone"/>
    <s v="Out Front"/>
    <s v="Outfront"/>
    <s v="Outfront"/>
    <n v="5"/>
    <s v="Outfront5"/>
    <x v="40"/>
    <s v="1402Stn02"/>
    <s v="No Tag38"/>
    <x v="6"/>
    <n v="20"/>
    <x v="0"/>
    <n v="2"/>
    <n v="2"/>
    <n v="0"/>
    <n v="1"/>
    <n v="0"/>
    <s v="light. possibly riv?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s v="No Tag39"/>
    <x v="3"/>
    <n v="22.67"/>
    <x v="4"/>
    <n v="2"/>
    <n v="2"/>
    <n v="0"/>
    <n v="0"/>
    <n v="0"/>
    <s v="Not collected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54"/>
    <x v="18"/>
    <n v="29.33"/>
    <x v="13"/>
    <n v="2"/>
    <n v="2"/>
    <n v="0"/>
    <n v="0"/>
    <n v="0"/>
    <m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14"/>
    <x v="12"/>
    <n v="16"/>
    <x v="5"/>
    <n v="1"/>
    <n v="3"/>
    <n v="0"/>
    <n v="0"/>
    <n v="0"/>
    <m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14"/>
    <x v="12"/>
    <n v="16"/>
    <x v="8"/>
    <n v="2"/>
    <n v="3"/>
    <n v="0"/>
    <n v="0"/>
    <n v="0"/>
    <s v="Not collected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304"/>
    <x v="17"/>
    <n v="23"/>
    <x v="13"/>
    <n v="7"/>
    <n v="7"/>
    <n v="0"/>
    <n v="0"/>
    <n v="5"/>
    <s v="Possibly G. oculolineatus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302"/>
    <x v="18"/>
    <n v="32.67"/>
    <x v="13"/>
    <n v="4"/>
    <n v="4"/>
    <n v="1"/>
    <n v="0"/>
    <n v="2"/>
    <m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29"/>
    <x v="18"/>
    <n v="30"/>
    <x v="13"/>
    <n v="2"/>
    <n v="2"/>
    <n v="0"/>
    <n v="0"/>
    <n v="0"/>
    <m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94"/>
    <x v="0"/>
    <n v="17.670000000000002"/>
    <x v="2"/>
    <n v="1"/>
    <n v="3"/>
    <n v="0"/>
    <n v="0"/>
    <n v="0"/>
    <m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94"/>
    <x v="0"/>
    <n v="17.670000000000002"/>
    <x v="1"/>
    <n v="1"/>
    <n v="3"/>
    <n v="0"/>
    <n v="0"/>
    <n v="0"/>
    <m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n v="219"/>
    <x v="12"/>
    <n v="13.67"/>
    <x v="5"/>
    <n v="3"/>
    <n v="3"/>
    <n v="1"/>
    <n v="0"/>
    <n v="1"/>
    <m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n v="262"/>
    <x v="12"/>
    <n v="18.670000000000002"/>
    <x v="5"/>
    <n v="2"/>
    <n v="2"/>
    <n v="0"/>
    <n v="0"/>
    <n v="0"/>
    <m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n v="232"/>
    <x v="12"/>
    <n v="13"/>
    <x v="5"/>
    <n v="2"/>
    <n v="2"/>
    <n v="0"/>
    <n v="0"/>
    <n v="0"/>
    <m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0"/>
    <x v="4"/>
    <n v="25.67"/>
    <x v="0"/>
    <n v="2"/>
    <n v="2"/>
    <n v="0"/>
    <n v="0"/>
    <n v="0"/>
    <s v="Not collected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1"/>
    <x v="17"/>
    <n v="29.67"/>
    <x v="0"/>
    <n v="2"/>
    <n v="2"/>
    <n v="0"/>
    <n v="0"/>
    <n v="0"/>
    <s v="Not collected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2"/>
    <x v="4"/>
    <n v="13.67"/>
    <x v="2"/>
    <n v="1"/>
    <n v="1"/>
    <n v="0"/>
    <n v="0"/>
    <n v="0"/>
    <s v="Not collected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n v="285"/>
    <x v="12"/>
    <n v="26.33"/>
    <x v="8"/>
    <n v="4"/>
    <n v="4"/>
    <n v="1"/>
    <n v="0"/>
    <n v="2"/>
    <s v="Not collected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3"/>
    <x v="17"/>
    <n v="24.67"/>
    <x v="0"/>
    <n v="2"/>
    <n v="2"/>
    <n v="0"/>
    <n v="0"/>
    <n v="0"/>
    <s v="Not collected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4"/>
    <x v="2"/>
    <n v="17"/>
    <x v="2"/>
    <n v="2"/>
    <n v="2"/>
    <n v="0"/>
    <n v="0"/>
    <n v="0"/>
    <s v="Not collected"/>
  </r>
  <r>
    <n v="-14.699453"/>
    <n v="145.45158599999999"/>
    <s v="y"/>
    <d v="2014-02-24T00:00:00"/>
    <n v="2014"/>
    <d v="2014-02-01T00:00:00"/>
    <s v="30m"/>
    <s v="Pre-cyclone"/>
    <s v="Ghost"/>
    <s v="Ghost"/>
    <s v="Ghost"/>
    <n v="5"/>
    <s v="Ghost5"/>
    <x v="43"/>
    <s v="1402Ghost05"/>
    <n v="283"/>
    <x v="6"/>
    <n v="22.67"/>
    <x v="5"/>
    <n v="2"/>
    <n v="2"/>
    <n v="0"/>
    <n v="0"/>
    <n v="0"/>
    <m/>
  </r>
  <r>
    <n v="-14.699116999999999"/>
    <n v="145.45155299999999"/>
    <s v="y"/>
    <d v="2014-02-24T00:00:00"/>
    <n v="2014"/>
    <d v="2014-02-01T00:00:00"/>
    <s v="30m"/>
    <s v="Pre-cyclone"/>
    <s v="Ghost"/>
    <s v="Ghost"/>
    <s v="Ghost"/>
    <n v="7"/>
    <s v="Ghost7"/>
    <x v="44"/>
    <s v="1402Ghost07"/>
    <n v="218"/>
    <x v="9"/>
    <n v="80.67"/>
    <x v="12"/>
    <n v="2"/>
    <n v="4"/>
    <n v="0"/>
    <n v="0"/>
    <n v="0"/>
    <s v="Died"/>
  </r>
  <r>
    <n v="-14.699116999999999"/>
    <n v="145.45155299999999"/>
    <s v="y"/>
    <d v="2014-02-24T00:00:00"/>
    <n v="2014"/>
    <d v="2014-02-01T00:00:00"/>
    <s v="30m"/>
    <s v="Pre-cyclone"/>
    <s v="Ghost"/>
    <s v="Ghost"/>
    <s v="Ghost"/>
    <n v="7"/>
    <s v="Ghost7"/>
    <x v="44"/>
    <s v="1402Ghost07"/>
    <n v="218"/>
    <x v="9"/>
    <n v="80.67"/>
    <x v="10"/>
    <n v="2"/>
    <n v="4"/>
    <n v="0"/>
    <n v="0"/>
    <n v="0"/>
    <s v="Not collected"/>
  </r>
  <r>
    <n v="-14.699116999999999"/>
    <n v="145.45155299999999"/>
    <s v="y"/>
    <d v="2014-02-24T00:00:00"/>
    <n v="2014"/>
    <d v="2014-02-01T00:00:00"/>
    <s v="30m"/>
    <s v="Pre-cyclone"/>
    <s v="Ghost"/>
    <s v="Ghost"/>
    <s v="Ghost"/>
    <n v="7"/>
    <s v="Ghost7"/>
    <x v="44"/>
    <s v="1402Ghost07"/>
    <n v="240"/>
    <x v="9"/>
    <n v="76"/>
    <x v="10"/>
    <n v="8"/>
    <n v="8"/>
    <n v="1"/>
    <n v="0"/>
    <n v="6"/>
    <s v="Not collected"/>
  </r>
  <r>
    <n v="-14.699116999999999"/>
    <n v="145.45155299999999"/>
    <s v="y"/>
    <d v="2014-02-24T00:00:00"/>
    <n v="2014"/>
    <d v="2014-02-01T00:00:00"/>
    <s v="30m"/>
    <s v="Pre-cyclone"/>
    <s v="Ghost"/>
    <s v="Ghost"/>
    <s v="Ghost"/>
    <n v="7"/>
    <s v="Ghost7"/>
    <x v="44"/>
    <s v="1402Ghost07"/>
    <n v="272"/>
    <x v="9"/>
    <n v="61.67"/>
    <x v="10"/>
    <n v="4"/>
    <n v="4"/>
    <n v="1"/>
    <n v="0"/>
    <n v="2"/>
    <s v="Not collected"/>
  </r>
  <r>
    <n v="-14.651899999999999"/>
    <n v="145.450872"/>
    <s v="y"/>
    <d v="2014-02-25T00:00:00"/>
    <n v="2014"/>
    <d v="2014-02-01T00:00:00"/>
    <s v="30m"/>
    <s v="Pre-cyclone"/>
    <s v="Turtle"/>
    <s v="Turtle"/>
    <s v="Turtle"/>
    <n v="2"/>
    <s v="Turtle2"/>
    <x v="45"/>
    <s v="1402Ttl02"/>
    <n v="220"/>
    <x v="2"/>
    <n v="17"/>
    <x v="11"/>
    <n v="2"/>
    <n v="2"/>
    <n v="0"/>
    <n v="0"/>
    <n v="0"/>
    <s v="Not collected"/>
  </r>
  <r>
    <n v="-14.651899999999999"/>
    <n v="145.450872"/>
    <s v="y"/>
    <d v="2014-02-25T00:00:00"/>
    <n v="2014"/>
    <d v="2014-02-01T00:00:00"/>
    <s v="30m"/>
    <s v="Pre-cyclone"/>
    <s v="Turtle"/>
    <s v="Turtle"/>
    <s v="Turtle"/>
    <n v="2"/>
    <s v="Turtle2"/>
    <x v="45"/>
    <s v="1402Ttl02"/>
    <n v="284"/>
    <x v="2"/>
    <n v="16.329999999999998"/>
    <x v="5"/>
    <n v="2"/>
    <n v="2"/>
    <n v="0"/>
    <n v="0"/>
    <n v="0"/>
    <m/>
  </r>
  <r>
    <n v="-14.651899999999999"/>
    <n v="145.450872"/>
    <s v="y"/>
    <d v="2014-02-25T00:00:00"/>
    <n v="2014"/>
    <d v="2014-02-01T00:00:00"/>
    <s v="30m"/>
    <s v="Pre-cyclone"/>
    <s v="Turtle"/>
    <s v="Turtle"/>
    <s v="Turtle"/>
    <n v="2"/>
    <s v="Turtle2"/>
    <x v="45"/>
    <s v="1402Ttl02"/>
    <n v="230"/>
    <x v="15"/>
    <n v="27.67"/>
    <x v="3"/>
    <n v="2"/>
    <n v="2"/>
    <n v="0"/>
    <n v="0"/>
    <n v="0"/>
    <m/>
  </r>
  <r>
    <n v="-14.651899999999999"/>
    <n v="145.450872"/>
    <s v="y"/>
    <d v="2014-02-25T00:00:00"/>
    <n v="2014"/>
    <d v="2014-02-01T00:00:00"/>
    <s v="30m"/>
    <s v="Pre-cyclone"/>
    <s v="Turtle"/>
    <s v="Turtle"/>
    <s v="Turtle"/>
    <n v="2"/>
    <s v="Turtle2"/>
    <x v="45"/>
    <s v="1402Ttl02"/>
    <n v="228"/>
    <x v="6"/>
    <n v="19.670000000000002"/>
    <x v="6"/>
    <n v="2"/>
    <n v="2"/>
    <n v="0"/>
    <n v="0"/>
    <n v="0"/>
    <s v="Not collected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69"/>
    <x v="15"/>
    <n v="32.33"/>
    <x v="3"/>
    <n v="2"/>
    <n v="2"/>
    <n v="0"/>
    <n v="0"/>
    <n v="0"/>
    <m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12"/>
    <x v="6"/>
    <n v="21.67"/>
    <x v="6"/>
    <n v="2"/>
    <n v="2"/>
    <n v="0"/>
    <n v="0"/>
    <n v="0"/>
    <m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300"/>
    <x v="12"/>
    <n v="31.33"/>
    <x v="12"/>
    <n v="1"/>
    <n v="3"/>
    <n v="0"/>
    <n v="0"/>
    <n v="0"/>
    <m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300"/>
    <x v="12"/>
    <n v="31.33"/>
    <x v="0"/>
    <n v="2"/>
    <n v="3"/>
    <n v="0"/>
    <n v="0"/>
    <n v="0"/>
    <m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17"/>
    <x v="4"/>
    <n v="25.33"/>
    <x v="2"/>
    <n v="2"/>
    <n v="2"/>
    <n v="0"/>
    <n v="0"/>
    <n v="0"/>
    <s v="Not collected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27"/>
    <x v="1"/>
    <n v="43.33"/>
    <x v="1"/>
    <n v="10"/>
    <n v="10"/>
    <n v="1"/>
    <n v="0"/>
    <n v="8"/>
    <s v="possibly bilin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56"/>
    <x v="6"/>
    <n v="38.67"/>
    <x v="2"/>
    <n v="4"/>
    <n v="6"/>
    <n v="1"/>
    <n v="0"/>
    <n v="2"/>
    <s v="Not collected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56"/>
    <x v="6"/>
    <n v="38.67"/>
    <x v="1"/>
    <n v="2"/>
    <n v="6"/>
    <n v="0"/>
    <n v="0"/>
    <n v="0"/>
    <s v="Not collected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81"/>
    <x v="1"/>
    <n v="41.67"/>
    <x v="12"/>
    <n v="2"/>
    <n v="7"/>
    <n v="0"/>
    <n v="0"/>
    <n v="0"/>
    <s v="Not collected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81"/>
    <x v="1"/>
    <n v="41.67"/>
    <x v="1"/>
    <n v="5"/>
    <n v="7"/>
    <n v="1"/>
    <n v="0"/>
    <n v="3"/>
    <s v="Not collected"/>
  </r>
  <r>
    <n v="-14.687017000000001"/>
    <n v="145.447214"/>
    <s v="y"/>
    <d v="2014-02-26T00:00:00"/>
    <n v="2014"/>
    <d v="2014-02-01T00:00:00"/>
    <s v="30m"/>
    <s v="Pre-cyclone"/>
    <s v="Out Front"/>
    <s v="Outfront"/>
    <s v="Outfront"/>
    <n v="2"/>
    <s v="Outfront2"/>
    <x v="47"/>
    <s v="1402OF02"/>
    <n v="296"/>
    <x v="8"/>
    <n v="58"/>
    <x v="9"/>
    <n v="2"/>
    <n v="2"/>
    <n v="0"/>
    <n v="0"/>
    <n v="0"/>
    <s v="Spike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s v="No Tag45"/>
    <x v="3"/>
    <n v="23.33"/>
    <x v="1"/>
    <n v="2"/>
    <n v="2"/>
    <n v="0"/>
    <n v="0"/>
    <n v="0"/>
    <s v="Not collected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s v="No Tag46"/>
    <x v="12"/>
    <n v="15.33"/>
    <x v="5"/>
    <n v="2"/>
    <n v="2"/>
    <n v="0"/>
    <n v="0"/>
    <n v="0"/>
    <s v="Not collected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n v="298"/>
    <x v="1"/>
    <n v="32.33"/>
    <x v="1"/>
    <n v="11"/>
    <n v="14"/>
    <n v="1"/>
    <n v="0"/>
    <n v="9"/>
    <s v="Euthanized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n v="298"/>
    <x v="1"/>
    <n v="32.33"/>
    <x v="0"/>
    <n v="3"/>
    <n v="14"/>
    <n v="1"/>
    <n v="0"/>
    <n v="1"/>
    <s v="Not collected. Light colour morph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n v="215"/>
    <x v="4"/>
    <n v="35.33"/>
    <x v="13"/>
    <n v="5"/>
    <n v="8"/>
    <n v="1"/>
    <n v="0"/>
    <n v="3"/>
    <s v="Euthanized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n v="215"/>
    <x v="4"/>
    <n v="35.33"/>
    <x v="2"/>
    <n v="3"/>
    <n v="8"/>
    <n v="1"/>
    <n v="1"/>
    <n v="1"/>
    <s v="juv. not collected"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n v="299"/>
    <x v="4"/>
    <n v="34"/>
    <x v="2"/>
    <n v="2"/>
    <n v="2"/>
    <n v="0"/>
    <n v="0"/>
    <n v="0"/>
    <m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n v="274"/>
    <x v="4"/>
    <n v="48.33"/>
    <x v="2"/>
    <n v="5"/>
    <n v="15"/>
    <n v="1"/>
    <n v="1"/>
    <n v="3"/>
    <s v="juv. Not collected"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n v="274"/>
    <x v="4"/>
    <n v="48.33"/>
    <x v="1"/>
    <n v="9"/>
    <n v="15"/>
    <n v="1"/>
    <n v="0"/>
    <n v="7"/>
    <m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n v="274"/>
    <x v="4"/>
    <n v="48.33"/>
    <x v="7"/>
    <n v="1"/>
    <n v="15"/>
    <n v="0"/>
    <n v="0"/>
    <n v="0"/>
    <s v="died"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s v="No Tag47"/>
    <x v="4"/>
    <n v="46.67"/>
    <x v="2"/>
    <n v="2"/>
    <n v="2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48"/>
    <x v="20"/>
    <n v="57"/>
    <x v="12"/>
    <n v="4"/>
    <n v="4"/>
    <n v="1"/>
    <n v="0"/>
    <n v="2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49"/>
    <x v="20"/>
    <n v="48.67"/>
    <x v="12"/>
    <n v="4"/>
    <n v="4"/>
    <n v="1"/>
    <n v="0"/>
    <n v="2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0"/>
    <x v="20"/>
    <n v="30"/>
    <x v="12"/>
    <n v="2"/>
    <n v="2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1"/>
    <x v="20"/>
    <n v="111"/>
    <x v="12"/>
    <n v="3"/>
    <n v="5"/>
    <n v="1"/>
    <n v="0"/>
    <n v="1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1"/>
    <x v="20"/>
    <n v="111"/>
    <x v="10"/>
    <n v="2"/>
    <n v="5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3"/>
    <x v="9"/>
    <n v="77.33"/>
    <x v="10"/>
    <n v="9"/>
    <n v="9"/>
    <n v="1"/>
    <n v="0"/>
    <n v="7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4"/>
    <x v="6"/>
    <n v="26"/>
    <x v="6"/>
    <n v="2"/>
    <n v="2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5"/>
    <x v="6"/>
    <n v="26"/>
    <x v="12"/>
    <n v="1"/>
    <n v="3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5"/>
    <x v="6"/>
    <n v="26"/>
    <x v="6"/>
    <n v="2"/>
    <n v="3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6"/>
    <x v="3"/>
    <n v="32.33"/>
    <x v="12"/>
    <n v="2"/>
    <n v="2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7"/>
    <x v="12"/>
    <n v="22.67"/>
    <x v="12"/>
    <n v="1"/>
    <n v="2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7"/>
    <x v="12"/>
    <n v="22.67"/>
    <x v="5"/>
    <n v="1"/>
    <n v="2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8"/>
    <x v="4"/>
    <n v="26.67"/>
    <x v="12"/>
    <n v="1"/>
    <n v="3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8"/>
    <x v="4"/>
    <n v="26.67"/>
    <x v="1"/>
    <n v="2"/>
    <n v="3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9"/>
    <x v="9"/>
    <n v="54.33"/>
    <x v="12"/>
    <n v="1"/>
    <n v="1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60"/>
    <x v="9"/>
    <n v="112"/>
    <x v="12"/>
    <n v="1"/>
    <n v="1"/>
    <n v="0"/>
    <n v="0"/>
    <n v="0"/>
    <s v="Not collected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61"/>
    <x v="8"/>
    <n v="94.67"/>
    <x v="9"/>
    <n v="2"/>
    <n v="2"/>
    <n v="0"/>
    <n v="0"/>
    <n v="0"/>
    <s v="Not collected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6"/>
    <n v="19.666666670000001"/>
    <x v="2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6"/>
    <n v="23.333333329999999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4"/>
    <n v="27"/>
    <x v="2"/>
    <n v="4"/>
    <n v="4"/>
    <n v="1"/>
    <n v="2"/>
    <n v="2"/>
    <s v="2 juveniles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3"/>
    <n v="16"/>
    <x v="4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6"/>
    <n v="33"/>
    <x v="6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4"/>
    <n v="10.66666667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1"/>
    <n v="34.333333330000002"/>
    <x v="2"/>
    <n v="2"/>
    <n v="7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1"/>
    <n v="34.333333330000002"/>
    <x v="1"/>
    <n v="5"/>
    <n v="7"/>
    <n v="1"/>
    <n v="0"/>
    <n v="3"/>
    <m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0"/>
    <n v="10.33333333"/>
    <x v="0"/>
    <n v="2"/>
    <n v="2"/>
    <n v="0"/>
    <n v="0"/>
    <n v="0"/>
    <s v="light quins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4"/>
    <n v="25.666666670000001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x v="1"/>
    <n v="26.666666670000001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22.333333329999999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17.666666670000001"/>
    <x v="12"/>
    <n v="1"/>
    <n v="1"/>
    <n v="0"/>
    <n v="0"/>
    <n v="0"/>
    <s v="?? coral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4"/>
    <n v="28.666666670000001"/>
    <x v="1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24.333333329999999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13.33333333"/>
    <x v="6"/>
    <n v="1"/>
    <n v="1"/>
    <n v="0"/>
    <n v="1"/>
    <n v="0"/>
    <s v="?? goby - juvenile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13.66666667"/>
    <x v="5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2"/>
    <n v="19.333333329999999"/>
    <x v="5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12"/>
    <n v="23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19"/>
    <x v="2"/>
    <n v="1"/>
    <n v="1"/>
    <n v="0"/>
    <n v="1"/>
    <n v="0"/>
    <s v="juvenile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11"/>
    <n v="21.666666670000001"/>
    <x v="15"/>
    <n v="0"/>
    <n v="0"/>
    <n v="0"/>
    <n v="0"/>
    <n v="0"/>
    <s v="see photo 8840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17.333333329999999"/>
    <x v="1"/>
    <n v="2"/>
    <n v="2"/>
    <n v="0"/>
    <n v="0"/>
    <n v="0"/>
    <s v="possibly G. oculo. ?? coral - check photo 884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11"/>
    <n v="17"/>
    <x v="15"/>
    <n v="0"/>
    <n v="0"/>
    <n v="0"/>
    <n v="0"/>
    <n v="0"/>
    <s v="See photo 8844 - staghorn coral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12"/>
    <n v="11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17"/>
    <x v="2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4"/>
    <n v="19"/>
    <x v="1"/>
    <n v="3"/>
    <n v="3"/>
    <n v="1"/>
    <n v="0"/>
    <n v="1"/>
    <s v="?? coral see photo 8848. possibly G. oculo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4"/>
    <n v="27.666666670000001"/>
    <x v="1"/>
    <n v="2"/>
    <n v="3"/>
    <n v="0"/>
    <n v="0"/>
    <n v="0"/>
    <s v="?? coral see photo 8850. possibly G. oculo. Small gobies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4"/>
    <n v="27.666666670000001"/>
    <x v="2"/>
    <n v="1"/>
    <n v="3"/>
    <n v="0"/>
    <n v="1"/>
    <n v="0"/>
    <s v="small gobie (sub adult?)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15"/>
    <x v="2"/>
    <n v="1"/>
    <n v="1"/>
    <n v="0"/>
    <n v="0"/>
    <n v="0"/>
    <s v="?? coral - check photo 885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x v="6"/>
    <n v="18.666666670000001"/>
    <x v="2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6"/>
    <n v="29.333333329999999"/>
    <x v="2"/>
    <n v="2"/>
    <n v="4"/>
    <n v="0"/>
    <n v="0"/>
    <n v="0"/>
    <s v="See photo 06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6"/>
    <n v="29.333333329999999"/>
    <x v="1"/>
    <n v="2"/>
    <n v="4"/>
    <n v="0"/>
    <n v="1"/>
    <n v="0"/>
    <s v="1x juvenile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6"/>
    <n v="12.33333333"/>
    <x v="15"/>
    <n v="0"/>
    <n v="0"/>
    <n v="0"/>
    <n v="0"/>
    <n v="0"/>
    <s v="?? coral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6"/>
    <n v="24.666666670000001"/>
    <x v="8"/>
    <n v="1"/>
    <n v="1"/>
    <n v="0"/>
    <n v="0"/>
    <n v="0"/>
    <s v="see photo 14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6"/>
    <n v="23"/>
    <x v="8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6"/>
    <n v="20"/>
    <x v="8"/>
    <n v="1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6"/>
    <n v="20"/>
    <x v="2"/>
    <n v="1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11"/>
    <n v="11.33333333"/>
    <x v="2"/>
    <n v="1"/>
    <n v="1"/>
    <n v="0"/>
    <n v="1"/>
    <n v="0"/>
    <s v="juvenile erythro???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5"/>
    <n v="25"/>
    <x v="3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x v="12"/>
    <n v="19.333333329999999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x v="2"/>
    <n v="16.666666670000001"/>
    <x v="2"/>
    <n v="1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x v="2"/>
    <n v="16.666666670000001"/>
    <x v="1"/>
    <n v="1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x v="3"/>
    <n v="18.333333329999999"/>
    <x v="8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x v="3"/>
    <n v="17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x v="3"/>
    <n v="11.66666667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x v="4"/>
    <n v="37"/>
    <x v="1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x v="6"/>
    <n v="22.333333329999999"/>
    <x v="6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x v="9"/>
    <n v="45.666666669999998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6"/>
    <n v="24.333333329999999"/>
    <x v="2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2"/>
    <n v="26.666666670000001"/>
    <x v="4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2"/>
    <n v="32"/>
    <x v="11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6"/>
    <n v="30.333333329999999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12"/>
    <n v="11.66666667"/>
    <x v="5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6"/>
    <n v="15"/>
    <x v="2"/>
    <n v="1"/>
    <n v="1"/>
    <n v="0"/>
    <n v="1"/>
    <n v="0"/>
    <s v="juvenile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1"/>
    <n v="30.666666670000001"/>
    <x v="1"/>
    <n v="5"/>
    <n v="5"/>
    <n v="1"/>
    <n v="0"/>
    <n v="3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2"/>
    <n v="22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2"/>
    <n v="21.333333329999999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x v="6"/>
    <n v="28.666666670000001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24.333333329999999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17.333333329999999"/>
    <x v="6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12"/>
    <x v="6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16.333333329999999"/>
    <x v="0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24"/>
    <x v="5"/>
    <n v="2"/>
    <n v="3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24"/>
    <x v="1"/>
    <n v="1"/>
    <n v="3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17"/>
    <n v="15.66666667"/>
    <x v="0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10.66666667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1"/>
    <n v="36.666666669999998"/>
    <x v="1"/>
    <n v="7"/>
    <n v="7"/>
    <n v="1"/>
    <n v="0"/>
    <n v="5"/>
    <s v="possibly oculo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37.666666669999998"/>
    <x v="2"/>
    <n v="3"/>
    <n v="8"/>
    <n v="1"/>
    <n v="0"/>
    <n v="1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6"/>
    <n v="37.666666669999998"/>
    <x v="1"/>
    <n v="5"/>
    <n v="8"/>
    <n v="1"/>
    <n v="0"/>
    <n v="3"/>
    <m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x v="0"/>
    <n v="31.666666670000001"/>
    <x v="2"/>
    <n v="1"/>
    <n v="1"/>
    <n v="0"/>
    <n v="0"/>
    <n v="0"/>
    <s v="?? coral see photo 8897"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x v="6"/>
    <n v="24.333333329999999"/>
    <x v="2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x v="6"/>
    <n v="20.666666670000001"/>
    <x v="0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x v="1"/>
    <n v="16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x v="8"/>
    <n v="35.666666669999998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x v="1"/>
    <n v="29.666666670000001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x v="6"/>
    <n v="20.666666670000001"/>
    <x v="2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x v="3"/>
    <n v="21.333333329999999"/>
    <x v="0"/>
    <n v="1"/>
    <n v="1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x v="6"/>
    <n v="18.666666670000001"/>
    <x v="6"/>
    <n v="2"/>
    <n v="2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x v="4"/>
    <n v="13"/>
    <x v="15"/>
    <n v="0"/>
    <n v="0"/>
    <n v="0"/>
    <n v="0"/>
    <n v="0"/>
    <m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x v="0"/>
    <n v="22.333333329999999"/>
    <x v="15"/>
    <n v="0"/>
    <n v="0"/>
    <n v="0"/>
    <n v="0"/>
    <n v="0"/>
    <s v="?? coral - see photo 8924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x v="6"/>
    <n v="12.66666667"/>
    <x v="6"/>
    <n v="1"/>
    <n v="1"/>
    <n v="0"/>
    <n v="0"/>
    <n v="0"/>
    <s v="?? coral see photo 8926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x v="3"/>
    <n v="34"/>
    <x v="1"/>
    <n v="8"/>
    <n v="8"/>
    <n v="1"/>
    <n v="0"/>
    <n v="6"/>
    <m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x v="6"/>
    <n v="12"/>
    <x v="2"/>
    <n v="2"/>
    <n v="2"/>
    <n v="0"/>
    <n v="0"/>
    <n v="0"/>
    <m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x v="19"/>
    <n v="30.333333329999999"/>
    <x v="14"/>
    <n v="2"/>
    <n v="2"/>
    <n v="0"/>
    <n v="0"/>
    <n v="0"/>
    <s v="?? coral see photo 8937"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x v="12"/>
    <n v="17"/>
    <x v="8"/>
    <n v="1"/>
    <n v="1"/>
    <n v="0"/>
    <n v="0"/>
    <n v="0"/>
    <m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x v="19"/>
    <n v="11"/>
    <x v="6"/>
    <n v="1"/>
    <n v="1"/>
    <n v="0"/>
    <n v="0"/>
    <n v="0"/>
    <s v="?? coral see photo 8943"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x v="9"/>
    <n v="15.33333333"/>
    <x v="15"/>
    <n v="0"/>
    <n v="0"/>
    <n v="0"/>
    <n v="0"/>
    <n v="0"/>
    <s v="??? coral see photo 8944"/>
  </r>
  <r>
    <m/>
    <m/>
    <s v="n"/>
    <d v="2014-02-28T00:00:00"/>
    <n v="2014"/>
    <d v="2014-02-01T00:00:00"/>
    <s v="Cross"/>
    <s v="Pre-cyclone"/>
    <s v="Palfrey"/>
    <s v="Palfrey"/>
    <s v="Palfrey"/>
    <n v="10"/>
    <s v="Palfrey10"/>
    <x v="60"/>
    <s v="1402Pal10_HS"/>
    <m/>
    <x v="6"/>
    <n v="12"/>
    <x v="2"/>
    <n v="1"/>
    <n v="1"/>
    <n v="0"/>
    <n v="0"/>
    <n v="0"/>
    <m/>
  </r>
  <r>
    <m/>
    <m/>
    <s v="n"/>
    <d v="2014-02-28T00:00:00"/>
    <n v="2014"/>
    <d v="2014-02-01T00:00:00"/>
    <s v="Cross"/>
    <s v="Pre-cyclone"/>
    <s v="Palfrey"/>
    <s v="Palfrey"/>
    <s v="Palfrey"/>
    <n v="10"/>
    <s v="Palfrey10"/>
    <x v="60"/>
    <s v="1402Pal10_HS"/>
    <m/>
    <x v="19"/>
    <n v="21.666666670000001"/>
    <x v="14"/>
    <n v="1"/>
    <n v="1"/>
    <n v="0"/>
    <n v="0"/>
    <n v="0"/>
    <s v="?? coral. ?? goby see photos 8948-8954"/>
  </r>
  <r>
    <m/>
    <m/>
    <s v="n"/>
    <d v="2014-02-28T00:00:00"/>
    <n v="2014"/>
    <d v="2014-02-01T00:00:00"/>
    <s v="Cross"/>
    <s v="Pre-cyclone"/>
    <s v="Palfrey"/>
    <s v="Palfrey"/>
    <s v="Palfrey"/>
    <n v="10"/>
    <s v="Palfrey10"/>
    <x v="60"/>
    <s v="1402Pal10_HS"/>
    <m/>
    <x v="6"/>
    <n v="7"/>
    <x v="15"/>
    <n v="0"/>
    <n v="0"/>
    <n v="0"/>
    <n v="0"/>
    <n v="0"/>
    <m/>
  </r>
  <r>
    <m/>
    <m/>
    <s v="n"/>
    <d v="2014-02-28T00:00:00"/>
    <n v="2014"/>
    <d v="2014-02-01T00:00:00"/>
    <s v="Cross"/>
    <s v="Pre-cyclone"/>
    <s v="Palfrey"/>
    <s v="Palfrey"/>
    <s v="Palfrey"/>
    <n v="10"/>
    <s v="Palfrey10"/>
    <x v="60"/>
    <s v="1402Pal10_HS"/>
    <m/>
    <x v="2"/>
    <n v="15"/>
    <x v="0"/>
    <n v="2"/>
    <n v="2"/>
    <n v="0"/>
    <n v="0"/>
    <n v="0"/>
    <s v="?? coral see photo 8956"/>
  </r>
  <r>
    <m/>
    <m/>
    <s v="n"/>
    <d v="2014-08-10T00:00:00"/>
    <s v="2014-08"/>
    <d v="2014-08-01T00:00:00"/>
    <s v="Cross"/>
    <s v="Pre-cyclone"/>
    <s v="Palfrey"/>
    <s v="Palfrey"/>
    <s v="Palfrey"/>
    <n v="1"/>
    <s v="Palfrey1"/>
    <x v="61"/>
    <s v="1408Pal01"/>
    <m/>
    <x v="1"/>
    <n v="28.333333329999999"/>
    <x v="0"/>
    <n v="1"/>
    <n v="1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2"/>
    <n v="31.333333329999999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4"/>
    <n v="34.333333330000002"/>
    <x v="2"/>
    <n v="2"/>
    <n v="2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2"/>
    <n v="26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10"/>
    <n v="9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6"/>
    <n v="18.333333329999999"/>
    <x v="5"/>
    <n v="2"/>
    <n v="2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12"/>
    <n v="16"/>
    <x v="1"/>
    <n v="1"/>
    <n v="1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12"/>
    <n v="10.66666667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6"/>
    <n v="11"/>
    <x v="2"/>
    <n v="1"/>
    <n v="1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6"/>
    <n v="6.6666666670000003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x v="6"/>
    <n v="12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1"/>
    <n v="21.333333329999999"/>
    <x v="0"/>
    <n v="2"/>
    <n v="2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3"/>
    <n v="14.33333333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3"/>
    <n v="9.6666666669999994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4"/>
    <n v="14.33333333"/>
    <x v="15"/>
    <n v="0"/>
    <n v="0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12"/>
    <n v="19"/>
    <x v="8"/>
    <n v="2"/>
    <n v="2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4"/>
    <n v="14.33333333"/>
    <x v="2"/>
    <n v="1"/>
    <n v="1"/>
    <n v="0"/>
    <n v="0"/>
    <n v="0"/>
    <m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4"/>
    <n v="12.66666667"/>
    <x v="15"/>
    <n v="0"/>
    <n v="0"/>
    <n v="0"/>
    <n v="0"/>
    <n v="0"/>
    <s v="Unnatached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1"/>
    <n v="24.333333329999999"/>
    <x v="5"/>
    <n v="1"/>
    <n v="1"/>
    <n v="0"/>
    <n v="0"/>
    <n v="0"/>
    <s v="overgrown by soft coral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x v="2"/>
    <n v="26.666666670000001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6"/>
    <n v="9.3333333330000006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6"/>
    <n v="18.666666670000001"/>
    <x v="2"/>
    <n v="1"/>
    <n v="1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12"/>
    <n v="12.66666667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1"/>
    <n v="13"/>
    <x v="0"/>
    <n v="1"/>
    <n v="1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6"/>
    <n v="9.3333333330000006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12"/>
    <n v="11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3"/>
    <n v="13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1"/>
    <n v="6.6666666670000003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12"/>
    <n v="18.333333329999999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9"/>
    <n v="10.66666667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x v="6"/>
    <n v="7.6666666670000003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x v="4"/>
    <n v="19.666666670000001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x v="4"/>
    <n v="16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x v="17"/>
    <n v="26"/>
    <x v="0"/>
    <n v="2"/>
    <n v="2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x v="12"/>
    <n v="24.333333329999999"/>
    <x v="8"/>
    <n v="2"/>
    <n v="2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x v="9"/>
    <n v="26"/>
    <x v="15"/>
    <n v="0"/>
    <n v="0"/>
    <n v="0"/>
    <n v="0"/>
    <n v="0"/>
    <m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x v="2"/>
    <n v="34.666666669999998"/>
    <x v="12"/>
    <n v="1"/>
    <n v="1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1"/>
    <s v="ClamGarden1"/>
    <x v="65"/>
    <s v="1408Clam01"/>
    <m/>
    <x v="11"/>
    <n v="7.6666666670000003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1"/>
    <s v="ClamGarden1"/>
    <x v="65"/>
    <s v="1408Clam01"/>
    <m/>
    <x v="2"/>
    <n v="14.33333333"/>
    <x v="2"/>
    <n v="1"/>
    <n v="1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1"/>
    <s v="ClamGarden1"/>
    <x v="65"/>
    <s v="1408Clam01"/>
    <m/>
    <x v="1"/>
    <n v="17"/>
    <x v="1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1"/>
    <s v="ClamGarden1"/>
    <x v="65"/>
    <s v="1408Clam01"/>
    <m/>
    <x v="1"/>
    <n v="21.666666670000001"/>
    <x v="1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x v="18"/>
    <n v="12.33333333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x v="6"/>
    <n v="19.333333329999999"/>
    <x v="0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x v="11"/>
    <n v="9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x v="6"/>
    <n v="9.3333333330000006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x v="2"/>
    <n v="18.333333329999999"/>
    <x v="11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x v="17"/>
    <n v="5.3333333329999997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x v="11"/>
    <n v="10.66666667"/>
    <x v="2"/>
    <n v="1"/>
    <n v="1"/>
    <n v="0"/>
    <n v="1"/>
    <n v="0"/>
    <s v="Juvenile"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x v="4"/>
    <n v="9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x v="11"/>
    <n v="9.6666666669999994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x v="10"/>
    <n v="11.33333333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x v="11"/>
    <n v="7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x v="2"/>
    <n v="20.666666670000001"/>
    <x v="0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x v="6"/>
    <n v="60.666666669999998"/>
    <x v="6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x v="6"/>
    <n v="13.33333333"/>
    <x v="2"/>
    <n v="1"/>
    <n v="1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x v="2"/>
    <n v="18.666666670000001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x v="6"/>
    <n v="19.666666670000001"/>
    <x v="0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x v="4"/>
    <n v="15"/>
    <x v="1"/>
    <n v="1"/>
    <n v="1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x v="2"/>
    <n v="13.33333333"/>
    <x v="4"/>
    <n v="1"/>
    <n v="1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x v="11"/>
    <n v="12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x v="6"/>
    <n v="16"/>
    <x v="0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x v="10"/>
    <n v="17"/>
    <x v="2"/>
    <n v="2"/>
    <n v="2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x v="1"/>
    <n v="27.666666670000001"/>
    <x v="0"/>
    <n v="1"/>
    <n v="9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x v="1"/>
    <n v="27.666666670000001"/>
    <x v="13"/>
    <n v="9"/>
    <n v="9"/>
    <n v="1"/>
    <n v="0"/>
    <n v="7"/>
    <m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x v="6"/>
    <n v="13.33333333"/>
    <x v="15"/>
    <n v="0"/>
    <n v="0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x v="10"/>
    <n v="19.666666670000001"/>
    <x v="1"/>
    <n v="1"/>
    <n v="1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x v="6"/>
    <n v="7.6666666670000003"/>
    <x v="2"/>
    <n v="1"/>
    <n v="1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x v="10"/>
    <n v="13"/>
    <x v="2"/>
    <n v="1"/>
    <n v="1"/>
    <n v="0"/>
    <n v="0"/>
    <n v="0"/>
    <m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x v="12"/>
    <n v="14"/>
    <x v="2"/>
    <n v="1"/>
    <n v="1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x v="6"/>
    <n v="30.666666670000001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x v="4"/>
    <n v="38.666666669999998"/>
    <x v="1"/>
    <n v="10"/>
    <n v="14"/>
    <n v="1"/>
    <n v="0"/>
    <n v="8"/>
    <m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x v="4"/>
    <n v="38.666666669999998"/>
    <x v="2"/>
    <n v="4"/>
    <n v="14"/>
    <n v="1"/>
    <n v="0"/>
    <n v="2"/>
    <s v="2 small, 2 large"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x v="6"/>
    <n v="29.333333329999999"/>
    <x v="6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x v="17"/>
    <n v="10.33333333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x v="0"/>
    <n v="21.666666670000001"/>
    <x v="0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x v="1"/>
    <n v="16.666666670000001"/>
    <x v="0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x v="6"/>
    <n v="32.333333330000002"/>
    <x v="6"/>
    <n v="2"/>
    <n v="2"/>
    <n v="0"/>
    <n v="1"/>
    <n v="0"/>
    <s v="1x juv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x v="2"/>
    <n v="14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x v="2"/>
    <n v="17.666666670000001"/>
    <x v="2"/>
    <n v="1"/>
    <n v="1"/>
    <n v="0"/>
    <n v="1"/>
    <n v="0"/>
    <s v="Juvenile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x v="4"/>
    <n v="23.333333329999999"/>
    <x v="7"/>
    <n v="2"/>
    <n v="4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x v="4"/>
    <n v="23.333333329999999"/>
    <x v="1"/>
    <n v="2"/>
    <n v="4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x v="0"/>
    <n v="21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3"/>
    <n v="17.666666670000001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3"/>
    <n v="23.333333329999999"/>
    <x v="1"/>
    <n v="1"/>
    <n v="1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3"/>
    <n v="21.666666670000001"/>
    <x v="4"/>
    <n v="2"/>
    <n v="2"/>
    <n v="0"/>
    <n v="0"/>
    <n v="0"/>
    <s v="Both dark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3"/>
    <n v="16"/>
    <x v="4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3"/>
    <n v="23.333333329999999"/>
    <x v="4"/>
    <n v="1"/>
    <n v="1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4"/>
    <n v="18.666666670000001"/>
    <x v="2"/>
    <n v="1"/>
    <n v="1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4"/>
    <n v="20"/>
    <x v="2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6"/>
    <n v="18"/>
    <x v="7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4"/>
    <n v="41.333333330000002"/>
    <x v="1"/>
    <n v="7"/>
    <n v="10"/>
    <n v="1"/>
    <n v="0"/>
    <n v="5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4"/>
    <n v="41.333333330000002"/>
    <x v="2"/>
    <n v="3"/>
    <n v="10"/>
    <n v="1"/>
    <n v="0"/>
    <n v="1"/>
    <m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x v="2"/>
    <n v="9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4"/>
    <n v="50.333333330000002"/>
    <x v="1"/>
    <n v="7"/>
    <n v="15"/>
    <n v="1"/>
    <n v="0"/>
    <n v="5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4"/>
    <n v="50.333333330000002"/>
    <x v="2"/>
    <n v="8"/>
    <n v="15"/>
    <n v="1"/>
    <n v="0"/>
    <n v="6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3"/>
    <n v="10.33333333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3"/>
    <n v="22.333333329999999"/>
    <x v="4"/>
    <n v="2"/>
    <n v="2"/>
    <n v="0"/>
    <n v="0"/>
    <n v="0"/>
    <s v="Dark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3"/>
    <n v="14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3"/>
    <n v="8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3"/>
    <n v="9.6666666669999994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6"/>
    <n v="14.66666667"/>
    <x v="2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4"/>
    <n v="33.333333330000002"/>
    <x v="1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x v="4"/>
    <n v="30"/>
    <x v="2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12"/>
    <n v="18.333333329999999"/>
    <x v="5"/>
    <n v="1"/>
    <n v="1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0"/>
    <n v="30.333333329999999"/>
    <x v="7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4"/>
    <n v="31"/>
    <x v="1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4"/>
    <n v="26.666666670000001"/>
    <x v="2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6"/>
    <n v="23"/>
    <x v="2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4"/>
    <n v="37"/>
    <x v="2"/>
    <n v="4"/>
    <n v="6"/>
    <n v="1"/>
    <n v="0"/>
    <n v="2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4"/>
    <n v="37"/>
    <x v="1"/>
    <n v="2"/>
    <n v="6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3"/>
    <n v="23.333333329999999"/>
    <x v="0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4"/>
    <n v="13.66666667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6"/>
    <n v="26.333333329999999"/>
    <x v="6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4"/>
    <n v="13.66666667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12"/>
    <n v="30.333333329999999"/>
    <x v="8"/>
    <n v="2"/>
    <n v="5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12"/>
    <n v="30.333333329999999"/>
    <x v="5"/>
    <n v="2"/>
    <n v="5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12"/>
    <n v="30.333333329999999"/>
    <x v="1"/>
    <n v="1"/>
    <n v="5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6"/>
    <n v="26.333333329999999"/>
    <x v="2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x v="3"/>
    <n v="29.333333329999999"/>
    <x v="0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x v="6"/>
    <n v="26"/>
    <x v="5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x v="1"/>
    <n v="48"/>
    <x v="0"/>
    <n v="4"/>
    <n v="12"/>
    <n v="1"/>
    <n v="0"/>
    <n v="2"/>
    <m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x v="1"/>
    <n v="48"/>
    <x v="1"/>
    <n v="8"/>
    <n v="12"/>
    <n v="1"/>
    <n v="0"/>
    <n v="6"/>
    <m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x v="6"/>
    <n v="18.333333329999999"/>
    <x v="0"/>
    <n v="2"/>
    <n v="2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x v="12"/>
    <n v="9.3333333330000006"/>
    <x v="15"/>
    <n v="0"/>
    <n v="0"/>
    <n v="0"/>
    <n v="0"/>
    <n v="0"/>
    <m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x v="12"/>
    <n v="15.66666667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x v="1"/>
    <n v="12"/>
    <x v="0"/>
    <n v="1"/>
    <n v="1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x v="1"/>
    <n v="32.333333330000002"/>
    <x v="1"/>
    <n v="6"/>
    <n v="6"/>
    <n v="1"/>
    <n v="0"/>
    <n v="4"/>
    <m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x v="4"/>
    <n v="27"/>
    <x v="2"/>
    <n v="4"/>
    <n v="4"/>
    <n v="1"/>
    <n v="2"/>
    <n v="2"/>
    <s v="2x small dominant, 2x tiny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x v="1"/>
    <n v="20.333333329999999"/>
    <x v="15"/>
    <n v="0"/>
    <n v="0"/>
    <n v="0"/>
    <n v="0"/>
    <n v="0"/>
    <s v="coral upsidedown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x v="6"/>
    <n v="15"/>
    <x v="2"/>
    <n v="1"/>
    <n v="1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x v="2"/>
    <n v="15"/>
    <x v="5"/>
    <n v="1"/>
    <n v="1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x v="17"/>
    <n v="17"/>
    <x v="0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0"/>
    <s v="Palfrey10"/>
    <x v="77"/>
    <s v="1408Pal10"/>
    <m/>
    <x v="4"/>
    <n v="33.666666669999998"/>
    <x v="2"/>
    <n v="4"/>
    <n v="6"/>
    <n v="1"/>
    <n v="2"/>
    <n v="2"/>
    <s v="2x small dominant, 2x tiny"/>
  </r>
  <r>
    <m/>
    <m/>
    <s v="n"/>
    <d v="2014-08-14T00:00:00"/>
    <s v="2014-08"/>
    <d v="2014-08-01T00:00:00"/>
    <s v="Cross"/>
    <s v="Post-cyclone"/>
    <s v="Palfrey"/>
    <s v="Palfrey"/>
    <s v="Palfrey"/>
    <n v="10"/>
    <s v="Palfrey10"/>
    <x v="77"/>
    <s v="1408Pal10"/>
    <m/>
    <x v="4"/>
    <n v="33.666666669999998"/>
    <x v="1"/>
    <n v="2"/>
    <n v="6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0"/>
    <s v="Palfrey10"/>
    <x v="77"/>
    <s v="1408Pal10"/>
    <m/>
    <x v="6"/>
    <n v="26.333333329999999"/>
    <x v="2"/>
    <n v="3"/>
    <n v="3"/>
    <n v="1"/>
    <n v="0"/>
    <n v="1"/>
    <m/>
  </r>
  <r>
    <m/>
    <m/>
    <s v="n"/>
    <d v="2014-08-14T00:00:00"/>
    <s v="2014-08"/>
    <d v="2014-08-01T00:00:00"/>
    <s v="Cross"/>
    <s v="Post-cyclone"/>
    <s v="Palfrey"/>
    <s v="Palfrey"/>
    <s v="Palfrey"/>
    <n v="10"/>
    <s v="Palfrey10"/>
    <x v="77"/>
    <s v="1408Pal10"/>
    <m/>
    <x v="1"/>
    <n v="20.666666670000001"/>
    <x v="0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x v="1"/>
    <n v="34"/>
    <x v="13"/>
    <n v="6"/>
    <n v="12"/>
    <n v="1"/>
    <n v="0"/>
    <n v="4"/>
    <m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x v="1"/>
    <n v="34"/>
    <x v="2"/>
    <n v="6"/>
    <n v="12"/>
    <n v="0"/>
    <n v="6"/>
    <n v="4"/>
    <s v="tiny"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x v="3"/>
    <n v="7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x v="6"/>
    <n v="15"/>
    <x v="0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x v="1"/>
    <n v="17.666666670000001"/>
    <x v="0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x v="4"/>
    <n v="9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x v="10"/>
    <n v="24.333333329999999"/>
    <x v="8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2"/>
    <n v="15.66666667"/>
    <x v="0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6"/>
    <n v="8.6666666669999994"/>
    <x v="2"/>
    <n v="1"/>
    <n v="1"/>
    <n v="0"/>
    <n v="1"/>
    <n v="0"/>
    <s v="juvenile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3"/>
    <n v="6.3333333329999997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10"/>
    <n v="9.3333333330000006"/>
    <x v="5"/>
    <n v="1"/>
    <n v="1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6"/>
    <n v="15"/>
    <x v="2"/>
    <n v="1"/>
    <n v="1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17"/>
    <n v="9.6666666669999994"/>
    <x v="0"/>
    <n v="1"/>
    <n v="1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6"/>
    <n v="21.333333329999999"/>
    <x v="6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6"/>
    <n v="12.66666667"/>
    <x v="2"/>
    <n v="2"/>
    <n v="2"/>
    <n v="0"/>
    <n v="1"/>
    <n v="0"/>
    <s v="1 tiny, 1 small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6"/>
    <n v="22"/>
    <x v="6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4"/>
    <n v="24.333333329999999"/>
    <x v="1"/>
    <n v="2"/>
    <n v="2"/>
    <n v="0"/>
    <n v="0"/>
    <n v="0"/>
    <m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x v="6"/>
    <n v="13"/>
    <x v="4"/>
    <n v="1"/>
    <n v="1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6"/>
    <n v="10.66666667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3.33333333"/>
    <x v="5"/>
    <n v="3"/>
    <n v="3"/>
    <n v="1"/>
    <n v="0"/>
    <n v="1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9.6666666669999994"/>
    <x v="5"/>
    <n v="1"/>
    <n v="1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7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2.66666667"/>
    <x v="5"/>
    <n v="1"/>
    <n v="1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3"/>
    <n v="10.33333333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3"/>
    <n v="7.3333333329999997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"/>
    <n v="32"/>
    <x v="13"/>
    <n v="4"/>
    <n v="4"/>
    <n v="1"/>
    <n v="0"/>
    <n v="2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3"/>
    <x v="8"/>
    <n v="1"/>
    <n v="1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8"/>
    <x v="5"/>
    <n v="2"/>
    <n v="2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20"/>
    <x v="8"/>
    <n v="2"/>
    <n v="3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20"/>
    <x v="5"/>
    <n v="1"/>
    <n v="3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7"/>
    <n v="20.333333329999999"/>
    <x v="0"/>
    <n v="2"/>
    <n v="2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0.33333333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1.66666667"/>
    <x v="5"/>
    <n v="1"/>
    <n v="1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6.333333329999999"/>
    <x v="8"/>
    <n v="2"/>
    <n v="2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9.6666666669999994"/>
    <x v="5"/>
    <n v="1"/>
    <n v="1"/>
    <n v="0"/>
    <n v="1"/>
    <n v="0"/>
    <s v="juv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6.6666666670000003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1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1.33333333"/>
    <x v="5"/>
    <n v="1"/>
    <n v="1"/>
    <n v="0"/>
    <n v="1"/>
    <n v="0"/>
    <s v="juv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4"/>
    <x v="5"/>
    <n v="2"/>
    <n v="2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9"/>
    <x v="8"/>
    <n v="2"/>
    <n v="2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0"/>
    <x v="15"/>
    <n v="0"/>
    <n v="0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1.33333333"/>
    <x v="5"/>
    <n v="1"/>
    <n v="1"/>
    <n v="0"/>
    <n v="1"/>
    <n v="0"/>
    <s v="juv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x v="12"/>
    <n v="19.666666670000001"/>
    <x v="5"/>
    <n v="3"/>
    <n v="3"/>
    <n v="1"/>
    <n v="1"/>
    <n v="1"/>
    <s v="1x juv"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x v="3"/>
    <n v="26"/>
    <x v="0"/>
    <n v="2"/>
    <n v="2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x v="1"/>
    <n v="35.666666669999998"/>
    <x v="13"/>
    <n v="4"/>
    <n v="9"/>
    <n v="1"/>
    <n v="0"/>
    <n v="2"/>
    <m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x v="1"/>
    <n v="35.666666669999998"/>
    <x v="0"/>
    <n v="2"/>
    <n v="9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x v="1"/>
    <n v="35.666666669999998"/>
    <x v="1"/>
    <n v="3"/>
    <n v="9"/>
    <n v="0"/>
    <n v="0"/>
    <n v="1"/>
    <m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x v="4"/>
    <n v="20.333333329999999"/>
    <x v="1"/>
    <n v="1"/>
    <n v="1"/>
    <n v="0"/>
    <n v="0"/>
    <n v="0"/>
    <m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x v="17"/>
    <n v="19.666666670000001"/>
    <x v="0"/>
    <n v="2"/>
    <n v="2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21"/>
    <n v="25.333333329999999"/>
    <x v="4"/>
    <n v="3"/>
    <n v="3"/>
    <n v="1"/>
    <n v="0"/>
    <n v="1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11"/>
    <n v="12.66666667"/>
    <x v="15"/>
    <n v="0"/>
    <n v="0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21"/>
    <n v="5.6666666670000003"/>
    <x v="15"/>
    <n v="0"/>
    <n v="0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3"/>
    <n v="8.6666666669999994"/>
    <x v="15"/>
    <n v="0"/>
    <n v="0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3"/>
    <n v="7.3333333329999997"/>
    <x v="15"/>
    <n v="0"/>
    <n v="0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6"/>
    <n v="14.33333333"/>
    <x v="4"/>
    <n v="1"/>
    <n v="1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6"/>
    <n v="11.33333333"/>
    <x v="15"/>
    <n v="0"/>
    <n v="0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21"/>
    <n v="14"/>
    <x v="15"/>
    <n v="0"/>
    <n v="0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21"/>
    <n v="16.666666670000001"/>
    <x v="15"/>
    <n v="0"/>
    <n v="0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6"/>
    <n v="9"/>
    <x v="15"/>
    <n v="0"/>
    <n v="0"/>
    <n v="0"/>
    <n v="0"/>
    <n v="0"/>
    <m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21"/>
    <n v="18"/>
    <x v="4"/>
    <n v="1"/>
    <n v="1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6"/>
    <n v="23.333333329999999"/>
    <x v="6"/>
    <n v="2"/>
    <n v="3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6"/>
    <n v="23.333333329999999"/>
    <x v="7"/>
    <n v="1"/>
    <n v="3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3"/>
    <n v="22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3"/>
    <n v="14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21"/>
    <n v="10.33333333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3"/>
    <n v="8.3333333330000006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6"/>
    <n v="6.6666666670000003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6"/>
    <n v="14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x v="6"/>
    <n v="11.66666667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6"/>
    <n v="20.333333329999999"/>
    <x v="7"/>
    <n v="1"/>
    <n v="1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6"/>
    <n v="11.66666667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6"/>
    <n v="18"/>
    <x v="6"/>
    <n v="2"/>
    <n v="2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3"/>
    <n v="14"/>
    <x v="6"/>
    <n v="1"/>
    <n v="1"/>
    <n v="0"/>
    <n v="1"/>
    <n v="0"/>
    <s v="juvenile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6"/>
    <n v="14.33333333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3"/>
    <n v="27.333333329999999"/>
    <x v="4"/>
    <n v="2"/>
    <n v="2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21"/>
    <n v="24.333333329999999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3"/>
    <n v="7.6666666670000003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21"/>
    <n v="10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3"/>
    <n v="15.33333333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6"/>
    <n v="8.3333333330000006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21"/>
    <n v="15.66666667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3"/>
    <n v="9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3"/>
    <n v="8.3333333330000006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x v="3"/>
    <n v="7.3333333329999997"/>
    <x v="15"/>
    <n v="0"/>
    <n v="0"/>
    <n v="0"/>
    <n v="0"/>
    <n v="0"/>
    <m/>
  </r>
  <r>
    <m/>
    <m/>
    <s v="n"/>
    <d v="2014-08-17T00:00:00"/>
    <s v="2014-08"/>
    <d v="2014-08-01T00:00:00"/>
    <s v="Cross"/>
    <s v="Post-cyclone"/>
    <s v="CoconutHead"/>
    <s v="CoconutHead"/>
    <s v="CoconutHead"/>
    <n v="1"/>
    <s v="CoconutHead1"/>
    <x v="84"/>
    <s v="1408Liz01"/>
    <m/>
    <x v="1"/>
    <n v="33.333333330000002"/>
    <x v="8"/>
    <n v="2"/>
    <n v="4"/>
    <n v="0"/>
    <n v="0"/>
    <n v="0"/>
    <m/>
  </r>
  <r>
    <m/>
    <m/>
    <s v="n"/>
    <d v="2014-08-17T00:00:00"/>
    <s v="2014-08"/>
    <d v="2014-08-01T00:00:00"/>
    <s v="Cross"/>
    <s v="Post-cyclone"/>
    <s v="CoconutHead"/>
    <s v="CoconutHead"/>
    <s v="CoconutHead"/>
    <n v="1"/>
    <s v="CoconutHead1"/>
    <x v="84"/>
    <s v="1408Liz01"/>
    <m/>
    <x v="1"/>
    <n v="33.333333330000002"/>
    <x v="1"/>
    <n v="2"/>
    <n v="4"/>
    <n v="0"/>
    <n v="0"/>
    <n v="0"/>
    <m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x v="3"/>
    <n v="26.666666670000001"/>
    <x v="13"/>
    <n v="2"/>
    <n v="2"/>
    <n v="0"/>
    <n v="0"/>
    <n v="0"/>
    <m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x v="4"/>
    <n v="34.333333330000002"/>
    <x v="2"/>
    <n v="2"/>
    <n v="2"/>
    <n v="0"/>
    <n v="0"/>
    <n v="0"/>
    <m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x v="6"/>
    <n v="24.666666670000001"/>
    <x v="6"/>
    <n v="2"/>
    <n v="2"/>
    <n v="0"/>
    <n v="0"/>
    <n v="0"/>
    <m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x v="6"/>
    <n v="37"/>
    <x v="2"/>
    <n v="2"/>
    <n v="2"/>
    <n v="0"/>
    <n v="0"/>
    <n v="0"/>
    <m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x v="6"/>
    <n v="37"/>
    <x v="13"/>
    <n v="4"/>
    <n v="4"/>
    <n v="1"/>
    <n v="0"/>
    <n v="2"/>
    <m/>
  </r>
  <r>
    <m/>
    <m/>
    <s v="n"/>
    <d v="2014-08-18T00:00:00"/>
    <s v="2014-08"/>
    <d v="2014-08-01T00:00:00"/>
    <s v="Cross"/>
    <s v="Post-cyclone"/>
    <s v="CoconutHead"/>
    <s v="CoconutHead"/>
    <s v="CoconutHead"/>
    <n v="3"/>
    <s v="CoconutHead3"/>
    <x v="86"/>
    <s v="1408Liz03"/>
    <m/>
    <x v="10"/>
    <n v="50.666666669999998"/>
    <x v="1"/>
    <n v="1"/>
    <n v="4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3"/>
    <s v="CoconutHead3"/>
    <x v="86"/>
    <s v="1408Liz03"/>
    <m/>
    <x v="10"/>
    <n v="50.666666669999998"/>
    <x v="8"/>
    <n v="3"/>
    <n v="4"/>
    <n v="1"/>
    <n v="0"/>
    <n v="1"/>
    <m/>
  </r>
  <r>
    <m/>
    <m/>
    <s v="n"/>
    <d v="2014-08-18T00:00:00"/>
    <s v="2014-08"/>
    <d v="2014-08-01T00:00:00"/>
    <s v="Cross"/>
    <s v="Post-cyclone"/>
    <s v="CoconutHead"/>
    <s v="CoconutHead"/>
    <s v="CoconutHead"/>
    <n v="3"/>
    <s v="CoconutHead3"/>
    <x v="86"/>
    <s v="1408Liz03"/>
    <m/>
    <x v="12"/>
    <n v="22.333333329999999"/>
    <x v="5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3"/>
    <s v="CoconutHead3"/>
    <x v="86"/>
    <s v="1408Liz03"/>
    <m/>
    <x v="10"/>
    <n v="41"/>
    <x v="8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4"/>
    <s v="CoconutHead4"/>
    <x v="87"/>
    <s v="1408Liz04"/>
    <m/>
    <x v="6"/>
    <n v="30.666666670000001"/>
    <x v="6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4"/>
    <s v="CoconutHead4"/>
    <x v="87"/>
    <s v="1408Liz04"/>
    <m/>
    <x v="3"/>
    <n v="15"/>
    <x v="4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4"/>
    <s v="CoconutHead4"/>
    <x v="87"/>
    <s v="1408Liz04"/>
    <m/>
    <x v="12"/>
    <n v="17.666666670000001"/>
    <x v="6"/>
    <n v="1"/>
    <n v="1"/>
    <n v="0"/>
    <n v="1"/>
    <n v="0"/>
    <s v="juvenile"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x v="3"/>
    <n v="10.66666667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x v="6"/>
    <n v="19.666666670000001"/>
    <x v="0"/>
    <n v="1"/>
    <n v="1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x v="4"/>
    <n v="14.66666667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x v="6"/>
    <n v="36.333333330000002"/>
    <x v="6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x v="6"/>
    <n v="7.3333333329999997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x v="2"/>
    <n v="44.333333330000002"/>
    <x v="1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x v="4"/>
    <n v="31.666666670000001"/>
    <x v="2"/>
    <n v="2"/>
    <n v="2"/>
    <n v="0"/>
    <n v="0"/>
    <n v="0"/>
    <s v="egg clutch"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x v="3"/>
    <n v="28.333333329999999"/>
    <x v="13"/>
    <n v="2"/>
    <n v="2"/>
    <n v="0"/>
    <n v="0"/>
    <n v="0"/>
    <s v="Light variants"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x v="6"/>
    <n v="46.666666669999998"/>
    <x v="2"/>
    <n v="3"/>
    <n v="5"/>
    <n v="1"/>
    <n v="0"/>
    <n v="1"/>
    <m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x v="6"/>
    <n v="46.666666669999998"/>
    <x v="1"/>
    <n v="2"/>
    <n v="5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x v="6"/>
    <n v="23.333333329999999"/>
    <x v="6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3"/>
    <n v="14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3"/>
    <n v="18.333333329999999"/>
    <x v="6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1"/>
    <n v="21.666666670000001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4"/>
    <n v="49.666666669999998"/>
    <x v="6"/>
    <n v="2"/>
    <n v="3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4"/>
    <n v="49.666666669999998"/>
    <x v="1"/>
    <n v="1"/>
    <n v="3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4"/>
    <n v="20.333333329999999"/>
    <x v="1"/>
    <n v="1"/>
    <n v="1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4"/>
    <n v="23.333333329999999"/>
    <x v="6"/>
    <n v="2"/>
    <n v="2"/>
    <n v="0"/>
    <n v="2"/>
    <n v="0"/>
    <s v="both juveniles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12"/>
    <n v="38.666666669999998"/>
    <x v="0"/>
    <n v="5"/>
    <n v="5"/>
    <n v="0"/>
    <n v="0"/>
    <n v="3"/>
    <m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x v="6"/>
    <n v="26.333333329999999"/>
    <x v="0"/>
    <n v="1"/>
    <n v="1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8"/>
    <s v="CoconutHead8"/>
    <x v="91"/>
    <s v="1408Liz08"/>
    <m/>
    <x v="1"/>
    <n v="36.666666669999998"/>
    <x v="6"/>
    <n v="2"/>
    <n v="2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8"/>
    <s v="CoconutHead8"/>
    <x v="91"/>
    <s v="1408Liz08"/>
    <m/>
    <x v="3"/>
    <n v="18.333333329999999"/>
    <x v="4"/>
    <n v="1"/>
    <n v="1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8"/>
    <s v="CoconutHead8"/>
    <x v="91"/>
    <s v="1408Liz08"/>
    <m/>
    <x v="6"/>
    <n v="42.666666669999998"/>
    <x v="6"/>
    <n v="1"/>
    <n v="1"/>
    <n v="0"/>
    <n v="0"/>
    <n v="0"/>
    <m/>
  </r>
  <r>
    <m/>
    <m/>
    <s v="n"/>
    <d v="2014-08-18T00:00:00"/>
    <s v="2014-08"/>
    <d v="2014-08-01T00:00:00"/>
    <s v="Cross"/>
    <s v="Post-cyclone"/>
    <s v="CoconutHead"/>
    <s v="CoconutHead"/>
    <s v="CoconutHead"/>
    <n v="8"/>
    <s v="CoconutHead8"/>
    <x v="91"/>
    <s v="1408Liz08"/>
    <m/>
    <x v="3"/>
    <n v="9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6"/>
    <n v="18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17"/>
    <n v="21.666666670000001"/>
    <x v="0"/>
    <n v="2"/>
    <n v="2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2"/>
    <n v="19.333333329999999"/>
    <x v="5"/>
    <n v="1"/>
    <n v="1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6"/>
    <n v="22.666666670000001"/>
    <x v="13"/>
    <n v="2"/>
    <n v="2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6"/>
    <n v="14.66666667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2"/>
    <n v="16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0"/>
    <n v="11"/>
    <x v="0"/>
    <n v="1"/>
    <n v="1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10"/>
    <n v="33"/>
    <x v="8"/>
    <n v="4"/>
    <n v="4"/>
    <n v="1"/>
    <n v="0"/>
    <n v="2"/>
    <m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x v="10"/>
    <n v="27"/>
    <x v="8"/>
    <n v="3"/>
    <n v="3"/>
    <n v="1"/>
    <n v="1"/>
    <n v="1"/>
    <s v="1x juvenile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6"/>
    <n v="18"/>
    <x v="0"/>
    <n v="2"/>
    <n v="2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0"/>
    <n v="18.333333329999999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7"/>
    <n v="14.33333333"/>
    <x v="0"/>
    <n v="1"/>
    <n v="1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2"/>
    <n v="15.33333333"/>
    <x v="5"/>
    <n v="1"/>
    <n v="1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0"/>
    <n v="26.333333329999999"/>
    <x v="8"/>
    <n v="1"/>
    <n v="1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6"/>
    <n v="23.666666670000001"/>
    <x v="6"/>
    <n v="2"/>
    <n v="2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2"/>
    <n v="13.66666667"/>
    <x v="5"/>
    <n v="1"/>
    <n v="1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1"/>
    <n v="12.66666667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2"/>
    <n v="21.333333329999999"/>
    <x v="5"/>
    <n v="1"/>
    <n v="1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2"/>
    <n v="12.66666667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0"/>
    <n v="16"/>
    <x v="15"/>
    <n v="0"/>
    <n v="0"/>
    <n v="0"/>
    <n v="0"/>
    <n v="0"/>
    <m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x v="12"/>
    <n v="21.666666670000001"/>
    <x v="5"/>
    <n v="1"/>
    <n v="1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9"/>
    <s v="CoconutHead9"/>
    <x v="94"/>
    <s v="1408Liz09"/>
    <m/>
    <x v="4"/>
    <n v="41.666666669999998"/>
    <x v="6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9"/>
    <s v="CoconutHead9"/>
    <x v="94"/>
    <s v="1408Liz09"/>
    <m/>
    <x v="3"/>
    <n v="15"/>
    <x v="0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9"/>
    <s v="CoconutHead9"/>
    <x v="94"/>
    <s v="1408Liz09"/>
    <m/>
    <x v="4"/>
    <n v="31.666666670000001"/>
    <x v="2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0"/>
    <s v="CoconutHead10"/>
    <x v="95"/>
    <s v="1408Liz10"/>
    <m/>
    <x v="17"/>
    <n v="25"/>
    <x v="13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0"/>
    <s v="CoconutHead10"/>
    <x v="95"/>
    <s v="1408Liz10"/>
    <m/>
    <x v="6"/>
    <n v="16.666666670000001"/>
    <x v="0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x v="17"/>
    <n v="20.666666670000001"/>
    <x v="6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x v="4"/>
    <n v="26.666666670000001"/>
    <x v="1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x v="12"/>
    <n v="11"/>
    <x v="6"/>
    <n v="1"/>
    <n v="1"/>
    <n v="0"/>
    <n v="1"/>
    <n v="0"/>
    <s v="Juv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x v="12"/>
    <n v="12.66666667"/>
    <x v="13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x v="12"/>
    <n v="16.333333329999999"/>
    <x v="2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x v="6"/>
    <n v="30"/>
    <x v="6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x v="12"/>
    <n v="19.333333329999999"/>
    <x v="5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x v="12"/>
    <n v="21.333333329999999"/>
    <x v="5"/>
    <n v="1"/>
    <n v="1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6"/>
    <n v="31.666666670000001"/>
    <x v="2"/>
    <n v="2"/>
    <n v="2"/>
    <n v="0"/>
    <n v="1"/>
    <n v="0"/>
    <s v="1x juvenile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3"/>
    <n v="24.333333329999999"/>
    <x v="0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6"/>
    <n v="15.66666667"/>
    <x v="0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6"/>
    <n v="12.66666667"/>
    <x v="5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2"/>
    <n v="12.66666667"/>
    <x v="0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6"/>
    <n v="32"/>
    <x v="6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12"/>
    <n v="8.3333333330000006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6"/>
    <n v="6.6666666670000003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x v="6"/>
    <n v="25"/>
    <x v="0"/>
    <n v="1"/>
    <n v="1"/>
    <n v="0"/>
    <n v="1"/>
    <n v="0"/>
    <s v="juvenile"/>
  </r>
  <r>
    <m/>
    <m/>
    <s v="n"/>
    <d v="2014-08-19T00:00:00"/>
    <s v="2014-08"/>
    <d v="2014-08-01T00:00:00"/>
    <s v="Cross"/>
    <s v="Post-cyclone"/>
    <s v="CoconutHead"/>
    <s v="CoconutHead"/>
    <s v="CoconutHead"/>
    <n v="13"/>
    <s v="CoconutHead13"/>
    <x v="98"/>
    <s v="1408Liz13"/>
    <m/>
    <x v="4"/>
    <n v="36.666666669999998"/>
    <x v="1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3"/>
    <s v="CoconutHead13"/>
    <x v="98"/>
    <s v="1408Liz13"/>
    <m/>
    <x v="4"/>
    <n v="14.33333333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3"/>
    <s v="CoconutHead13"/>
    <x v="98"/>
    <s v="1408Liz13"/>
    <m/>
    <x v="12"/>
    <n v="27.333333329999999"/>
    <x v="2"/>
    <n v="2"/>
    <n v="2"/>
    <n v="0"/>
    <n v="1"/>
    <n v="0"/>
    <s v="1x juvenile"/>
  </r>
  <r>
    <m/>
    <m/>
    <s v="n"/>
    <d v="2014-08-19T00:00:00"/>
    <s v="2014-08"/>
    <d v="2014-08-01T00:00:00"/>
    <s v="Cross"/>
    <s v="Post-cyclone"/>
    <s v="CoconutHead"/>
    <s v="CoconutHead"/>
    <s v="CoconutHead"/>
    <n v="13"/>
    <s v="CoconutHead13"/>
    <x v="98"/>
    <s v="1408Liz13"/>
    <m/>
    <x v="6"/>
    <n v="12.33333333"/>
    <x v="6"/>
    <n v="1"/>
    <n v="1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x v="0"/>
    <n v="13"/>
    <x v="0"/>
    <n v="1"/>
    <n v="1"/>
    <n v="0"/>
    <n v="1"/>
    <n v="0"/>
    <s v="juv"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x v="12"/>
    <n v="15"/>
    <x v="6"/>
    <n v="1"/>
    <n v="1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x v="17"/>
    <n v="31.666666670000001"/>
    <x v="13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x v="6"/>
    <n v="20.333333329999999"/>
    <x v="0"/>
    <n v="2"/>
    <n v="2"/>
    <n v="0"/>
    <n v="0"/>
    <n v="0"/>
    <m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x v="3"/>
    <n v="9.3333333330000006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4"/>
    <n v="13"/>
    <x v="6"/>
    <n v="1"/>
    <n v="1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4"/>
    <n v="36"/>
    <x v="2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12"/>
    <n v="19"/>
    <x v="2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3"/>
    <n v="23.333333329999999"/>
    <x v="0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3"/>
    <n v="15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3"/>
    <n v="14.33333333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6"/>
    <n v="23.333333329999999"/>
    <x v="0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6"/>
    <n v="22"/>
    <x v="6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x v="6"/>
    <n v="25.333333329999999"/>
    <x v="6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x v="4"/>
    <n v="13.33333333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x v="3"/>
    <n v="23.666666670000001"/>
    <x v="13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x v="6"/>
    <n v="20.333333329999999"/>
    <x v="0"/>
    <n v="1"/>
    <n v="1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x v="12"/>
    <n v="24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x v="12"/>
    <n v="13.66666667"/>
    <x v="2"/>
    <n v="1"/>
    <n v="1"/>
    <n v="0"/>
    <n v="1"/>
    <n v="0"/>
    <s v="juv"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x v="6"/>
    <n v="13"/>
    <x v="2"/>
    <n v="1"/>
    <n v="1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x v="6"/>
    <n v="24.666666670000001"/>
    <x v="6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x v="6"/>
    <n v="11.33333333"/>
    <x v="2"/>
    <n v="1"/>
    <n v="1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x v="6"/>
    <n v="8.6666666669999994"/>
    <x v="2"/>
    <n v="1"/>
    <n v="1"/>
    <n v="0"/>
    <n v="1"/>
    <n v="0"/>
    <s v="juv"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x v="6"/>
    <n v="29.333333329999999"/>
    <x v="1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x v="6"/>
    <n v="12"/>
    <x v="2"/>
    <n v="1"/>
    <n v="1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x v="6"/>
    <n v="9.6666666669999994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x v="3"/>
    <n v="10.33333333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4"/>
    <s v="Trawler4"/>
    <x v="103"/>
    <s v="1408Trwl04"/>
    <m/>
    <x v="2"/>
    <n v="47"/>
    <x v="13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4"/>
    <s v="Trawler4"/>
    <x v="103"/>
    <s v="1408Trwl04"/>
    <m/>
    <x v="6"/>
    <n v="24"/>
    <x v="6"/>
    <n v="2"/>
    <n v="2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4"/>
    <s v="Trawler4"/>
    <x v="103"/>
    <s v="1408Trwl04"/>
    <m/>
    <x v="2"/>
    <n v="28"/>
    <x v="15"/>
    <n v="0"/>
    <n v="0"/>
    <n v="0"/>
    <n v="0"/>
    <n v="0"/>
    <m/>
  </r>
  <r>
    <m/>
    <m/>
    <s v="n"/>
    <d v="2014-08-19T00:00:00"/>
    <s v="2014-08"/>
    <d v="2014-08-01T00:00:00"/>
    <s v="Cross"/>
    <s v="Post-cyclone"/>
    <s v="Trawler"/>
    <s v="Trawler"/>
    <s v="Trawler"/>
    <n v="4"/>
    <s v="Trawler4"/>
    <x v="103"/>
    <s v="1408Trwl04"/>
    <m/>
    <x v="6"/>
    <n v="25"/>
    <x v="0"/>
    <n v="2"/>
    <n v="2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1"/>
    <s v="Picnic1"/>
    <x v="104"/>
    <s v="1408Pic01"/>
    <m/>
    <x v="15"/>
    <n v="29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1"/>
    <s v="Picnic1"/>
    <x v="104"/>
    <s v="1408Pic01"/>
    <m/>
    <x v="15"/>
    <n v="24.666666670000001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1"/>
    <s v="Picnic1"/>
    <x v="104"/>
    <s v="1408Pic01"/>
    <m/>
    <x v="5"/>
    <n v="27.666666670000001"/>
    <x v="3"/>
    <n v="3"/>
    <n v="3"/>
    <n v="1"/>
    <n v="0"/>
    <n v="1"/>
    <m/>
  </r>
  <r>
    <m/>
    <m/>
    <s v="n"/>
    <d v="2014-08-21T00:00:00"/>
    <s v="2014-08"/>
    <d v="2014-08-01T00:00:00"/>
    <s v="Cross"/>
    <s v="Post-cyclone"/>
    <s v="Picnic"/>
    <s v="Picnic"/>
    <s v="Picnic"/>
    <n v="1"/>
    <s v="Picnic1"/>
    <x v="104"/>
    <s v="1408Pic01"/>
    <m/>
    <x v="5"/>
    <n v="14.33333333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x v="15"/>
    <n v="20.333333329999999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x v="5"/>
    <n v="26"/>
    <x v="3"/>
    <n v="2"/>
    <n v="2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x v="5"/>
    <n v="32.333333330000002"/>
    <x v="3"/>
    <n v="1"/>
    <n v="1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x v="3"/>
    <n v="25"/>
    <x v="4"/>
    <n v="2"/>
    <n v="2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x v="5"/>
    <n v="25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3"/>
    <s v="Picnic3"/>
    <x v="106"/>
    <s v="1408Pic03"/>
    <m/>
    <x v="5"/>
    <n v="32.333333330000002"/>
    <x v="3"/>
    <n v="2"/>
    <n v="2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3"/>
    <s v="Picnic3"/>
    <x v="106"/>
    <s v="1408Pic03"/>
    <m/>
    <x v="5"/>
    <n v="13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x v="4"/>
    <n v="47.333333330000002"/>
    <x v="6"/>
    <n v="2"/>
    <n v="8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x v="4"/>
    <n v="47.333333330000002"/>
    <x v="12"/>
    <n v="2"/>
    <n v="8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x v="4"/>
    <n v="47.333333330000002"/>
    <x v="1"/>
    <n v="2"/>
    <n v="8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x v="4"/>
    <n v="47.333333330000002"/>
    <x v="13"/>
    <n v="2"/>
    <n v="8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x v="6"/>
    <n v="26.666666670000001"/>
    <x v="1"/>
    <n v="1"/>
    <n v="1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x v="5"/>
    <n v="17.666666670000001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x v="5"/>
    <n v="23.666666670000001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x v="5"/>
    <n v="26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x v="5"/>
    <n v="23.666666670000001"/>
    <x v="3"/>
    <n v="2"/>
    <n v="2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x v="5"/>
    <n v="15.66666667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x v="5"/>
    <n v="17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5"/>
    <s v="CoconutHead15"/>
    <x v="109"/>
    <s v="1408Liz15"/>
    <m/>
    <x v="10"/>
    <n v="30.333333329999999"/>
    <x v="13"/>
    <n v="2"/>
    <n v="2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5"/>
    <s v="CoconutHead15"/>
    <x v="109"/>
    <s v="1408Liz15"/>
    <m/>
    <x v="4"/>
    <n v="26.666666670000001"/>
    <x v="1"/>
    <n v="2"/>
    <n v="2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x v="4"/>
    <n v="36.333333330000002"/>
    <x v="2"/>
    <n v="2"/>
    <n v="6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x v="4"/>
    <n v="36.333333330000002"/>
    <x v="13"/>
    <n v="2"/>
    <n v="6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x v="4"/>
    <n v="36.333333330000002"/>
    <x v="1"/>
    <n v="2"/>
    <n v="6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x v="6"/>
    <n v="22"/>
    <x v="0"/>
    <n v="2"/>
    <n v="2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x v="4"/>
    <n v="7.3333333329999997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x v="6"/>
    <n v="17"/>
    <x v="0"/>
    <n v="2"/>
    <n v="2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x v="6"/>
    <n v="5.3333333329999997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7"/>
    <s v="CoconutHead17"/>
    <x v="111"/>
    <s v="1408Liz17"/>
    <m/>
    <x v="2"/>
    <n v="26"/>
    <x v="0"/>
    <n v="2"/>
    <n v="2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x v="6"/>
    <n v="17.666666670000001"/>
    <x v="0"/>
    <n v="2"/>
    <n v="2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x v="6"/>
    <n v="22.666666670000001"/>
    <x v="6"/>
    <n v="2"/>
    <n v="2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x v="6"/>
    <n v="29"/>
    <x v="0"/>
    <n v="2"/>
    <n v="2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x v="12"/>
    <n v="8.3333333330000006"/>
    <x v="0"/>
    <n v="1"/>
    <n v="1"/>
    <n v="0"/>
    <n v="1"/>
    <n v="0"/>
    <s v="juvenile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x v="12"/>
    <n v="11.66666667"/>
    <x v="5"/>
    <n v="1"/>
    <n v="1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x v="12"/>
    <n v="15.33333333"/>
    <x v="15"/>
    <n v="0"/>
    <n v="0"/>
    <n v="0"/>
    <n v="0"/>
    <n v="0"/>
    <m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x v="12"/>
    <n v="15.66666667"/>
    <x v="5"/>
    <n v="3"/>
    <n v="3"/>
    <n v="1"/>
    <n v="0"/>
    <n v="1"/>
    <m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x v="12"/>
    <n v="10.33333333"/>
    <x v="5"/>
    <n v="2"/>
    <n v="2"/>
    <n v="0"/>
    <n v="1"/>
    <n v="0"/>
    <s v="1x juvenile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x v="18"/>
    <n v="25.666666670000001"/>
    <x v="0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x v="18"/>
    <n v="25.666666670000001"/>
    <x v="0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x v="3"/>
    <n v="25.333333329999999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x v="3"/>
    <n v="32.333333330000002"/>
    <x v="4"/>
    <n v="5"/>
    <n v="5"/>
    <n v="1"/>
    <n v="0"/>
    <n v="3"/>
    <s v="2x light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x v="4"/>
    <n v="31.666666670000001"/>
    <x v="13"/>
    <n v="4"/>
    <n v="7"/>
    <n v="1"/>
    <n v="0"/>
    <n v="2"/>
    <m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x v="4"/>
    <n v="31.666666670000001"/>
    <x v="1"/>
    <n v="3"/>
    <n v="7"/>
    <n v="1"/>
    <n v="0"/>
    <n v="1"/>
    <m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x v="12"/>
    <n v="15"/>
    <x v="5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x v="6"/>
    <n v="22.666666670000001"/>
    <x v="4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12"/>
    <n v="8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12"/>
    <n v="17.666666670000001"/>
    <x v="0"/>
    <n v="2"/>
    <n v="2"/>
    <n v="0"/>
    <n v="2"/>
    <n v="0"/>
    <s v="juveniles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12"/>
    <n v="12.33333333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12"/>
    <n v="15.66666667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6"/>
    <n v="11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12"/>
    <n v="19"/>
    <x v="4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12"/>
    <n v="8.3333333330000006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4"/>
    <n v="21"/>
    <x v="2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3"/>
    <n v="18.333333329999999"/>
    <x v="4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6"/>
    <n v="26.333333329999999"/>
    <x v="13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4"/>
    <n v="37"/>
    <x v="1"/>
    <n v="6"/>
    <n v="8"/>
    <n v="1"/>
    <n v="0"/>
    <n v="4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4"/>
    <n v="37"/>
    <x v="2"/>
    <n v="2"/>
    <n v="8"/>
    <n v="0"/>
    <n v="1"/>
    <n v="0"/>
    <s v="1x juvenile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4"/>
    <n v="19.333333329999999"/>
    <x v="6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6"/>
    <n v="33.666666669999998"/>
    <x v="6"/>
    <n v="2"/>
    <n v="3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6"/>
    <n v="33.666666669999998"/>
    <x v="1"/>
    <n v="1"/>
    <n v="3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x v="6"/>
    <n v="21"/>
    <x v="6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45.666666669999998"/>
    <x v="1"/>
    <n v="9"/>
    <n v="12"/>
    <n v="1"/>
    <n v="0"/>
    <n v="7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45.666666669999998"/>
    <x v="2"/>
    <n v="2"/>
    <n v="1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45.666666669999998"/>
    <x v="13"/>
    <n v="1"/>
    <n v="1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6"/>
    <n v="16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14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17.333333329999999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30.666666670000001"/>
    <x v="1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7.6666666670000003"/>
    <x v="0"/>
    <n v="1"/>
    <n v="1"/>
    <n v="0"/>
    <n v="1"/>
    <n v="0"/>
    <s v="juv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10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12.33333333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0"/>
    <n v="17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21.333333329999999"/>
    <x v="5"/>
    <n v="4"/>
    <n v="4"/>
    <n v="1"/>
    <n v="2"/>
    <n v="2"/>
    <s v="2x juv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11.66666667"/>
    <x v="5"/>
    <n v="3"/>
    <n v="3"/>
    <n v="1"/>
    <n v="1"/>
    <n v="1"/>
    <s v="1x juv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3"/>
    <n v="12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4"/>
    <n v="25"/>
    <x v="1"/>
    <n v="1"/>
    <n v="1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3"/>
    <n v="20.333333329999999"/>
    <x v="4"/>
    <n v="1"/>
    <n v="1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7"/>
    <n v="12.33333333"/>
    <x v="4"/>
    <n v="1"/>
    <n v="1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13"/>
    <x v="0"/>
    <n v="1"/>
    <n v="1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9.3333333330000006"/>
    <x v="4"/>
    <n v="1"/>
    <n v="1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9.6666666669999994"/>
    <x v="5"/>
    <n v="1"/>
    <n v="1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10"/>
    <x v="5"/>
    <n v="2"/>
    <n v="2"/>
    <n v="0"/>
    <n v="1"/>
    <n v="0"/>
    <s v="1x juv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12"/>
    <x v="5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9.6666666669999994"/>
    <x v="5"/>
    <n v="1"/>
    <n v="1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8"/>
    <x v="5"/>
    <n v="1"/>
    <n v="1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0"/>
    <n v="13.33333333"/>
    <x v="2"/>
    <n v="1"/>
    <n v="1"/>
    <n v="0"/>
    <n v="1"/>
    <n v="0"/>
    <s v="juv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6"/>
    <n v="19"/>
    <x v="2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2"/>
    <n v="27.666666670000001"/>
    <x v="11"/>
    <n v="2"/>
    <n v="2"/>
    <n v="0"/>
    <n v="0"/>
    <n v="0"/>
    <m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x v="12"/>
    <n v="19.666666670000001"/>
    <x v="2"/>
    <n v="2"/>
    <n v="2"/>
    <n v="0"/>
    <n v="1"/>
    <n v="0"/>
    <s v="1x juv"/>
  </r>
  <r>
    <m/>
    <m/>
    <s v="n"/>
    <d v="2014-08-22T00:00:00"/>
    <s v="2014-08"/>
    <d v="2014-08-01T00:00:00"/>
    <s v="Cross"/>
    <s v="Post-cyclone"/>
    <s v="Big Vickey"/>
    <s v="BigVickey"/>
    <s v="BigVickey"/>
    <n v="3"/>
    <s v="BigVickey3"/>
    <x v="116"/>
    <s v="1408BV03"/>
    <m/>
    <x v="6"/>
    <n v="10.66666667"/>
    <x v="4"/>
    <n v="2"/>
    <n v="2"/>
    <n v="0"/>
    <n v="0"/>
    <n v="0"/>
    <m/>
  </r>
  <r>
    <m/>
    <m/>
    <s v="n"/>
    <d v="2014-08-22T00:00:00"/>
    <s v="2014-08"/>
    <d v="2014-08-01T00:00:00"/>
    <s v="Cross"/>
    <s v="Post-cyclone"/>
    <s v="Big Vickey"/>
    <s v="BigVickey"/>
    <s v="BigVickey"/>
    <n v="3"/>
    <s v="BigVickey3"/>
    <x v="116"/>
    <s v="1408BV03"/>
    <m/>
    <x v="18"/>
    <n v="31"/>
    <x v="13"/>
    <n v="2"/>
    <n v="2"/>
    <n v="0"/>
    <n v="0"/>
    <n v="0"/>
    <m/>
  </r>
  <r>
    <m/>
    <m/>
    <s v="n"/>
    <d v="2014-08-22T00:00:00"/>
    <s v="2014-08"/>
    <d v="2014-08-01T00:00:00"/>
    <s v="Cross"/>
    <s v="Post-cyclone"/>
    <s v="Big Vickey"/>
    <s v="BigVickey"/>
    <s v="BigVickey"/>
    <n v="3"/>
    <s v="BigVickey3"/>
    <x v="116"/>
    <s v="1408BV03"/>
    <m/>
    <x v="19"/>
    <n v="32.333333330000002"/>
    <x v="14"/>
    <n v="2"/>
    <n v="2"/>
    <n v="0"/>
    <n v="0"/>
    <n v="0"/>
    <m/>
  </r>
  <r>
    <m/>
    <m/>
    <s v="n"/>
    <d v="2014-08-22T00:00:00"/>
    <s v="2014-08"/>
    <d v="2014-08-01T00:00:00"/>
    <s v="Cross"/>
    <s v="Post-cyclone"/>
    <s v="Big Vickey"/>
    <s v="BigVickey"/>
    <s v="BigVickey"/>
    <n v="3"/>
    <s v="BigVickey3"/>
    <x v="116"/>
    <s v="1408BV03"/>
    <m/>
    <x v="10"/>
    <n v="27"/>
    <x v="13"/>
    <n v="2"/>
    <n v="2"/>
    <n v="0"/>
    <n v="0"/>
    <n v="0"/>
    <m/>
  </r>
  <r>
    <m/>
    <m/>
    <s v="n"/>
    <d v="2014-08-22T00:00:00"/>
    <s v="2014-08"/>
    <d v="2014-08-01T00:00:00"/>
    <s v="Cross"/>
    <s v="Post-cyclone"/>
    <s v="Big Vickey"/>
    <s v="BigVickey"/>
    <s v="BigVickey"/>
    <n v="4"/>
    <s v="BigVickey4"/>
    <x v="117"/>
    <s v="1408BV04"/>
    <m/>
    <x v="18"/>
    <n v="19.333333329999999"/>
    <x v="0"/>
    <n v="2"/>
    <n v="2"/>
    <n v="0"/>
    <n v="0"/>
    <n v="0"/>
    <m/>
  </r>
  <r>
    <m/>
    <m/>
    <s v="n"/>
    <d v="2014-08-22T00:00:00"/>
    <s v="2014-08"/>
    <d v="2014-08-01T00:00:00"/>
    <s v="Cross"/>
    <s v="Post-cyclone"/>
    <s v="Big Vickey"/>
    <s v="BigVickey"/>
    <s v="BigVickey"/>
    <n v="4"/>
    <s v="BigVickey4"/>
    <x v="117"/>
    <s v="1408BV04"/>
    <m/>
    <x v="6"/>
    <n v="7"/>
    <x v="15"/>
    <n v="0"/>
    <n v="0"/>
    <n v="0"/>
    <n v="0"/>
    <n v="0"/>
    <m/>
  </r>
  <r>
    <m/>
    <m/>
    <s v="n"/>
    <d v="2014-08-22T00:00:00"/>
    <s v="2014-08"/>
    <d v="2014-08-01T00:00:00"/>
    <s v="Cross"/>
    <s v="Post-cyclone"/>
    <s v="Big Vickey"/>
    <s v="BigVickey"/>
    <s v="BigVickey"/>
    <n v="5"/>
    <s v="BigVickey5"/>
    <x v="118"/>
    <s v="1408BV05"/>
    <m/>
    <x v="6"/>
    <n v="25.333333329999999"/>
    <x v="1"/>
    <n v="2"/>
    <n v="3"/>
    <n v="0"/>
    <n v="0"/>
    <n v="0"/>
    <m/>
  </r>
  <r>
    <m/>
    <m/>
    <s v="n"/>
    <d v="2014-08-22T00:00:00"/>
    <s v="2014-08"/>
    <d v="2014-08-01T00:00:00"/>
    <s v="Cross"/>
    <s v="Post-cyclone"/>
    <s v="Big Vickey"/>
    <s v="BigVickey"/>
    <s v="BigVickey"/>
    <n v="5"/>
    <s v="BigVickey5"/>
    <x v="118"/>
    <s v="1408BV05"/>
    <m/>
    <x v="6"/>
    <n v="25.333333329999999"/>
    <x v="2"/>
    <n v="1"/>
    <n v="3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4"/>
    <n v="13.66666667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26"/>
    <x v="4"/>
    <n v="2"/>
    <n v="2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9.6666666669999994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4"/>
    <n v="9.6666666669999994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4"/>
    <n v="14.66666667"/>
    <x v="6"/>
    <n v="1"/>
    <n v="1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25.333333329999999"/>
    <x v="4"/>
    <n v="2"/>
    <n v="2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4"/>
    <n v="18.333333329999999"/>
    <x v="6"/>
    <n v="2"/>
    <n v="2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8.6666666669999994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7.6666666670000003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15.33333333"/>
    <x v="4"/>
    <n v="1"/>
    <n v="1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31.333333329999999"/>
    <x v="4"/>
    <n v="2"/>
    <n v="2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14.33333333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17.333333329999999"/>
    <x v="4"/>
    <n v="1"/>
    <n v="1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12"/>
    <n v="9.3333333330000006"/>
    <x v="7"/>
    <n v="1"/>
    <n v="1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19"/>
    <x v="4"/>
    <n v="1"/>
    <n v="1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3"/>
    <n v="15"/>
    <x v="4"/>
    <n v="1"/>
    <n v="1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4"/>
    <n v="11.66666667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x v="4"/>
    <n v="17.666666670000001"/>
    <x v="0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1"/>
    <s v="Ghost1"/>
    <x v="80"/>
    <s v="1408South01"/>
    <m/>
    <x v="12"/>
    <n v="18.666666670000001"/>
    <x v="6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1"/>
    <s v="Ghost1"/>
    <x v="80"/>
    <s v="1408South01"/>
    <m/>
    <x v="6"/>
    <n v="36.666666669999998"/>
    <x v="6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2"/>
    <s v="Ghost2"/>
    <x v="81"/>
    <s v="1408South02"/>
    <m/>
    <x v="4"/>
    <n v="26"/>
    <x v="1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2"/>
    <s v="Ghost2"/>
    <x v="81"/>
    <s v="1408South02"/>
    <m/>
    <x v="6"/>
    <n v="28.333333329999999"/>
    <x v="6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2"/>
    <s v="Ghost2"/>
    <x v="81"/>
    <s v="1408South02"/>
    <m/>
    <x v="6"/>
    <n v="22"/>
    <x v="0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2"/>
    <s v="Ghost2"/>
    <x v="81"/>
    <s v="1408South02"/>
    <m/>
    <x v="6"/>
    <n v="12.66666667"/>
    <x v="0"/>
    <n v="1"/>
    <n v="1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3"/>
    <s v="Ghost3"/>
    <x v="120"/>
    <s v="1408South03"/>
    <m/>
    <x v="2"/>
    <n v="17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3"/>
    <s v="Ghost3"/>
    <x v="120"/>
    <s v="1408South03"/>
    <m/>
    <x v="10"/>
    <n v="16.666666670000001"/>
    <x v="0"/>
    <n v="2"/>
    <n v="2"/>
    <n v="0"/>
    <n v="0"/>
    <n v="0"/>
    <s v="1x light quin"/>
  </r>
  <r>
    <m/>
    <m/>
    <s v="n"/>
    <d v="2014-08-23T00:00:00"/>
    <s v="2014-08"/>
    <d v="2014-08-01T00:00:00"/>
    <s v="Cross"/>
    <s v="Post-cyclone"/>
    <s v="Ghost"/>
    <s v="Ghost"/>
    <s v="Ghost"/>
    <n v="3"/>
    <s v="Ghost3"/>
    <x v="120"/>
    <s v="1408South03"/>
    <m/>
    <x v="6"/>
    <n v="15"/>
    <x v="6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x v="6"/>
    <n v="12.33333333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x v="12"/>
    <n v="18.666666670000001"/>
    <x v="5"/>
    <n v="2"/>
    <n v="2"/>
    <n v="0"/>
    <n v="1"/>
    <n v="0"/>
    <s v="1x juvenile"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x v="3"/>
    <n v="22"/>
    <x v="0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x v="12"/>
    <n v="6.3333333329999997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x v="12"/>
    <n v="8.3333333330000006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x v="10"/>
    <n v="18.333333329999999"/>
    <x v="0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x v="12"/>
    <n v="14.33333333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12"/>
    <n v="33.333333330000002"/>
    <x v="0"/>
    <n v="2"/>
    <n v="2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4"/>
    <n v="44"/>
    <x v="1"/>
    <n v="3"/>
    <n v="5"/>
    <n v="1"/>
    <n v="0"/>
    <n v="1"/>
    <m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4"/>
    <n v="44"/>
    <x v="2"/>
    <n v="2"/>
    <n v="5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10"/>
    <n v="7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4"/>
    <n v="18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4"/>
    <n v="18"/>
    <x v="15"/>
    <n v="0"/>
    <n v="0"/>
    <n v="0"/>
    <n v="0"/>
    <n v="0"/>
    <m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3"/>
    <n v="9.3333333330000006"/>
    <x v="4"/>
    <n v="1"/>
    <n v="1"/>
    <n v="0"/>
    <n v="1"/>
    <n v="0"/>
    <s v="juvenile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4"/>
    <n v="38.666666669999998"/>
    <x v="2"/>
    <n v="3"/>
    <n v="4"/>
    <n v="1"/>
    <n v="0"/>
    <n v="1"/>
    <m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x v="4"/>
    <n v="38.666666669999998"/>
    <x v="1"/>
    <n v="1"/>
    <n v="4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1"/>
    <s v="BirdIsland1"/>
    <x v="123"/>
    <s v="1408Bird01"/>
    <m/>
    <x v="2"/>
    <n v="31"/>
    <x v="12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1"/>
    <s v="BirdIsland1"/>
    <x v="123"/>
    <s v="1408Bird01"/>
    <m/>
    <x v="2"/>
    <n v="35"/>
    <x v="0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1"/>
    <s v="BirdIsland1"/>
    <x v="123"/>
    <s v="1408Bird01"/>
    <m/>
    <x v="2"/>
    <n v="12.33333333"/>
    <x v="0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1"/>
    <s v="BirdIsland1"/>
    <x v="123"/>
    <s v="1408Bird01"/>
    <m/>
    <x v="6"/>
    <n v="13.33333333"/>
    <x v="15"/>
    <n v="0"/>
    <n v="0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2"/>
    <s v="BirdIsland2"/>
    <x v="124"/>
    <s v="1408Bird02"/>
    <m/>
    <x v="12"/>
    <n v="9.3333333330000006"/>
    <x v="5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2"/>
    <s v="BirdIsland2"/>
    <x v="124"/>
    <s v="1408Bird02"/>
    <m/>
    <x v="6"/>
    <n v="16.666666670000001"/>
    <x v="0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2"/>
    <s v="BirdIsland2"/>
    <x v="124"/>
    <s v="1408Bird02"/>
    <m/>
    <x v="12"/>
    <n v="14.66666667"/>
    <x v="5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6"/>
    <n v="30.666666670000001"/>
    <x v="2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4"/>
    <n v="24.333333329999999"/>
    <x v="8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12"/>
    <n v="18.333333329999999"/>
    <x v="5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12"/>
    <n v="8.6666666669999994"/>
    <x v="5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12"/>
    <n v="13.33333333"/>
    <x v="8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12"/>
    <n v="10"/>
    <x v="5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12"/>
    <n v="14.33333333"/>
    <x v="5"/>
    <n v="2"/>
    <n v="2"/>
    <n v="0"/>
    <n v="1"/>
    <n v="0"/>
    <s v="1x juvenile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6"/>
    <n v="18.666666670000001"/>
    <x v="0"/>
    <n v="2"/>
    <n v="2"/>
    <n v="0"/>
    <n v="0"/>
    <n v="0"/>
    <s v="light variants. red dorsal fins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x v="4"/>
    <n v="16"/>
    <x v="15"/>
    <n v="0"/>
    <n v="0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4"/>
    <s v="BirdIsland4"/>
    <x v="126"/>
    <s v="1408Bird04"/>
    <m/>
    <x v="6"/>
    <n v="16.666666670000001"/>
    <x v="0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4"/>
    <s v="BirdIsland4"/>
    <x v="126"/>
    <s v="1408Bird04"/>
    <m/>
    <x v="6"/>
    <n v="24"/>
    <x v="0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4"/>
    <s v="BirdIsland4"/>
    <x v="126"/>
    <s v="1408Bird04"/>
    <m/>
    <x v="16"/>
    <n v="33.333333330000002"/>
    <x v="5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4"/>
    <s v="BirdIsland4"/>
    <x v="126"/>
    <s v="1408Bird04"/>
    <m/>
    <x v="2"/>
    <n v="25.333333329999999"/>
    <x v="5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x v="3"/>
    <n v="39.666666669999998"/>
    <x v="13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x v="12"/>
    <n v="8.3333333330000006"/>
    <x v="5"/>
    <n v="1"/>
    <n v="1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x v="12"/>
    <n v="33.333333330000002"/>
    <x v="5"/>
    <n v="2"/>
    <n v="3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x v="12"/>
    <n v="33.333333330000002"/>
    <x v="2"/>
    <n v="1"/>
    <n v="3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x v="6"/>
    <n v="28.666666670000001"/>
    <x v="0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x v="6"/>
    <n v="17.333333329999999"/>
    <x v="15"/>
    <n v="0"/>
    <n v="0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x v="2"/>
    <n v="28.666666670000001"/>
    <x v="0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x v="3"/>
    <n v="16.666666670000001"/>
    <x v="4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x v="6"/>
    <n v="19.333333329999999"/>
    <x v="0"/>
    <n v="2"/>
    <n v="2"/>
    <n v="0"/>
    <n v="0"/>
    <n v="0"/>
    <m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x v="4"/>
    <n v="9.6666666669999994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6"/>
    <n v="25.333333329999999"/>
    <x v="2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6"/>
    <n v="11.66666667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6"/>
    <n v="5.3333333329999997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6"/>
    <n v="7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6"/>
    <n v="8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6"/>
    <n v="5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6"/>
    <n v="17.666666670000001"/>
    <x v="0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4"/>
    <n v="26.666666670000001"/>
    <x v="2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12"/>
    <n v="7.3333333329999997"/>
    <x v="5"/>
    <n v="1"/>
    <n v="1"/>
    <n v="0"/>
    <n v="1"/>
    <n v="0"/>
    <s v="Juv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x v="6"/>
    <n v="4.3333333329999997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7"/>
    <s v="ClamGarden7"/>
    <x v="130"/>
    <s v="1408Clam07"/>
    <m/>
    <x v="6"/>
    <n v="7.3333333329999997"/>
    <x v="2"/>
    <n v="2"/>
    <n v="2"/>
    <n v="0"/>
    <n v="2"/>
    <n v="0"/>
    <s v="2 juveniles"/>
  </r>
  <r>
    <m/>
    <m/>
    <s v="n"/>
    <d v="2014-08-25T00:00:00"/>
    <s v="2014-08"/>
    <d v="2014-08-01T00:00:00"/>
    <s v="Cross"/>
    <s v="Post-cyclone"/>
    <s v="Clam Garden"/>
    <s v="ClamGarden"/>
    <s v="ClamGarden"/>
    <n v="7"/>
    <s v="ClamGarden7"/>
    <x v="130"/>
    <s v="1408Clam07"/>
    <m/>
    <x v="6"/>
    <n v="17.666666670000001"/>
    <x v="0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7"/>
    <s v="ClamGarden7"/>
    <x v="130"/>
    <s v="1408Clam07"/>
    <m/>
    <x v="6"/>
    <n v="4.6666666670000003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8"/>
    <s v="ClamGarden8"/>
    <x v="131"/>
    <s v="1408Clam08"/>
    <m/>
    <x v="12"/>
    <n v="13.66666667"/>
    <x v="4"/>
    <n v="3"/>
    <n v="3"/>
    <n v="1"/>
    <n v="0"/>
    <n v="1"/>
    <m/>
  </r>
  <r>
    <m/>
    <m/>
    <s v="n"/>
    <d v="2014-08-25T00:00:00"/>
    <s v="2014-08"/>
    <d v="2014-08-01T00:00:00"/>
    <s v="Cross"/>
    <s v="Post-cyclone"/>
    <s v="Clam Garden"/>
    <s v="ClamGarden"/>
    <s v="ClamGarden"/>
    <n v="8"/>
    <s v="ClamGarden8"/>
    <x v="131"/>
    <s v="1408Clam08"/>
    <m/>
    <x v="4"/>
    <n v="9"/>
    <x v="2"/>
    <n v="1"/>
    <n v="1"/>
    <n v="0"/>
    <n v="1"/>
    <n v="0"/>
    <s v="1x juv"/>
  </r>
  <r>
    <m/>
    <m/>
    <s v="n"/>
    <d v="2014-08-25T00:00:00"/>
    <s v="2014-08"/>
    <d v="2014-08-01T00:00:00"/>
    <s v="Cross"/>
    <s v="Post-cyclone"/>
    <s v="Clam Garden"/>
    <s v="ClamGarden"/>
    <s v="ClamGarden"/>
    <n v="8"/>
    <s v="ClamGarden8"/>
    <x v="131"/>
    <s v="1408Clam08"/>
    <m/>
    <x v="6"/>
    <n v="20"/>
    <x v="6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8"/>
    <s v="ClamGarden8"/>
    <x v="131"/>
    <s v="1408Clam08"/>
    <m/>
    <x v="6"/>
    <n v="8"/>
    <x v="0"/>
    <n v="1"/>
    <n v="1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9"/>
    <s v="ClamGarden9"/>
    <x v="132"/>
    <s v="1408Clam09"/>
    <m/>
    <x v="12"/>
    <n v="6.3333333329999997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9"/>
    <s v="ClamGarden9"/>
    <x v="132"/>
    <s v="1408Clam09"/>
    <m/>
    <x v="2"/>
    <n v="17.333333329999999"/>
    <x v="0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9"/>
    <s v="ClamGarden9"/>
    <x v="132"/>
    <s v="1408Clam09"/>
    <m/>
    <x v="6"/>
    <n v="11.66666667"/>
    <x v="0"/>
    <n v="1"/>
    <n v="1"/>
    <n v="0"/>
    <n v="1"/>
    <n v="0"/>
    <s v="juv"/>
  </r>
  <r>
    <m/>
    <m/>
    <s v="n"/>
    <d v="2014-08-25T00:00:00"/>
    <s v="2014-08"/>
    <d v="2014-08-01T00:00:00"/>
    <s v="Cross"/>
    <s v="Post-cyclone"/>
    <s v="Clam Garden"/>
    <s v="ClamGarden"/>
    <s v="ClamGarden"/>
    <n v="9"/>
    <s v="ClamGarden9"/>
    <x v="132"/>
    <s v="1408Clam09"/>
    <m/>
    <x v="6"/>
    <n v="7.6666666670000003"/>
    <x v="2"/>
    <n v="1"/>
    <n v="1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0"/>
    <s v="ClamGarden10"/>
    <x v="133"/>
    <s v="1408Clam10"/>
    <m/>
    <x v="10"/>
    <n v="20.333333329999999"/>
    <x v="0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0"/>
    <s v="ClamGarden10"/>
    <x v="133"/>
    <s v="1408Clam10"/>
    <m/>
    <x v="6"/>
    <n v="18.666666670000001"/>
    <x v="6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0"/>
    <s v="ClamGarden10"/>
    <x v="133"/>
    <s v="1408Clam10"/>
    <m/>
    <x v="18"/>
    <n v="11.66666667"/>
    <x v="6"/>
    <n v="1"/>
    <n v="1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0"/>
    <s v="ClamGarden10"/>
    <x v="133"/>
    <s v="1408Clam10"/>
    <m/>
    <x v="4"/>
    <n v="9.3333333330000006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1"/>
    <s v="ClamGarden11"/>
    <x v="134"/>
    <s v="1408Clam11"/>
    <m/>
    <x v="6"/>
    <n v="16.666666670000001"/>
    <x v="5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1"/>
    <s v="ClamGarden11"/>
    <x v="134"/>
    <s v="1408Clam11"/>
    <m/>
    <x v="12"/>
    <n v="11"/>
    <x v="2"/>
    <n v="1"/>
    <n v="1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1"/>
    <s v="ClamGarden11"/>
    <x v="134"/>
    <s v="1408Clam11"/>
    <m/>
    <x v="12"/>
    <n v="11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1"/>
    <s v="ClamGarden11"/>
    <x v="134"/>
    <s v="1408Clam11"/>
    <m/>
    <x v="12"/>
    <n v="3.3333333330000001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2"/>
    <s v="ClamGarden12"/>
    <x v="135"/>
    <s v="1408Clam12"/>
    <m/>
    <x v="6"/>
    <n v="19.666666670000001"/>
    <x v="6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2"/>
    <s v="ClamGarden12"/>
    <x v="135"/>
    <s v="1408Clam12"/>
    <m/>
    <x v="6"/>
    <n v="17.333333329999999"/>
    <x v="15"/>
    <n v="0"/>
    <n v="0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2"/>
    <s v="ClamGarden12"/>
    <x v="135"/>
    <s v="1408Clam12"/>
    <m/>
    <x v="12"/>
    <n v="13.33333333"/>
    <x v="6"/>
    <n v="2"/>
    <n v="2"/>
    <n v="0"/>
    <n v="0"/>
    <n v="0"/>
    <m/>
  </r>
  <r>
    <m/>
    <m/>
    <s v="n"/>
    <d v="2014-08-25T00:00:00"/>
    <s v="2014-08"/>
    <d v="2014-08-01T00:00:00"/>
    <s v="Cross"/>
    <s v="Post-cyclone"/>
    <s v="Clam Garden"/>
    <s v="ClamGarden"/>
    <s v="ClamGarden"/>
    <n v="13"/>
    <s v="ClamGarden13"/>
    <x v="136"/>
    <s v="1408Clam13"/>
    <m/>
    <x v="10"/>
    <n v="36.333333330000002"/>
    <x v="2"/>
    <n v="3"/>
    <n v="4"/>
    <n v="1"/>
    <n v="0"/>
    <n v="1"/>
    <m/>
  </r>
  <r>
    <m/>
    <m/>
    <s v="n"/>
    <d v="2014-08-25T00:00:00"/>
    <s v="2014-08"/>
    <d v="2014-08-01T00:00:00"/>
    <s v="Cross"/>
    <s v="Post-cyclone"/>
    <s v="Clam Garden"/>
    <s v="ClamGarden"/>
    <s v="ClamGarden"/>
    <n v="13"/>
    <s v="ClamGarden13"/>
    <x v="136"/>
    <s v="1408Clam13"/>
    <m/>
    <x v="10"/>
    <n v="36.333333330000002"/>
    <x v="1"/>
    <n v="1"/>
    <n v="4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6"/>
    <n v="12"/>
    <x v="0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10"/>
    <n v="18.333333329999999"/>
    <x v="15"/>
    <n v="0"/>
    <n v="0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6"/>
    <n v="15"/>
    <x v="7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6"/>
    <n v="9.6666666669999994"/>
    <x v="15"/>
    <n v="0"/>
    <n v="0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6"/>
    <n v="11.33333333"/>
    <x v="15"/>
    <n v="0"/>
    <n v="0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6"/>
    <n v="16.333333329999999"/>
    <x v="2"/>
    <n v="1"/>
    <n v="1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6"/>
    <n v="40"/>
    <x v="6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4"/>
    <n v="26"/>
    <x v="1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4"/>
    <n v="32.666666669999998"/>
    <x v="2"/>
    <n v="2"/>
    <n v="4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4"/>
    <n v="32.666666669999998"/>
    <x v="1"/>
    <n v="2"/>
    <n v="4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x v="12"/>
    <n v="25"/>
    <x v="5"/>
    <n v="6"/>
    <n v="6"/>
    <n v="1"/>
    <n v="2"/>
    <n v="4"/>
    <s v="2x juveniles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x v="3"/>
    <n v="16.666666670000001"/>
    <x v="0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x v="3"/>
    <n v="20.333333329999999"/>
    <x v="4"/>
    <n v="1"/>
    <n v="1"/>
    <n v="0"/>
    <n v="0"/>
    <n v="0"/>
    <s v="light variant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x v="3"/>
    <n v="22.666666670000001"/>
    <x v="4"/>
    <n v="2"/>
    <n v="2"/>
    <n v="0"/>
    <n v="0"/>
    <n v="0"/>
    <s v="1x dark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x v="6"/>
    <n v="28"/>
    <x v="6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x v="2"/>
    <n v="28.333333329999999"/>
    <x v="15"/>
    <n v="0"/>
    <n v="0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x v="3"/>
    <n v="23.666666670000001"/>
    <x v="0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x v="6"/>
    <n v="15.66666667"/>
    <x v="6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x v="3"/>
    <n v="26"/>
    <x v="4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x v="10"/>
    <n v="16.333333329999999"/>
    <x v="2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x v="2"/>
    <n v="20"/>
    <x v="15"/>
    <n v="0"/>
    <n v="0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x v="4"/>
    <n v="25"/>
    <x v="2"/>
    <n v="2"/>
    <n v="4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x v="4"/>
    <n v="25"/>
    <x v="1"/>
    <n v="2"/>
    <n v="4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x v="3"/>
    <n v="19.333333329999999"/>
    <x v="4"/>
    <n v="1"/>
    <n v="1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x v="4"/>
    <n v="35.666666669999998"/>
    <x v="1"/>
    <n v="2"/>
    <n v="5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x v="4"/>
    <n v="35.666666669999998"/>
    <x v="13"/>
    <n v="3"/>
    <n v="5"/>
    <n v="1"/>
    <n v="0"/>
    <n v="1"/>
    <s v="light variants"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x v="12"/>
    <n v="13.33333333"/>
    <x v="0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x v="12"/>
    <n v="16.666666670000001"/>
    <x v="5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x v="12"/>
    <n v="12.33333333"/>
    <x v="5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x v="12"/>
    <n v="15.33333333"/>
    <x v="0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x v="2"/>
    <n v="24.333333329999999"/>
    <x v="5"/>
    <n v="1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x v="2"/>
    <n v="24.333333329999999"/>
    <x v="1"/>
    <n v="1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x v="10"/>
    <n v="16.666666670000001"/>
    <x v="0"/>
    <n v="2"/>
    <n v="2"/>
    <n v="0"/>
    <n v="0"/>
    <n v="0"/>
    <s v="1x light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x v="12"/>
    <n v="29.666666670000001"/>
    <x v="4"/>
    <n v="2"/>
    <n v="2"/>
    <n v="0"/>
    <n v="1"/>
    <n v="0"/>
    <s v="1x juvenile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x v="12"/>
    <n v="17"/>
    <x v="5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x v="2"/>
    <n v="18.333333329999999"/>
    <x v="5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x v="12"/>
    <n v="23"/>
    <x v="5"/>
    <n v="1"/>
    <n v="1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x v="12"/>
    <n v="9.3333333330000006"/>
    <x v="2"/>
    <n v="1"/>
    <n v="1"/>
    <n v="0"/>
    <n v="1"/>
    <n v="0"/>
    <s v="1x juvenile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x v="12"/>
    <n v="10.66666667"/>
    <x v="0"/>
    <n v="1"/>
    <n v="1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x v="12"/>
    <n v="12"/>
    <x v="0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x v="12"/>
    <n v="12"/>
    <x v="0"/>
    <n v="1"/>
    <n v="1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x v="12"/>
    <n v="11.33333333"/>
    <x v="5"/>
    <n v="2"/>
    <n v="2"/>
    <n v="0"/>
    <n v="1"/>
    <n v="0"/>
    <s v="1x juvenile"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x v="12"/>
    <n v="11.33333333"/>
    <x v="5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x v="10"/>
    <n v="30"/>
    <x v="6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x v="2"/>
    <n v="25"/>
    <x v="0"/>
    <n v="2"/>
    <n v="2"/>
    <n v="0"/>
    <n v="0"/>
    <n v="0"/>
    <m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x v="12"/>
    <n v="9.6666666669999994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0"/>
    <n v="11.66666667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6"/>
    <n v="21"/>
    <x v="7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20.666666670000001"/>
    <x v="5"/>
    <n v="5"/>
    <n v="5"/>
    <n v="1"/>
    <n v="1"/>
    <n v="3"/>
    <s v="1x juv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15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12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2"/>
    <n v="20.333333329999999"/>
    <x v="5"/>
    <n v="1"/>
    <n v="3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2"/>
    <n v="20.333333329999999"/>
    <x v="8"/>
    <n v="2"/>
    <n v="3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2"/>
    <n v="16.666666670000001"/>
    <x v="5"/>
    <n v="2"/>
    <n v="2"/>
    <n v="0"/>
    <n v="1"/>
    <n v="0"/>
    <s v="1x juv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6"/>
    <n v="27"/>
    <x v="1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6"/>
    <n v="16.333333329999999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3"/>
    <n v="10.66666667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6"/>
    <n v="7"/>
    <x v="2"/>
    <n v="1"/>
    <n v="1"/>
    <n v="0"/>
    <n v="1"/>
    <n v="0"/>
    <s v="juvenile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4"/>
    <n v="10"/>
    <x v="2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8.6666666669999994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11.33333333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10.66666667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7.3333333329999997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7.3333333329999997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7.3333333329999997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11.66666667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x v="10"/>
    <n v="12.33333333"/>
    <x v="2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4"/>
    <n v="17.333333329999999"/>
    <x v="1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4"/>
    <n v="15.66666667"/>
    <x v="2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8.6666666669999994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6"/>
    <n v="22.666666670000001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6"/>
    <n v="23.666666670000001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15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6"/>
    <n v="21.666666670000001"/>
    <x v="6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6"/>
    <n v="17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11.33333333"/>
    <x v="5"/>
    <n v="1"/>
    <n v="1"/>
    <n v="0"/>
    <n v="1"/>
    <n v="0"/>
    <s v="juvenile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11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16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12"/>
    <x v="5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13.66666667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4"/>
    <n v="17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15.66666667"/>
    <x v="5"/>
    <n v="1"/>
    <n v="1"/>
    <n v="0"/>
    <n v="1"/>
    <n v="0"/>
    <s v="juvenile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x v="12"/>
    <n v="14.66666667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6"/>
    <n v="24.333333329999999"/>
    <x v="6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4"/>
    <n v="15.66666667"/>
    <x v="1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3"/>
    <n v="27.333333329999999"/>
    <x v="4"/>
    <n v="2"/>
    <n v="2"/>
    <n v="0"/>
    <n v="0"/>
    <n v="0"/>
    <s v="dark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3"/>
    <n v="9.6666666669999994"/>
    <x v="4"/>
    <n v="1"/>
    <n v="1"/>
    <n v="0"/>
    <n v="1"/>
    <n v="0"/>
    <s v="juvenile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3"/>
    <n v="11.33333333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6"/>
    <n v="16.666666670000001"/>
    <x v="7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4"/>
    <n v="28.333333329999999"/>
    <x v="1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6"/>
    <n v="19"/>
    <x v="6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6"/>
    <n v="26.666666670000001"/>
    <x v="2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4"/>
    <n v="22.666666670000001"/>
    <x v="6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3"/>
    <n v="10.33333333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3"/>
    <n v="18.666666670000001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6"/>
    <n v="25.333333329999999"/>
    <x v="1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6"/>
    <n v="16.333333329999999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12"/>
    <n v="16.666666670000001"/>
    <x v="2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x v="12"/>
    <n v="12.33333333"/>
    <x v="2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x v="3"/>
    <n v="26.333333329999999"/>
    <x v="4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x v="4"/>
    <n v="21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x v="3"/>
    <n v="11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x v="4"/>
    <n v="16.666666670000001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x v="6"/>
    <n v="12.33333333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3"/>
    <s v="Palfrey23"/>
    <x v="147"/>
    <s v="1408Pal23"/>
    <m/>
    <x v="6"/>
    <n v="15.33333333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3"/>
    <s v="Palfrey23"/>
    <x v="147"/>
    <s v="1408Pal23"/>
    <m/>
    <x v="12"/>
    <n v="11.33333333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3"/>
    <s v="Palfrey23"/>
    <x v="147"/>
    <s v="1408Pal23"/>
    <m/>
    <x v="17"/>
    <n v="33"/>
    <x v="13"/>
    <n v="2"/>
    <n v="2"/>
    <n v="0"/>
    <n v="0"/>
    <n v="0"/>
    <s v="light variants"/>
  </r>
  <r>
    <m/>
    <m/>
    <s v="n"/>
    <d v="2014-08-27T00:00:00"/>
    <s v="2014-08"/>
    <d v="2014-08-01T00:00:00"/>
    <s v="Cross"/>
    <s v="Post-cyclone"/>
    <s v="Palfrey"/>
    <s v="Palfrey"/>
    <s v="Palfrey"/>
    <n v="23"/>
    <s v="Palfrey23"/>
    <x v="147"/>
    <s v="1408Pal23"/>
    <m/>
    <x v="4"/>
    <n v="13.66666667"/>
    <x v="2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4"/>
    <s v="Palfrey24"/>
    <x v="148"/>
    <s v="1408Pal24"/>
    <m/>
    <x v="6"/>
    <n v="17.333333329999999"/>
    <x v="2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4"/>
    <s v="Palfrey24"/>
    <x v="148"/>
    <s v="1408Pal24"/>
    <m/>
    <x v="12"/>
    <n v="15.33333333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4"/>
    <s v="Palfrey24"/>
    <x v="148"/>
    <s v="1408Pal24"/>
    <m/>
    <x v="12"/>
    <n v="16.333333329999999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4"/>
    <s v="Palfrey24"/>
    <x v="148"/>
    <s v="1408Pal24"/>
    <m/>
    <x v="12"/>
    <n v="13.66666667"/>
    <x v="15"/>
    <n v="0"/>
    <n v="0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4"/>
    <n v="26"/>
    <x v="1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3"/>
    <n v="22.666666670000001"/>
    <x v="4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4"/>
    <n v="16.333333329999999"/>
    <x v="5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4"/>
    <n v="17.666666670000001"/>
    <x v="2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6"/>
    <n v="16"/>
    <x v="2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6"/>
    <n v="15"/>
    <x v="2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3"/>
    <n v="17.333333329999999"/>
    <x v="4"/>
    <n v="2"/>
    <n v="2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4"/>
    <n v="18"/>
    <x v="2"/>
    <n v="1"/>
    <n v="1"/>
    <n v="0"/>
    <n v="0"/>
    <n v="0"/>
    <m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x v="4"/>
    <n v="16.666666670000001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0"/>
    <n v="13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0"/>
    <n v="9.6666666669999994"/>
    <x v="2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0"/>
    <n v="14"/>
    <x v="5"/>
    <n v="2"/>
    <n v="2"/>
    <n v="0"/>
    <n v="1"/>
    <n v="0"/>
    <s v="1x juv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2"/>
    <n v="16.666666670000001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6"/>
    <n v="22"/>
    <x v="6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0"/>
    <n v="17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0"/>
    <n v="7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2"/>
    <n v="23.666666670000001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6"/>
    <n v="9.3333333330000006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6"/>
    <n v="19"/>
    <x v="6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6"/>
    <n v="18.333333329999999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2"/>
    <n v="18"/>
    <x v="0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6"/>
    <n v="11.66666667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x v="10"/>
    <n v="12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6"/>
    <n v="16.666666670000001"/>
    <x v="2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12"/>
    <n v="9"/>
    <x v="4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12"/>
    <n v="11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12"/>
    <n v="12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12"/>
    <n v="21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6"/>
    <n v="12.33333333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4"/>
    <n v="15.66666667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4"/>
    <n v="12"/>
    <x v="2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4"/>
    <n v="11.66666667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x v="10"/>
    <n v="13"/>
    <x v="0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0"/>
    <n v="29.333333329999999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18"/>
    <x v="8"/>
    <n v="3"/>
    <n v="5"/>
    <n v="1"/>
    <n v="0"/>
    <n v="1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18"/>
    <x v="5"/>
    <n v="2"/>
    <n v="5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24.666666670000001"/>
    <x v="5"/>
    <n v="2"/>
    <n v="6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24.666666670000001"/>
    <x v="8"/>
    <n v="2"/>
    <n v="6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24.666666670000001"/>
    <x v="2"/>
    <n v="1"/>
    <n v="6"/>
    <n v="0"/>
    <n v="1"/>
    <n v="0"/>
    <s v="juv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24.666666670000001"/>
    <x v="0"/>
    <n v="1"/>
    <n v="6"/>
    <n v="0"/>
    <n v="0"/>
    <n v="0"/>
    <s v="light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6"/>
    <n v="20.333333329999999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3"/>
    <n v="24.666666670000001"/>
    <x v="13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0"/>
    <n v="13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0"/>
    <n v="12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6"/>
    <n v="26"/>
    <x v="6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0"/>
    <n v="15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10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9.6666666669999994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x v="12"/>
    <n v="13.33333333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4"/>
    <x v="8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27.333333329999999"/>
    <x v="5"/>
    <n v="5"/>
    <n v="7"/>
    <n v="1"/>
    <n v="3"/>
    <n v="3"/>
    <s v="3x juv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27.333333329999999"/>
    <x v="8"/>
    <n v="2"/>
    <n v="7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2"/>
    <n v="18.666666670000001"/>
    <x v="0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1.33333333"/>
    <x v="8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5"/>
    <x v="8"/>
    <n v="2"/>
    <n v="3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5"/>
    <x v="5"/>
    <n v="1"/>
    <n v="3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2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6"/>
    <n v="24.666666670000001"/>
    <x v="6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9"/>
    <x v="5"/>
    <n v="3"/>
    <n v="5"/>
    <n v="1"/>
    <n v="2"/>
    <n v="1"/>
    <s v="2x juv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9"/>
    <x v="8"/>
    <n v="2"/>
    <n v="5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5"/>
    <x v="8"/>
    <n v="4"/>
    <n v="4"/>
    <n v="1"/>
    <n v="2"/>
    <n v="2"/>
    <s v="2x juv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1.66666667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1.66666667"/>
    <x v="5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10.33333333"/>
    <x v="5"/>
    <n v="1"/>
    <n v="1"/>
    <n v="0"/>
    <n v="1"/>
    <n v="0"/>
    <s v="juv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7"/>
    <x v="5"/>
    <n v="1"/>
    <n v="1"/>
    <n v="0"/>
    <n v="1"/>
    <n v="0"/>
    <s v="juv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12"/>
    <n v="6"/>
    <x v="5"/>
    <n v="1"/>
    <n v="1"/>
    <n v="0"/>
    <n v="1"/>
    <n v="0"/>
    <s v="juv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x v="6"/>
    <n v="9.6666666669999994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30"/>
    <s v="Palfrey30"/>
    <x v="154"/>
    <s v="1408Pal30"/>
    <m/>
    <x v="3"/>
    <n v="28"/>
    <x v="4"/>
    <n v="2"/>
    <n v="2"/>
    <n v="0"/>
    <n v="0"/>
    <n v="0"/>
    <s v="dark variants"/>
  </r>
  <r>
    <m/>
    <m/>
    <s v="n"/>
    <d v="2014-08-28T00:00:00"/>
    <s v="2014-08"/>
    <d v="2014-08-01T00:00:00"/>
    <s v="Cross"/>
    <s v="Post-cyclone"/>
    <s v="Palfrey"/>
    <s v="Palfrey"/>
    <s v="Palfrey"/>
    <n v="30"/>
    <s v="Palfrey30"/>
    <x v="154"/>
    <s v="1408Pal30"/>
    <m/>
    <x v="3"/>
    <n v="28"/>
    <x v="4"/>
    <n v="2"/>
    <n v="2"/>
    <n v="0"/>
    <n v="0"/>
    <n v="0"/>
    <s v="dark variants"/>
  </r>
  <r>
    <m/>
    <m/>
    <s v="n"/>
    <d v="2014-08-28T00:00:00"/>
    <s v="2014-08"/>
    <d v="2014-08-01T00:00:00"/>
    <s v="Cross"/>
    <s v="Post-cyclone"/>
    <s v="Palfrey"/>
    <s v="Palfrey"/>
    <s v="Palfrey"/>
    <n v="30"/>
    <s v="Palfrey30"/>
    <x v="154"/>
    <s v="1408Pal30"/>
    <m/>
    <x v="3"/>
    <n v="12.33333333"/>
    <x v="15"/>
    <n v="0"/>
    <n v="0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x v="12"/>
    <n v="17"/>
    <x v="8"/>
    <n v="3"/>
    <n v="3"/>
    <n v="1"/>
    <n v="1"/>
    <n v="1"/>
    <s v="1x juv"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x v="2"/>
    <n v="18.333333329999999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x v="12"/>
    <n v="14"/>
    <x v="8"/>
    <n v="2"/>
    <n v="2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x v="12"/>
    <n v="12.33333333"/>
    <x v="5"/>
    <n v="1"/>
    <n v="1"/>
    <n v="0"/>
    <n v="0"/>
    <n v="0"/>
    <m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x v="17"/>
    <n v="20"/>
    <x v="1"/>
    <n v="1"/>
    <n v="1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x v="4"/>
    <n v="31.333333329999999"/>
    <x v="2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x v="12"/>
    <n v="28"/>
    <x v="8"/>
    <n v="6"/>
    <n v="8"/>
    <n v="1"/>
    <n v="0"/>
    <n v="4"/>
    <m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x v="12"/>
    <n v="28"/>
    <x v="5"/>
    <n v="2"/>
    <n v="8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x v="12"/>
    <n v="12.66666667"/>
    <x v="5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x v="12"/>
    <n v="25.333333329999999"/>
    <x v="8"/>
    <n v="5"/>
    <n v="5"/>
    <n v="1"/>
    <n v="0"/>
    <n v="3"/>
    <m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x v="2"/>
    <n v="24.666666670000001"/>
    <x v="1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x v="6"/>
    <n v="14.66666667"/>
    <x v="5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x v="12"/>
    <n v="28.333333329999999"/>
    <x v="8"/>
    <n v="4"/>
    <n v="7"/>
    <n v="1"/>
    <n v="0"/>
    <n v="2"/>
    <m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x v="12"/>
    <n v="28.333333329999999"/>
    <x v="2"/>
    <n v="3"/>
    <n v="7"/>
    <n v="1"/>
    <n v="1"/>
    <n v="1"/>
    <s v="1x juv"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x v="17"/>
    <n v="20.333333329999999"/>
    <x v="0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x v="4"/>
    <n v="12"/>
    <x v="15"/>
    <n v="0"/>
    <n v="0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x v="6"/>
    <n v="27"/>
    <x v="6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x v="6"/>
    <n v="12.66666667"/>
    <x v="0"/>
    <n v="1"/>
    <n v="1"/>
    <n v="0"/>
    <n v="1"/>
    <n v="0"/>
    <s v="juv"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x v="12"/>
    <n v="34"/>
    <x v="5"/>
    <n v="3"/>
    <n v="6"/>
    <n v="1"/>
    <n v="0"/>
    <n v="1"/>
    <m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x v="12"/>
    <n v="34"/>
    <x v="8"/>
    <n v="2"/>
    <n v="6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x v="12"/>
    <n v="34"/>
    <x v="6"/>
    <n v="1"/>
    <n v="6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x v="6"/>
    <n v="37.333333330000002"/>
    <x v="7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x v="2"/>
    <n v="24"/>
    <x v="13"/>
    <n v="1"/>
    <n v="1"/>
    <n v="0"/>
    <n v="0"/>
    <n v="0"/>
    <s v="light"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x v="2"/>
    <n v="33.333333330000002"/>
    <x v="0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12"/>
    <n v="9.3333333330000006"/>
    <x v="15"/>
    <n v="0"/>
    <n v="0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6"/>
    <n v="28.333333329999999"/>
    <x v="6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12"/>
    <n v="23"/>
    <x v="5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3"/>
    <n v="20.333333329999999"/>
    <x v="0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4"/>
    <n v="17.666666670000001"/>
    <x v="2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3"/>
    <n v="13.33333333"/>
    <x v="15"/>
    <n v="0"/>
    <n v="0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6"/>
    <n v="13.33333333"/>
    <x v="0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6"/>
    <n v="20.333333329999999"/>
    <x v="6"/>
    <n v="2"/>
    <n v="2"/>
    <n v="0"/>
    <n v="0"/>
    <n v="0"/>
    <m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x v="12"/>
    <n v="17"/>
    <x v="2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2"/>
    <n v="34.666666669999998"/>
    <x v="0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6"/>
    <n v="24"/>
    <x v="6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6"/>
    <n v="19.333333329999999"/>
    <x v="0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2"/>
    <n v="22.666666670000001"/>
    <x v="13"/>
    <n v="1"/>
    <n v="1"/>
    <n v="0"/>
    <n v="0"/>
    <n v="0"/>
    <s v="light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6"/>
    <n v="12.33333333"/>
    <x v="2"/>
    <n v="1"/>
    <n v="1"/>
    <n v="0"/>
    <n v="0"/>
    <n v="0"/>
    <s v="small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6"/>
    <n v="14.33333333"/>
    <x v="2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6"/>
    <n v="26"/>
    <x v="2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6"/>
    <n v="6.3333333329999997"/>
    <x v="6"/>
    <n v="1"/>
    <n v="1"/>
    <n v="0"/>
    <n v="0"/>
    <n v="0"/>
    <s v="coral under larger coral at 190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12"/>
    <n v="18"/>
    <x v="5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12"/>
    <n v="6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12"/>
    <n v="5.6666666670000003"/>
    <x v="5"/>
    <n v="3"/>
    <n v="3"/>
    <n v="1"/>
    <n v="1"/>
    <n v="1"/>
    <s v="1x juv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12"/>
    <n v="6.6666666670000003"/>
    <x v="5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x v="0"/>
    <n v="15"/>
    <x v="6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x v="2"/>
    <n v="25.333333329999999"/>
    <x v="0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x v="12"/>
    <n v="22.666666670000001"/>
    <x v="8"/>
    <n v="2"/>
    <n v="4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x v="12"/>
    <n v="22.666666670000001"/>
    <x v="5"/>
    <n v="2"/>
    <n v="4"/>
    <n v="0"/>
    <n v="1"/>
    <n v="0"/>
    <s v="1x juv"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x v="6"/>
    <n v="16.666666670000001"/>
    <x v="0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x v="12"/>
    <n v="22"/>
    <x v="5"/>
    <n v="3"/>
    <n v="3"/>
    <n v="1"/>
    <n v="0"/>
    <n v="1"/>
    <m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x v="6"/>
    <n v="22"/>
    <x v="6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x v="12"/>
    <n v="18"/>
    <x v="8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6"/>
    <n v="9.3333333330000006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6"/>
    <n v="20.333333329999999"/>
    <x v="2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4"/>
    <n v="15.33333333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1"/>
    <n v="22.666666670000001"/>
    <x v="1"/>
    <n v="2"/>
    <n v="4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1"/>
    <n v="22.666666670000001"/>
    <x v="0"/>
    <n v="2"/>
    <n v="4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6"/>
    <n v="25.333333329999999"/>
    <x v="15"/>
    <n v="0"/>
    <n v="0"/>
    <n v="0"/>
    <n v="0"/>
    <n v="0"/>
    <s v="diseased coral?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4"/>
    <n v="8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12"/>
    <n v="17"/>
    <x v="5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6"/>
    <n v="28.333333329999999"/>
    <x v="2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1"/>
    <n v="20.666666670000001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6"/>
    <n v="15"/>
    <x v="6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6"/>
    <n v="24.333333329999999"/>
    <x v="7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4"/>
    <n v="17.666666670000001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1"/>
    <n v="7.6666666670000003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16"/>
    <n v="11.66666667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x v="4"/>
    <n v="21.333333329999999"/>
    <x v="6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x v="6"/>
    <n v="24"/>
    <x v="6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x v="4"/>
    <n v="9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x v="3"/>
    <n v="13"/>
    <x v="4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x v="12"/>
    <n v="17.666666670000001"/>
    <x v="2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x v="10"/>
    <n v="17.333333329999999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x v="12"/>
    <n v="14"/>
    <x v="2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x v="6"/>
    <n v="21.333333329999999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x v="6"/>
    <n v="21"/>
    <x v="6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x v="6"/>
    <n v="9.6666666669999994"/>
    <x v="6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x v="12"/>
    <n v="10"/>
    <x v="2"/>
    <n v="3"/>
    <n v="3"/>
    <n v="1"/>
    <n v="1"/>
    <n v="1"/>
    <s v="1x juv"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x v="12"/>
    <n v="13"/>
    <x v="8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x v="12"/>
    <n v="14"/>
    <x v="5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4"/>
    <n v="21.333333329999999"/>
    <x v="6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4"/>
    <n v="9.6666666669999994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2"/>
    <n v="18.666666670000001"/>
    <x v="5"/>
    <n v="2"/>
    <n v="2"/>
    <n v="0"/>
    <n v="1"/>
    <n v="0"/>
    <s v="1x juv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"/>
    <n v="21.333333329999999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0"/>
    <n v="12.66666667"/>
    <x v="2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0"/>
    <n v="11.66666667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0"/>
    <n v="7.6666666670000003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2"/>
    <n v="5.6666666670000003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2"/>
    <n v="12.66666667"/>
    <x v="8"/>
    <n v="1"/>
    <n v="1"/>
    <n v="0"/>
    <n v="1"/>
    <n v="0"/>
    <s v="juv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2"/>
    <n v="11.66666667"/>
    <x v="5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2"/>
    <n v="7.6666666670000003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2"/>
    <n v="9.3333333330000006"/>
    <x v="5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6"/>
    <n v="10.33333333"/>
    <x v="2"/>
    <n v="1"/>
    <n v="1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"/>
    <n v="42.666666669999998"/>
    <x v="1"/>
    <n v="2"/>
    <n v="5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"/>
    <n v="42.666666669999998"/>
    <x v="0"/>
    <n v="2"/>
    <n v="5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1"/>
    <n v="42.666666669999998"/>
    <x v="13"/>
    <n v="1"/>
    <n v="5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6"/>
    <n v="22"/>
    <x v="2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3"/>
    <n v="12.66666667"/>
    <x v="4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6"/>
    <n v="25.333333329999999"/>
    <x v="2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4"/>
    <n v="21.333333329999999"/>
    <x v="15"/>
    <n v="0"/>
    <n v="0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6"/>
    <n v="18.333333329999999"/>
    <x v="6"/>
    <n v="2"/>
    <n v="2"/>
    <n v="0"/>
    <n v="0"/>
    <n v="0"/>
    <m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x v="6"/>
    <n v="20"/>
    <x v="6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2"/>
    <s v="Palfrey32"/>
    <x v="166"/>
    <s v="1408Pal32"/>
    <m/>
    <x v="2"/>
    <n v="21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2"/>
    <s v="Palfrey32"/>
    <x v="166"/>
    <s v="1408Pal32"/>
    <m/>
    <x v="17"/>
    <n v="25.666666670000001"/>
    <x v="4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2"/>
    <s v="Palfrey32"/>
    <x v="166"/>
    <s v="1408Pal32"/>
    <m/>
    <x v="4"/>
    <n v="16.666666670000001"/>
    <x v="2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2"/>
    <s v="Palfrey32"/>
    <x v="166"/>
    <s v="1408Pal32"/>
    <m/>
    <x v="2"/>
    <n v="14.33333333"/>
    <x v="5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x v="3"/>
    <n v="17.666666670000001"/>
    <x v="4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x v="3"/>
    <n v="9.3333333330000006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x v="3"/>
    <n v="12.66666667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x v="4"/>
    <n v="11.66666667"/>
    <x v="2"/>
    <n v="1"/>
    <n v="1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x v="4"/>
    <n v="19.666666670000001"/>
    <x v="1"/>
    <n v="1"/>
    <n v="1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4"/>
    <s v="Palfrey34"/>
    <x v="168"/>
    <s v="1408Pal34"/>
    <m/>
    <x v="6"/>
    <n v="19.666666670000001"/>
    <x v="4"/>
    <n v="5"/>
    <n v="5"/>
    <n v="1"/>
    <n v="4"/>
    <n v="3"/>
    <s v="4x juv"/>
  </r>
  <r>
    <m/>
    <m/>
    <s v="n"/>
    <d v="2014-08-31T00:00:00"/>
    <s v="2014-08"/>
    <d v="2014-08-01T00:00:00"/>
    <s v="Cross"/>
    <s v="Post-cyclone"/>
    <s v="Palfrey"/>
    <s v="Palfrey"/>
    <s v="Palfrey"/>
    <n v="34"/>
    <s v="Palfrey34"/>
    <x v="168"/>
    <s v="1408Pal34"/>
    <m/>
    <x v="3"/>
    <n v="6.3333333329999997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4"/>
    <s v="Palfrey34"/>
    <x v="168"/>
    <s v="1408Pal34"/>
    <m/>
    <x v="4"/>
    <n v="29.333333329999999"/>
    <x v="2"/>
    <n v="3"/>
    <n v="3"/>
    <n v="1"/>
    <n v="0"/>
    <n v="1"/>
    <m/>
  </r>
  <r>
    <m/>
    <m/>
    <s v="n"/>
    <d v="2014-08-31T00:00:00"/>
    <s v="2014-08"/>
    <d v="2014-08-01T00:00:00"/>
    <s v="Cross"/>
    <s v="Post-cyclone"/>
    <s v="Palfrey"/>
    <s v="Palfrey"/>
    <s v="Palfrey"/>
    <n v="34"/>
    <s v="Palfrey34"/>
    <x v="168"/>
    <s v="1408Pal34"/>
    <m/>
    <x v="2"/>
    <n v="29.666666670000001"/>
    <x v="15"/>
    <n v="0"/>
    <n v="0"/>
    <n v="0"/>
    <n v="0"/>
    <n v="0"/>
    <s v="Smashed coral"/>
  </r>
  <r>
    <m/>
    <m/>
    <s v="n"/>
    <d v="2014-08-31T00:00:00"/>
    <s v="2014-08"/>
    <d v="2014-08-01T00:00:00"/>
    <s v="Cross"/>
    <s v="Post-cyclone"/>
    <s v="Palfrey"/>
    <s v="Palfrey"/>
    <s v="Palfrey"/>
    <n v="35"/>
    <s v="Palfrey35"/>
    <x v="169"/>
    <s v="1408Pal35"/>
    <m/>
    <x v="3"/>
    <n v="20.333333329999999"/>
    <x v="4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5"/>
    <s v="Palfrey35"/>
    <x v="169"/>
    <s v="1408Pal35"/>
    <m/>
    <x v="6"/>
    <n v="15.33333333"/>
    <x v="6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5"/>
    <s v="Palfrey35"/>
    <x v="169"/>
    <s v="1408Pal35"/>
    <m/>
    <x v="0"/>
    <n v="17"/>
    <x v="2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5"/>
    <s v="Palfrey35"/>
    <x v="169"/>
    <s v="1408Pal35"/>
    <m/>
    <x v="3"/>
    <n v="13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6"/>
    <s v="Palfrey36"/>
    <x v="170"/>
    <s v="1408Pal36"/>
    <m/>
    <x v="3"/>
    <n v="22"/>
    <x v="4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7"/>
    <s v="Palfrey37"/>
    <x v="171"/>
    <s v="1408Pal37"/>
    <m/>
    <x v="18"/>
    <n v="26"/>
    <x v="13"/>
    <n v="2"/>
    <n v="2"/>
    <n v="0"/>
    <n v="0"/>
    <n v="0"/>
    <s v="Dark variants"/>
  </r>
  <r>
    <m/>
    <m/>
    <s v="n"/>
    <d v="2014-08-31T00:00:00"/>
    <s v="2014-08"/>
    <d v="2014-08-01T00:00:00"/>
    <s v="Cross"/>
    <s v="Post-cyclone"/>
    <s v="Palfrey"/>
    <s v="Palfrey"/>
    <s v="Palfrey"/>
    <n v="37"/>
    <s v="Palfrey37"/>
    <x v="171"/>
    <s v="1408Pal37"/>
    <m/>
    <x v="3"/>
    <n v="14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7"/>
    <s v="Palfrey37"/>
    <x v="171"/>
    <s v="1408Pal37"/>
    <m/>
    <x v="18"/>
    <n v="21.666666670000001"/>
    <x v="0"/>
    <n v="2"/>
    <n v="2"/>
    <n v="0"/>
    <n v="0"/>
    <n v="0"/>
    <m/>
  </r>
  <r>
    <m/>
    <m/>
    <s v="n"/>
    <d v="2014-08-31T00:00:00"/>
    <s v="2014-08"/>
    <d v="2014-08-01T00:00:00"/>
    <s v="Cross"/>
    <s v="Post-cyclone"/>
    <s v="Palfrey"/>
    <s v="Palfrey"/>
    <s v="Palfrey"/>
    <n v="37"/>
    <s v="Palfrey37"/>
    <x v="171"/>
    <s v="1408Pal37"/>
    <m/>
    <x v="3"/>
    <n v="17.666666670000001"/>
    <x v="4"/>
    <n v="3"/>
    <n v="3"/>
    <n v="1"/>
    <n v="1"/>
    <n v="1"/>
    <s v="1x juv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x v="3"/>
    <n v="35"/>
    <x v="4"/>
    <n v="2"/>
    <n v="2"/>
    <n v="0"/>
    <n v="0"/>
    <n v="0"/>
    <s v="1x dark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x v="3"/>
    <n v="20.333333329999999"/>
    <x v="4"/>
    <n v="1"/>
    <n v="1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x v="6"/>
    <n v="15.66666667"/>
    <x v="6"/>
    <n v="1"/>
    <n v="1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x v="3"/>
    <n v="13"/>
    <x v="4"/>
    <n v="1"/>
    <n v="1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x v="3"/>
    <n v="20.333333329999999"/>
    <x v="4"/>
    <n v="1"/>
    <n v="1"/>
    <n v="0"/>
    <n v="1"/>
    <n v="0"/>
    <s v="juv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x v="4"/>
    <n v="24.666666670000001"/>
    <x v="1"/>
    <n v="1"/>
    <n v="1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x v="3"/>
    <n v="11.33333333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x v="3"/>
    <n v="16.666666670000001"/>
    <x v="4"/>
    <n v="2"/>
    <n v="2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x v="0"/>
    <n v="19"/>
    <x v="0"/>
    <n v="2"/>
    <n v="2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x v="12"/>
    <n v="10.66666667"/>
    <x v="5"/>
    <n v="2"/>
    <n v="2"/>
    <n v="0"/>
    <n v="1"/>
    <n v="0"/>
    <s v="1x juv"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x v="3"/>
    <n v="12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x v="3"/>
    <n v="12"/>
    <x v="4"/>
    <n v="1"/>
    <n v="1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x v="3"/>
    <n v="16.333333329999999"/>
    <x v="4"/>
    <n v="2"/>
    <n v="2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8"/>
    <s v="BigVickey8"/>
    <x v="174"/>
    <s v="1408BV08"/>
    <m/>
    <x v="2"/>
    <n v="19.666666670000001"/>
    <x v="5"/>
    <n v="2"/>
    <n v="2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8"/>
    <s v="BigVickey8"/>
    <x v="174"/>
    <s v="1408BV08"/>
    <m/>
    <x v="2"/>
    <n v="19.333333329999999"/>
    <x v="11"/>
    <n v="2"/>
    <n v="2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8"/>
    <s v="BigVickey8"/>
    <x v="174"/>
    <s v="1408BV08"/>
    <m/>
    <x v="10"/>
    <n v="9.6666666669999994"/>
    <x v="15"/>
    <n v="0"/>
    <n v="0"/>
    <n v="0"/>
    <n v="0"/>
    <n v="0"/>
    <m/>
  </r>
  <r>
    <m/>
    <m/>
    <s v="n"/>
    <d v="2014-08-31T00:00:00"/>
    <s v="2014-08"/>
    <d v="2014-08-01T00:00:00"/>
    <s v="Cross"/>
    <s v="Post-cyclone"/>
    <s v="Big Vickey"/>
    <s v="BigVickey"/>
    <s v="BigVickey"/>
    <n v="8"/>
    <s v="BigVickey8"/>
    <x v="174"/>
    <s v="1408BV08"/>
    <m/>
    <x v="6"/>
    <n v="31.666666670000001"/>
    <x v="6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26"/>
    <x v="4"/>
    <n v="3"/>
    <n v="3"/>
    <n v="1"/>
    <n v="0"/>
    <n v="1"/>
    <s v="dark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25"/>
    <x v="4"/>
    <n v="2"/>
    <n v="2"/>
    <n v="0"/>
    <n v="0"/>
    <n v="0"/>
    <s v="dark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12"/>
    <n v="20.666666670000001"/>
    <x v="5"/>
    <n v="4"/>
    <n v="4"/>
    <n v="1"/>
    <n v="2"/>
    <n v="2"/>
    <s v="2x juv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4"/>
    <n v="10.33333333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14.33333333"/>
    <x v="5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17.333333329999999"/>
    <x v="6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15.33333333"/>
    <x v="7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15.66666667"/>
    <x v="5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4"/>
    <n v="10.66666667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8.3333333330000006"/>
    <x v="7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9.3333333330000006"/>
    <x v="5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13.66666667"/>
    <x v="2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12"/>
    <n v="17.333333329999999"/>
    <x v="8"/>
    <n v="2"/>
    <n v="4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12"/>
    <n v="17.333333329999999"/>
    <x v="5"/>
    <n v="2"/>
    <n v="4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16.333333329999999"/>
    <x v="5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7.6666666670000003"/>
    <x v="2"/>
    <n v="1"/>
    <n v="1"/>
    <n v="0"/>
    <n v="1"/>
    <n v="0"/>
    <s v="juv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12"/>
    <n v="16.666666670000001"/>
    <x v="5"/>
    <n v="2"/>
    <n v="3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12"/>
    <n v="16.666666670000001"/>
    <x v="1"/>
    <n v="1"/>
    <n v="3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x v="6"/>
    <n v="24.666666670000001"/>
    <x v="4"/>
    <n v="2"/>
    <n v="2"/>
    <n v="0"/>
    <n v="0"/>
    <n v="0"/>
    <s v="dark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4"/>
    <n v="8.6666666669999994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3"/>
    <n v="29.666666670000001"/>
    <x v="4"/>
    <n v="6"/>
    <n v="6"/>
    <n v="1"/>
    <n v="0"/>
    <n v="4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6"/>
    <n v="25.333333329999999"/>
    <x v="7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6"/>
    <n v="8.3333333330000006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2"/>
    <n v="19.666666670000001"/>
    <x v="2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3"/>
    <n v="24.333333329999999"/>
    <x v="4"/>
    <n v="3"/>
    <n v="3"/>
    <n v="1"/>
    <n v="0"/>
    <n v="1"/>
    <s v="light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3"/>
    <n v="22"/>
    <x v="4"/>
    <n v="3"/>
    <n v="3"/>
    <n v="1"/>
    <n v="0"/>
    <n v="1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3"/>
    <n v="6.3333333329999997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6"/>
    <n v="15"/>
    <x v="0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4"/>
    <n v="14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4"/>
    <n v="16"/>
    <x v="1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6"/>
    <n v="13.33333333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2"/>
    <n v="15.33333333"/>
    <x v="5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6"/>
    <n v="17.666666670000001"/>
    <x v="2"/>
    <n v="2"/>
    <n v="2"/>
    <n v="0"/>
    <n v="1"/>
    <n v="0"/>
    <s v="1x juv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x v="2"/>
    <n v="21.666666670000001"/>
    <x v="5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x v="3"/>
    <n v="12.66666667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x v="3"/>
    <n v="26.666666670000001"/>
    <x v="4"/>
    <n v="5"/>
    <n v="5"/>
    <n v="1"/>
    <n v="0"/>
    <n v="3"/>
    <s v="1x dark 2x light"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x v="18"/>
    <n v="16.666666670000001"/>
    <x v="0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x v="6"/>
    <n v="19.333333329999999"/>
    <x v="2"/>
    <n v="3"/>
    <n v="3"/>
    <n v="1"/>
    <n v="1"/>
    <n v="1"/>
    <s v="1x juv"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x v="3"/>
    <n v="19.666666670000001"/>
    <x v="4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x v="1"/>
    <n v="32.666666669999998"/>
    <x v="13"/>
    <n v="2"/>
    <n v="6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x v="1"/>
    <n v="32.666666669999998"/>
    <x v="0"/>
    <n v="2"/>
    <n v="6"/>
    <n v="0"/>
    <n v="1"/>
    <n v="0"/>
    <s v="1x juv"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x v="1"/>
    <n v="32.666666669999998"/>
    <x v="8"/>
    <n v="2"/>
    <n v="6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x v="4"/>
    <n v="16.666666670000001"/>
    <x v="6"/>
    <n v="1"/>
    <n v="1"/>
    <n v="0"/>
    <n v="0"/>
    <n v="0"/>
    <s v="coral upsidedown"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x v="3"/>
    <n v="20"/>
    <x v="4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x v="3"/>
    <n v="22.666666670000001"/>
    <x v="4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4"/>
    <n v="15"/>
    <x v="15"/>
    <n v="0"/>
    <n v="0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1"/>
    <n v="40.666666669999998"/>
    <x v="13"/>
    <n v="1"/>
    <n v="1"/>
    <n v="0"/>
    <n v="0"/>
    <n v="0"/>
    <s v="light. coral upsidedown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17"/>
    <n v="30.333333329999999"/>
    <x v="4"/>
    <n v="5"/>
    <n v="8"/>
    <n v="1"/>
    <n v="0"/>
    <n v="3"/>
    <s v="3x light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17"/>
    <n v="30.333333329999999"/>
    <x v="13"/>
    <n v="2"/>
    <n v="8"/>
    <n v="0"/>
    <n v="0"/>
    <n v="0"/>
    <s v="light variants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17"/>
    <n v="30.333333329999999"/>
    <x v="1"/>
    <n v="1"/>
    <n v="8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12"/>
    <n v="12.66666667"/>
    <x v="8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6"/>
    <n v="15.66666667"/>
    <x v="6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12"/>
    <n v="10.66666667"/>
    <x v="8"/>
    <n v="1"/>
    <n v="1"/>
    <n v="0"/>
    <n v="1"/>
    <n v="0"/>
    <s v="juv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4"/>
    <n v="22.666666670000001"/>
    <x v="15"/>
    <n v="0"/>
    <n v="0"/>
    <n v="0"/>
    <n v="0"/>
    <n v="0"/>
    <s v="Coral upsidedown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10"/>
    <n v="19"/>
    <x v="0"/>
    <n v="1"/>
    <n v="1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4"/>
    <n v="19.666666670000001"/>
    <x v="15"/>
    <n v="0"/>
    <n v="0"/>
    <n v="0"/>
    <n v="0"/>
    <n v="0"/>
    <s v="Coral upsidedown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4"/>
    <n v="22.333333329999999"/>
    <x v="0"/>
    <n v="2"/>
    <n v="2"/>
    <n v="0"/>
    <n v="0"/>
    <n v="0"/>
    <m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x v="6"/>
    <n v="14"/>
    <x v="2"/>
    <n v="3"/>
    <n v="3"/>
    <n v="1"/>
    <n v="2"/>
    <n v="1"/>
    <s v="2x juv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12"/>
    <n v="7.3333333329999997"/>
    <x v="5"/>
    <n v="2"/>
    <n v="2"/>
    <n v="0"/>
    <n v="1"/>
    <n v="0"/>
    <s v="1x juv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17"/>
    <n v="28"/>
    <x v="13"/>
    <n v="2"/>
    <n v="2"/>
    <n v="0"/>
    <n v="0"/>
    <n v="0"/>
    <s v="light variants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1"/>
    <n v="32.666666669999998"/>
    <x v="13"/>
    <n v="2"/>
    <n v="2"/>
    <n v="0"/>
    <n v="0"/>
    <n v="0"/>
    <s v="light variants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4"/>
    <n v="19.666666670000001"/>
    <x v="6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6"/>
    <n v="12.66666667"/>
    <x v="6"/>
    <n v="1"/>
    <n v="1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12"/>
    <n v="18.666666670000001"/>
    <x v="5"/>
    <n v="6"/>
    <n v="6"/>
    <n v="1"/>
    <n v="4"/>
    <n v="4"/>
    <s v="4x juv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6"/>
    <n v="23.333333329999999"/>
    <x v="2"/>
    <n v="4"/>
    <n v="4"/>
    <n v="1"/>
    <n v="2"/>
    <n v="2"/>
    <s v="2x juv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4"/>
    <n v="11.33333333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x v="1"/>
    <n v="17.666666670000001"/>
    <x v="0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2"/>
    <s v="Loomis2"/>
    <x v="181"/>
    <s v="1408Loom02"/>
    <m/>
    <x v="6"/>
    <n v="39"/>
    <x v="2"/>
    <n v="4"/>
    <n v="4"/>
    <n v="1"/>
    <n v="0"/>
    <n v="2"/>
    <s v="Both corals fused forming 1 habitat. observed gobies moving between corals"/>
  </r>
  <r>
    <m/>
    <m/>
    <s v="n"/>
    <d v="2014-09-02T00:00:00"/>
    <s v="2014-08"/>
    <d v="2014-08-01T00:00:00"/>
    <s v="Cross"/>
    <s v="Post-cyclone"/>
    <s v="Loomis"/>
    <s v="Loomis"/>
    <s v="Loomis"/>
    <n v="2"/>
    <s v="Loomis2"/>
    <x v="181"/>
    <s v="1408Loom02"/>
    <m/>
    <x v="4"/>
    <n v="37.333333330000002"/>
    <x v="2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2"/>
    <s v="Loomis2"/>
    <x v="181"/>
    <s v="1408Loom02"/>
    <m/>
    <x v="2"/>
    <n v="17.333333329999999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2"/>
    <s v="Loomis2"/>
    <x v="181"/>
    <s v="1408Loom02"/>
    <m/>
    <x v="17"/>
    <n v="14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4"/>
    <n v="47"/>
    <x v="2"/>
    <n v="2"/>
    <n v="5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4"/>
    <n v="47"/>
    <x v="1"/>
    <n v="2"/>
    <n v="5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4"/>
    <n v="47"/>
    <x v="7"/>
    <n v="1"/>
    <n v="5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0"/>
    <n v="25.666666670000001"/>
    <x v="2"/>
    <n v="1"/>
    <n v="1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4"/>
    <n v="28.666666670000001"/>
    <x v="6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6"/>
    <n v="25"/>
    <x v="2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17"/>
    <n v="18.666666670000001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4"/>
    <n v="14.33333333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x v="1"/>
    <n v="40"/>
    <x v="1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x v="12"/>
    <n v="8.6666666669999994"/>
    <x v="5"/>
    <n v="1"/>
    <n v="1"/>
    <n v="0"/>
    <n v="1"/>
    <n v="0"/>
    <s v="juv"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x v="12"/>
    <n v="16"/>
    <x v="5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x v="12"/>
    <n v="17"/>
    <x v="5"/>
    <n v="3"/>
    <n v="3"/>
    <n v="1"/>
    <n v="1"/>
    <n v="1"/>
    <s v="1x juv"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x v="4"/>
    <n v="51.666666669999998"/>
    <x v="2"/>
    <n v="2"/>
    <n v="4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x v="4"/>
    <n v="51.666666669999998"/>
    <x v="1"/>
    <n v="2"/>
    <n v="4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x v="6"/>
    <n v="18.333333329999999"/>
    <x v="2"/>
    <n v="1"/>
    <n v="1"/>
    <n v="0"/>
    <n v="1"/>
    <n v="0"/>
    <s v="juv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2"/>
    <n v="16.666666670000001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4"/>
    <n v="26"/>
    <x v="1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4"/>
    <n v="35"/>
    <x v="6"/>
    <n v="2"/>
    <n v="4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4"/>
    <n v="35"/>
    <x v="1"/>
    <n v="2"/>
    <n v="4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4"/>
    <n v="39"/>
    <x v="6"/>
    <n v="2"/>
    <n v="4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4"/>
    <n v="39"/>
    <x v="1"/>
    <n v="2"/>
    <n v="4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4"/>
    <n v="30.666666670000001"/>
    <x v="6"/>
    <n v="2"/>
    <n v="4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4"/>
    <n v="30.666666670000001"/>
    <x v="1"/>
    <n v="2"/>
    <n v="4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3"/>
    <n v="32.666666669999998"/>
    <x v="4"/>
    <n v="1"/>
    <n v="1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3"/>
    <n v="15.66666667"/>
    <x v="0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3"/>
    <n v="17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x v="1"/>
    <n v="28"/>
    <x v="0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1"/>
    <n v="26"/>
    <x v="15"/>
    <n v="0"/>
    <n v="0"/>
    <n v="0"/>
    <n v="0"/>
    <n v="0"/>
    <s v="diseased coral?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6"/>
    <n v="21.333333329999999"/>
    <x v="6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3"/>
    <n v="19.666666670000001"/>
    <x v="4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12"/>
    <n v="17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12"/>
    <n v="13"/>
    <x v="5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12"/>
    <n v="15.66666667"/>
    <x v="5"/>
    <n v="1"/>
    <n v="1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12"/>
    <n v="10"/>
    <x v="5"/>
    <n v="1"/>
    <n v="1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12"/>
    <n v="8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4"/>
    <n v="18.333333329999999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4"/>
    <n v="35.333333330000002"/>
    <x v="2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3"/>
    <n v="24.666666670000001"/>
    <x v="4"/>
    <n v="1"/>
    <n v="1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6"/>
    <n v="27"/>
    <x v="1"/>
    <n v="1"/>
    <n v="1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1"/>
    <n v="17.333333329999999"/>
    <x v="0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3"/>
    <n v="9.6666666669999994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3"/>
    <n v="11.66666667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1"/>
    <n v="19.333333329999999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x v="3"/>
    <n v="12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0"/>
    <n v="20"/>
    <x v="5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6"/>
    <n v="25.666666670000001"/>
    <x v="2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17"/>
    <n v="25.666666670000001"/>
    <x v="13"/>
    <n v="2"/>
    <n v="2"/>
    <n v="0"/>
    <n v="0"/>
    <n v="0"/>
    <s v="light variants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3"/>
    <n v="15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6"/>
    <n v="25"/>
    <x v="2"/>
    <n v="2"/>
    <n v="2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12"/>
    <n v="5.6666666670000003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12"/>
    <n v="6.3333333329999997"/>
    <x v="2"/>
    <n v="1"/>
    <n v="1"/>
    <n v="0"/>
    <n v="1"/>
    <n v="0"/>
    <s v="juv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12"/>
    <n v="11.66666667"/>
    <x v="2"/>
    <n v="1"/>
    <n v="1"/>
    <n v="0"/>
    <n v="1"/>
    <n v="0"/>
    <s v="juv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12"/>
    <n v="8.3333333330000006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3"/>
    <n v="18.333333329999999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12"/>
    <n v="6.3333333329999997"/>
    <x v="15"/>
    <n v="0"/>
    <n v="0"/>
    <n v="0"/>
    <n v="0"/>
    <n v="0"/>
    <m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x v="1"/>
    <n v="19.666666670000001"/>
    <x v="15"/>
    <n v="0"/>
    <n v="0"/>
    <n v="0"/>
    <n v="0"/>
    <n v="0"/>
    <m/>
  </r>
  <r>
    <n v="-14.68506"/>
    <n v="145.46820399999999"/>
    <s v="y"/>
    <d v="2014-08-03T00:00:00"/>
    <s v="2014-08"/>
    <d v="2014-08-01T00:00:00"/>
    <s v="Cross"/>
    <s v="Post-cyclone"/>
    <s v="CoconutHead"/>
    <s v="CoconutHead"/>
    <s v="CoconutHead"/>
    <n v="19"/>
    <s v="CoconutHead19"/>
    <x v="187"/>
    <s v="1408Lizcol03"/>
    <s v="No Tag 62"/>
    <x v="12"/>
    <n v="18.333333329999999"/>
    <x v="6"/>
    <n v="2"/>
    <n v="2"/>
    <n v="0"/>
    <n v="0"/>
    <n v="0"/>
    <s v="Not collected"/>
  </r>
  <r>
    <n v="-14.68506"/>
    <n v="145.46820399999999"/>
    <s v="y"/>
    <d v="2014-08-03T00:00:00"/>
    <s v="2014-08"/>
    <d v="2014-08-01T00:00:00"/>
    <s v="Cross"/>
    <s v="Post-cyclone"/>
    <s v="CoconutHead"/>
    <s v="CoconutHead"/>
    <s v="CoconutHead"/>
    <n v="19"/>
    <s v="CoconutHead19"/>
    <x v="187"/>
    <s v="1408Lizcol03"/>
    <s v="No Tag 63"/>
    <x v="17"/>
    <n v="21.666666670000001"/>
    <x v="4"/>
    <n v="2"/>
    <n v="2"/>
    <n v="0"/>
    <n v="0"/>
    <n v="0"/>
    <s v="light"/>
  </r>
  <r>
    <n v="-14.68506"/>
    <n v="145.46820399999999"/>
    <s v="y"/>
    <d v="2014-08-03T00:00:00"/>
    <s v="2014-08"/>
    <d v="2014-08-01T00:00:00"/>
    <s v="Cross"/>
    <s v="Post-cyclone"/>
    <s v="CoconutHead"/>
    <s v="CoconutHead"/>
    <s v="CoconutHead"/>
    <n v="19"/>
    <s v="CoconutHead19"/>
    <x v="187"/>
    <s v="1408Lizcol03"/>
    <s v="No tag 65"/>
    <x v="6"/>
    <n v="30.333333329999999"/>
    <x v="2"/>
    <n v="3"/>
    <n v="3"/>
    <n v="1"/>
    <n v="3"/>
    <n v="1"/>
    <s v="not collected. Juvenile"/>
  </r>
  <r>
    <n v="-14.68506"/>
    <n v="145.46820399999999"/>
    <s v="y"/>
    <d v="2014-08-03T00:00:00"/>
    <s v="2014-08"/>
    <d v="2014-08-01T00:00:00"/>
    <s v="Cross"/>
    <s v="Post-cyclone"/>
    <s v="CoconutHead"/>
    <s v="CoconutHead"/>
    <s v="CoconutHead"/>
    <n v="19"/>
    <s v="CoconutHead19"/>
    <x v="187"/>
    <s v="1408Lizcol03"/>
    <s v="No Tag 66"/>
    <x v="6"/>
    <n v="15"/>
    <x v="0"/>
    <n v="1"/>
    <n v="1"/>
    <n v="0"/>
    <n v="0"/>
    <n v="0"/>
    <m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67"/>
    <x v="6"/>
    <n v="19.666666670000001"/>
    <x v="2"/>
    <n v="2"/>
    <n v="2"/>
    <n v="0"/>
    <n v="0"/>
    <n v="0"/>
    <m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68"/>
    <x v="4"/>
    <n v="24"/>
    <x v="1"/>
    <n v="2"/>
    <n v="3"/>
    <n v="0"/>
    <n v="0"/>
    <n v="0"/>
    <m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68"/>
    <x v="4"/>
    <n v="24"/>
    <x v="4"/>
    <n v="1"/>
    <n v="3"/>
    <n v="0"/>
    <n v="0"/>
    <n v="0"/>
    <s v="Not Collected"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69"/>
    <x v="6"/>
    <n v="24.333333329999999"/>
    <x v="0"/>
    <n v="2"/>
    <n v="2"/>
    <n v="0"/>
    <n v="0"/>
    <n v="0"/>
    <m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70"/>
    <x v="4"/>
    <n v="41.666666669999998"/>
    <x v="12"/>
    <n v="2"/>
    <n v="3"/>
    <n v="0"/>
    <n v="0"/>
    <n v="0"/>
    <m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70"/>
    <x v="4"/>
    <n v="41.666666669999998"/>
    <x v="2"/>
    <n v="1"/>
    <n v="3"/>
    <n v="0"/>
    <n v="0"/>
    <n v="0"/>
    <s v="Not collected"/>
  </r>
  <r>
    <n v="-14.657868000000001"/>
    <n v="145.45157699999999"/>
    <s v="y"/>
    <d v="2014-08-04T00:00:00"/>
    <s v="2014-08"/>
    <d v="2014-08-01T00:00:00"/>
    <s v="Cross"/>
    <s v="Post-cyclone"/>
    <s v="Watsons"/>
    <s v="Watsons"/>
    <s v="Watsons"/>
    <n v="1"/>
    <s v="Watsons1"/>
    <x v="189"/>
    <s v="1408Watcol01"/>
    <n v="136"/>
    <x v="8"/>
    <n v="49.333333330000002"/>
    <x v="15"/>
    <n v="0"/>
    <n v="0"/>
    <n v="0"/>
    <n v="0"/>
    <n v="0"/>
    <s v="No gobies present"/>
  </r>
  <r>
    <n v="-14.657868000000001"/>
    <n v="145.45157699999999"/>
    <s v="y"/>
    <d v="2014-08-04T00:00:00"/>
    <s v="2014-08"/>
    <d v="2014-08-01T00:00:00"/>
    <s v="Cross"/>
    <s v="Post-cyclone"/>
    <s v="Watsons"/>
    <s v="Watsons"/>
    <s v="Watsons"/>
    <n v="1"/>
    <s v="Watsons1"/>
    <x v="189"/>
    <s v="1408Watcol01"/>
    <n v="125"/>
    <x v="8"/>
    <n v="44.333333330000002"/>
    <x v="15"/>
    <n v="0"/>
    <n v="0"/>
    <n v="0"/>
    <n v="0"/>
    <n v="0"/>
    <s v="No gobies present"/>
  </r>
  <r>
    <n v="-14.657868000000001"/>
    <n v="145.45157699999999"/>
    <s v="y"/>
    <d v="2014-08-04T00:00:00"/>
    <s v="2014-08"/>
    <d v="2014-08-01T00:00:00"/>
    <s v="Cross"/>
    <s v="Post-cyclone"/>
    <s v="Watsons"/>
    <s v="Watsons"/>
    <s v="Watsons"/>
    <n v="1"/>
    <s v="Watsons1"/>
    <x v="189"/>
    <s v="1408Watcol01"/>
    <n v="134"/>
    <x v="8"/>
    <n v="43.666666669999998"/>
    <x v="15"/>
    <n v="0"/>
    <n v="0"/>
    <n v="0"/>
    <n v="0"/>
    <n v="0"/>
    <s v="No gobies present"/>
  </r>
  <r>
    <n v="-14.657868000000001"/>
    <n v="145.45157699999999"/>
    <s v="y"/>
    <d v="2014-08-04T00:00:00"/>
    <s v="2014-08"/>
    <d v="2014-08-01T00:00:00"/>
    <s v="Cross"/>
    <s v="Post-cyclone"/>
    <s v="Watsons"/>
    <s v="Watsons"/>
    <s v="Watsons"/>
    <n v="1"/>
    <s v="Watsons1"/>
    <x v="189"/>
    <s v="1408Watcol01"/>
    <n v="118"/>
    <x v="8"/>
    <n v="38.333333330000002"/>
    <x v="15"/>
    <n v="0"/>
    <n v="0"/>
    <n v="0"/>
    <n v="0"/>
    <n v="0"/>
    <s v="No gobies present"/>
  </r>
  <r>
    <n v="-14.667999999999999"/>
    <n v="145.443006"/>
    <s v="y"/>
    <d v="2014-08-05T00:00:00"/>
    <s v="2014-08"/>
    <d v="2014-08-01T00:00:00"/>
    <s v="Cross"/>
    <s v="Post-cyclone"/>
    <s v="Osprey"/>
    <s v="Osprey"/>
    <s v="Osprey"/>
    <n v="1"/>
    <s v="Osprey1"/>
    <x v="190"/>
    <s v="1408Ospcol01"/>
    <n v="71"/>
    <x v="4"/>
    <n v="24.333333329999999"/>
    <x v="15"/>
    <n v="0"/>
    <n v="0"/>
    <n v="0"/>
    <n v="0"/>
    <n v="0"/>
    <s v="No gobies present"/>
  </r>
  <r>
    <n v="-14.668028"/>
    <n v="145.44316900000001"/>
    <s v="y"/>
    <d v="2014-08-05T00:00:00"/>
    <s v="2014-08"/>
    <d v="2014-08-01T00:00:00"/>
    <s v="Cross"/>
    <s v="Post-cyclone"/>
    <s v="Osprey"/>
    <s v="Osprey"/>
    <s v="Osprey"/>
    <n v="2"/>
    <s v="Osprey2"/>
    <x v="191"/>
    <s v="1408Ospcol02"/>
    <n v="81"/>
    <x v="3"/>
    <n v="33.333333330000002"/>
    <x v="4"/>
    <n v="1"/>
    <n v="1"/>
    <n v="0"/>
    <n v="0"/>
    <n v="0"/>
    <s v="Previously tagged"/>
  </r>
  <r>
    <n v="-14.668028"/>
    <n v="145.44316900000001"/>
    <s v="y"/>
    <d v="2014-08-05T00:00:00"/>
    <s v="2014-08"/>
    <d v="2014-08-01T00:00:00"/>
    <s v="Cross"/>
    <s v="Post-cyclone"/>
    <s v="Osprey"/>
    <s v="Osprey"/>
    <s v="Osprey"/>
    <n v="2"/>
    <s v="Osprey2"/>
    <x v="191"/>
    <s v="1408Ospcol02"/>
    <n v="85"/>
    <x v="3"/>
    <n v="26"/>
    <x v="1"/>
    <n v="1"/>
    <n v="2"/>
    <n v="0"/>
    <n v="0"/>
    <n v="0"/>
    <s v="Not tagged, not collected"/>
  </r>
  <r>
    <n v="-14.668028"/>
    <n v="145.44316900000001"/>
    <s v="y"/>
    <d v="2014-08-05T00:00:00"/>
    <s v="2014-08"/>
    <d v="2014-08-01T00:00:00"/>
    <s v="Cross"/>
    <s v="Post-cyclone"/>
    <s v="Osprey"/>
    <s v="Osprey"/>
    <s v="Osprey"/>
    <n v="2"/>
    <s v="Osprey2"/>
    <x v="191"/>
    <s v="1408Ospcol02"/>
    <n v="85"/>
    <x v="3"/>
    <n v="26"/>
    <x v="4"/>
    <n v="1"/>
    <n v="2"/>
    <n v="0"/>
    <n v="0"/>
    <n v="0"/>
    <s v="Not tagged, not collected"/>
  </r>
  <r>
    <n v="-14.668028"/>
    <n v="145.44316900000001"/>
    <s v="y"/>
    <d v="2014-08-05T00:00:00"/>
    <s v="2014-08"/>
    <d v="2014-08-01T00:00:00"/>
    <s v="Cross"/>
    <s v="Post-cyclone"/>
    <s v="Osprey"/>
    <s v="Osprey"/>
    <s v="Osprey"/>
    <n v="2"/>
    <s v="Osprey2"/>
    <x v="191"/>
    <s v="1408Ospcol02"/>
    <n v="105"/>
    <x v="2"/>
    <n v="23.666666670000001"/>
    <x v="5"/>
    <n v="1"/>
    <n v="1"/>
    <n v="0"/>
    <n v="0"/>
    <n v="0"/>
    <s v="Previously tagged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1"/>
    <x v="6"/>
    <n v="23.333333329999999"/>
    <x v="4"/>
    <n v="4"/>
    <n v="4"/>
    <n v="1"/>
    <n v="1"/>
    <n v="2"/>
    <s v="Juv. light not collected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2"/>
    <x v="12"/>
    <n v="15.33333333"/>
    <x v="5"/>
    <n v="2"/>
    <n v="2"/>
    <n v="0"/>
    <n v="0"/>
    <n v="0"/>
    <m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3"/>
    <x v="12"/>
    <n v="16"/>
    <x v="5"/>
    <n v="1"/>
    <n v="1"/>
    <n v="0"/>
    <n v="0"/>
    <n v="0"/>
    <m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4"/>
    <x v="6"/>
    <n v="21.333333329999999"/>
    <x v="5"/>
    <n v="2"/>
    <n v="2"/>
    <n v="0"/>
    <n v="0"/>
    <n v="0"/>
    <s v="Previously tagged, probably coral tag 283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5"/>
    <x v="6"/>
    <n v="27.333333329999999"/>
    <x v="5"/>
    <n v="2"/>
    <n v="2"/>
    <n v="0"/>
    <n v="0"/>
    <n v="0"/>
    <m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6"/>
    <x v="6"/>
    <n v="30"/>
    <x v="6"/>
    <n v="2"/>
    <n v="2"/>
    <n v="0"/>
    <n v="0"/>
    <n v="0"/>
    <m/>
  </r>
  <r>
    <n v="-14.699239"/>
    <n v="145.45165800000001"/>
    <s v="y"/>
    <d v="2014-08-06T00:00:00"/>
    <s v="2014-08"/>
    <d v="2014-08-01T00:00:00"/>
    <s v="Cross"/>
    <s v="Post-cyclone"/>
    <s v="Ghost"/>
    <s v="Ghost"/>
    <s v="Ghost"/>
    <n v="7"/>
    <s v="Ghost7"/>
    <x v="193"/>
    <s v="1408Ghostcol02"/>
    <s v="No tag 77"/>
    <x v="9"/>
    <n v="109.66666669999999"/>
    <x v="10"/>
    <n v="7"/>
    <n v="7"/>
    <n v="1"/>
    <n v="0"/>
    <n v="5"/>
    <s v="Not Collected"/>
  </r>
  <r>
    <n v="-14.699239"/>
    <n v="145.45165800000001"/>
    <s v="y"/>
    <d v="2014-08-06T00:00:00"/>
    <s v="2014-08"/>
    <d v="2014-08-01T00:00:00"/>
    <s v="Cross"/>
    <s v="Post-cyclone"/>
    <s v="Ghost"/>
    <s v="Ghost"/>
    <s v="Ghost"/>
    <n v="7"/>
    <s v="Ghost7"/>
    <x v="193"/>
    <s v="1408Ghostcol02"/>
    <s v="163?"/>
    <x v="9"/>
    <n v="141.33333329999999"/>
    <x v="10"/>
    <n v="2"/>
    <n v="3"/>
    <n v="0"/>
    <n v="0"/>
    <n v="0"/>
    <s v="Not Collected"/>
  </r>
  <r>
    <n v="-14.699239"/>
    <n v="145.45165800000001"/>
    <s v="y"/>
    <d v="2014-08-06T00:00:00"/>
    <s v="2014-08"/>
    <d v="2014-08-01T00:00:00"/>
    <s v="Cross"/>
    <s v="Post-cyclone"/>
    <s v="Ghost"/>
    <s v="Ghost"/>
    <s v="Ghost"/>
    <n v="7"/>
    <s v="Ghost7"/>
    <x v="193"/>
    <s v="1408Ghostcol02"/>
    <s v="163?"/>
    <x v="9"/>
    <n v="141.33333329999999"/>
    <x v="12"/>
    <n v="1"/>
    <n v="3"/>
    <n v="0"/>
    <n v="0"/>
    <n v="0"/>
    <s v="Not Collected"/>
  </r>
  <r>
    <n v="-14.699239"/>
    <n v="145.45165800000001"/>
    <s v="y"/>
    <d v="2014-08-06T00:00:00"/>
    <s v="2014-08"/>
    <d v="2014-08-01T00:00:00"/>
    <s v="Cross"/>
    <s v="Post-cyclone"/>
    <s v="Ghost"/>
    <s v="Ghost"/>
    <s v="Ghost"/>
    <n v="7"/>
    <s v="Ghost7"/>
    <x v="193"/>
    <s v="1408Ghostcol02"/>
    <n v="145"/>
    <x v="9"/>
    <n v="109.33333330000001"/>
    <x v="15"/>
    <n v="0"/>
    <n v="0"/>
    <n v="0"/>
    <n v="0"/>
    <n v="0"/>
    <s v="No gobies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78"/>
    <x v="3"/>
    <n v="20"/>
    <x v="4"/>
    <n v="1"/>
    <n v="1"/>
    <n v="0"/>
    <n v="0"/>
    <n v="0"/>
    <s v="Not collected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79"/>
    <x v="17"/>
    <n v="29.333333329999999"/>
    <x v="0"/>
    <n v="1"/>
    <n v="1"/>
    <n v="0"/>
    <n v="0"/>
    <n v="0"/>
    <m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80"/>
    <x v="2"/>
    <n v="25"/>
    <x v="2"/>
    <n v="1"/>
    <n v="1"/>
    <n v="0"/>
    <n v="0"/>
    <n v="0"/>
    <m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81"/>
    <x v="12"/>
    <n v="24"/>
    <x v="8"/>
    <n v="2"/>
    <n v="3"/>
    <n v="0"/>
    <n v="0"/>
    <n v="0"/>
    <s v="died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81"/>
    <x v="12"/>
    <n v="24"/>
    <x v="2"/>
    <n v="1"/>
    <n v="3"/>
    <n v="0"/>
    <n v="1"/>
    <n v="0"/>
    <s v="Juvenile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82"/>
    <x v="17"/>
    <n v="21.666666670000001"/>
    <x v="13"/>
    <n v="1"/>
    <n v="1"/>
    <n v="0"/>
    <n v="0"/>
    <n v="0"/>
    <m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4"/>
    <x v="2"/>
    <n v="26"/>
    <x v="12"/>
    <n v="1"/>
    <n v="1"/>
    <n v="0"/>
    <n v="0"/>
    <n v="0"/>
    <s v="Jumped to adjacent tenuis colony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5"/>
    <x v="4"/>
    <n v="28"/>
    <x v="0"/>
    <n v="2"/>
    <n v="3"/>
    <n v="0"/>
    <n v="0"/>
    <n v="0"/>
    <m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5"/>
    <x v="4"/>
    <n v="28"/>
    <x v="1"/>
    <n v="1"/>
    <n v="3"/>
    <n v="0"/>
    <n v="0"/>
    <n v="0"/>
    <s v="not collected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6"/>
    <x v="2"/>
    <n v="13"/>
    <x v="2"/>
    <n v="1"/>
    <n v="1"/>
    <n v="0"/>
    <n v="0"/>
    <n v="0"/>
    <m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7"/>
    <x v="4"/>
    <n v="17.666666670000001"/>
    <x v="1"/>
    <n v="1"/>
    <n v="1"/>
    <n v="0"/>
    <n v="0"/>
    <n v="0"/>
    <m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8"/>
    <x v="10"/>
    <n v="16.666666670000001"/>
    <x v="6"/>
    <n v="1"/>
    <n v="1"/>
    <n v="0"/>
    <n v="0"/>
    <n v="0"/>
    <m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9"/>
    <x v="10"/>
    <n v="30.333333329999999"/>
    <x v="8"/>
    <n v="1"/>
    <n v="1"/>
    <n v="0"/>
    <n v="0"/>
    <n v="0"/>
    <m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90"/>
    <x v="10"/>
    <n v="30.333333329999999"/>
    <x v="2"/>
    <n v="1"/>
    <n v="1"/>
    <n v="0"/>
    <n v="0"/>
    <n v="0"/>
    <s v="not collected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1"/>
    <x v="3"/>
    <n v="24.333333329999999"/>
    <x v="0"/>
    <n v="1"/>
    <n v="1"/>
    <n v="0"/>
    <n v="0"/>
    <n v="0"/>
    <m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2"/>
    <x v="3"/>
    <n v="24.333333329999999"/>
    <x v="0"/>
    <n v="1"/>
    <n v="1"/>
    <n v="0"/>
    <n v="0"/>
    <n v="0"/>
    <m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3"/>
    <x v="4"/>
    <n v="31.666666670000001"/>
    <x v="12"/>
    <n v="4"/>
    <n v="5"/>
    <n v="1"/>
    <n v="0"/>
    <n v="2"/>
    <s v="Not collected. subordinate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3"/>
    <x v="4"/>
    <n v="31.666666670000001"/>
    <x v="0"/>
    <n v="1"/>
    <n v="5"/>
    <n v="0"/>
    <n v="0"/>
    <n v="0"/>
    <m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4"/>
    <x v="6"/>
    <n v="20.666666670000001"/>
    <x v="12"/>
    <n v="1"/>
    <n v="2"/>
    <n v="0"/>
    <n v="0"/>
    <n v="0"/>
    <s v="Not collected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4"/>
    <x v="6"/>
    <n v="15.33333333"/>
    <x v="13"/>
    <n v="1"/>
    <n v="2"/>
    <n v="0"/>
    <n v="0"/>
    <n v="0"/>
    <m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5"/>
    <x v="17"/>
    <n v="18"/>
    <x v="0"/>
    <n v="1"/>
    <n v="1"/>
    <n v="0"/>
    <n v="0"/>
    <n v="0"/>
    <m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6"/>
    <x v="17"/>
    <n v="26.666666670000001"/>
    <x v="0"/>
    <n v="2"/>
    <n v="2"/>
    <n v="0"/>
    <n v="0"/>
    <n v="0"/>
    <s v="Not collected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7"/>
    <x v="17"/>
    <n v="32.666666669999998"/>
    <x v="0"/>
    <n v="2"/>
    <n v="4"/>
    <n v="0"/>
    <n v="0"/>
    <n v="0"/>
    <m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7"/>
    <x v="17"/>
    <n v="32.666666669999998"/>
    <x v="13"/>
    <n v="2"/>
    <n v="4"/>
    <n v="0"/>
    <n v="0"/>
    <n v="0"/>
    <m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98"/>
    <x v="17"/>
    <n v="34"/>
    <x v="13"/>
    <n v="3"/>
    <n v="3"/>
    <n v="1"/>
    <n v="0"/>
    <n v="1"/>
    <s v="Not collected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99"/>
    <x v="3"/>
    <n v="19.333333329999999"/>
    <x v="4"/>
    <n v="2"/>
    <n v="2"/>
    <n v="0"/>
    <n v="0"/>
    <n v="0"/>
    <m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0"/>
    <x v="10"/>
    <n v="36.666666669999998"/>
    <x v="12"/>
    <n v="2"/>
    <n v="5"/>
    <n v="0"/>
    <n v="0"/>
    <n v="0"/>
    <s v="Not Collected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0"/>
    <x v="10"/>
    <n v="36.666666669999998"/>
    <x v="8"/>
    <n v="2"/>
    <n v="5"/>
    <n v="0"/>
    <n v="0"/>
    <n v="0"/>
    <s v="Not Collected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0"/>
    <x v="10"/>
    <n v="36.666666669999998"/>
    <x v="2"/>
    <n v="1"/>
    <n v="5"/>
    <n v="0"/>
    <n v="0"/>
    <n v="0"/>
    <s v="Not Collected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1"/>
    <x v="6"/>
    <n v="31.666666670000001"/>
    <x v="12"/>
    <n v="2"/>
    <n v="3"/>
    <n v="0"/>
    <n v="0"/>
    <n v="0"/>
    <s v="Not Collected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1"/>
    <x v="6"/>
    <n v="31.666666670000001"/>
    <x v="0"/>
    <n v="1"/>
    <n v="3"/>
    <n v="0"/>
    <n v="0"/>
    <n v="0"/>
    <s v="Not Collected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2"/>
    <x v="12"/>
    <n v="18"/>
    <x v="8"/>
    <n v="2"/>
    <n v="2"/>
    <n v="0"/>
    <n v="0"/>
    <n v="0"/>
    <s v="Possible quinquestrigatus. had some short faint stripes along right side of body.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3"/>
    <x v="17"/>
    <n v="15"/>
    <x v="0"/>
    <n v="2"/>
    <n v="2"/>
    <n v="0"/>
    <n v="0"/>
    <n v="0"/>
    <m/>
  </r>
  <r>
    <n v="-14.696159"/>
    <n v="145.449997"/>
    <s v="y"/>
    <d v="2014-08-09T00:00:00"/>
    <s v="2014-08"/>
    <d v="2014-08-01T00:00:00"/>
    <s v="Cross"/>
    <s v="Post-cyclone"/>
    <s v="Ghost"/>
    <s v="Ghost"/>
    <s v="Picnic"/>
    <n v="50"/>
    <s v="Picnic50"/>
    <x v="198"/>
    <s v="1408Ghostcol06"/>
    <s v="No Tag 104"/>
    <x v="10"/>
    <n v="35.333333330000002"/>
    <x v="6"/>
    <n v="2"/>
    <n v="2"/>
    <n v="0"/>
    <n v="0"/>
    <n v="0"/>
    <m/>
  </r>
  <r>
    <n v="-14.696159"/>
    <n v="145.449997"/>
    <s v="y"/>
    <d v="2014-08-09T00:00:00"/>
    <s v="2014-08"/>
    <d v="2014-08-01T00:00:00"/>
    <s v="Cross"/>
    <s v="Post-cyclone"/>
    <s v="Ghost"/>
    <s v="Ghost"/>
    <s v="Picnic"/>
    <n v="50"/>
    <s v="Picnic50"/>
    <x v="198"/>
    <s v="1408Ghostcol06"/>
    <s v="No Tag 105"/>
    <x v="12"/>
    <n v="21"/>
    <x v="5"/>
    <n v="2"/>
    <n v="2"/>
    <n v="0"/>
    <n v="0"/>
    <n v="0"/>
    <m/>
  </r>
  <r>
    <n v="-14.696159"/>
    <n v="145.449997"/>
    <s v="y"/>
    <d v="2014-08-09T00:00:00"/>
    <s v="2014-08"/>
    <d v="2014-08-01T00:00:00"/>
    <s v="Cross"/>
    <s v="Post-cyclone"/>
    <s v="Ghost"/>
    <s v="Ghost"/>
    <s v="Picnic"/>
    <n v="50"/>
    <s v="Picnic50"/>
    <x v="198"/>
    <s v="1408Ghostcol06"/>
    <s v="No Tag 106"/>
    <x v="6"/>
    <n v="38"/>
    <x v="0"/>
    <n v="2"/>
    <n v="2"/>
    <n v="0"/>
    <n v="0"/>
    <n v="0"/>
    <m/>
  </r>
  <r>
    <n v="-14.696159"/>
    <n v="145.449997"/>
    <s v="y"/>
    <d v="2014-08-13T00:00:00"/>
    <s v="2014-08"/>
    <d v="2014-08-01T00:00:00"/>
    <s v="Cross"/>
    <s v="Post-cyclone"/>
    <s v="Palfrey"/>
    <s v="Palfrey"/>
    <s v="Picnic"/>
    <n v="51"/>
    <s v="Picnic51"/>
    <x v="199"/>
    <s v="1408Palcol02"/>
    <n v="215"/>
    <x v="4"/>
    <n v="38"/>
    <x v="2"/>
    <n v="2"/>
    <n v="5"/>
    <n v="0"/>
    <n v="0"/>
    <n v="0"/>
    <s v="Not collected. Not tagged"/>
  </r>
  <r>
    <n v="-14.696159"/>
    <n v="145.449997"/>
    <s v="y"/>
    <d v="2014-08-13T00:00:00"/>
    <s v="2014-08"/>
    <d v="2014-08-01T00:00:00"/>
    <s v="Cross"/>
    <s v="Post-cyclone"/>
    <s v="Palfrey"/>
    <s v="Palfrey"/>
    <s v="Picnic"/>
    <n v="51"/>
    <s v="Picnic51"/>
    <x v="199"/>
    <s v="1408Palcol02"/>
    <n v="215"/>
    <x v="4"/>
    <n v="38"/>
    <x v="1"/>
    <n v="3"/>
    <n v="5"/>
    <n v="1"/>
    <n v="0"/>
    <n v="1"/>
    <s v="Not collected. Not tagged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x v="6"/>
    <n v="20.333333329999999"/>
    <x v="2"/>
    <n v="2"/>
    <n v="2"/>
    <n v="0"/>
    <n v="0"/>
    <n v="0"/>
    <m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x v="6"/>
    <n v="9.6666666669999994"/>
    <x v="2"/>
    <n v="1"/>
    <n v="1"/>
    <n v="0"/>
    <n v="1"/>
    <n v="0"/>
    <s v="Juvenile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x v="5"/>
    <n v="15"/>
    <x v="15"/>
    <n v="0"/>
    <n v="0"/>
    <n v="0"/>
    <n v="0"/>
    <n v="0"/>
    <m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x v="5"/>
    <n v="21"/>
    <x v="15"/>
    <n v="0"/>
    <n v="0"/>
    <n v="0"/>
    <n v="0"/>
    <n v="0"/>
    <m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x v="12"/>
    <n v="15.66666667"/>
    <x v="6"/>
    <n v="1"/>
    <n v="1"/>
    <n v="0"/>
    <n v="0"/>
    <n v="0"/>
    <s v="small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x v="3"/>
    <n v="10.66666667"/>
    <x v="15"/>
    <n v="0"/>
    <n v="0"/>
    <n v="0"/>
    <n v="0"/>
    <n v="0"/>
    <m/>
  </r>
  <r>
    <s v=" 14° 41.220'S"/>
    <s v="145° 27.545'E"/>
    <s v="y"/>
    <d v="2015-01-19T00:00:00"/>
    <n v="2015"/>
    <d v="2015-01-01T00:00:00"/>
    <s v="Cross"/>
    <s v="Pre-cyclone"/>
    <s v="Trawler"/>
    <s v="Trawler"/>
    <s v="Trawler"/>
    <n v="2"/>
    <s v="Trawler2"/>
    <x v="201"/>
    <s v="1501Trwl02"/>
    <m/>
    <x v="6"/>
    <n v="36.666666669999998"/>
    <x v="0"/>
    <n v="2"/>
    <n v="2"/>
    <n v="0"/>
    <n v="0"/>
    <n v="0"/>
    <m/>
  </r>
  <r>
    <s v=" 14° 41.220'S"/>
    <s v="145° 27.545'E"/>
    <s v="y"/>
    <d v="2015-01-19T00:00:00"/>
    <n v="2015"/>
    <d v="2015-01-01T00:00:00"/>
    <s v="Cross"/>
    <s v="Pre-cyclone"/>
    <s v="Trawler"/>
    <s v="Trawler"/>
    <s v="Trawler"/>
    <n v="2"/>
    <s v="Trawler2"/>
    <x v="201"/>
    <s v="1501Trwl02"/>
    <m/>
    <x v="5"/>
    <n v="17.666666670000001"/>
    <x v="15"/>
    <n v="0"/>
    <n v="0"/>
    <n v="0"/>
    <n v="0"/>
    <n v="0"/>
    <m/>
  </r>
  <r>
    <s v=" 14° 41.215'S"/>
    <s v="145° 27.549'E"/>
    <s v="y"/>
    <d v="2015-01-19T00:00:00"/>
    <n v="2015"/>
    <d v="2015-01-01T00:00:00"/>
    <s v="Cross"/>
    <s v="Pre-cyclone"/>
    <s v="Trawler"/>
    <s v="Trawler"/>
    <s v="Trawler"/>
    <n v="3"/>
    <s v="Trawler3"/>
    <x v="202"/>
    <s v="1501Trwl03"/>
    <m/>
    <x v="6"/>
    <n v="29.333333329999999"/>
    <x v="5"/>
    <n v="2"/>
    <n v="2"/>
    <n v="0"/>
    <n v="0"/>
    <n v="0"/>
    <m/>
  </r>
  <r>
    <s v=" 14° 41.215'S"/>
    <s v="145° 27.549'E"/>
    <s v="y"/>
    <d v="2015-01-19T00:00:00"/>
    <n v="2015"/>
    <d v="2015-01-01T00:00:00"/>
    <s v="Cross"/>
    <s v="Pre-cyclone"/>
    <s v="Trawler"/>
    <s v="Trawler"/>
    <s v="Trawler"/>
    <n v="3"/>
    <s v="Trawler3"/>
    <x v="202"/>
    <s v="1501Trwl03"/>
    <m/>
    <x v="0"/>
    <n v="14.33333333"/>
    <x v="2"/>
    <n v="1"/>
    <n v="1"/>
    <n v="0"/>
    <n v="0"/>
    <n v="0"/>
    <m/>
  </r>
  <r>
    <s v=" 14° 41.215'S"/>
    <s v="145° 27.549'E"/>
    <s v="y"/>
    <d v="2015-01-19T00:00:00"/>
    <n v="2015"/>
    <d v="2015-01-01T00:00:00"/>
    <s v="Cross"/>
    <s v="Pre-cyclone"/>
    <s v="Trawler"/>
    <s v="Trawler"/>
    <s v="Trawler"/>
    <n v="3"/>
    <s v="Trawler3"/>
    <x v="202"/>
    <s v="1501Trwl03"/>
    <m/>
    <x v="3"/>
    <n v="13.33333333"/>
    <x v="15"/>
    <n v="0"/>
    <n v="0"/>
    <n v="0"/>
    <n v="0"/>
    <n v="0"/>
    <m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x v="4"/>
    <n v="32.666666669999998"/>
    <x v="2"/>
    <n v="2"/>
    <n v="2"/>
    <n v="0"/>
    <n v="0"/>
    <n v="0"/>
    <m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x v="3"/>
    <n v="13.66666667"/>
    <x v="15"/>
    <n v="0"/>
    <n v="0"/>
    <n v="0"/>
    <n v="0"/>
    <n v="0"/>
    <m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x v="4"/>
    <n v="32.666666669999998"/>
    <x v="1"/>
    <n v="2"/>
    <n v="2"/>
    <n v="0"/>
    <n v="0"/>
    <n v="0"/>
    <m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x v="2"/>
    <n v="33"/>
    <x v="15"/>
    <n v="0"/>
    <n v="0"/>
    <n v="0"/>
    <n v="0"/>
    <n v="0"/>
    <m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x v="4"/>
    <n v="18.333333329999999"/>
    <x v="2"/>
    <n v="1"/>
    <n v="1"/>
    <n v="0"/>
    <n v="1"/>
    <n v="0"/>
    <s v="Juvenile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x v="3"/>
    <n v="16"/>
    <x v="0"/>
    <n v="1"/>
    <n v="1"/>
    <n v="0"/>
    <n v="0"/>
    <n v="0"/>
    <m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x v="12"/>
    <n v="12"/>
    <x v="6"/>
    <n v="1"/>
    <n v="1"/>
    <n v="0"/>
    <n v="0"/>
    <n v="0"/>
    <m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x v="2"/>
    <n v="39.333333330000002"/>
    <x v="0"/>
    <n v="2"/>
    <n v="2"/>
    <n v="0"/>
    <n v="0"/>
    <n v="0"/>
    <m/>
  </r>
  <r>
    <s v=" 14° 41.272'S"/>
    <s v="145° 27.920'E"/>
    <s v="y"/>
    <d v="2015-01-19T00:00:00"/>
    <n v="2015"/>
    <d v="2015-01-01T00:00:00"/>
    <s v="Cross"/>
    <s v="Pre-cyclone"/>
    <s v="Entrance Bommie"/>
    <s v="EntranceBommie"/>
    <s v="EntranceBommie"/>
    <n v="1"/>
    <s v="EntranceBommie1"/>
    <x v="204"/>
    <s v="1501EBom01"/>
    <m/>
    <x v="2"/>
    <n v="33"/>
    <x v="0"/>
    <n v="2"/>
    <n v="4"/>
    <n v="0"/>
    <n v="0"/>
    <n v="0"/>
    <m/>
  </r>
  <r>
    <s v=" 14° 41.272'S"/>
    <s v="145° 27.920'E"/>
    <s v="y"/>
    <d v="2015-01-19T00:00:00"/>
    <n v="2015"/>
    <d v="2015-01-01T00:00:00"/>
    <s v="Cross"/>
    <s v="Pre-cyclone"/>
    <s v="Entrance Bommie"/>
    <s v="EntranceBommie"/>
    <s v="EntranceBommie"/>
    <n v="1"/>
    <s v="EntranceBommie1"/>
    <x v="204"/>
    <s v="1501EBom01"/>
    <m/>
    <x v="2"/>
    <n v="33"/>
    <x v="13"/>
    <n v="2"/>
    <n v="4"/>
    <n v="0"/>
    <n v="0"/>
    <n v="0"/>
    <m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x v="6"/>
    <n v="36"/>
    <x v="6"/>
    <n v="2"/>
    <n v="2"/>
    <n v="0"/>
    <n v="0"/>
    <n v="0"/>
    <m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x v="2"/>
    <n v="17"/>
    <x v="5"/>
    <n v="1"/>
    <n v="1"/>
    <n v="0"/>
    <n v="0"/>
    <n v="0"/>
    <m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x v="6"/>
    <n v="13.33333333"/>
    <x v="6"/>
    <n v="1"/>
    <n v="1"/>
    <n v="0"/>
    <n v="0"/>
    <n v="0"/>
    <m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x v="5"/>
    <n v="26.666666670000001"/>
    <x v="15"/>
    <n v="0"/>
    <n v="0"/>
    <n v="0"/>
    <n v="0"/>
    <n v="0"/>
    <m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x v="6"/>
    <n v="16.666666670000001"/>
    <x v="13"/>
    <n v="2"/>
    <n v="2"/>
    <n v="0"/>
    <n v="0"/>
    <n v="0"/>
    <m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x v="6"/>
    <n v="13.33333333"/>
    <x v="0"/>
    <n v="2"/>
    <n v="2"/>
    <n v="0"/>
    <n v="0"/>
    <n v="0"/>
    <s v="1 light 1 dark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17"/>
    <n v="21.666666670000001"/>
    <x v="13"/>
    <n v="3"/>
    <n v="3"/>
    <n v="1"/>
    <n v="0"/>
    <n v="1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3"/>
    <n v="16.333333329999999"/>
    <x v="4"/>
    <n v="2"/>
    <n v="2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2"/>
    <n v="19"/>
    <x v="0"/>
    <n v="1"/>
    <n v="1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3"/>
    <n v="18.333333329999999"/>
    <x v="4"/>
    <n v="4"/>
    <n v="4"/>
    <n v="1"/>
    <n v="0"/>
    <n v="2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3"/>
    <n v="14"/>
    <x v="4"/>
    <n v="1"/>
    <n v="1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4"/>
    <n v="18"/>
    <x v="15"/>
    <n v="0"/>
    <n v="0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6"/>
    <n v="26.666666670000001"/>
    <x v="4"/>
    <n v="2"/>
    <n v="2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6"/>
    <n v="25"/>
    <x v="13"/>
    <n v="3"/>
    <n v="3"/>
    <n v="1"/>
    <n v="0"/>
    <n v="1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6"/>
    <n v="15"/>
    <x v="6"/>
    <n v="1"/>
    <n v="1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6"/>
    <n v="22.666666670000001"/>
    <x v="6"/>
    <n v="2"/>
    <n v="2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12"/>
    <n v="7.3333333329999997"/>
    <x v="15"/>
    <n v="0"/>
    <n v="0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12"/>
    <n v="22"/>
    <x v="5"/>
    <n v="2"/>
    <n v="2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10"/>
    <n v="8.3333333330000006"/>
    <x v="15"/>
    <n v="0"/>
    <n v="0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6"/>
    <n v="19"/>
    <x v="6"/>
    <n v="2"/>
    <n v="2"/>
    <n v="0"/>
    <n v="0"/>
    <n v="0"/>
    <m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x v="10"/>
    <n v="17.333333329999999"/>
    <x v="0"/>
    <n v="2"/>
    <n v="2"/>
    <n v="0"/>
    <n v="0"/>
    <n v="0"/>
    <m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x v="4"/>
    <n v="28.666666670000001"/>
    <x v="2"/>
    <n v="2"/>
    <n v="2"/>
    <n v="0"/>
    <n v="0"/>
    <n v="0"/>
    <m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x v="2"/>
    <n v="34"/>
    <x v="11"/>
    <n v="2"/>
    <n v="2"/>
    <n v="0"/>
    <n v="0"/>
    <n v="0"/>
    <m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x v="0"/>
    <n v="24.333333329999999"/>
    <x v="15"/>
    <n v="0"/>
    <n v="0"/>
    <n v="0"/>
    <n v="0"/>
    <n v="0"/>
    <m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x v="6"/>
    <n v="26.333333329999999"/>
    <x v="6"/>
    <n v="3"/>
    <n v="3"/>
    <n v="1"/>
    <n v="1"/>
    <n v="1"/>
    <s v="1 Juvenile"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x v="2"/>
    <n v="20"/>
    <x v="2"/>
    <n v="1"/>
    <n v="1"/>
    <n v="0"/>
    <n v="1"/>
    <n v="0"/>
    <s v="Juvenile"/>
  </r>
  <r>
    <s v=" 14° 41.399'S"/>
    <s v="145° 27.223'E"/>
    <s v="y"/>
    <d v="2015-01-20T00:00:00"/>
    <n v="2015"/>
    <d v="2015-01-01T00:00:00"/>
    <s v="Cross"/>
    <s v="Pre-cyclone"/>
    <s v="Palfrey"/>
    <s v="Palfrey"/>
    <s v="PalfreySouth"/>
    <n v="54"/>
    <s v="PalfreySouth54"/>
    <x v="208"/>
    <s v="1501Pal02"/>
    <m/>
    <x v="17"/>
    <n v="28"/>
    <x v="0"/>
    <n v="2"/>
    <n v="4"/>
    <n v="0"/>
    <n v="0"/>
    <n v="0"/>
    <m/>
  </r>
  <r>
    <s v=" 14° 41.399'S"/>
    <s v="145° 27.223'E"/>
    <s v="y"/>
    <d v="2015-01-20T00:00:00"/>
    <n v="2015"/>
    <d v="2015-01-01T00:00:00"/>
    <s v="Cross"/>
    <s v="Pre-cyclone"/>
    <s v="Palfrey"/>
    <s v="Palfrey"/>
    <s v="PalfreySouth"/>
    <n v="54"/>
    <s v="PalfreySouth54"/>
    <x v="208"/>
    <s v="1501Pal02"/>
    <m/>
    <x v="17"/>
    <n v="28"/>
    <x v="13"/>
    <n v="2"/>
    <n v="4"/>
    <n v="0"/>
    <n v="0"/>
    <n v="0"/>
    <m/>
  </r>
  <r>
    <s v=" 14° 41.399'S"/>
    <s v="145° 27.223'E"/>
    <s v="y"/>
    <d v="2015-01-20T00:00:00"/>
    <n v="2015"/>
    <d v="2015-01-01T00:00:00"/>
    <s v="Cross"/>
    <s v="Pre-cyclone"/>
    <s v="Palfrey"/>
    <s v="Palfrey"/>
    <s v="PalfreySouth"/>
    <n v="54"/>
    <s v="PalfreySouth54"/>
    <x v="208"/>
    <s v="1501Pal02"/>
    <m/>
    <x v="3"/>
    <n v="14.33333333"/>
    <x v="4"/>
    <n v="1"/>
    <n v="1"/>
    <n v="0"/>
    <n v="0"/>
    <n v="0"/>
    <m/>
  </r>
  <r>
    <s v=" 14° 41.399'S"/>
    <s v="145° 27.223'E"/>
    <s v="y"/>
    <d v="2015-01-20T00:00:00"/>
    <n v="2015"/>
    <d v="2015-01-01T00:00:00"/>
    <s v="Cross"/>
    <s v="Pre-cyclone"/>
    <s v="Palfrey"/>
    <s v="Palfrey"/>
    <s v="PalfreySouth"/>
    <n v="54"/>
    <s v="PalfreySouth54"/>
    <x v="208"/>
    <s v="1501Pal02"/>
    <m/>
    <x v="5"/>
    <n v="48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4"/>
    <n v="24"/>
    <x v="6"/>
    <n v="2"/>
    <n v="2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5"/>
    <n v="20.333333329999999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6"/>
    <n v="16.333333329999999"/>
    <x v="2"/>
    <n v="1"/>
    <n v="1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5"/>
    <n v="29.666666670000001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5"/>
    <n v="23.666666670000001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6"/>
    <n v="23"/>
    <x v="2"/>
    <n v="2"/>
    <n v="2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6"/>
    <n v="19"/>
    <x v="15"/>
    <n v="0"/>
    <n v="0"/>
    <n v="0"/>
    <n v="0"/>
    <n v="0"/>
    <s v="Coral diseased?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5"/>
    <n v="17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3"/>
    <n v="10.66666667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6"/>
    <n v="29.333333329999999"/>
    <x v="2"/>
    <n v="1"/>
    <n v="1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6"/>
    <n v="20"/>
    <x v="6"/>
    <n v="2"/>
    <n v="2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5"/>
    <n v="18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5"/>
    <n v="11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3"/>
    <n v="12.66666667"/>
    <x v="4"/>
    <n v="1"/>
    <n v="1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3"/>
    <n v="7"/>
    <x v="15"/>
    <n v="0"/>
    <n v="0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4"/>
    <n v="25.333333329999999"/>
    <x v="1"/>
    <n v="2"/>
    <n v="2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6"/>
    <n v="19.333333329999999"/>
    <x v="7"/>
    <n v="2"/>
    <n v="2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3"/>
    <n v="10.33333333"/>
    <x v="15"/>
    <n v="0"/>
    <n v="0"/>
    <n v="0"/>
    <n v="0"/>
    <n v="0"/>
    <s v="coral dislodged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12"/>
    <n v="18"/>
    <x v="2"/>
    <n v="2"/>
    <n v="2"/>
    <n v="0"/>
    <n v="0"/>
    <n v="0"/>
    <m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x v="3"/>
    <n v="22.666666670000001"/>
    <x v="4"/>
    <n v="1"/>
    <n v="1"/>
    <n v="0"/>
    <n v="1"/>
    <n v="0"/>
    <s v="coral dislodged, juvenile"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x v="4"/>
    <n v="28"/>
    <x v="1"/>
    <n v="2"/>
    <n v="2"/>
    <n v="0"/>
    <n v="0"/>
    <n v="0"/>
    <m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x v="6"/>
    <n v="23.333333329999999"/>
    <x v="6"/>
    <n v="2"/>
    <n v="2"/>
    <n v="0"/>
    <n v="0"/>
    <n v="0"/>
    <s v="Coral dislodged"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x v="6"/>
    <n v="16.333333329999999"/>
    <x v="13"/>
    <n v="2"/>
    <n v="2"/>
    <n v="0"/>
    <n v="0"/>
    <n v="0"/>
    <m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x v="4"/>
    <n v="25"/>
    <x v="2"/>
    <n v="1"/>
    <n v="1"/>
    <n v="0"/>
    <n v="0"/>
    <n v="0"/>
    <s v="small erythro"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x v="6"/>
    <n v="20.666666670000001"/>
    <x v="2"/>
    <n v="2"/>
    <n v="2"/>
    <n v="0"/>
    <n v="0"/>
    <n v="0"/>
    <m/>
  </r>
  <r>
    <s v=" 14° 41.139'S"/>
    <s v="145° 28.126'E"/>
    <s v="y"/>
    <d v="2015-01-21T00:00:00"/>
    <n v="2015"/>
    <d v="2015-01-01T00:00:00"/>
    <s v="Cross"/>
    <s v="Pre-cyclone"/>
    <s v="CoconutHead"/>
    <s v="CoconutHead"/>
    <s v="CoconutHead"/>
    <n v="1"/>
    <s v="CoconutHead1"/>
    <x v="211"/>
    <s v="1501Liz01"/>
    <m/>
    <x v="1"/>
    <n v="31.666666670000001"/>
    <x v="1"/>
    <n v="6"/>
    <n v="6"/>
    <n v="1"/>
    <n v="3"/>
    <n v="4"/>
    <s v="3 juv, 1 small"/>
  </r>
  <r>
    <s v=" 14° 41.139'S"/>
    <s v="145° 28.126'E"/>
    <s v="y"/>
    <d v="2015-01-21T00:00:00"/>
    <n v="2015"/>
    <d v="2015-01-01T00:00:00"/>
    <s v="Cross"/>
    <s v="Pre-cyclone"/>
    <s v="CoconutHead"/>
    <s v="CoconutHead"/>
    <s v="CoconutHead"/>
    <n v="1"/>
    <s v="CoconutHead1"/>
    <x v="211"/>
    <s v="1501Liz01"/>
    <m/>
    <x v="4"/>
    <n v="10"/>
    <x v="15"/>
    <n v="0"/>
    <n v="0"/>
    <n v="0"/>
    <n v="0"/>
    <n v="0"/>
    <m/>
  </r>
  <r>
    <s v=" 14° 41.139'S"/>
    <s v="145° 28.126'E"/>
    <s v="y"/>
    <d v="2015-01-21T00:00:00"/>
    <n v="2015"/>
    <d v="2015-01-01T00:00:00"/>
    <s v="Cross"/>
    <s v="Pre-cyclone"/>
    <s v="CoconutHead"/>
    <s v="CoconutHead"/>
    <s v="CoconutHead"/>
    <n v="1"/>
    <s v="CoconutHead1"/>
    <x v="211"/>
    <s v="1501Liz01"/>
    <m/>
    <x v="3"/>
    <n v="12"/>
    <x v="4"/>
    <n v="2"/>
    <n v="2"/>
    <n v="0"/>
    <n v="0"/>
    <n v="0"/>
    <m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x v="4"/>
    <n v="33"/>
    <x v="2"/>
    <n v="2"/>
    <n v="5"/>
    <n v="0"/>
    <n v="0"/>
    <n v="0"/>
    <m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x v="4"/>
    <n v="33"/>
    <x v="1"/>
    <n v="2"/>
    <n v="5"/>
    <n v="0"/>
    <n v="0"/>
    <n v="0"/>
    <m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x v="4"/>
    <n v="33"/>
    <x v="6"/>
    <n v="1"/>
    <n v="5"/>
    <n v="0"/>
    <n v="0"/>
    <n v="0"/>
    <m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x v="5"/>
    <n v="32.666666669999998"/>
    <x v="15"/>
    <n v="0"/>
    <n v="0"/>
    <n v="0"/>
    <n v="0"/>
    <n v="0"/>
    <m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x v="6"/>
    <n v="26.666666670000001"/>
    <x v="6"/>
    <n v="2"/>
    <n v="2"/>
    <n v="0"/>
    <n v="0"/>
    <n v="0"/>
    <m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x v="6"/>
    <n v="31.333333329999999"/>
    <x v="13"/>
    <n v="2"/>
    <n v="3"/>
    <n v="0"/>
    <n v="0"/>
    <n v="0"/>
    <m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x v="6"/>
    <n v="31.333333329999999"/>
    <x v="6"/>
    <n v="1"/>
    <n v="3"/>
    <n v="0"/>
    <n v="0"/>
    <n v="0"/>
    <m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x v="12"/>
    <n v="22"/>
    <x v="6"/>
    <n v="1"/>
    <n v="1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6"/>
    <n v="33.666666669999998"/>
    <x v="2"/>
    <n v="4"/>
    <n v="5"/>
    <n v="1"/>
    <n v="1"/>
    <n v="2"/>
    <s v="1 juv, 1 small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6"/>
    <n v="33.666666669999998"/>
    <x v="1"/>
    <n v="1"/>
    <n v="5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2"/>
    <n v="21.666666670000001"/>
    <x v="5"/>
    <n v="2"/>
    <n v="2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6"/>
    <n v="8.6666666669999994"/>
    <x v="2"/>
    <n v="1"/>
    <n v="1"/>
    <n v="0"/>
    <n v="0"/>
    <n v="0"/>
    <s v="small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3"/>
    <n v="6.6666666670000003"/>
    <x v="15"/>
    <n v="0"/>
    <n v="0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2"/>
    <n v="29.333333329999999"/>
    <x v="5"/>
    <n v="2"/>
    <n v="2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2"/>
    <n v="11.66666667"/>
    <x v="15"/>
    <n v="0"/>
    <n v="0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3"/>
    <n v="17.333333329999999"/>
    <x v="15"/>
    <n v="0"/>
    <n v="0"/>
    <n v="0"/>
    <n v="0"/>
    <n v="0"/>
    <s v="damaged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6"/>
    <n v="20"/>
    <x v="6"/>
    <n v="2"/>
    <n v="2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6"/>
    <n v="23.333333329999999"/>
    <x v="0"/>
    <n v="2"/>
    <n v="2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6"/>
    <n v="29.333333329999999"/>
    <x v="6"/>
    <n v="2"/>
    <n v="2"/>
    <n v="0"/>
    <n v="0"/>
    <n v="0"/>
    <m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x v="6"/>
    <n v="24"/>
    <x v="0"/>
    <n v="2"/>
    <n v="2"/>
    <n v="0"/>
    <n v="0"/>
    <n v="0"/>
    <m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x v="6"/>
    <n v="22.333333329999999"/>
    <x v="0"/>
    <n v="2"/>
    <n v="2"/>
    <n v="0"/>
    <n v="0"/>
    <n v="0"/>
    <m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x v="3"/>
    <n v="21"/>
    <x v="13"/>
    <n v="2"/>
    <n v="2"/>
    <n v="0"/>
    <n v="0"/>
    <n v="0"/>
    <m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x v="3"/>
    <n v="9.3333333330000006"/>
    <x v="15"/>
    <n v="0"/>
    <n v="0"/>
    <n v="0"/>
    <n v="0"/>
    <n v="0"/>
    <m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x v="6"/>
    <n v="19.666666670000001"/>
    <x v="6"/>
    <n v="2"/>
    <n v="2"/>
    <n v="0"/>
    <n v="0"/>
    <n v="0"/>
    <m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x v="3"/>
    <n v="21"/>
    <x v="4"/>
    <n v="2"/>
    <n v="2"/>
    <n v="0"/>
    <n v="0"/>
    <n v="0"/>
    <m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x v="3"/>
    <n v="12.66666667"/>
    <x v="4"/>
    <n v="2"/>
    <n v="2"/>
    <n v="0"/>
    <n v="0"/>
    <n v="0"/>
    <m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x v="10"/>
    <n v="15.33333333"/>
    <x v="0"/>
    <n v="2"/>
    <n v="2"/>
    <n v="0"/>
    <n v="0"/>
    <n v="0"/>
    <m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x v="4"/>
    <n v="29.666666670000001"/>
    <x v="2"/>
    <n v="2"/>
    <n v="4"/>
    <n v="0"/>
    <n v="0"/>
    <n v="0"/>
    <m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x v="4"/>
    <n v="29.666666670000001"/>
    <x v="1"/>
    <n v="2"/>
    <n v="4"/>
    <n v="0"/>
    <n v="0"/>
    <n v="0"/>
    <m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x v="6"/>
    <n v="23.666666670000001"/>
    <x v="5"/>
    <n v="2"/>
    <n v="2"/>
    <n v="0"/>
    <n v="0"/>
    <n v="0"/>
    <m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x v="6"/>
    <n v="18"/>
    <x v="6"/>
    <n v="2"/>
    <n v="2"/>
    <n v="0"/>
    <n v="0"/>
    <n v="0"/>
    <m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x v="10"/>
    <n v="15"/>
    <x v="15"/>
    <n v="0"/>
    <n v="0"/>
    <n v="0"/>
    <n v="0"/>
    <n v="0"/>
    <m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x v="3"/>
    <n v="10"/>
    <x v="15"/>
    <n v="0"/>
    <n v="0"/>
    <n v="0"/>
    <n v="0"/>
    <n v="0"/>
    <m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x v="3"/>
    <n v="10.66666667"/>
    <x v="0"/>
    <n v="1"/>
    <n v="1"/>
    <n v="0"/>
    <n v="0"/>
    <n v="0"/>
    <s v="small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3"/>
    <n v="20.666666670000001"/>
    <x v="4"/>
    <n v="3"/>
    <n v="3"/>
    <n v="1"/>
    <n v="0"/>
    <n v="1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10"/>
    <n v="19.333333329999999"/>
    <x v="2"/>
    <n v="1"/>
    <n v="1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10"/>
    <n v="12.33333333"/>
    <x v="5"/>
    <n v="1"/>
    <n v="1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4"/>
    <n v="21.333333329999999"/>
    <x v="6"/>
    <n v="1"/>
    <n v="1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10"/>
    <n v="18"/>
    <x v="5"/>
    <n v="3"/>
    <n v="3"/>
    <n v="1"/>
    <n v="0"/>
    <n v="1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2"/>
    <n v="13"/>
    <x v="15"/>
    <n v="0"/>
    <n v="0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3"/>
    <n v="15"/>
    <x v="4"/>
    <n v="4"/>
    <n v="4"/>
    <n v="1"/>
    <n v="2"/>
    <n v="2"/>
    <s v="2 juv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3"/>
    <n v="4.6666666670000003"/>
    <x v="15"/>
    <n v="0"/>
    <n v="0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12"/>
    <n v="16"/>
    <x v="5"/>
    <n v="2"/>
    <n v="2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12"/>
    <n v="12.33333333"/>
    <x v="5"/>
    <n v="2"/>
    <n v="2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6"/>
    <n v="7.6666666670000003"/>
    <x v="2"/>
    <n v="1"/>
    <n v="1"/>
    <n v="0"/>
    <n v="1"/>
    <n v="0"/>
    <s v="juv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3"/>
    <n v="20.666666670000001"/>
    <x v="4"/>
    <n v="2"/>
    <n v="2"/>
    <n v="0"/>
    <n v="1"/>
    <n v="0"/>
    <s v="1 juv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3"/>
    <n v="16"/>
    <x v="4"/>
    <n v="1"/>
    <n v="1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6"/>
    <n v="18.333333329999999"/>
    <x v="6"/>
    <n v="1"/>
    <n v="1"/>
    <n v="0"/>
    <n v="0"/>
    <n v="0"/>
    <m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x v="6"/>
    <n v="9.3333333330000006"/>
    <x v="6"/>
    <n v="1"/>
    <n v="1"/>
    <n v="0"/>
    <n v="1"/>
    <n v="0"/>
    <s v="juv"/>
  </r>
  <r>
    <s v=" 14° 41.152'S"/>
    <s v="145° 28.124'E"/>
    <s v="y"/>
    <d v="2015-01-22T00:00:00"/>
    <n v="2015"/>
    <d v="2015-01-01T00:00:00"/>
    <s v="Cross"/>
    <s v="Pre-cyclone"/>
    <s v="CoconutHead"/>
    <s v="CoconutHead"/>
    <s v="CoconutHead"/>
    <n v="3"/>
    <s v="CoconutHead3"/>
    <x v="217"/>
    <s v="1501Liz03"/>
    <m/>
    <x v="1"/>
    <n v="30.666666670000001"/>
    <x v="1"/>
    <n v="4"/>
    <n v="4"/>
    <n v="1"/>
    <n v="2"/>
    <n v="2"/>
    <s v="2 juv 1 sm"/>
  </r>
  <r>
    <s v=" 14° 41.152'S"/>
    <s v="145° 28.124'E"/>
    <s v="y"/>
    <d v="2015-01-22T00:00:00"/>
    <n v="2015"/>
    <d v="2015-01-01T00:00:00"/>
    <s v="Cross"/>
    <s v="Pre-cyclone"/>
    <s v="CoconutHead"/>
    <s v="CoconutHead"/>
    <s v="CoconutHead"/>
    <n v="3"/>
    <s v="CoconutHead3"/>
    <x v="217"/>
    <s v="1501Liz03"/>
    <m/>
    <x v="4"/>
    <n v="13.33333333"/>
    <x v="15"/>
    <n v="0"/>
    <n v="0"/>
    <n v="0"/>
    <n v="0"/>
    <n v="0"/>
    <m/>
  </r>
  <r>
    <s v=" 14° 41.152'S"/>
    <s v="145° 28.124'E"/>
    <s v="y"/>
    <d v="2015-01-22T00:00:00"/>
    <n v="2015"/>
    <d v="2015-01-01T00:00:00"/>
    <s v="Cross"/>
    <s v="Pre-cyclone"/>
    <s v="CoconutHead"/>
    <s v="CoconutHead"/>
    <s v="CoconutHead"/>
    <n v="3"/>
    <s v="CoconutHead3"/>
    <x v="217"/>
    <s v="1501Liz03"/>
    <m/>
    <x v="3"/>
    <n v="14"/>
    <x v="4"/>
    <n v="2"/>
    <n v="2"/>
    <n v="0"/>
    <n v="0"/>
    <n v="0"/>
    <m/>
  </r>
  <r>
    <s v=" 14° 41.157'S"/>
    <s v="145° 28.128'E"/>
    <s v="y"/>
    <d v="2015-01-22T00:00:00"/>
    <n v="2015"/>
    <d v="2015-01-01T00:00:00"/>
    <s v="Cross"/>
    <s v="Pre-cyclone"/>
    <s v="CoconutHead"/>
    <s v="CoconutHead"/>
    <s v="CoconutHead"/>
    <n v="4"/>
    <s v="CoconutHead4"/>
    <x v="218"/>
    <s v="1501Liz04"/>
    <m/>
    <x v="3"/>
    <n v="31.333333329999999"/>
    <x v="4"/>
    <n v="7"/>
    <n v="7"/>
    <n v="1"/>
    <n v="2"/>
    <n v="5"/>
    <s v="2 juv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x v="6"/>
    <n v="38.333333330000002"/>
    <x v="4"/>
    <n v="7"/>
    <n v="7"/>
    <n v="1"/>
    <n v="2"/>
    <n v="5"/>
    <s v="2 Juv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x v="6"/>
    <n v="29"/>
    <x v="2"/>
    <n v="3"/>
    <n v="3"/>
    <n v="1"/>
    <n v="0"/>
    <n v="1"/>
    <s v="1 sm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x v="6"/>
    <n v="21"/>
    <x v="2"/>
    <n v="2"/>
    <n v="2"/>
    <n v="0"/>
    <n v="0"/>
    <n v="0"/>
    <m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x v="6"/>
    <n v="13"/>
    <x v="2"/>
    <n v="1"/>
    <n v="1"/>
    <n v="0"/>
    <n v="0"/>
    <n v="0"/>
    <s v="damaged coral, small erythro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x v="4"/>
    <n v="13.33333333"/>
    <x v="2"/>
    <n v="1"/>
    <n v="1"/>
    <n v="0"/>
    <n v="0"/>
    <n v="0"/>
    <s v="damaged coral, small erythro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x v="4"/>
    <n v="9"/>
    <x v="15"/>
    <n v="0"/>
    <n v="0"/>
    <n v="0"/>
    <n v="0"/>
    <n v="0"/>
    <m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x v="6"/>
    <n v="31"/>
    <x v="6"/>
    <n v="2"/>
    <n v="4"/>
    <n v="0"/>
    <n v="0"/>
    <n v="0"/>
    <m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x v="6"/>
    <n v="31"/>
    <x v="13"/>
    <n v="2"/>
    <n v="4"/>
    <n v="0"/>
    <n v="0"/>
    <n v="0"/>
    <m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x v="6"/>
    <n v="15.66666667"/>
    <x v="6"/>
    <n v="2"/>
    <n v="2"/>
    <n v="0"/>
    <n v="0"/>
    <n v="0"/>
    <m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x v="2"/>
    <n v="11"/>
    <x v="15"/>
    <n v="0"/>
    <n v="0"/>
    <n v="0"/>
    <n v="0"/>
    <n v="0"/>
    <m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x v="4"/>
    <n v="5"/>
    <x v="15"/>
    <n v="0"/>
    <n v="0"/>
    <n v="0"/>
    <n v="0"/>
    <n v="0"/>
    <m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x v="6"/>
    <n v="20"/>
    <x v="15"/>
    <n v="0"/>
    <n v="0"/>
    <n v="0"/>
    <n v="0"/>
    <n v="0"/>
    <s v="Dislodged"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x v="4"/>
    <n v="6.3333333329999997"/>
    <x v="15"/>
    <n v="0"/>
    <n v="0"/>
    <n v="0"/>
    <n v="0"/>
    <n v="0"/>
    <m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x v="11"/>
    <n v="25.666666670000001"/>
    <x v="4"/>
    <n v="5"/>
    <n v="5"/>
    <n v="1"/>
    <n v="0"/>
    <n v="3"/>
    <m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x v="10"/>
    <n v="9"/>
    <x v="15"/>
    <n v="0"/>
    <n v="0"/>
    <n v="0"/>
    <n v="0"/>
    <n v="0"/>
    <m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x v="6"/>
    <n v="18.666666670000001"/>
    <x v="6"/>
    <n v="2"/>
    <n v="2"/>
    <n v="0"/>
    <n v="0"/>
    <n v="0"/>
    <m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x v="6"/>
    <n v="10"/>
    <x v="6"/>
    <n v="1"/>
    <n v="1"/>
    <n v="0"/>
    <n v="0"/>
    <n v="0"/>
    <s v="small"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x v="6"/>
    <n v="17"/>
    <x v="6"/>
    <n v="2"/>
    <n v="2"/>
    <n v="0"/>
    <n v="0"/>
    <n v="0"/>
    <m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x v="6"/>
    <n v="20.333333329999999"/>
    <x v="0"/>
    <n v="2"/>
    <n v="2"/>
    <n v="0"/>
    <n v="0"/>
    <n v="0"/>
    <m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x v="3"/>
    <n v="10"/>
    <x v="15"/>
    <n v="0"/>
    <n v="0"/>
    <n v="0"/>
    <n v="0"/>
    <n v="0"/>
    <m/>
  </r>
  <r>
    <s v=" 14° 41.309'S"/>
    <s v="145° 28.011'E"/>
    <s v="y"/>
    <d v="2015-01-23T00:00:00"/>
    <n v="2015"/>
    <d v="2015-01-01T00:00:00"/>
    <s v="Cross"/>
    <s v="Pre-cyclone"/>
    <s v="Bird Bommie"/>
    <s v="BirdBommie"/>
    <s v="BirdBommie"/>
    <n v="8"/>
    <s v="BirdBommie8"/>
    <x v="222"/>
    <s v="1501BBom08"/>
    <m/>
    <x v="4"/>
    <n v="32.666666669999998"/>
    <x v="2"/>
    <n v="8"/>
    <n v="8"/>
    <n v="1"/>
    <n v="4"/>
    <n v="6"/>
    <s v="4 juv, 2 sm"/>
  </r>
  <r>
    <s v=" 14° 41.309'S"/>
    <s v="145° 28.011'E"/>
    <s v="y"/>
    <d v="2015-01-23T00:00:00"/>
    <n v="2015"/>
    <d v="2015-01-01T00:00:00"/>
    <s v="Cross"/>
    <s v="Pre-cyclone"/>
    <s v="Bird Bommie"/>
    <s v="BirdBommie"/>
    <s v="BirdBommie"/>
    <n v="8"/>
    <s v="BirdBommie8"/>
    <x v="222"/>
    <s v="1501BBom08"/>
    <m/>
    <x v="2"/>
    <n v="17.666666670000001"/>
    <x v="2"/>
    <n v="1"/>
    <n v="1"/>
    <n v="0"/>
    <n v="0"/>
    <n v="0"/>
    <m/>
  </r>
  <r>
    <s v=" 14° 41.309'S"/>
    <s v="145° 28.011'E"/>
    <s v="y"/>
    <d v="2015-01-23T00:00:00"/>
    <n v="2015"/>
    <d v="2015-01-01T00:00:00"/>
    <s v="Cross"/>
    <s v="Pre-cyclone"/>
    <s v="Bird Bommie"/>
    <s v="BirdBommie"/>
    <s v="BirdBommie"/>
    <n v="8"/>
    <s v="BirdBommie8"/>
    <x v="222"/>
    <s v="1501BBom08"/>
    <m/>
    <x v="6"/>
    <n v="18.666666670000001"/>
    <x v="0"/>
    <n v="2"/>
    <n v="2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4"/>
    <n v="41"/>
    <x v="1"/>
    <n v="6"/>
    <n v="10"/>
    <n v="1"/>
    <n v="0"/>
    <n v="4"/>
    <s v="3 sm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4"/>
    <n v="41"/>
    <x v="6"/>
    <n v="4"/>
    <n v="10"/>
    <n v="1"/>
    <n v="2"/>
    <n v="2"/>
    <s v="2 juv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3"/>
    <n v="17.333333329999999"/>
    <x v="4"/>
    <n v="1"/>
    <n v="1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16.666666670000001"/>
    <x v="0"/>
    <n v="2"/>
    <n v="2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3"/>
    <n v="19.333333329999999"/>
    <x v="13"/>
    <n v="2"/>
    <n v="2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12"/>
    <n v="7.6666666670000003"/>
    <x v="15"/>
    <n v="0"/>
    <n v="0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3"/>
    <n v="6.6666666670000003"/>
    <x v="15"/>
    <n v="0"/>
    <n v="0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3"/>
    <n v="6.3333333329999997"/>
    <x v="15"/>
    <n v="0"/>
    <n v="0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4"/>
    <n v="29"/>
    <x v="1"/>
    <n v="6"/>
    <n v="6"/>
    <n v="1"/>
    <n v="0"/>
    <n v="4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36.666666669999998"/>
    <x v="2"/>
    <n v="3"/>
    <n v="3"/>
    <n v="1"/>
    <n v="0"/>
    <n v="1"/>
    <s v="1 sm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1"/>
    <n v="27"/>
    <x v="1"/>
    <n v="4"/>
    <n v="5"/>
    <n v="1"/>
    <n v="0"/>
    <n v="2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1"/>
    <n v="27"/>
    <x v="13"/>
    <n v="1"/>
    <n v="5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28.333333329999999"/>
    <x v="6"/>
    <n v="2"/>
    <n v="2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26"/>
    <x v="6"/>
    <n v="2"/>
    <n v="2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3"/>
    <n v="8.3333333330000006"/>
    <x v="15"/>
    <n v="0"/>
    <n v="0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17.333333329999999"/>
    <x v="6"/>
    <n v="1"/>
    <n v="1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13.33333333"/>
    <x v="6"/>
    <n v="1"/>
    <n v="1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28.333333329999999"/>
    <x v="13"/>
    <n v="2"/>
    <n v="2"/>
    <n v="0"/>
    <n v="0"/>
    <n v="0"/>
    <s v="diseased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27.333333329999999"/>
    <x v="7"/>
    <n v="2"/>
    <n v="4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6"/>
    <n v="27.333333329999999"/>
    <x v="1"/>
    <n v="2"/>
    <n v="4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0"/>
    <n v="11.66666667"/>
    <x v="15"/>
    <n v="0"/>
    <n v="0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4"/>
    <n v="13.66666667"/>
    <x v="2"/>
    <n v="2"/>
    <n v="2"/>
    <n v="0"/>
    <n v="0"/>
    <n v="0"/>
    <m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x v="2"/>
    <n v="25.333333329999999"/>
    <x v="15"/>
    <n v="0"/>
    <n v="0"/>
    <n v="0"/>
    <n v="0"/>
    <n v="0"/>
    <m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4"/>
    <n v="37"/>
    <x v="2"/>
    <n v="3"/>
    <n v="3"/>
    <n v="1"/>
    <n v="0"/>
    <n v="1"/>
    <m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6"/>
    <n v="8"/>
    <x v="6"/>
    <n v="1"/>
    <n v="2"/>
    <n v="0"/>
    <n v="0"/>
    <n v="0"/>
    <s v="small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6"/>
    <n v="8"/>
    <x v="1"/>
    <n v="1"/>
    <n v="2"/>
    <n v="0"/>
    <n v="0"/>
    <n v="0"/>
    <m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4"/>
    <n v="11"/>
    <x v="15"/>
    <n v="0"/>
    <n v="0"/>
    <n v="0"/>
    <n v="0"/>
    <n v="0"/>
    <m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3"/>
    <n v="24"/>
    <x v="15"/>
    <n v="0"/>
    <n v="0"/>
    <n v="0"/>
    <n v="0"/>
    <n v="0"/>
    <s v="Diseased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4"/>
    <n v="14.66666667"/>
    <x v="15"/>
    <n v="0"/>
    <n v="0"/>
    <n v="0"/>
    <n v="0"/>
    <n v="0"/>
    <m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6"/>
    <n v="24"/>
    <x v="6"/>
    <n v="2"/>
    <n v="2"/>
    <n v="0"/>
    <n v="0"/>
    <n v="0"/>
    <m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10"/>
    <n v="6"/>
    <x v="5"/>
    <n v="1"/>
    <n v="1"/>
    <n v="0"/>
    <n v="1"/>
    <n v="0"/>
    <s v="Juv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10"/>
    <n v="5.6666666670000003"/>
    <x v="5"/>
    <n v="1"/>
    <n v="1"/>
    <n v="0"/>
    <n v="0"/>
    <n v="0"/>
    <s v="Sm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10"/>
    <n v="8.6666666669999994"/>
    <x v="5"/>
    <n v="1"/>
    <n v="1"/>
    <n v="0"/>
    <n v="0"/>
    <n v="0"/>
    <m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10"/>
    <n v="9"/>
    <x v="15"/>
    <n v="0"/>
    <n v="0"/>
    <n v="0"/>
    <n v="0"/>
    <n v="0"/>
    <m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x v="10"/>
    <n v="28.666666670000001"/>
    <x v="5"/>
    <n v="2"/>
    <n v="2"/>
    <n v="0"/>
    <n v="0"/>
    <n v="0"/>
    <m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3"/>
    <n v="27.666666670000001"/>
    <x v="4"/>
    <n v="7"/>
    <n v="7"/>
    <n v="1"/>
    <n v="1"/>
    <n v="5"/>
    <s v="1 juv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3"/>
    <n v="10.66666667"/>
    <x v="15"/>
    <n v="0"/>
    <n v="0"/>
    <n v="0"/>
    <n v="0"/>
    <n v="0"/>
    <m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3"/>
    <n v="12.66666667"/>
    <x v="15"/>
    <n v="0"/>
    <n v="0"/>
    <n v="0"/>
    <n v="0"/>
    <n v="0"/>
    <m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3"/>
    <n v="24.666666670000001"/>
    <x v="4"/>
    <n v="2"/>
    <n v="2"/>
    <n v="0"/>
    <n v="0"/>
    <n v="0"/>
    <s v="Dark variants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3"/>
    <n v="27.333333329999999"/>
    <x v="4"/>
    <n v="2"/>
    <n v="2"/>
    <n v="0"/>
    <n v="0"/>
    <n v="0"/>
    <s v="Light variants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3"/>
    <n v="17.333333329999999"/>
    <x v="15"/>
    <n v="0"/>
    <n v="0"/>
    <n v="0"/>
    <n v="0"/>
    <n v="0"/>
    <m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12"/>
    <n v="13"/>
    <x v="6"/>
    <n v="1"/>
    <n v="1"/>
    <n v="0"/>
    <n v="0"/>
    <n v="0"/>
    <s v="small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12"/>
    <n v="11.33333333"/>
    <x v="15"/>
    <n v="0"/>
    <n v="0"/>
    <n v="0"/>
    <n v="0"/>
    <n v="0"/>
    <m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3"/>
    <n v="21"/>
    <x v="4"/>
    <n v="2"/>
    <n v="2"/>
    <n v="0"/>
    <n v="0"/>
    <n v="0"/>
    <s v="Dark variants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4"/>
    <n v="10"/>
    <x v="15"/>
    <n v="0"/>
    <n v="0"/>
    <n v="0"/>
    <n v="0"/>
    <n v="0"/>
    <m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x v="12"/>
    <n v="9.6666666669999994"/>
    <x v="15"/>
    <n v="0"/>
    <n v="0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3"/>
    <n v="23.333333329999999"/>
    <x v="0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12"/>
    <n v="15"/>
    <x v="5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12"/>
    <n v="13"/>
    <x v="5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12"/>
    <n v="10.66666667"/>
    <x v="5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12"/>
    <n v="12"/>
    <x v="5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6"/>
    <n v="21.333333329999999"/>
    <x v="6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3"/>
    <n v="17.666666670000001"/>
    <x v="4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6"/>
    <n v="21.666666670000001"/>
    <x v="7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6"/>
    <n v="14"/>
    <x v="0"/>
    <n v="2"/>
    <n v="2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3"/>
    <n v="9.3333333330000006"/>
    <x v="4"/>
    <n v="1"/>
    <n v="1"/>
    <n v="0"/>
    <n v="0"/>
    <n v="0"/>
    <m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6"/>
    <n v="20"/>
    <x v="7"/>
    <n v="2"/>
    <n v="2"/>
    <n v="0"/>
    <n v="0"/>
    <n v="0"/>
    <s v="2 small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x v="6"/>
    <n v="9.3333333330000006"/>
    <x v="6"/>
    <n v="1"/>
    <n v="1"/>
    <n v="0"/>
    <n v="0"/>
    <n v="0"/>
    <m/>
  </r>
  <r>
    <s v=" 14° 41.395'S"/>
    <s v="145° 27.999'E"/>
    <s v="y"/>
    <d v="2015-01-24T00:00:00"/>
    <n v="2015"/>
    <d v="2015-01-01T00:00:00"/>
    <s v="Cross"/>
    <s v="Pre-cyclone"/>
    <s v="Bird Island"/>
    <s v="BirdIsland"/>
    <s v="BirdIsland"/>
    <n v="4"/>
    <s v="BirdIsland4"/>
    <x v="227"/>
    <s v="1501Bird04"/>
    <m/>
    <x v="4"/>
    <n v="28.666666670000001"/>
    <x v="1"/>
    <n v="4"/>
    <n v="4"/>
    <n v="1"/>
    <n v="1"/>
    <n v="2"/>
    <s v="1 juv, 1 sm"/>
  </r>
  <r>
    <s v=" 14° 41.395'S"/>
    <s v="145° 27.999'E"/>
    <s v="y"/>
    <d v="2015-01-24T00:00:00"/>
    <n v="2015"/>
    <d v="2015-01-01T00:00:00"/>
    <s v="Cross"/>
    <s v="Pre-cyclone"/>
    <s v="Bird Island"/>
    <s v="BirdIsland"/>
    <s v="BirdIsland"/>
    <n v="4"/>
    <s v="BirdIsland4"/>
    <x v="227"/>
    <s v="1501Bird04"/>
    <m/>
    <x v="3"/>
    <n v="7"/>
    <x v="15"/>
    <n v="0"/>
    <n v="0"/>
    <n v="0"/>
    <n v="0"/>
    <n v="0"/>
    <m/>
  </r>
  <r>
    <s v=" 14° 41.395'S"/>
    <s v="145° 27.999'E"/>
    <s v="y"/>
    <d v="2015-01-24T00:00:00"/>
    <n v="2015"/>
    <d v="2015-01-01T00:00:00"/>
    <s v="Cross"/>
    <s v="Pre-cyclone"/>
    <s v="Bird Island"/>
    <s v="BirdIsland"/>
    <s v="BirdIsland"/>
    <n v="4"/>
    <s v="BirdIsland4"/>
    <x v="227"/>
    <s v="1501Bird04"/>
    <m/>
    <x v="3"/>
    <n v="26"/>
    <x v="4"/>
    <n v="2"/>
    <n v="2"/>
    <n v="0"/>
    <n v="0"/>
    <n v="0"/>
    <m/>
  </r>
  <r>
    <s v=" 14° 41.395'S"/>
    <s v="145° 27.999'E"/>
    <s v="y"/>
    <d v="2015-01-24T00:00:00"/>
    <n v="2015"/>
    <d v="2015-01-01T00:00:00"/>
    <s v="Cross"/>
    <s v="Pre-cyclone"/>
    <s v="Bird Island"/>
    <s v="BirdIsland"/>
    <s v="BirdIsland"/>
    <n v="4"/>
    <s v="BirdIsland4"/>
    <x v="227"/>
    <s v="1501Bird04"/>
    <m/>
    <x v="3"/>
    <n v="10"/>
    <x v="4"/>
    <n v="1"/>
    <n v="1"/>
    <n v="0"/>
    <n v="1"/>
    <n v="0"/>
    <s v="juv"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x v="6"/>
    <n v="23.666666670000001"/>
    <x v="0"/>
    <n v="2"/>
    <n v="2"/>
    <n v="0"/>
    <n v="0"/>
    <n v="0"/>
    <m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x v="6"/>
    <n v="30.333333329999999"/>
    <x v="6"/>
    <n v="2"/>
    <n v="2"/>
    <n v="0"/>
    <n v="0"/>
    <n v="0"/>
    <m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x v="12"/>
    <n v="15.33333333"/>
    <x v="15"/>
    <n v="0"/>
    <n v="0"/>
    <n v="0"/>
    <n v="0"/>
    <n v="0"/>
    <m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x v="12"/>
    <n v="15.33333333"/>
    <x v="2"/>
    <n v="1"/>
    <n v="1"/>
    <n v="0"/>
    <n v="0"/>
    <n v="0"/>
    <m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x v="6"/>
    <n v="20"/>
    <x v="0"/>
    <n v="2"/>
    <n v="2"/>
    <n v="0"/>
    <n v="0"/>
    <n v="0"/>
    <m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x v="6"/>
    <n v="30.666666670000001"/>
    <x v="7"/>
    <n v="2"/>
    <n v="2"/>
    <n v="0"/>
    <n v="0"/>
    <n v="0"/>
    <m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x v="4"/>
    <n v="16"/>
    <x v="15"/>
    <n v="0"/>
    <n v="0"/>
    <n v="0"/>
    <n v="0"/>
    <n v="0"/>
    <m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x v="17"/>
    <n v="21.666666670000001"/>
    <x v="0"/>
    <n v="2"/>
    <n v="2"/>
    <n v="0"/>
    <n v="0"/>
    <n v="0"/>
    <m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x v="4"/>
    <n v="9.6666666669999994"/>
    <x v="15"/>
    <n v="0"/>
    <n v="0"/>
    <n v="0"/>
    <n v="0"/>
    <n v="0"/>
    <m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x v="5"/>
    <n v="19"/>
    <x v="15"/>
    <n v="0"/>
    <n v="0"/>
    <n v="0"/>
    <n v="0"/>
    <n v="0"/>
    <m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x v="6"/>
    <n v="27.666666670000001"/>
    <x v="0"/>
    <n v="2"/>
    <n v="4"/>
    <n v="0"/>
    <n v="0"/>
    <n v="0"/>
    <m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x v="6"/>
    <n v="27.666666670000001"/>
    <x v="13"/>
    <n v="2"/>
    <n v="4"/>
    <n v="0"/>
    <n v="0"/>
    <n v="0"/>
    <m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x v="12"/>
    <n v="15.33333333"/>
    <x v="5"/>
    <n v="3"/>
    <n v="3"/>
    <n v="1"/>
    <n v="2"/>
    <n v="1"/>
    <s v="2 juv"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x v="12"/>
    <n v="9"/>
    <x v="5"/>
    <n v="2"/>
    <n v="2"/>
    <n v="0"/>
    <n v="0"/>
    <n v="0"/>
    <m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x v="12"/>
    <n v="11.33333333"/>
    <x v="5"/>
    <n v="2"/>
    <n v="2"/>
    <n v="0"/>
    <n v="0"/>
    <n v="0"/>
    <m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x v="12"/>
    <n v="11.33333333"/>
    <x v="8"/>
    <n v="2"/>
    <n v="2"/>
    <n v="0"/>
    <n v="0"/>
    <n v="0"/>
    <m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x v="6"/>
    <n v="27.333333329999999"/>
    <x v="7"/>
    <n v="2"/>
    <n v="2"/>
    <n v="0"/>
    <n v="0"/>
    <n v="0"/>
    <m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x v="3"/>
    <n v="17.666666670000001"/>
    <x v="4"/>
    <n v="2"/>
    <n v="2"/>
    <n v="0"/>
    <n v="0"/>
    <n v="0"/>
    <m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x v="3"/>
    <n v="12"/>
    <x v="4"/>
    <n v="1"/>
    <n v="1"/>
    <n v="0"/>
    <n v="0"/>
    <n v="0"/>
    <m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x v="5"/>
    <n v="13.66666667"/>
    <x v="15"/>
    <n v="0"/>
    <n v="0"/>
    <n v="0"/>
    <n v="0"/>
    <n v="0"/>
    <m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x v="6"/>
    <n v="33.666666669999998"/>
    <x v="6"/>
    <n v="2"/>
    <n v="2"/>
    <n v="0"/>
    <n v="0"/>
    <n v="0"/>
    <m/>
  </r>
  <r>
    <s v=" 14° 41.247'S"/>
    <s v="145° 26.832'E"/>
    <s v="y"/>
    <d v="2015-01-25T00:00:00"/>
    <n v="2015"/>
    <d v="2015-01-01T00:00:00"/>
    <s v="Cross"/>
    <s v="Pre-cyclone"/>
    <s v="Palfrey"/>
    <s v="Palfrey"/>
    <s v="PalfreyNorth"/>
    <n v="56"/>
    <s v="PalfreyNorth56"/>
    <x v="232"/>
    <s v="1501Pal05"/>
    <m/>
    <x v="4"/>
    <n v="35"/>
    <x v="2"/>
    <n v="4"/>
    <n v="4"/>
    <n v="1"/>
    <n v="0"/>
    <n v="2"/>
    <s v="2 small"/>
  </r>
  <r>
    <s v=" 14° 41.247'S"/>
    <s v="145° 26.832'E"/>
    <s v="y"/>
    <d v="2015-01-25T00:00:00"/>
    <n v="2015"/>
    <d v="2015-01-01T00:00:00"/>
    <s v="Cross"/>
    <s v="Pre-cyclone"/>
    <s v="Palfrey"/>
    <s v="Palfrey"/>
    <s v="PalfreyNorth"/>
    <n v="56"/>
    <s v="PalfreyNorth56"/>
    <x v="232"/>
    <s v="1501Pal05"/>
    <m/>
    <x v="5"/>
    <n v="22"/>
    <x v="15"/>
    <n v="0"/>
    <n v="0"/>
    <n v="0"/>
    <n v="0"/>
    <n v="0"/>
    <m/>
  </r>
  <r>
    <s v=" 14° 41.247'S"/>
    <s v="145° 26.832'E"/>
    <s v="y"/>
    <d v="2015-01-25T00:00:00"/>
    <n v="2015"/>
    <d v="2015-01-01T00:00:00"/>
    <s v="Cross"/>
    <s v="Pre-cyclone"/>
    <s v="Palfrey"/>
    <s v="Palfrey"/>
    <s v="PalfreyNorth"/>
    <n v="56"/>
    <s v="PalfreyNorth56"/>
    <x v="232"/>
    <s v="1501Pal05"/>
    <m/>
    <x v="6"/>
    <n v="17"/>
    <x v="2"/>
    <n v="2"/>
    <n v="2"/>
    <n v="0"/>
    <n v="0"/>
    <n v="0"/>
    <m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4"/>
    <n v="30.666666670000001"/>
    <x v="1"/>
    <n v="3"/>
    <n v="3"/>
    <n v="1"/>
    <n v="0"/>
    <n v="1"/>
    <m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6"/>
    <n v="9.3333333330000006"/>
    <x v="6"/>
    <n v="1"/>
    <n v="1"/>
    <n v="0"/>
    <n v="0"/>
    <n v="0"/>
    <s v="small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6"/>
    <n v="12.33333333"/>
    <x v="15"/>
    <n v="0"/>
    <n v="0"/>
    <n v="0"/>
    <n v="0"/>
    <n v="0"/>
    <m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5"/>
    <n v="27.666666670000001"/>
    <x v="15"/>
    <n v="0"/>
    <n v="0"/>
    <n v="0"/>
    <n v="0"/>
    <n v="0"/>
    <m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3"/>
    <n v="9"/>
    <x v="15"/>
    <n v="0"/>
    <n v="0"/>
    <n v="0"/>
    <n v="0"/>
    <n v="0"/>
    <m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12"/>
    <n v="6"/>
    <x v="15"/>
    <n v="0"/>
    <n v="0"/>
    <n v="0"/>
    <n v="0"/>
    <n v="0"/>
    <m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6"/>
    <n v="10.33333333"/>
    <x v="0"/>
    <n v="1"/>
    <n v="1"/>
    <n v="0"/>
    <n v="0"/>
    <n v="0"/>
    <s v="Small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3"/>
    <n v="16.666666670000001"/>
    <x v="4"/>
    <n v="2"/>
    <n v="2"/>
    <n v="0"/>
    <n v="0"/>
    <n v="0"/>
    <s v="1 dark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5"/>
    <n v="12.66666667"/>
    <x v="15"/>
    <n v="0"/>
    <n v="0"/>
    <n v="0"/>
    <n v="0"/>
    <n v="0"/>
    <m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x v="6"/>
    <n v="12"/>
    <x v="0"/>
    <n v="1"/>
    <n v="1"/>
    <n v="0"/>
    <n v="1"/>
    <n v="0"/>
    <s v="Juv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x v="4"/>
    <n v="42.333333330000002"/>
    <x v="1"/>
    <n v="4"/>
    <n v="4"/>
    <n v="1"/>
    <n v="0"/>
    <n v="2"/>
    <s v="1 sm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x v="3"/>
    <n v="9.3333333330000006"/>
    <x v="15"/>
    <n v="0"/>
    <n v="0"/>
    <n v="0"/>
    <n v="0"/>
    <n v="0"/>
    <s v="overgrown by soft coral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x v="1"/>
    <n v="16.333333329999999"/>
    <x v="0"/>
    <n v="2"/>
    <n v="8"/>
    <n v="0"/>
    <n v="0"/>
    <n v="0"/>
    <m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x v="1"/>
    <n v="16.333333329999999"/>
    <x v="2"/>
    <n v="4"/>
    <n v="8"/>
    <n v="1"/>
    <n v="0"/>
    <n v="2"/>
    <s v="2 small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x v="1"/>
    <n v="16.333333329999999"/>
    <x v="6"/>
    <n v="2"/>
    <n v="8"/>
    <n v="0"/>
    <n v="0"/>
    <n v="0"/>
    <m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x v="5"/>
    <n v="19"/>
    <x v="15"/>
    <n v="0"/>
    <n v="0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49.333333330000002"/>
    <x v="1"/>
    <n v="20"/>
    <n v="24"/>
    <n v="1"/>
    <n v="0"/>
    <n v="18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49.333333330000002"/>
    <x v="7"/>
    <n v="2"/>
    <n v="24"/>
    <n v="0"/>
    <n v="0"/>
    <n v="0"/>
    <s v="1 sm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49.333333330000002"/>
    <x v="2"/>
    <n v="2"/>
    <n v="24"/>
    <n v="0"/>
    <n v="0"/>
    <n v="0"/>
    <s v="2 small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40.333333330000002"/>
    <x v="2"/>
    <n v="2"/>
    <n v="4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40.333333330000002"/>
    <x v="1"/>
    <n v="2"/>
    <n v="4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20"/>
    <x v="2"/>
    <n v="2"/>
    <n v="2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5"/>
    <n v="15.33333333"/>
    <x v="15"/>
    <n v="0"/>
    <n v="0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6"/>
    <n v="12"/>
    <x v="15"/>
    <n v="0"/>
    <n v="0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23.666666670000001"/>
    <x v="2"/>
    <n v="2"/>
    <n v="2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10.33333333"/>
    <x v="15"/>
    <n v="0"/>
    <n v="0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16.333333329999999"/>
    <x v="1"/>
    <n v="2"/>
    <n v="3"/>
    <n v="0"/>
    <n v="2"/>
    <n v="0"/>
    <s v="2 juv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16.333333329999999"/>
    <x v="2"/>
    <n v="1"/>
    <n v="3"/>
    <n v="0"/>
    <n v="1"/>
    <n v="0"/>
    <s v="juv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4"/>
    <n v="37.666666669999998"/>
    <x v="1"/>
    <n v="4"/>
    <n v="4"/>
    <n v="1"/>
    <n v="0"/>
    <n v="2"/>
    <s v="1 small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18"/>
    <n v="15"/>
    <x v="0"/>
    <n v="2"/>
    <n v="2"/>
    <n v="0"/>
    <n v="0"/>
    <n v="0"/>
    <m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x v="2"/>
    <n v="30.666666670000001"/>
    <x v="15"/>
    <n v="0"/>
    <n v="0"/>
    <n v="0"/>
    <n v="0"/>
    <n v="0"/>
    <m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x v="1"/>
    <n v="45.333333330000002"/>
    <x v="13"/>
    <n v="7"/>
    <n v="9"/>
    <n v="1"/>
    <n v="0"/>
    <n v="5"/>
    <m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x v="1"/>
    <n v="45.333333330000002"/>
    <x v="0"/>
    <n v="2"/>
    <n v="9"/>
    <n v="0"/>
    <n v="0"/>
    <n v="0"/>
    <m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x v="5"/>
    <n v="12"/>
    <x v="15"/>
    <n v="0"/>
    <n v="0"/>
    <n v="0"/>
    <n v="0"/>
    <n v="0"/>
    <m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x v="4"/>
    <n v="26"/>
    <x v="2"/>
    <n v="2"/>
    <n v="2"/>
    <n v="0"/>
    <n v="0"/>
    <n v="0"/>
    <m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x v="5"/>
    <n v="22"/>
    <x v="15"/>
    <n v="0"/>
    <n v="0"/>
    <n v="0"/>
    <n v="0"/>
    <n v="0"/>
    <m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x v="6"/>
    <n v="12.66666667"/>
    <x v="2"/>
    <n v="1"/>
    <n v="1"/>
    <n v="0"/>
    <n v="0"/>
    <n v="0"/>
    <m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x v="4"/>
    <n v="12.33333333"/>
    <x v="15"/>
    <n v="0"/>
    <n v="0"/>
    <n v="0"/>
    <n v="0"/>
    <n v="0"/>
    <m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x v="6"/>
    <n v="11"/>
    <x v="15"/>
    <n v="0"/>
    <n v="0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6"/>
    <n v="31.333333329999999"/>
    <x v="2"/>
    <n v="3"/>
    <n v="4"/>
    <n v="1"/>
    <n v="0"/>
    <n v="1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6"/>
    <n v="31.333333329999999"/>
    <x v="6"/>
    <n v="1"/>
    <n v="4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6"/>
    <n v="7.6666666670000003"/>
    <x v="15"/>
    <n v="0"/>
    <n v="0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4"/>
    <n v="13"/>
    <x v="15"/>
    <n v="0"/>
    <n v="0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4"/>
    <n v="9"/>
    <x v="7"/>
    <n v="1"/>
    <n v="1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6"/>
    <n v="17.666666670000001"/>
    <x v="1"/>
    <n v="2"/>
    <n v="2"/>
    <n v="0"/>
    <n v="0"/>
    <n v="0"/>
    <s v="1 small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10"/>
    <n v="17.333333329999999"/>
    <x v="0"/>
    <n v="2"/>
    <n v="2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4"/>
    <n v="14"/>
    <x v="1"/>
    <n v="1"/>
    <n v="1"/>
    <n v="0"/>
    <n v="0"/>
    <n v="0"/>
    <s v="damaged; small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0"/>
    <n v="20.666666670000001"/>
    <x v="2"/>
    <n v="2"/>
    <n v="2"/>
    <n v="0"/>
    <n v="1"/>
    <n v="0"/>
    <s v="1 juv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6"/>
    <n v="12.33333333"/>
    <x v="5"/>
    <n v="1"/>
    <n v="1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10"/>
    <n v="6.6666666670000003"/>
    <x v="15"/>
    <n v="0"/>
    <n v="0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6"/>
    <n v="17.333333329999999"/>
    <x v="1"/>
    <n v="1"/>
    <n v="1"/>
    <n v="0"/>
    <n v="0"/>
    <n v="0"/>
    <s v="small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4"/>
    <n v="17.666666670000001"/>
    <x v="6"/>
    <n v="1"/>
    <n v="1"/>
    <n v="0"/>
    <n v="0"/>
    <n v="0"/>
    <m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x v="4"/>
    <n v="17.333333329999999"/>
    <x v="15"/>
    <n v="0"/>
    <n v="0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4"/>
    <n v="34.333333330000002"/>
    <x v="6"/>
    <n v="4"/>
    <n v="6"/>
    <n v="1"/>
    <n v="0"/>
    <n v="2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4"/>
    <n v="34.333333330000002"/>
    <x v="2"/>
    <n v="1"/>
    <n v="6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4"/>
    <n v="34.333333330000002"/>
    <x v="1"/>
    <n v="1"/>
    <n v="6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16"/>
    <n v="25.333333329999999"/>
    <x v="5"/>
    <n v="2"/>
    <n v="2"/>
    <n v="0"/>
    <n v="0"/>
    <n v="0"/>
    <s v="1 small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6"/>
    <n v="6.6666666670000003"/>
    <x v="15"/>
    <n v="0"/>
    <n v="0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2"/>
    <n v="14.33333333"/>
    <x v="15"/>
    <n v="0"/>
    <n v="0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12"/>
    <n v="15.66666667"/>
    <x v="5"/>
    <n v="2"/>
    <n v="2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16"/>
    <n v="9.3333333330000006"/>
    <x v="15"/>
    <n v="0"/>
    <n v="0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16"/>
    <n v="12.66666667"/>
    <x v="15"/>
    <n v="0"/>
    <n v="0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16"/>
    <n v="15"/>
    <x v="5"/>
    <n v="1"/>
    <n v="1"/>
    <n v="0"/>
    <n v="0"/>
    <n v="0"/>
    <s v="small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16"/>
    <n v="10.33333333"/>
    <x v="15"/>
    <n v="0"/>
    <n v="0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16"/>
    <n v="13.33333333"/>
    <x v="5"/>
    <n v="1"/>
    <n v="1"/>
    <n v="0"/>
    <n v="0"/>
    <n v="0"/>
    <s v="small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16"/>
    <n v="6"/>
    <x v="15"/>
    <n v="0"/>
    <n v="0"/>
    <n v="0"/>
    <n v="0"/>
    <n v="0"/>
    <m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x v="2"/>
    <n v="27.666666670000001"/>
    <x v="11"/>
    <n v="2"/>
    <n v="2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4"/>
    <n v="30.666666670000001"/>
    <x v="6"/>
    <n v="5"/>
    <n v="5"/>
    <n v="1"/>
    <n v="0"/>
    <n v="3"/>
    <s v="2 small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"/>
    <n v="35.666666669999998"/>
    <x v="13"/>
    <n v="5"/>
    <n v="5"/>
    <n v="1"/>
    <n v="0"/>
    <n v="3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2"/>
    <n v="32.333333330000002"/>
    <x v="0"/>
    <n v="2"/>
    <n v="6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2"/>
    <n v="32.333333330000002"/>
    <x v="13"/>
    <n v="2"/>
    <n v="6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2"/>
    <n v="32.333333330000002"/>
    <x v="2"/>
    <n v="2"/>
    <n v="6"/>
    <n v="0"/>
    <n v="0"/>
    <n v="0"/>
    <s v="2 small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5.6666666670000003"/>
    <x v="15"/>
    <n v="0"/>
    <n v="0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11.66666667"/>
    <x v="5"/>
    <n v="2"/>
    <n v="2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8.3333333330000006"/>
    <x v="5"/>
    <n v="1"/>
    <n v="1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12.33333333"/>
    <x v="0"/>
    <n v="1"/>
    <n v="1"/>
    <n v="0"/>
    <n v="1"/>
    <n v="0"/>
    <s v="juv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5.3333333329999997"/>
    <x v="5"/>
    <n v="1"/>
    <n v="1"/>
    <n v="0"/>
    <n v="1"/>
    <n v="0"/>
    <s v="juv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14.66666667"/>
    <x v="5"/>
    <n v="1"/>
    <n v="1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10"/>
    <x v="5"/>
    <n v="2"/>
    <n v="2"/>
    <n v="0"/>
    <n v="1"/>
    <n v="0"/>
    <s v="1 juv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12"/>
    <x v="8"/>
    <n v="2"/>
    <n v="2"/>
    <n v="0"/>
    <n v="2"/>
    <n v="0"/>
    <s v="2 juv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11"/>
    <x v="5"/>
    <n v="1"/>
    <n v="1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2"/>
    <n v="13.33333333"/>
    <x v="5"/>
    <n v="1"/>
    <n v="1"/>
    <n v="0"/>
    <n v="0"/>
    <n v="0"/>
    <m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x v="10"/>
    <n v="14.33333333"/>
    <x v="0"/>
    <n v="2"/>
    <n v="2"/>
    <n v="0"/>
    <n v="0"/>
    <n v="0"/>
    <m/>
  </r>
  <r>
    <s v=" 14° 41.086'S"/>
    <s v="145° 28.012'E"/>
    <s v="y"/>
    <d v="2015-01-26T00:00:00"/>
    <n v="2015"/>
    <d v="2015-01-01T00:00:00"/>
    <s v="Cross"/>
    <s v="Pre-cyclone"/>
    <s v="CoconutHead"/>
    <s v="CoconutHead"/>
    <s v="CoconutHead"/>
    <n v="12"/>
    <s v="CoconutHead12"/>
    <x v="240"/>
    <s v="1501Liz12"/>
    <m/>
    <x v="6"/>
    <n v="39"/>
    <x v="0"/>
    <n v="4"/>
    <n v="4"/>
    <n v="1"/>
    <n v="1"/>
    <n v="2"/>
    <s v="1 sm, 1 juv"/>
  </r>
  <r>
    <s v=" 14° 41.086'S"/>
    <s v="145° 28.012'E"/>
    <s v="y"/>
    <d v="2015-01-26T00:00:00"/>
    <n v="2015"/>
    <d v="2015-01-01T00:00:00"/>
    <s v="Cross"/>
    <s v="Pre-cyclone"/>
    <s v="CoconutHead"/>
    <s v="CoconutHead"/>
    <s v="CoconutHead"/>
    <n v="12"/>
    <s v="CoconutHead12"/>
    <x v="240"/>
    <s v="1501Liz12"/>
    <m/>
    <x v="12"/>
    <n v="14"/>
    <x v="6"/>
    <n v="1"/>
    <n v="1"/>
    <n v="0"/>
    <n v="0"/>
    <n v="0"/>
    <m/>
  </r>
  <r>
    <s v=" 14° 41.086'S"/>
    <s v="145° 28.012'E"/>
    <s v="y"/>
    <d v="2015-01-26T00:00:00"/>
    <n v="2015"/>
    <d v="2015-01-01T00:00:00"/>
    <s v="Cross"/>
    <s v="Pre-cyclone"/>
    <s v="CoconutHead"/>
    <s v="CoconutHead"/>
    <s v="CoconutHead"/>
    <n v="12"/>
    <s v="CoconutHead12"/>
    <x v="240"/>
    <s v="1501Liz12"/>
    <m/>
    <x v="5"/>
    <n v="15"/>
    <x v="15"/>
    <n v="0"/>
    <n v="0"/>
    <n v="0"/>
    <n v="0"/>
    <n v="0"/>
    <m/>
  </r>
  <r>
    <s v=" 14° 41.269'S"/>
    <s v="145° 28.271'E"/>
    <s v="y"/>
    <d v="2015-01-27T00:00:00"/>
    <n v="2015"/>
    <d v="2015-01-01T00:00:00"/>
    <s v="Cross"/>
    <s v="Pre-cyclone"/>
    <s v="CoconutHead"/>
    <s v="CoconutHead"/>
    <s v="CoconutHead"/>
    <n v="13"/>
    <s v="CoconutHead13"/>
    <x v="241"/>
    <s v="1501Liz13"/>
    <m/>
    <x v="3"/>
    <n v="18.666666670000001"/>
    <x v="4"/>
    <n v="2"/>
    <n v="2"/>
    <n v="0"/>
    <n v="0"/>
    <n v="0"/>
    <m/>
  </r>
  <r>
    <s v=" 14° 41.269'S"/>
    <s v="145° 28.271'E"/>
    <s v="y"/>
    <d v="2015-01-27T00:00:00"/>
    <n v="2015"/>
    <d v="2015-01-01T00:00:00"/>
    <s v="Cross"/>
    <s v="Pre-cyclone"/>
    <s v="CoconutHead"/>
    <s v="CoconutHead"/>
    <s v="CoconutHead"/>
    <n v="13"/>
    <s v="CoconutHead13"/>
    <x v="241"/>
    <s v="1501Liz13"/>
    <m/>
    <x v="3"/>
    <n v="9"/>
    <x v="15"/>
    <n v="0"/>
    <n v="0"/>
    <n v="0"/>
    <n v="0"/>
    <n v="0"/>
    <m/>
  </r>
  <r>
    <s v=" 14° 41.269'S"/>
    <s v="145° 28.271'E"/>
    <s v="y"/>
    <d v="2015-01-27T00:00:00"/>
    <n v="2015"/>
    <d v="2015-01-01T00:00:00"/>
    <s v="Cross"/>
    <s v="Pre-cyclone"/>
    <s v="CoconutHead"/>
    <s v="CoconutHead"/>
    <s v="CoconutHead"/>
    <n v="13"/>
    <s v="CoconutHead13"/>
    <x v="241"/>
    <s v="1501Liz13"/>
    <m/>
    <x v="3"/>
    <n v="7"/>
    <x v="15"/>
    <n v="0"/>
    <n v="0"/>
    <n v="0"/>
    <n v="0"/>
    <n v="0"/>
    <m/>
  </r>
  <r>
    <s v=" 14° 41.269'S"/>
    <s v="145° 28.271'E"/>
    <s v="y"/>
    <d v="2015-01-27T00:00:00"/>
    <n v="2015"/>
    <d v="2015-01-01T00:00:00"/>
    <s v="Cross"/>
    <s v="Pre-cyclone"/>
    <s v="CoconutHead"/>
    <s v="CoconutHead"/>
    <s v="CoconutHead"/>
    <n v="13"/>
    <s v="CoconutHead13"/>
    <x v="241"/>
    <s v="1501Liz13"/>
    <m/>
    <x v="3"/>
    <n v="9.3333333330000006"/>
    <x v="15"/>
    <n v="0"/>
    <n v="0"/>
    <n v="0"/>
    <n v="0"/>
    <n v="0"/>
    <m/>
  </r>
  <r>
    <s v=" 14° 41.273'S"/>
    <s v="145° 28.268'E"/>
    <s v="y"/>
    <d v="2015-01-27T00:00:00"/>
    <n v="2015"/>
    <d v="2015-01-01T00:00:00"/>
    <s v="Cross"/>
    <s v="Pre-cyclone"/>
    <s v="CoconutHead"/>
    <s v="CoconutHead"/>
    <s v="CoconutHead"/>
    <n v="14"/>
    <s v="CoconutHead14"/>
    <x v="242"/>
    <s v="1501Liz14"/>
    <m/>
    <x v="19"/>
    <n v="36"/>
    <x v="14"/>
    <n v="2"/>
    <n v="2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20"/>
    <x v="4"/>
    <n v="2"/>
    <n v="2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6"/>
    <n v="5.3333333329999997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6.6666666670000003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13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5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7.3333333329999997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10"/>
    <n v="5.3333333329999997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7.3333333329999997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13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12.66666667"/>
    <x v="4"/>
    <n v="1"/>
    <n v="1"/>
    <n v="0"/>
    <n v="1"/>
    <n v="0"/>
    <s v="juv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7.3333333329999997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6"/>
    <n v="11.66666667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6.6666666670000003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3"/>
    <n v="9.3333333330000006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6"/>
    <n v="18.333333329999999"/>
    <x v="4"/>
    <n v="1"/>
    <n v="1"/>
    <n v="0"/>
    <n v="1"/>
    <n v="0"/>
    <s v="juv, damaged coral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6"/>
    <n v="6.6666666670000003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6"/>
    <n v="10"/>
    <x v="15"/>
    <n v="0"/>
    <n v="0"/>
    <n v="0"/>
    <n v="0"/>
    <n v="0"/>
    <s v="damaged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6"/>
    <n v="9.6666666669999994"/>
    <x v="0"/>
    <n v="1"/>
    <n v="1"/>
    <n v="0"/>
    <n v="1"/>
    <n v="0"/>
    <s v="juv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10"/>
    <n v="4"/>
    <x v="15"/>
    <n v="0"/>
    <n v="0"/>
    <n v="0"/>
    <n v="0"/>
    <n v="0"/>
    <m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x v="10"/>
    <n v="4.6666666670000003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6"/>
    <n v="17.666666670000001"/>
    <x v="0"/>
    <n v="2"/>
    <n v="2"/>
    <n v="0"/>
    <n v="0"/>
    <n v="0"/>
    <s v="1 light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3"/>
    <n v="7.6666666670000003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3"/>
    <n v="7.6666666670000003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3"/>
    <n v="6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3"/>
    <n v="8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3"/>
    <n v="8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3"/>
    <n v="13.33333333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6"/>
    <n v="11.33333333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6"/>
    <n v="26"/>
    <x v="6"/>
    <n v="2"/>
    <n v="2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6"/>
    <n v="11.66666667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6"/>
    <n v="15.33333333"/>
    <x v="7"/>
    <n v="2"/>
    <n v="2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10"/>
    <n v="5.6666666670000003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3"/>
    <n v="13.66666667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10"/>
    <n v="10.66666667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6"/>
    <n v="10.33333333"/>
    <x v="7"/>
    <n v="1"/>
    <n v="1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3"/>
    <n v="16.333333329999999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10"/>
    <n v="8.3333333330000006"/>
    <x v="15"/>
    <n v="0"/>
    <n v="0"/>
    <n v="0"/>
    <n v="0"/>
    <n v="0"/>
    <m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x v="4"/>
    <n v="11.66666667"/>
    <x v="15"/>
    <n v="0"/>
    <n v="0"/>
    <n v="0"/>
    <n v="0"/>
    <n v="0"/>
    <m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x v="3"/>
    <n v="35.333333330000002"/>
    <x v="4"/>
    <n v="7"/>
    <n v="7"/>
    <n v="1"/>
    <n v="0"/>
    <n v="5"/>
    <s v="2 dark, 2 light"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x v="3"/>
    <n v="5"/>
    <x v="15"/>
    <n v="0"/>
    <n v="0"/>
    <n v="0"/>
    <n v="0"/>
    <n v="0"/>
    <m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x v="3"/>
    <n v="12"/>
    <x v="4"/>
    <n v="1"/>
    <n v="1"/>
    <n v="0"/>
    <n v="0"/>
    <n v="0"/>
    <m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x v="2"/>
    <n v="9.3333333330000006"/>
    <x v="15"/>
    <n v="0"/>
    <n v="0"/>
    <n v="0"/>
    <n v="0"/>
    <n v="0"/>
    <s v="Dislodged"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x v="3"/>
    <n v="28.666666670000001"/>
    <x v="4"/>
    <n v="3"/>
    <n v="3"/>
    <n v="1"/>
    <n v="0"/>
    <n v="1"/>
    <m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x v="3"/>
    <n v="10.33333333"/>
    <x v="4"/>
    <n v="1"/>
    <n v="1"/>
    <n v="0"/>
    <n v="1"/>
    <n v="0"/>
    <s v="juv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4"/>
    <n v="37.333333330000002"/>
    <x v="1"/>
    <n v="8"/>
    <n v="13"/>
    <n v="1"/>
    <n v="0"/>
    <n v="6"/>
    <s v="1 small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4"/>
    <n v="37.333333330000002"/>
    <x v="2"/>
    <n v="5"/>
    <n v="13"/>
    <n v="1"/>
    <n v="1"/>
    <n v="3"/>
    <s v="1 juv, 2 small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12"/>
    <n v="10.33333333"/>
    <x v="2"/>
    <n v="1"/>
    <n v="1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5"/>
    <n v="9.3333333330000006"/>
    <x v="15"/>
    <n v="0"/>
    <n v="0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5"/>
    <n v="18.333333329999999"/>
    <x v="15"/>
    <n v="0"/>
    <n v="0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5"/>
    <n v="18"/>
    <x v="15"/>
    <n v="0"/>
    <n v="0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6"/>
    <n v="3.6666666669999999"/>
    <x v="15"/>
    <n v="0"/>
    <n v="0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4"/>
    <n v="3.3333333330000001"/>
    <x v="15"/>
    <n v="0"/>
    <n v="0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17"/>
    <n v="17"/>
    <x v="0"/>
    <n v="2"/>
    <n v="2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1"/>
    <n v="34.666666669999998"/>
    <x v="13"/>
    <n v="2"/>
    <n v="2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3"/>
    <n v="15"/>
    <x v="6"/>
    <n v="1"/>
    <n v="1"/>
    <n v="0"/>
    <n v="0"/>
    <n v="0"/>
    <s v="small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5"/>
    <n v="15"/>
    <x v="15"/>
    <n v="0"/>
    <n v="0"/>
    <n v="0"/>
    <n v="0"/>
    <n v="0"/>
    <m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x v="12"/>
    <n v="8"/>
    <x v="0"/>
    <n v="1"/>
    <n v="1"/>
    <n v="0"/>
    <n v="1"/>
    <n v="0"/>
    <s v="juv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x v="6"/>
    <n v="25.666666670000001"/>
    <x v="2"/>
    <n v="2"/>
    <n v="2"/>
    <n v="0"/>
    <n v="0"/>
    <n v="0"/>
    <m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x v="10"/>
    <n v="13"/>
    <x v="5"/>
    <n v="2"/>
    <n v="2"/>
    <n v="0"/>
    <n v="0"/>
    <n v="0"/>
    <m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x v="2"/>
    <n v="7"/>
    <x v="15"/>
    <n v="0"/>
    <n v="0"/>
    <n v="0"/>
    <n v="0"/>
    <n v="0"/>
    <s v="damaged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x v="2"/>
    <n v="15.66666667"/>
    <x v="0"/>
    <n v="2"/>
    <n v="2"/>
    <n v="0"/>
    <n v="0"/>
    <n v="0"/>
    <m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x v="10"/>
    <n v="14"/>
    <x v="5"/>
    <n v="2"/>
    <n v="2"/>
    <n v="0"/>
    <n v="1"/>
    <n v="0"/>
    <s v="1 juv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x v="12"/>
    <n v="16.666666670000001"/>
    <x v="5"/>
    <n v="2"/>
    <n v="2"/>
    <n v="0"/>
    <n v="0"/>
    <n v="0"/>
    <m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x v="6"/>
    <n v="28.333333329999999"/>
    <x v="6"/>
    <n v="2"/>
    <n v="2"/>
    <n v="0"/>
    <n v="0"/>
    <n v="0"/>
    <m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x v="6"/>
    <n v="11.66666667"/>
    <x v="2"/>
    <n v="1"/>
    <n v="1"/>
    <n v="0"/>
    <n v="0"/>
    <n v="0"/>
    <s v="small"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x v="6"/>
    <n v="17.666666670000001"/>
    <x v="2"/>
    <n v="2"/>
    <n v="2"/>
    <n v="0"/>
    <n v="0"/>
    <n v="0"/>
    <m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x v="6"/>
    <n v="20.333333329999999"/>
    <x v="15"/>
    <n v="0"/>
    <n v="0"/>
    <n v="0"/>
    <n v="0"/>
    <n v="0"/>
    <s v="dislodged"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x v="6"/>
    <n v="16"/>
    <x v="2"/>
    <n v="2"/>
    <n v="2"/>
    <n v="0"/>
    <n v="0"/>
    <n v="0"/>
    <m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x v="12"/>
    <n v="15.33333333"/>
    <x v="5"/>
    <n v="2"/>
    <n v="2"/>
    <n v="0"/>
    <n v="0"/>
    <n v="0"/>
    <m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x v="12"/>
    <n v="6"/>
    <x v="5"/>
    <n v="1"/>
    <n v="1"/>
    <n v="0"/>
    <n v="0"/>
    <n v="0"/>
    <m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x v="12"/>
    <n v="13.66666667"/>
    <x v="6"/>
    <n v="2"/>
    <n v="2"/>
    <n v="0"/>
    <n v="1"/>
    <n v="0"/>
    <s v="1 sm, 1 juv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x v="6"/>
    <n v="10.33333333"/>
    <x v="6"/>
    <n v="1"/>
    <n v="1"/>
    <n v="0"/>
    <n v="0"/>
    <n v="0"/>
    <s v="damaged, small fish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x v="6"/>
    <n v="21.666666670000001"/>
    <x v="6"/>
    <n v="2"/>
    <n v="2"/>
    <n v="0"/>
    <n v="0"/>
    <n v="0"/>
    <m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x v="12"/>
    <n v="5.3333333329999997"/>
    <x v="15"/>
    <n v="0"/>
    <n v="0"/>
    <n v="0"/>
    <n v="0"/>
    <n v="0"/>
    <m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x v="12"/>
    <n v="9"/>
    <x v="8"/>
    <n v="1"/>
    <n v="1"/>
    <n v="0"/>
    <n v="1"/>
    <n v="0"/>
    <s v="juv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2"/>
    <n v="28.333333329999999"/>
    <x v="11"/>
    <n v="2"/>
    <n v="2"/>
    <n v="0"/>
    <n v="0"/>
    <n v="0"/>
    <m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6"/>
    <n v="24.666666670000001"/>
    <x v="6"/>
    <n v="2"/>
    <n v="2"/>
    <n v="0"/>
    <n v="0"/>
    <n v="0"/>
    <m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3"/>
    <n v="19.333333329999999"/>
    <x v="15"/>
    <n v="0"/>
    <n v="0"/>
    <n v="0"/>
    <n v="0"/>
    <n v="0"/>
    <m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6"/>
    <n v="20"/>
    <x v="0"/>
    <n v="1"/>
    <n v="1"/>
    <n v="0"/>
    <n v="0"/>
    <n v="0"/>
    <m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6"/>
    <n v="23"/>
    <x v="6"/>
    <n v="2"/>
    <n v="2"/>
    <n v="0"/>
    <n v="0"/>
    <n v="0"/>
    <m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2"/>
    <n v="21"/>
    <x v="15"/>
    <n v="0"/>
    <n v="0"/>
    <n v="0"/>
    <n v="0"/>
    <n v="0"/>
    <m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3"/>
    <n v="22"/>
    <x v="15"/>
    <n v="0"/>
    <n v="0"/>
    <n v="0"/>
    <n v="0"/>
    <n v="0"/>
    <m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3"/>
    <n v="16"/>
    <x v="6"/>
    <n v="1"/>
    <n v="1"/>
    <n v="0"/>
    <n v="0"/>
    <n v="0"/>
    <s v="small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6"/>
    <n v="21"/>
    <x v="0"/>
    <n v="2"/>
    <n v="2"/>
    <n v="0"/>
    <n v="0"/>
    <n v="0"/>
    <s v="red body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5"/>
    <n v="21"/>
    <x v="15"/>
    <n v="0"/>
    <n v="0"/>
    <n v="0"/>
    <n v="0"/>
    <n v="0"/>
    <m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x v="2"/>
    <n v="23"/>
    <x v="11"/>
    <n v="1"/>
    <n v="1"/>
    <n v="0"/>
    <n v="0"/>
    <n v="0"/>
    <m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4"/>
    <n v="24"/>
    <x v="2"/>
    <n v="3"/>
    <n v="3"/>
    <n v="1"/>
    <n v="0"/>
    <n v="1"/>
    <s v="1 sm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2"/>
    <n v="20.333333329999999"/>
    <x v="5"/>
    <n v="2"/>
    <n v="2"/>
    <n v="0"/>
    <n v="0"/>
    <n v="0"/>
    <m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10"/>
    <n v="11.33333333"/>
    <x v="0"/>
    <n v="2"/>
    <n v="2"/>
    <n v="0"/>
    <n v="0"/>
    <n v="0"/>
    <m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12"/>
    <n v="19.666666670000001"/>
    <x v="5"/>
    <n v="3"/>
    <n v="3"/>
    <n v="1"/>
    <n v="1"/>
    <n v="1"/>
    <s v="1 juv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3"/>
    <n v="23"/>
    <x v="2"/>
    <n v="1"/>
    <n v="1"/>
    <n v="0"/>
    <n v="0"/>
    <n v="0"/>
    <s v="small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4"/>
    <n v="19.333333329999999"/>
    <x v="15"/>
    <n v="0"/>
    <n v="0"/>
    <n v="0"/>
    <n v="0"/>
    <n v="0"/>
    <m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4"/>
    <n v="6"/>
    <x v="15"/>
    <n v="0"/>
    <n v="0"/>
    <n v="0"/>
    <n v="0"/>
    <n v="0"/>
    <m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6"/>
    <n v="14.66666667"/>
    <x v="5"/>
    <n v="2"/>
    <n v="2"/>
    <n v="0"/>
    <n v="0"/>
    <n v="0"/>
    <m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2"/>
    <n v="7.6666666670000003"/>
    <x v="15"/>
    <n v="0"/>
    <n v="0"/>
    <n v="0"/>
    <n v="0"/>
    <n v="0"/>
    <m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4"/>
    <n v="7.6666666670000003"/>
    <x v="15"/>
    <n v="0"/>
    <n v="0"/>
    <n v="0"/>
    <n v="0"/>
    <n v="0"/>
    <m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x v="5"/>
    <n v="7.6666666670000003"/>
    <x v="15"/>
    <n v="0"/>
    <n v="0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4"/>
    <n v="34"/>
    <x v="1"/>
    <n v="2"/>
    <n v="4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4"/>
    <n v="34"/>
    <x v="2"/>
    <n v="2"/>
    <n v="4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5"/>
    <n v="12.66666667"/>
    <x v="15"/>
    <n v="0"/>
    <n v="0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4"/>
    <n v="34.666666669999998"/>
    <x v="1"/>
    <n v="2"/>
    <n v="3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4"/>
    <n v="34.666666669999998"/>
    <x v="2"/>
    <n v="1"/>
    <n v="3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6"/>
    <n v="18.333333329999999"/>
    <x v="0"/>
    <n v="2"/>
    <n v="2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1"/>
    <n v="21.333333329999999"/>
    <x v="1"/>
    <n v="3"/>
    <n v="3"/>
    <n v="1"/>
    <n v="0"/>
    <n v="1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5"/>
    <n v="18"/>
    <x v="15"/>
    <n v="0"/>
    <n v="0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12"/>
    <n v="4"/>
    <x v="15"/>
    <n v="0"/>
    <n v="0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5"/>
    <n v="11.33333333"/>
    <x v="15"/>
    <n v="0"/>
    <n v="0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1"/>
    <n v="11.33333333"/>
    <x v="0"/>
    <n v="1"/>
    <n v="1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5"/>
    <n v="15.66666667"/>
    <x v="15"/>
    <n v="0"/>
    <n v="0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2"/>
    <n v="32"/>
    <x v="5"/>
    <n v="2"/>
    <n v="2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5"/>
    <n v="31.666666670000001"/>
    <x v="15"/>
    <n v="0"/>
    <n v="0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5"/>
    <n v="21.666666670000001"/>
    <x v="15"/>
    <n v="0"/>
    <n v="0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10"/>
    <n v="18"/>
    <x v="5"/>
    <n v="2"/>
    <n v="2"/>
    <n v="0"/>
    <n v="0"/>
    <n v="0"/>
    <m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x v="10"/>
    <n v="6"/>
    <x v="5"/>
    <n v="1"/>
    <n v="1"/>
    <n v="0"/>
    <n v="0"/>
    <n v="0"/>
    <m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x v="17"/>
    <n v="26.666666670000001"/>
    <x v="13"/>
    <n v="3"/>
    <n v="3"/>
    <n v="1"/>
    <n v="0"/>
    <n v="1"/>
    <s v="1 sm"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x v="17"/>
    <n v="17.333333329999999"/>
    <x v="0"/>
    <n v="2"/>
    <n v="2"/>
    <n v="0"/>
    <n v="0"/>
    <n v="0"/>
    <s v="1 small and light"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x v="17"/>
    <n v="21.666666670000001"/>
    <x v="13"/>
    <n v="2"/>
    <n v="2"/>
    <n v="0"/>
    <n v="0"/>
    <n v="0"/>
    <m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x v="6"/>
    <n v="38"/>
    <x v="6"/>
    <n v="2"/>
    <n v="2"/>
    <n v="0"/>
    <n v="0"/>
    <n v="0"/>
    <m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x v="6"/>
    <n v="21"/>
    <x v="2"/>
    <n v="2"/>
    <n v="2"/>
    <n v="0"/>
    <n v="0"/>
    <n v="0"/>
    <m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17"/>
    <n v="36"/>
    <x v="0"/>
    <n v="4"/>
    <n v="5"/>
    <n v="1"/>
    <n v="0"/>
    <n v="2"/>
    <s v="2 light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17"/>
    <n v="36"/>
    <x v="13"/>
    <n v="1"/>
    <n v="5"/>
    <n v="0"/>
    <n v="0"/>
    <n v="0"/>
    <m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4"/>
    <n v="16"/>
    <x v="15"/>
    <n v="0"/>
    <n v="0"/>
    <n v="0"/>
    <n v="0"/>
    <n v="0"/>
    <s v="dislodged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4"/>
    <n v="33"/>
    <x v="15"/>
    <n v="0"/>
    <n v="0"/>
    <n v="0"/>
    <n v="0"/>
    <n v="0"/>
    <s v="upsidedown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1"/>
    <n v="28.666666670000001"/>
    <x v="15"/>
    <n v="0"/>
    <n v="0"/>
    <n v="0"/>
    <n v="0"/>
    <n v="0"/>
    <s v="diseased?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5"/>
    <n v="18"/>
    <x v="15"/>
    <n v="0"/>
    <n v="0"/>
    <n v="0"/>
    <n v="0"/>
    <n v="0"/>
    <m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1"/>
    <n v="21"/>
    <x v="1"/>
    <n v="1"/>
    <n v="1"/>
    <n v="0"/>
    <n v="0"/>
    <n v="0"/>
    <m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5"/>
    <n v="19"/>
    <x v="15"/>
    <n v="0"/>
    <n v="0"/>
    <n v="0"/>
    <n v="0"/>
    <n v="0"/>
    <m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2"/>
    <n v="19.333333329999999"/>
    <x v="5"/>
    <n v="2"/>
    <n v="2"/>
    <n v="0"/>
    <n v="0"/>
    <n v="0"/>
    <m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4"/>
    <n v="31"/>
    <x v="1"/>
    <n v="2"/>
    <n v="3"/>
    <n v="0"/>
    <n v="0"/>
    <n v="0"/>
    <m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4"/>
    <n v="31"/>
    <x v="2"/>
    <n v="1"/>
    <n v="3"/>
    <n v="0"/>
    <n v="0"/>
    <n v="0"/>
    <m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x v="6"/>
    <n v="24.666666670000001"/>
    <x v="2"/>
    <n v="2"/>
    <n v="2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2"/>
    <n v="30.333333329999999"/>
    <x v="11"/>
    <n v="2"/>
    <n v="2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4"/>
    <n v="28"/>
    <x v="15"/>
    <n v="0"/>
    <n v="0"/>
    <n v="0"/>
    <n v="0"/>
    <n v="0"/>
    <s v="dislodged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1"/>
    <n v="15.66666667"/>
    <x v="15"/>
    <n v="0"/>
    <n v="0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4"/>
    <n v="14"/>
    <x v="15"/>
    <n v="0"/>
    <n v="0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12"/>
    <n v="14.33333333"/>
    <x v="5"/>
    <n v="2"/>
    <n v="2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6"/>
    <n v="19.666666670000001"/>
    <x v="2"/>
    <n v="1"/>
    <n v="1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6"/>
    <n v="13.33333333"/>
    <x v="2"/>
    <n v="2"/>
    <n v="2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6"/>
    <n v="8.6666666669999994"/>
    <x v="15"/>
    <n v="0"/>
    <n v="0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6"/>
    <n v="18.666666670000001"/>
    <x v="0"/>
    <n v="2"/>
    <n v="2"/>
    <n v="0"/>
    <n v="0"/>
    <n v="0"/>
    <s v="1 light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2"/>
    <n v="95.666666669999998"/>
    <x v="11"/>
    <n v="2"/>
    <n v="2"/>
    <n v="0"/>
    <n v="0"/>
    <n v="0"/>
    <m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x v="2"/>
    <n v="11"/>
    <x v="15"/>
    <n v="0"/>
    <n v="0"/>
    <n v="0"/>
    <n v="0"/>
    <n v="0"/>
    <s v="dislodged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3"/>
    <n v="30"/>
    <x v="4"/>
    <n v="2"/>
    <n v="2"/>
    <n v="0"/>
    <n v="0"/>
    <n v="0"/>
    <m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6"/>
    <n v="24.666666670000001"/>
    <x v="2"/>
    <n v="2"/>
    <n v="2"/>
    <n v="0"/>
    <n v="0"/>
    <n v="0"/>
    <m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4"/>
    <n v="23.666666670000001"/>
    <x v="6"/>
    <n v="2"/>
    <n v="2"/>
    <n v="0"/>
    <n v="0"/>
    <n v="0"/>
    <m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4"/>
    <n v="11"/>
    <x v="15"/>
    <n v="0"/>
    <n v="0"/>
    <n v="0"/>
    <n v="0"/>
    <n v="0"/>
    <m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6"/>
    <n v="42.666666669999998"/>
    <x v="13"/>
    <n v="1"/>
    <n v="2"/>
    <n v="0"/>
    <n v="0"/>
    <n v="0"/>
    <m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6"/>
    <n v="42.666666669999998"/>
    <x v="2"/>
    <n v="1"/>
    <n v="2"/>
    <n v="0"/>
    <n v="1"/>
    <n v="0"/>
    <s v="juv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3"/>
    <n v="6.3333333329999997"/>
    <x v="15"/>
    <n v="0"/>
    <n v="0"/>
    <n v="0"/>
    <n v="0"/>
    <n v="0"/>
    <m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3"/>
    <n v="12.33333333"/>
    <x v="4"/>
    <n v="1"/>
    <n v="1"/>
    <n v="0"/>
    <n v="1"/>
    <n v="0"/>
    <s v="juv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x v="17"/>
    <n v="21"/>
    <x v="0"/>
    <n v="2"/>
    <n v="2"/>
    <n v="0"/>
    <n v="0"/>
    <n v="0"/>
    <m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x v="4"/>
    <n v="39.333333330000002"/>
    <x v="2"/>
    <n v="3"/>
    <n v="3"/>
    <n v="1"/>
    <n v="0"/>
    <n v="1"/>
    <m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x v="3"/>
    <n v="4.6666666670000003"/>
    <x v="15"/>
    <n v="0"/>
    <n v="0"/>
    <n v="0"/>
    <n v="0"/>
    <n v="0"/>
    <m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x v="3"/>
    <n v="33.666666669999998"/>
    <x v="13"/>
    <n v="3"/>
    <n v="3"/>
    <n v="1"/>
    <n v="1"/>
    <n v="1"/>
    <s v="1 juv"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x v="4"/>
    <n v="13.66666667"/>
    <x v="1"/>
    <n v="1"/>
    <n v="1"/>
    <n v="0"/>
    <n v="0"/>
    <n v="0"/>
    <m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x v="3"/>
    <n v="15.66666667"/>
    <x v="15"/>
    <n v="0"/>
    <n v="0"/>
    <n v="0"/>
    <n v="0"/>
    <n v="0"/>
    <m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x v="3"/>
    <n v="8.3333333330000006"/>
    <x v="15"/>
    <n v="0"/>
    <n v="0"/>
    <n v="0"/>
    <n v="0"/>
    <n v="0"/>
    <m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x v="3"/>
    <n v="13.33333333"/>
    <x v="2"/>
    <n v="1"/>
    <n v="1"/>
    <n v="0"/>
    <n v="0"/>
    <n v="0"/>
    <s v="sm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3"/>
    <n v="29.666666670000001"/>
    <x v="4"/>
    <n v="9"/>
    <n v="9"/>
    <n v="1"/>
    <n v="2"/>
    <n v="7"/>
    <s v="3 white, 2 juv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3"/>
    <n v="11.33333333"/>
    <x v="15"/>
    <n v="0"/>
    <n v="0"/>
    <n v="0"/>
    <n v="0"/>
    <n v="0"/>
    <m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3"/>
    <n v="31"/>
    <x v="13"/>
    <n v="2"/>
    <n v="2"/>
    <n v="0"/>
    <n v="0"/>
    <n v="0"/>
    <m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3"/>
    <n v="8"/>
    <x v="15"/>
    <n v="0"/>
    <n v="0"/>
    <n v="0"/>
    <n v="0"/>
    <n v="0"/>
    <m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3"/>
    <n v="7.3333333329999997"/>
    <x v="15"/>
    <n v="0"/>
    <n v="0"/>
    <n v="0"/>
    <n v="0"/>
    <n v="0"/>
    <m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3"/>
    <n v="11.33333333"/>
    <x v="15"/>
    <n v="0"/>
    <n v="0"/>
    <n v="0"/>
    <n v="0"/>
    <n v="0"/>
    <m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2"/>
    <n v="16.666666670000001"/>
    <x v="11"/>
    <n v="1"/>
    <n v="1"/>
    <n v="0"/>
    <n v="0"/>
    <n v="0"/>
    <m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6"/>
    <n v="19"/>
    <x v="15"/>
    <n v="0"/>
    <n v="0"/>
    <n v="0"/>
    <n v="0"/>
    <n v="0"/>
    <s v="dislodged, overgrown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3"/>
    <n v="20.666666670000001"/>
    <x v="15"/>
    <n v="0"/>
    <n v="0"/>
    <n v="0"/>
    <n v="0"/>
    <n v="0"/>
    <m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3"/>
    <n v="14"/>
    <x v="15"/>
    <n v="0"/>
    <n v="0"/>
    <n v="0"/>
    <n v="0"/>
    <n v="0"/>
    <m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x v="2"/>
    <n v="19"/>
    <x v="11"/>
    <n v="2"/>
    <n v="2"/>
    <n v="0"/>
    <n v="0"/>
    <n v="0"/>
    <m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17"/>
    <n v="18"/>
    <x v="0"/>
    <n v="2"/>
    <n v="2"/>
    <n v="0"/>
    <n v="0"/>
    <n v="0"/>
    <m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4"/>
    <n v="9.6666666669999994"/>
    <x v="15"/>
    <n v="0"/>
    <n v="0"/>
    <n v="0"/>
    <n v="0"/>
    <n v="0"/>
    <m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3"/>
    <n v="23.333333329999999"/>
    <x v="4"/>
    <n v="2"/>
    <n v="2"/>
    <n v="0"/>
    <n v="0"/>
    <n v="0"/>
    <m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3"/>
    <n v="16.333333329999999"/>
    <x v="15"/>
    <n v="0"/>
    <n v="0"/>
    <n v="0"/>
    <n v="0"/>
    <n v="0"/>
    <m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3"/>
    <n v="13.66666667"/>
    <x v="15"/>
    <n v="0"/>
    <n v="0"/>
    <n v="0"/>
    <n v="0"/>
    <n v="0"/>
    <s v="Damaged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3"/>
    <n v="21"/>
    <x v="4"/>
    <n v="2"/>
    <n v="2"/>
    <n v="0"/>
    <n v="0"/>
    <n v="0"/>
    <m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3"/>
    <n v="4"/>
    <x v="15"/>
    <n v="0"/>
    <n v="0"/>
    <n v="0"/>
    <n v="0"/>
    <n v="0"/>
    <m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6"/>
    <n v="21.666666670000001"/>
    <x v="6"/>
    <n v="2"/>
    <n v="2"/>
    <n v="0"/>
    <n v="0"/>
    <n v="0"/>
    <m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x v="3"/>
    <n v="25.333333329999999"/>
    <x v="4"/>
    <n v="3"/>
    <n v="3"/>
    <n v="1"/>
    <n v="0"/>
    <n v="1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6"/>
    <n v="25"/>
    <x v="6"/>
    <n v="2"/>
    <n v="2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5"/>
    <n v="14.66666667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3"/>
    <n v="9.3333333330000006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5"/>
    <n v="10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5"/>
    <n v="8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3"/>
    <n v="15.66666667"/>
    <x v="6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3"/>
    <n v="16"/>
    <x v="4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1"/>
    <n v="13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2"/>
    <n v="11.66666667"/>
    <x v="5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5"/>
    <n v="17.333333329999999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6"/>
    <n v="19.666666670000001"/>
    <x v="0"/>
    <n v="2"/>
    <n v="2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2"/>
    <n v="7.3333333329999997"/>
    <x v="5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5"/>
    <n v="13.66666667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6"/>
    <n v="19"/>
    <x v="7"/>
    <n v="2"/>
    <n v="2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6"/>
    <n v="17.666666670000001"/>
    <x v="6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6"/>
    <n v="21"/>
    <x v="6"/>
    <n v="2"/>
    <n v="2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6"/>
    <n v="7.3333333329999997"/>
    <x v="15"/>
    <n v="0"/>
    <n v="0"/>
    <n v="0"/>
    <n v="0"/>
    <n v="0"/>
    <s v="overgrown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6"/>
    <n v="14.66666667"/>
    <x v="6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0"/>
    <n v="12.33333333"/>
    <x v="6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2"/>
    <n v="12.66666667"/>
    <x v="5"/>
    <n v="2"/>
    <n v="2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0"/>
    <n v="8.3333333330000006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0"/>
    <n v="13"/>
    <x v="5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0"/>
    <n v="6.6666666670000003"/>
    <x v="15"/>
    <n v="0"/>
    <n v="0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0"/>
    <n v="8.6666666669999994"/>
    <x v="5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0"/>
    <n v="7.3333333329999997"/>
    <x v="5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0"/>
    <n v="12.66666667"/>
    <x v="5"/>
    <n v="2"/>
    <n v="2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0"/>
    <n v="13"/>
    <x v="5"/>
    <n v="1"/>
    <n v="1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10"/>
    <n v="18.333333329999999"/>
    <x v="5"/>
    <n v="2"/>
    <n v="2"/>
    <n v="0"/>
    <n v="0"/>
    <n v="0"/>
    <m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x v="3"/>
    <n v="7.3333333329999997"/>
    <x v="15"/>
    <n v="0"/>
    <n v="0"/>
    <n v="0"/>
    <n v="0"/>
    <n v="0"/>
    <m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x v="2"/>
    <n v="28"/>
    <x v="11"/>
    <n v="2"/>
    <n v="2"/>
    <n v="0"/>
    <n v="0"/>
    <n v="0"/>
    <m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x v="3"/>
    <n v="18.333333329999999"/>
    <x v="15"/>
    <n v="0"/>
    <n v="0"/>
    <n v="0"/>
    <n v="0"/>
    <n v="0"/>
    <m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x v="5"/>
    <n v="9.3333333330000006"/>
    <x v="15"/>
    <n v="0"/>
    <n v="0"/>
    <n v="0"/>
    <n v="0"/>
    <n v="0"/>
    <m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x v="5"/>
    <n v="11.33333333"/>
    <x v="15"/>
    <n v="0"/>
    <n v="0"/>
    <n v="0"/>
    <n v="0"/>
    <n v="0"/>
    <m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x v="5"/>
    <n v="14.33333333"/>
    <x v="15"/>
    <n v="0"/>
    <n v="0"/>
    <n v="0"/>
    <n v="0"/>
    <n v="0"/>
    <m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x v="12"/>
    <n v="16.666666670000001"/>
    <x v="6"/>
    <n v="1"/>
    <n v="1"/>
    <n v="0"/>
    <n v="0"/>
    <n v="0"/>
    <s v="Sm"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x v="3"/>
    <n v="11.33333333"/>
    <x v="15"/>
    <n v="0"/>
    <n v="0"/>
    <n v="0"/>
    <n v="0"/>
    <n v="0"/>
    <s v="dislodged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3"/>
    <n v="33"/>
    <x v="4"/>
    <n v="5"/>
    <n v="5"/>
    <n v="1"/>
    <n v="1"/>
    <n v="3"/>
    <s v="1 juv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2"/>
    <n v="9.3333333330000006"/>
    <x v="15"/>
    <n v="0"/>
    <n v="0"/>
    <n v="0"/>
    <n v="0"/>
    <n v="0"/>
    <m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5"/>
    <n v="8.6666666669999994"/>
    <x v="15"/>
    <n v="0"/>
    <n v="0"/>
    <n v="0"/>
    <n v="0"/>
    <n v="0"/>
    <m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2"/>
    <n v="8"/>
    <x v="15"/>
    <n v="0"/>
    <n v="0"/>
    <n v="0"/>
    <n v="0"/>
    <n v="0"/>
    <m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2"/>
    <n v="13.33333333"/>
    <x v="5"/>
    <n v="1"/>
    <n v="1"/>
    <n v="0"/>
    <n v="0"/>
    <n v="0"/>
    <m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2"/>
    <n v="14"/>
    <x v="5"/>
    <n v="1"/>
    <n v="1"/>
    <n v="0"/>
    <n v="1"/>
    <n v="0"/>
    <s v="juv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2"/>
    <n v="6.6666666670000003"/>
    <x v="15"/>
    <n v="0"/>
    <n v="0"/>
    <n v="0"/>
    <n v="0"/>
    <n v="0"/>
    <m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2"/>
    <n v="8.6666666669999994"/>
    <x v="5"/>
    <n v="1"/>
    <n v="1"/>
    <n v="0"/>
    <n v="1"/>
    <n v="0"/>
    <s v="juv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3"/>
    <n v="13.66666667"/>
    <x v="4"/>
    <n v="2"/>
    <n v="2"/>
    <n v="0"/>
    <n v="0"/>
    <n v="0"/>
    <m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3"/>
    <n v="11.33333333"/>
    <x v="4"/>
    <n v="1"/>
    <n v="1"/>
    <n v="0"/>
    <n v="0"/>
    <n v="0"/>
    <m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2"/>
    <n v="12.33333333"/>
    <x v="5"/>
    <n v="2"/>
    <n v="2"/>
    <n v="0"/>
    <n v="1"/>
    <n v="0"/>
    <s v="1 juv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2"/>
    <n v="13.33333333"/>
    <x v="5"/>
    <n v="4"/>
    <n v="4"/>
    <n v="1"/>
    <n v="2"/>
    <n v="2"/>
    <s v="2 juv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x v="10"/>
    <n v="11"/>
    <x v="15"/>
    <n v="0"/>
    <n v="0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4"/>
    <n v="25.333333329999999"/>
    <x v="1"/>
    <n v="3"/>
    <n v="3"/>
    <n v="1"/>
    <n v="0"/>
    <n v="1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6"/>
    <n v="5.3333333329999997"/>
    <x v="15"/>
    <n v="0"/>
    <n v="0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1"/>
    <n v="16"/>
    <x v="2"/>
    <n v="1"/>
    <n v="1"/>
    <n v="0"/>
    <n v="0"/>
    <n v="0"/>
    <s v="diseased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1"/>
    <n v="16"/>
    <x v="15"/>
    <n v="0"/>
    <n v="0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6"/>
    <n v="28.333333329999999"/>
    <x v="6"/>
    <n v="2"/>
    <n v="2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12"/>
    <n v="6.3333333329999997"/>
    <x v="5"/>
    <n v="1"/>
    <n v="1"/>
    <n v="0"/>
    <n v="1"/>
    <n v="0"/>
    <s v="juv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12"/>
    <n v="14.33333333"/>
    <x v="5"/>
    <n v="2"/>
    <n v="2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4"/>
    <n v="16"/>
    <x v="2"/>
    <n v="1"/>
    <n v="1"/>
    <n v="0"/>
    <n v="0"/>
    <n v="0"/>
    <s v="sm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5"/>
    <n v="13"/>
    <x v="15"/>
    <n v="0"/>
    <n v="0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2"/>
    <n v="18"/>
    <x v="2"/>
    <n v="2"/>
    <n v="2"/>
    <n v="0"/>
    <n v="1"/>
    <n v="0"/>
    <s v="1 juv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2"/>
    <n v="18.333333329999999"/>
    <x v="5"/>
    <n v="1"/>
    <n v="1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4"/>
    <n v="28.666666670000001"/>
    <x v="2"/>
    <n v="2"/>
    <n v="4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4"/>
    <n v="28.666666670000001"/>
    <x v="1"/>
    <n v="2"/>
    <n v="4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2"/>
    <n v="16.333333329999999"/>
    <x v="2"/>
    <n v="1"/>
    <n v="1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4"/>
    <n v="30.666666670000001"/>
    <x v="1"/>
    <n v="6"/>
    <n v="10"/>
    <n v="1"/>
    <n v="0"/>
    <n v="4"/>
    <s v="2 sm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4"/>
    <n v="30.666666670000001"/>
    <x v="2"/>
    <n v="2"/>
    <n v="10"/>
    <n v="0"/>
    <n v="0"/>
    <n v="0"/>
    <m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x v="4"/>
    <n v="30.666666670000001"/>
    <x v="13"/>
    <n v="2"/>
    <n v="10"/>
    <n v="0"/>
    <n v="0"/>
    <n v="0"/>
    <m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3"/>
    <n v="26"/>
    <x v="4"/>
    <n v="6"/>
    <n v="6"/>
    <n v="1"/>
    <n v="2"/>
    <n v="4"/>
    <s v="2 juv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17"/>
    <n v="12"/>
    <x v="15"/>
    <n v="0"/>
    <n v="0"/>
    <n v="0"/>
    <n v="0"/>
    <n v="0"/>
    <s v="damaged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4"/>
    <n v="25.333333329999999"/>
    <x v="1"/>
    <n v="1"/>
    <n v="1"/>
    <n v="0"/>
    <n v="0"/>
    <n v="0"/>
    <s v="damaged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12"/>
    <n v="8"/>
    <x v="15"/>
    <n v="0"/>
    <n v="0"/>
    <n v="0"/>
    <n v="0"/>
    <n v="0"/>
    <m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1"/>
    <n v="14.66666667"/>
    <x v="1"/>
    <n v="2"/>
    <n v="2"/>
    <n v="0"/>
    <n v="0"/>
    <n v="0"/>
    <s v="damaged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5"/>
    <n v="10"/>
    <x v="15"/>
    <n v="0"/>
    <n v="0"/>
    <n v="0"/>
    <n v="0"/>
    <n v="0"/>
    <m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1"/>
    <n v="12"/>
    <x v="0"/>
    <n v="2"/>
    <n v="2"/>
    <n v="0"/>
    <n v="0"/>
    <n v="0"/>
    <m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3"/>
    <n v="11.33333333"/>
    <x v="15"/>
    <n v="0"/>
    <n v="0"/>
    <n v="0"/>
    <n v="0"/>
    <n v="0"/>
    <m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3"/>
    <n v="28.666666670000001"/>
    <x v="15"/>
    <n v="0"/>
    <n v="0"/>
    <n v="0"/>
    <n v="0"/>
    <n v="0"/>
    <s v="dislodged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12"/>
    <n v="11.66666667"/>
    <x v="6"/>
    <n v="1"/>
    <n v="1"/>
    <n v="0"/>
    <n v="0"/>
    <n v="0"/>
    <s v="sm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12"/>
    <n v="4"/>
    <x v="15"/>
    <n v="0"/>
    <n v="0"/>
    <n v="0"/>
    <n v="0"/>
    <n v="0"/>
    <m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3"/>
    <n v="18"/>
    <x v="4"/>
    <n v="1"/>
    <n v="1"/>
    <n v="0"/>
    <n v="0"/>
    <n v="0"/>
    <m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3"/>
    <n v="15.66666667"/>
    <x v="4"/>
    <n v="2"/>
    <n v="2"/>
    <n v="0"/>
    <n v="0"/>
    <n v="0"/>
    <m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x v="2"/>
    <n v="16.666666670000001"/>
    <x v="15"/>
    <n v="0"/>
    <n v="0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7"/>
    <n v="31"/>
    <x v="0"/>
    <n v="3"/>
    <n v="3"/>
    <n v="1"/>
    <n v="0"/>
    <n v="1"/>
    <s v="1 sm, light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3"/>
    <n v="18.666666670000001"/>
    <x v="4"/>
    <n v="2"/>
    <n v="2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3"/>
    <n v="11.33333333"/>
    <x v="15"/>
    <n v="0"/>
    <n v="0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3"/>
    <n v="28.666666670000001"/>
    <x v="4"/>
    <n v="2"/>
    <n v="2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2"/>
    <n v="16.666666670000001"/>
    <x v="5"/>
    <n v="2"/>
    <n v="3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2"/>
    <n v="16.666666670000001"/>
    <x v="8"/>
    <n v="1"/>
    <n v="3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2"/>
    <n v="11"/>
    <x v="5"/>
    <n v="1"/>
    <n v="1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3"/>
    <n v="28"/>
    <x v="13"/>
    <n v="1"/>
    <n v="1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6"/>
    <n v="19"/>
    <x v="6"/>
    <n v="2"/>
    <n v="2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6"/>
    <n v="18"/>
    <x v="2"/>
    <n v="1"/>
    <n v="1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2"/>
    <n v="14"/>
    <x v="5"/>
    <n v="2"/>
    <n v="2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6"/>
    <n v="12"/>
    <x v="5"/>
    <n v="2"/>
    <n v="2"/>
    <n v="0"/>
    <n v="1"/>
    <n v="0"/>
    <s v="1 juv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6"/>
    <n v="9.3333333330000006"/>
    <x v="5"/>
    <n v="1"/>
    <n v="1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6"/>
    <n v="13.66666667"/>
    <x v="5"/>
    <n v="2"/>
    <n v="2"/>
    <n v="0"/>
    <n v="2"/>
    <n v="0"/>
    <s v="2 juv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6"/>
    <n v="11.66666667"/>
    <x v="5"/>
    <n v="3"/>
    <n v="3"/>
    <n v="1"/>
    <n v="1"/>
    <n v="1"/>
    <s v="1 juv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6"/>
    <n v="10"/>
    <x v="15"/>
    <n v="0"/>
    <n v="0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16"/>
    <n v="13.33333333"/>
    <x v="5"/>
    <n v="1"/>
    <n v="1"/>
    <n v="0"/>
    <n v="0"/>
    <n v="0"/>
    <m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x v="2"/>
    <n v="7.6666666670000003"/>
    <x v="15"/>
    <n v="0"/>
    <n v="0"/>
    <n v="0"/>
    <n v="0"/>
    <n v="0"/>
    <m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17"/>
    <n v="26"/>
    <x v="4"/>
    <n v="4"/>
    <n v="4"/>
    <n v="1"/>
    <n v="1"/>
    <n v="2"/>
    <s v="1 juv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2"/>
    <n v="20.666666670000001"/>
    <x v="11"/>
    <n v="1"/>
    <n v="1"/>
    <n v="0"/>
    <n v="0"/>
    <n v="0"/>
    <m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3"/>
    <n v="4.6666666670000003"/>
    <x v="15"/>
    <n v="0"/>
    <n v="0"/>
    <n v="0"/>
    <n v="0"/>
    <n v="0"/>
    <m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6"/>
    <n v="15.66666667"/>
    <x v="6"/>
    <n v="1"/>
    <n v="1"/>
    <n v="0"/>
    <n v="0"/>
    <n v="0"/>
    <s v="sm, coral diseased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6"/>
    <n v="15.66666667"/>
    <x v="2"/>
    <n v="1"/>
    <n v="1"/>
    <n v="0"/>
    <n v="0"/>
    <n v="0"/>
    <m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5"/>
    <n v="8.3333333330000006"/>
    <x v="15"/>
    <n v="0"/>
    <n v="0"/>
    <n v="0"/>
    <n v="0"/>
    <n v="0"/>
    <m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6"/>
    <n v="14.66666667"/>
    <x v="0"/>
    <n v="2"/>
    <n v="2"/>
    <n v="0"/>
    <n v="0"/>
    <n v="0"/>
    <m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12"/>
    <n v="8"/>
    <x v="0"/>
    <n v="1"/>
    <n v="1"/>
    <n v="0"/>
    <n v="1"/>
    <n v="0"/>
    <s v="juv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6"/>
    <n v="16"/>
    <x v="5"/>
    <n v="1"/>
    <n v="1"/>
    <n v="0"/>
    <n v="0"/>
    <n v="0"/>
    <m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6"/>
    <n v="9.6666666669999994"/>
    <x v="6"/>
    <n v="1"/>
    <n v="1"/>
    <n v="0"/>
    <n v="0"/>
    <n v="0"/>
    <s v="sm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x v="4"/>
    <n v="8.3333333330000006"/>
    <x v="15"/>
    <n v="0"/>
    <n v="0"/>
    <n v="0"/>
    <n v="0"/>
    <n v="0"/>
    <m/>
  </r>
  <r>
    <s v=" 14° 41.171'S"/>
    <s v="145° 26.623'E"/>
    <s v="y"/>
    <d v="2015-02-02T00:00:00"/>
    <n v="2015"/>
    <d v="2015-01-01T00:00:00"/>
    <s v="Cross"/>
    <s v="Pre-cyclone"/>
    <s v="Palfrey"/>
    <s v="Palfrey"/>
    <s v="Stingray"/>
    <n v="52"/>
    <s v="Stingray52"/>
    <x v="267"/>
    <s v="1501Pal20"/>
    <m/>
    <x v="12"/>
    <n v="19.666666670000001"/>
    <x v="5"/>
    <n v="4"/>
    <n v="4"/>
    <n v="1"/>
    <n v="2"/>
    <n v="2"/>
    <s v="2 juv"/>
  </r>
  <r>
    <s v=" 14° 41.171'S"/>
    <s v="145° 26.623'E"/>
    <s v="y"/>
    <d v="2015-02-02T00:00:00"/>
    <n v="2015"/>
    <d v="2015-01-01T00:00:00"/>
    <s v="Cross"/>
    <s v="Pre-cyclone"/>
    <s v="Palfrey"/>
    <s v="Palfrey"/>
    <s v="Stingray"/>
    <n v="52"/>
    <s v="Stingray52"/>
    <x v="267"/>
    <s v="1501Pal20"/>
    <m/>
    <x v="0"/>
    <n v="19.333333329999999"/>
    <x v="6"/>
    <n v="2"/>
    <n v="2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2"/>
    <n v="29.333333329999999"/>
    <x v="11"/>
    <n v="2"/>
    <n v="2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4"/>
    <n v="10.33333333"/>
    <x v="15"/>
    <n v="0"/>
    <n v="0"/>
    <n v="0"/>
    <n v="0"/>
    <n v="0"/>
    <s v="diseased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6"/>
    <n v="20"/>
    <x v="2"/>
    <n v="2"/>
    <n v="2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2"/>
    <n v="16.333333329999999"/>
    <x v="2"/>
    <n v="1"/>
    <n v="1"/>
    <n v="0"/>
    <n v="0"/>
    <n v="0"/>
    <s v="sm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6"/>
    <n v="17.333333329999999"/>
    <x v="6"/>
    <n v="2"/>
    <n v="2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12"/>
    <n v="15"/>
    <x v="2"/>
    <n v="1"/>
    <n v="1"/>
    <n v="0"/>
    <n v="0"/>
    <n v="0"/>
    <s v="sm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12"/>
    <n v="9.6666666669999994"/>
    <x v="15"/>
    <n v="0"/>
    <n v="0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12"/>
    <n v="13.33333333"/>
    <x v="5"/>
    <n v="2"/>
    <n v="2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4"/>
    <n v="14"/>
    <x v="15"/>
    <n v="0"/>
    <n v="0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6"/>
    <n v="7"/>
    <x v="15"/>
    <n v="0"/>
    <n v="0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6"/>
    <n v="6.6666666670000003"/>
    <x v="15"/>
    <n v="0"/>
    <n v="0"/>
    <n v="0"/>
    <n v="0"/>
    <n v="0"/>
    <m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x v="3"/>
    <n v="7.3333333329999997"/>
    <x v="15"/>
    <n v="0"/>
    <n v="0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6"/>
    <n v="23"/>
    <x v="7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12.66666667"/>
    <x v="5"/>
    <n v="1"/>
    <n v="1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19"/>
    <x v="5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13"/>
    <x v="15"/>
    <n v="0"/>
    <n v="0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"/>
    <n v="19"/>
    <x v="0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21"/>
    <x v="8"/>
    <n v="2"/>
    <n v="3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21"/>
    <x v="5"/>
    <n v="1"/>
    <n v="3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17.666666670000001"/>
    <x v="0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7.6666666670000003"/>
    <x v="5"/>
    <n v="1"/>
    <n v="1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6"/>
    <n v="23"/>
    <x v="13"/>
    <n v="1"/>
    <n v="1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6"/>
    <n v="21.666666670000001"/>
    <x v="2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11.66666667"/>
    <x v="0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6"/>
    <n v="27.333333329999999"/>
    <x v="1"/>
    <n v="1"/>
    <n v="1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2"/>
    <n v="9"/>
    <x v="6"/>
    <n v="1"/>
    <n v="1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18.333333329999999"/>
    <x v="7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4"/>
    <n v="25.333333329999999"/>
    <x v="2"/>
    <n v="1"/>
    <n v="1"/>
    <n v="0"/>
    <n v="1"/>
    <n v="0"/>
    <s v="juv. jumped to other coral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6"/>
    <n v="4.3333333329999997"/>
    <x v="15"/>
    <n v="0"/>
    <n v="0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2"/>
    <n v="16.333333329999999"/>
    <x v="5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6"/>
    <n v="21.666666670000001"/>
    <x v="0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6"/>
    <n v="18"/>
    <x v="6"/>
    <n v="2"/>
    <n v="2"/>
    <n v="0"/>
    <n v="0"/>
    <n v="0"/>
    <m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x v="10"/>
    <n v="22.333333329999999"/>
    <x v="15"/>
    <n v="0"/>
    <n v="0"/>
    <n v="0"/>
    <n v="0"/>
    <n v="0"/>
    <m/>
  </r>
  <r>
    <s v=" 14° 41.105'S"/>
    <s v="145° 27.601'E"/>
    <s v="y"/>
    <d v="2015-02-03T00:00:00"/>
    <n v="2015"/>
    <d v="2015-01-01T00:00:00"/>
    <s v="Cross"/>
    <s v="Pre-cyclone"/>
    <s v="Trawler"/>
    <s v="Trawler"/>
    <s v="Trawler"/>
    <n v="10"/>
    <s v="Trawler10"/>
    <x v="270"/>
    <s v="1501Trwl10"/>
    <m/>
    <x v="3"/>
    <n v="27"/>
    <x v="4"/>
    <n v="2"/>
    <n v="2"/>
    <n v="0"/>
    <n v="0"/>
    <n v="0"/>
    <m/>
  </r>
  <r>
    <s v=" 14° 41.105'S"/>
    <s v="145° 27.601'E"/>
    <s v="y"/>
    <d v="2015-02-03T00:00:00"/>
    <n v="2015"/>
    <d v="2015-01-01T00:00:00"/>
    <s v="Cross"/>
    <s v="Pre-cyclone"/>
    <s v="Trawler"/>
    <s v="Trawler"/>
    <s v="Trawler"/>
    <n v="10"/>
    <s v="Trawler10"/>
    <x v="270"/>
    <s v="1501Trwl10"/>
    <m/>
    <x v="1"/>
    <n v="40"/>
    <x v="1"/>
    <n v="4"/>
    <n v="4"/>
    <n v="1"/>
    <n v="0"/>
    <n v="2"/>
    <s v="1 sm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x v="2"/>
    <n v="52.333333330000002"/>
    <x v="11"/>
    <n v="2"/>
    <n v="6"/>
    <n v="0"/>
    <n v="0"/>
    <n v="0"/>
    <m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x v="2"/>
    <n v="52.333333330000002"/>
    <x v="2"/>
    <n v="4"/>
    <n v="6"/>
    <n v="1"/>
    <n v="0"/>
    <n v="2"/>
    <s v="all small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x v="4"/>
    <n v="35.666666669999998"/>
    <x v="2"/>
    <n v="6"/>
    <n v="9"/>
    <n v="1"/>
    <n v="0"/>
    <n v="4"/>
    <s v="2 sm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x v="4"/>
    <n v="35.666666669999998"/>
    <x v="1"/>
    <n v="3"/>
    <n v="9"/>
    <n v="1"/>
    <n v="0"/>
    <n v="1"/>
    <s v="1 sm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x v="17"/>
    <n v="22.666666670000001"/>
    <x v="0"/>
    <n v="2"/>
    <n v="2"/>
    <n v="0"/>
    <n v="0"/>
    <n v="0"/>
    <m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x v="6"/>
    <n v="12.33333333"/>
    <x v="2"/>
    <n v="1"/>
    <n v="1"/>
    <n v="0"/>
    <n v="0"/>
    <n v="0"/>
    <s v="sm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2"/>
    <n v="34.666666669999998"/>
    <x v="11"/>
    <n v="2"/>
    <n v="2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4"/>
    <n v="10.33333333"/>
    <x v="15"/>
    <n v="0"/>
    <n v="0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7.333333329999999"/>
    <x v="5"/>
    <n v="3"/>
    <n v="3"/>
    <n v="1"/>
    <n v="1"/>
    <n v="1"/>
    <s v="1 juv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8.333333329999999"/>
    <x v="8"/>
    <n v="2"/>
    <n v="3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8.333333329999999"/>
    <x v="5"/>
    <n v="1"/>
    <n v="3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20.666666670000001"/>
    <x v="8"/>
    <n v="4"/>
    <n v="4"/>
    <n v="1"/>
    <n v="2"/>
    <n v="2"/>
    <s v="2 juv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7.666666670000001"/>
    <x v="5"/>
    <n v="4"/>
    <n v="4"/>
    <n v="1"/>
    <n v="0"/>
    <n v="2"/>
    <s v="1 sm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4"/>
    <n v="19"/>
    <x v="2"/>
    <n v="1"/>
    <n v="1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7"/>
    <x v="8"/>
    <n v="1"/>
    <n v="1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8.3333333330000006"/>
    <x v="15"/>
    <n v="0"/>
    <n v="0"/>
    <n v="0"/>
    <n v="0"/>
    <n v="0"/>
    <s v="dislodged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1.33333333"/>
    <x v="5"/>
    <n v="1"/>
    <n v="1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0.66666667"/>
    <x v="8"/>
    <n v="1"/>
    <n v="1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4.33333333"/>
    <x v="5"/>
    <n v="3"/>
    <n v="3"/>
    <n v="1"/>
    <n v="1"/>
    <n v="1"/>
    <s v="1 juv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6.333333329999999"/>
    <x v="8"/>
    <n v="2"/>
    <n v="3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6.333333329999999"/>
    <x v="5"/>
    <n v="1"/>
    <n v="3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0"/>
    <x v="5"/>
    <n v="1"/>
    <n v="1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0.66666667"/>
    <x v="5"/>
    <n v="2"/>
    <n v="3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0.66666667"/>
    <x v="8"/>
    <n v="1"/>
    <n v="3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9.333333329999999"/>
    <x v="5"/>
    <n v="3"/>
    <n v="3"/>
    <n v="1"/>
    <n v="0"/>
    <n v="1"/>
    <s v="1 sm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7.666666670000001"/>
    <x v="8"/>
    <n v="2"/>
    <n v="2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6.666666670000001"/>
    <x v="8"/>
    <n v="2"/>
    <n v="3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16.666666670000001"/>
    <x v="5"/>
    <n v="1"/>
    <n v="3"/>
    <n v="0"/>
    <n v="0"/>
    <n v="0"/>
    <m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x v="16"/>
    <n v="22"/>
    <x v="5"/>
    <n v="2"/>
    <n v="2"/>
    <n v="0"/>
    <n v="0"/>
    <n v="0"/>
    <m/>
  </r>
  <r>
    <s v=" 14° 41.171'S"/>
    <s v="145° 27.564'E"/>
    <s v="y"/>
    <d v="2015-02-03T00:00:00"/>
    <n v="2015"/>
    <d v="2015-01-01T00:00:00"/>
    <s v="Cross"/>
    <s v="Pre-cyclone"/>
    <s v="Trawler"/>
    <s v="Trawler"/>
    <s v="Trawler"/>
    <n v="13"/>
    <s v="Trawler13"/>
    <x v="273"/>
    <s v="1501Trwl13"/>
    <m/>
    <x v="0"/>
    <n v="31"/>
    <x v="13"/>
    <n v="2"/>
    <n v="2"/>
    <n v="0"/>
    <n v="0"/>
    <n v="0"/>
    <m/>
  </r>
  <r>
    <s v=" 14° 41.171'S"/>
    <s v="145° 27.564'E"/>
    <s v="y"/>
    <d v="2015-02-03T00:00:00"/>
    <n v="2015"/>
    <d v="2015-01-01T00:00:00"/>
    <s v="Cross"/>
    <s v="Pre-cyclone"/>
    <s v="Trawler"/>
    <s v="Trawler"/>
    <s v="Trawler"/>
    <n v="13"/>
    <s v="Trawler13"/>
    <x v="273"/>
    <s v="1501Trwl13"/>
    <m/>
    <x v="12"/>
    <n v="43.333333330000002"/>
    <x v="5"/>
    <n v="2"/>
    <n v="2"/>
    <n v="0"/>
    <n v="0"/>
    <n v="0"/>
    <m/>
  </r>
  <r>
    <s v=" 14° 41.171'S"/>
    <s v="145° 27.564'E"/>
    <s v="y"/>
    <d v="2015-02-03T00:00:00"/>
    <n v="2015"/>
    <d v="2015-01-01T00:00:00"/>
    <s v="Cross"/>
    <s v="Pre-cyclone"/>
    <s v="Trawler"/>
    <s v="Trawler"/>
    <s v="Trawler"/>
    <n v="13"/>
    <s v="Trawler13"/>
    <x v="273"/>
    <s v="1501Trwl13"/>
    <m/>
    <x v="10"/>
    <n v="28.666666670000001"/>
    <x v="13"/>
    <n v="2"/>
    <n v="2"/>
    <n v="0"/>
    <n v="0"/>
    <n v="0"/>
    <m/>
  </r>
  <r>
    <s v=" 14° 41.171'S"/>
    <s v="145° 27.564'E"/>
    <s v="y"/>
    <d v="2015-02-03T00:00:00"/>
    <n v="2015"/>
    <d v="2015-01-01T00:00:00"/>
    <s v="Cross"/>
    <s v="Pre-cyclone"/>
    <s v="Trawler"/>
    <s v="Trawler"/>
    <s v="Trawler"/>
    <n v="13"/>
    <s v="Trawler13"/>
    <x v="273"/>
    <s v="1501Trwl13"/>
    <m/>
    <x v="6"/>
    <n v="8.3333333330000006"/>
    <x v="6"/>
    <n v="1"/>
    <n v="1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3"/>
    <n v="23"/>
    <x v="4"/>
    <n v="6"/>
    <n v="6"/>
    <n v="1"/>
    <n v="0"/>
    <n v="4"/>
    <s v="3 sm, 1 light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6"/>
    <n v="30.666666670000001"/>
    <x v="15"/>
    <n v="0"/>
    <n v="0"/>
    <n v="0"/>
    <n v="0"/>
    <n v="0"/>
    <s v="dislodged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5"/>
    <n v="21.666666670000001"/>
    <x v="15"/>
    <n v="0"/>
    <n v="0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2"/>
    <n v="11"/>
    <x v="5"/>
    <n v="1"/>
    <n v="1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6"/>
    <n v="29.333333329999999"/>
    <x v="2"/>
    <n v="3"/>
    <n v="3"/>
    <n v="1"/>
    <n v="0"/>
    <n v="1"/>
    <s v="1 sm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2"/>
    <n v="9.6666666669999994"/>
    <x v="15"/>
    <n v="0"/>
    <n v="0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6"/>
    <n v="5.3333333329999997"/>
    <x v="15"/>
    <n v="0"/>
    <n v="0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0"/>
    <n v="12.66666667"/>
    <x v="15"/>
    <n v="0"/>
    <n v="0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2"/>
    <n v="22"/>
    <x v="5"/>
    <n v="2"/>
    <n v="2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0"/>
    <n v="5.6666666670000003"/>
    <x v="15"/>
    <n v="0"/>
    <n v="0"/>
    <n v="0"/>
    <n v="0"/>
    <n v="0"/>
    <s v="dislodged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2"/>
    <n v="7"/>
    <x v="15"/>
    <n v="0"/>
    <n v="0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0"/>
    <n v="8.3333333330000006"/>
    <x v="5"/>
    <n v="1"/>
    <n v="1"/>
    <n v="0"/>
    <n v="0"/>
    <n v="0"/>
    <s v="dislodged, sm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0"/>
    <n v="18.333333329999999"/>
    <x v="6"/>
    <n v="1"/>
    <n v="1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0"/>
    <n v="6.3333333329999997"/>
    <x v="5"/>
    <n v="1"/>
    <n v="1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0"/>
    <n v="5.6666666670000003"/>
    <x v="15"/>
    <n v="0"/>
    <n v="0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0"/>
    <n v="4.3333333329999997"/>
    <x v="15"/>
    <n v="0"/>
    <n v="0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4"/>
    <n v="10.66666667"/>
    <x v="15"/>
    <n v="0"/>
    <n v="0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3"/>
    <n v="22.333333329999999"/>
    <x v="4"/>
    <n v="2"/>
    <n v="2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0"/>
    <n v="5.3333333329999997"/>
    <x v="5"/>
    <n v="1"/>
    <n v="1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10"/>
    <n v="7"/>
    <x v="8"/>
    <n v="1"/>
    <n v="1"/>
    <n v="0"/>
    <n v="0"/>
    <n v="0"/>
    <m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x v="3"/>
    <n v="9.3333333330000006"/>
    <x v="4"/>
    <n v="1"/>
    <n v="1"/>
    <n v="0"/>
    <n v="1"/>
    <n v="0"/>
    <s v="juv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4"/>
    <n v="22.333333329999999"/>
    <x v="2"/>
    <n v="4"/>
    <n v="4"/>
    <n v="1"/>
    <n v="0"/>
    <n v="2"/>
    <s v="all small, 2 smaller than the rest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0"/>
    <n v="9.3333333330000006"/>
    <x v="2"/>
    <n v="1"/>
    <n v="1"/>
    <n v="0"/>
    <n v="0"/>
    <n v="0"/>
    <s v="sm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3"/>
    <n v="21.333333329999999"/>
    <x v="4"/>
    <n v="2"/>
    <n v="2"/>
    <n v="0"/>
    <n v="0"/>
    <n v="0"/>
    <s v="1 dark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17"/>
    <n v="15.66666667"/>
    <x v="0"/>
    <n v="2"/>
    <n v="2"/>
    <n v="0"/>
    <n v="0"/>
    <n v="0"/>
    <m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3"/>
    <n v="11"/>
    <x v="15"/>
    <n v="0"/>
    <n v="0"/>
    <n v="0"/>
    <n v="0"/>
    <n v="0"/>
    <s v="overgrown by millepora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17"/>
    <n v="11.66666667"/>
    <x v="15"/>
    <n v="0"/>
    <n v="0"/>
    <n v="0"/>
    <n v="0"/>
    <n v="0"/>
    <m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0"/>
    <n v="21.666666670000001"/>
    <x v="6"/>
    <n v="1"/>
    <n v="1"/>
    <n v="0"/>
    <n v="0"/>
    <n v="0"/>
    <m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2"/>
    <n v="7"/>
    <x v="2"/>
    <n v="1"/>
    <n v="1"/>
    <n v="0"/>
    <n v="0"/>
    <n v="0"/>
    <s v="overgrown by soft coral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3"/>
    <n v="9"/>
    <x v="15"/>
    <n v="0"/>
    <n v="0"/>
    <n v="0"/>
    <n v="0"/>
    <n v="0"/>
    <m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4"/>
    <n v="11"/>
    <x v="6"/>
    <n v="1"/>
    <n v="1"/>
    <n v="0"/>
    <n v="0"/>
    <n v="0"/>
    <m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6"/>
    <n v="12.66666667"/>
    <x v="2"/>
    <n v="1"/>
    <n v="1"/>
    <n v="0"/>
    <n v="0"/>
    <n v="0"/>
    <s v="overgrown by millepora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x v="3"/>
    <n v="24"/>
    <x v="4"/>
    <n v="2"/>
    <n v="2"/>
    <n v="0"/>
    <n v="0"/>
    <n v="0"/>
    <m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4"/>
    <n v="31.666666670000001"/>
    <x v="2"/>
    <n v="5"/>
    <n v="5"/>
    <n v="1"/>
    <n v="2"/>
    <n v="3"/>
    <s v="2 juv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19"/>
    <n v="39.333333330000002"/>
    <x v="14"/>
    <n v="1"/>
    <n v="1"/>
    <n v="0"/>
    <n v="0"/>
    <n v="0"/>
    <m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5"/>
    <n v="13.33333333"/>
    <x v="15"/>
    <n v="0"/>
    <n v="0"/>
    <n v="0"/>
    <n v="0"/>
    <n v="0"/>
    <m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3"/>
    <n v="19.333333329999999"/>
    <x v="0"/>
    <n v="2"/>
    <n v="6"/>
    <n v="0"/>
    <n v="0"/>
    <n v="0"/>
    <m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3"/>
    <n v="19.333333329999999"/>
    <x v="1"/>
    <n v="4"/>
    <n v="6"/>
    <n v="1"/>
    <n v="2"/>
    <n v="2"/>
    <s v="2 juv, 1 sm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6"/>
    <n v="19.333333329999999"/>
    <x v="6"/>
    <n v="1"/>
    <n v="1"/>
    <n v="0"/>
    <n v="0"/>
    <n v="0"/>
    <m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6"/>
    <n v="25"/>
    <x v="5"/>
    <n v="1"/>
    <n v="1"/>
    <n v="0"/>
    <n v="0"/>
    <n v="0"/>
    <s v="diseased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12"/>
    <n v="14"/>
    <x v="6"/>
    <n v="1"/>
    <n v="1"/>
    <n v="0"/>
    <n v="0"/>
    <n v="0"/>
    <m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0"/>
    <n v="20"/>
    <x v="6"/>
    <n v="1"/>
    <n v="1"/>
    <n v="0"/>
    <n v="0"/>
    <n v="0"/>
    <m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1"/>
    <n v="12"/>
    <x v="0"/>
    <n v="2"/>
    <n v="2"/>
    <n v="0"/>
    <n v="0"/>
    <n v="0"/>
    <m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x v="1"/>
    <n v="12.66666667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40"/>
    <x v="4"/>
    <n v="10"/>
    <n v="10"/>
    <n v="1"/>
    <n v="0"/>
    <n v="8"/>
    <s v="3 light, 2 dark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"/>
    <n v="20"/>
    <x v="0"/>
    <n v="2"/>
    <n v="2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5"/>
    <n v="10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6"/>
    <n v="11.33333333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26"/>
    <x v="4"/>
    <n v="3"/>
    <n v="3"/>
    <n v="1"/>
    <n v="0"/>
    <n v="1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13"/>
    <x v="0"/>
    <n v="1"/>
    <n v="1"/>
    <n v="0"/>
    <n v="1"/>
    <n v="0"/>
    <s v="juv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6"/>
    <n v="23.666666670000001"/>
    <x v="6"/>
    <n v="1"/>
    <n v="1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6.6666666670000003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4"/>
    <n v="13.33333333"/>
    <x v="7"/>
    <n v="1"/>
    <n v="1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4.6666666670000003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22.333333329999999"/>
    <x v="4"/>
    <n v="2"/>
    <n v="2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4.3333333329999997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9.3333333330000006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10.33333333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12.33333333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15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16.333333329999999"/>
    <x v="5"/>
    <n v="1"/>
    <n v="1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10.66666667"/>
    <x v="4"/>
    <n v="1"/>
    <n v="1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2"/>
    <n v="17"/>
    <x v="5"/>
    <n v="1"/>
    <n v="2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2"/>
    <n v="17"/>
    <x v="8"/>
    <n v="1"/>
    <n v="2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6.3333333329999997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13.66666667"/>
    <x v="4"/>
    <n v="1"/>
    <n v="1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3.3333333330000001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9.6666666669999994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3"/>
    <n v="26.666666670000001"/>
    <x v="4"/>
    <n v="5"/>
    <n v="5"/>
    <n v="1"/>
    <n v="0"/>
    <n v="3"/>
    <s v="1 light, 2 sm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"/>
    <n v="29.666666670000001"/>
    <x v="0"/>
    <n v="2"/>
    <n v="2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11.33333333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23.666666670000001"/>
    <x v="5"/>
    <n v="1"/>
    <n v="1"/>
    <n v="0"/>
    <n v="1"/>
    <n v="0"/>
    <s v="juv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10"/>
    <n v="7"/>
    <x v="15"/>
    <n v="0"/>
    <n v="0"/>
    <n v="0"/>
    <n v="0"/>
    <n v="0"/>
    <m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x v="6"/>
    <n v="13.66666667"/>
    <x v="5"/>
    <n v="1"/>
    <n v="1"/>
    <n v="0"/>
    <n v="0"/>
    <n v="0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0"/>
    <n v="27"/>
    <x v="2"/>
    <n v="4"/>
    <n v="5"/>
    <n v="1"/>
    <n v="0"/>
    <n v="2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0"/>
    <n v="27"/>
    <x v="6"/>
    <n v="1"/>
    <n v="5"/>
    <n v="0"/>
    <n v="0"/>
    <n v="0"/>
    <s v="sm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6"/>
    <n v="21"/>
    <x v="6"/>
    <n v="1"/>
    <n v="1"/>
    <n v="0"/>
    <n v="0"/>
    <n v="0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3"/>
    <n v="12.66666667"/>
    <x v="4"/>
    <n v="1"/>
    <n v="1"/>
    <n v="0"/>
    <n v="0"/>
    <n v="0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6"/>
    <n v="12.33333333"/>
    <x v="15"/>
    <n v="0"/>
    <n v="0"/>
    <n v="0"/>
    <n v="0"/>
    <n v="0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0"/>
    <n v="13.66666667"/>
    <x v="5"/>
    <n v="2"/>
    <n v="2"/>
    <n v="0"/>
    <n v="0"/>
    <n v="0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12"/>
    <n v="9"/>
    <x v="15"/>
    <n v="0"/>
    <n v="0"/>
    <n v="0"/>
    <n v="0"/>
    <n v="0"/>
    <s v="overgrown by cerealis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12"/>
    <n v="5.3333333329999997"/>
    <x v="15"/>
    <n v="0"/>
    <n v="0"/>
    <n v="0"/>
    <n v="0"/>
    <n v="0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3"/>
    <n v="9.6666666669999994"/>
    <x v="15"/>
    <n v="0"/>
    <n v="0"/>
    <n v="0"/>
    <n v="0"/>
    <n v="0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2"/>
    <n v="17.333333329999999"/>
    <x v="0"/>
    <n v="1"/>
    <n v="2"/>
    <n v="0"/>
    <n v="0"/>
    <n v="0"/>
    <m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x v="2"/>
    <n v="17.333333329999999"/>
    <x v="1"/>
    <n v="1"/>
    <n v="2"/>
    <n v="0"/>
    <n v="0"/>
    <n v="0"/>
    <m/>
  </r>
  <r>
    <s v=" 14° 41.278'S"/>
    <s v="145° 26.562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2"/>
    <m/>
    <x v="17"/>
    <n v="33"/>
    <x v="13"/>
    <n v="2"/>
    <n v="2"/>
    <n v="0"/>
    <n v="0"/>
    <n v="0"/>
    <m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x v="11"/>
    <n v="44.333333330000002"/>
    <x v="4"/>
    <n v="6"/>
    <n v="8"/>
    <n v="1"/>
    <n v="0"/>
    <n v="4"/>
    <m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x v="11"/>
    <n v="44.333333330000002"/>
    <x v="6"/>
    <n v="2"/>
    <n v="8"/>
    <n v="0"/>
    <n v="0"/>
    <n v="0"/>
    <m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x v="6"/>
    <n v="7.6666666670000003"/>
    <x v="15"/>
    <n v="0"/>
    <n v="0"/>
    <n v="0"/>
    <n v="0"/>
    <n v="0"/>
    <m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x v="12"/>
    <n v="19.666666670000001"/>
    <x v="4"/>
    <n v="1"/>
    <n v="1"/>
    <n v="0"/>
    <n v="0"/>
    <n v="0"/>
    <m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x v="12"/>
    <n v="27.333333329999999"/>
    <x v="1"/>
    <n v="2"/>
    <n v="2"/>
    <n v="0"/>
    <n v="0"/>
    <n v="0"/>
    <m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x v="17"/>
    <n v="16"/>
    <x v="4"/>
    <n v="1"/>
    <n v="1"/>
    <n v="0"/>
    <n v="0"/>
    <n v="0"/>
    <m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x v="5"/>
    <n v="9.3333333330000006"/>
    <x v="15"/>
    <n v="0"/>
    <n v="0"/>
    <n v="0"/>
    <n v="0"/>
    <n v="0"/>
    <m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3"/>
    <n v="41.333333330000002"/>
    <x v="4"/>
    <n v="7"/>
    <n v="7"/>
    <n v="1"/>
    <n v="0"/>
    <n v="5"/>
    <m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16"/>
    <n v="10.66666667"/>
    <x v="5"/>
    <n v="1"/>
    <n v="3"/>
    <n v="0"/>
    <n v="1"/>
    <n v="0"/>
    <s v="juv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16"/>
    <n v="10.66666667"/>
    <x v="13"/>
    <n v="2"/>
    <n v="3"/>
    <n v="0"/>
    <n v="0"/>
    <n v="0"/>
    <m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16"/>
    <n v="9.3333333330000006"/>
    <x v="5"/>
    <n v="1"/>
    <n v="1"/>
    <n v="0"/>
    <n v="0"/>
    <n v="0"/>
    <m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16"/>
    <n v="8"/>
    <x v="6"/>
    <n v="1"/>
    <n v="1"/>
    <n v="0"/>
    <n v="0"/>
    <n v="0"/>
    <m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16"/>
    <n v="10.33333333"/>
    <x v="15"/>
    <n v="0"/>
    <n v="0"/>
    <n v="0"/>
    <n v="0"/>
    <n v="0"/>
    <m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3"/>
    <n v="12.66666667"/>
    <x v="2"/>
    <n v="1"/>
    <n v="1"/>
    <n v="0"/>
    <n v="0"/>
    <n v="0"/>
    <m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5"/>
    <n v="10.66666667"/>
    <x v="15"/>
    <n v="0"/>
    <n v="0"/>
    <n v="0"/>
    <n v="0"/>
    <n v="0"/>
    <m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x v="16"/>
    <n v="6.6666666670000003"/>
    <x v="15"/>
    <n v="0"/>
    <n v="0"/>
    <n v="0"/>
    <n v="0"/>
    <n v="0"/>
    <s v="dislodged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x v="4"/>
    <n v="28.333333329999999"/>
    <x v="2"/>
    <n v="4"/>
    <n v="4"/>
    <n v="1"/>
    <n v="2"/>
    <n v="2"/>
    <s v="2 juv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x v="10"/>
    <n v="8.3333333330000006"/>
    <x v="15"/>
    <n v="0"/>
    <n v="0"/>
    <n v="0"/>
    <n v="0"/>
    <n v="0"/>
    <m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x v="10"/>
    <n v="5.3333333329999997"/>
    <x v="15"/>
    <n v="0"/>
    <n v="0"/>
    <n v="0"/>
    <n v="0"/>
    <n v="0"/>
    <m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x v="1"/>
    <n v="20.666666670000001"/>
    <x v="13"/>
    <n v="2"/>
    <n v="5"/>
    <n v="0"/>
    <n v="0"/>
    <n v="0"/>
    <m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x v="1"/>
    <n v="20.666666670000001"/>
    <x v="6"/>
    <n v="2"/>
    <n v="5"/>
    <n v="0"/>
    <n v="0"/>
    <n v="0"/>
    <m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x v="1"/>
    <n v="20.666666670000001"/>
    <x v="1"/>
    <n v="1"/>
    <n v="5"/>
    <n v="0"/>
    <n v="0"/>
    <n v="0"/>
    <m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x v="4"/>
    <n v="20.333333329999999"/>
    <x v="2"/>
    <n v="3"/>
    <n v="3"/>
    <n v="1"/>
    <n v="0"/>
    <n v="1"/>
    <s v="small, diseased coral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x v="11"/>
    <n v="33.666666669999998"/>
    <x v="15"/>
    <n v="0"/>
    <n v="0"/>
    <n v="0"/>
    <n v="0"/>
    <n v="0"/>
    <m/>
  </r>
  <r>
    <s v=" 14° 40.984'S"/>
    <s v="145° 26.711'E"/>
    <s v="y"/>
    <d v="2015-02-06T00:00:00"/>
    <n v="2015"/>
    <d v="2015-01-01T00:00:00"/>
    <s v="Cross"/>
    <s v="Pre-cyclone"/>
    <s v="Palfrey"/>
    <s v="Palfrey"/>
    <s v="Outfront"/>
    <n v="54"/>
    <s v="Outfront54"/>
    <x v="282"/>
    <s v="1501Pal27"/>
    <m/>
    <x v="12"/>
    <n v="14.66666667"/>
    <x v="6"/>
    <n v="2"/>
    <n v="2"/>
    <n v="0"/>
    <n v="0"/>
    <n v="0"/>
    <m/>
  </r>
  <r>
    <s v=" 14° 40.984'S"/>
    <s v="145° 26.711'E"/>
    <s v="y"/>
    <d v="2015-02-06T00:00:00"/>
    <n v="2015"/>
    <d v="2015-01-01T00:00:00"/>
    <s v="Cross"/>
    <s v="Pre-cyclone"/>
    <s v="Palfrey"/>
    <s v="Palfrey"/>
    <s v="Outfront"/>
    <n v="54"/>
    <s v="Outfront54"/>
    <x v="282"/>
    <s v="1501Pal27"/>
    <m/>
    <x v="3"/>
    <n v="17.666666670000001"/>
    <x v="4"/>
    <n v="2"/>
    <n v="2"/>
    <n v="0"/>
    <n v="0"/>
    <n v="0"/>
    <m/>
  </r>
  <r>
    <s v=" 14° 40.984'S"/>
    <s v="145° 26.711'E"/>
    <s v="y"/>
    <d v="2015-02-06T00:00:00"/>
    <n v="2015"/>
    <d v="2015-01-01T00:00:00"/>
    <s v="Cross"/>
    <s v="Pre-cyclone"/>
    <s v="Palfrey"/>
    <s v="Palfrey"/>
    <s v="Outfront"/>
    <n v="54"/>
    <s v="Outfront54"/>
    <x v="282"/>
    <s v="1501Pal27"/>
    <m/>
    <x v="3"/>
    <n v="16"/>
    <x v="4"/>
    <n v="2"/>
    <n v="2"/>
    <n v="0"/>
    <n v="0"/>
    <n v="0"/>
    <m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2"/>
    <n v="30"/>
    <x v="5"/>
    <n v="2"/>
    <n v="2"/>
    <n v="0"/>
    <n v="0"/>
    <n v="0"/>
    <m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12"/>
    <n v="23"/>
    <x v="8"/>
    <n v="2"/>
    <n v="2"/>
    <n v="0"/>
    <n v="0"/>
    <n v="0"/>
    <m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6"/>
    <n v="21.333333329999999"/>
    <x v="2"/>
    <n v="2"/>
    <n v="2"/>
    <n v="0"/>
    <n v="0"/>
    <n v="0"/>
    <m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16"/>
    <n v="9.6666666669999994"/>
    <x v="5"/>
    <n v="1"/>
    <n v="1"/>
    <n v="0"/>
    <n v="1"/>
    <n v="0"/>
    <s v="Juv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12"/>
    <n v="13.33333333"/>
    <x v="5"/>
    <n v="1"/>
    <n v="1"/>
    <n v="0"/>
    <n v="0"/>
    <n v="0"/>
    <m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12"/>
    <n v="11.33333333"/>
    <x v="5"/>
    <n v="2"/>
    <n v="2"/>
    <n v="0"/>
    <n v="0"/>
    <n v="0"/>
    <m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12"/>
    <n v="12.33333333"/>
    <x v="5"/>
    <n v="2"/>
    <n v="2"/>
    <n v="0"/>
    <n v="2"/>
    <n v="0"/>
    <s v="2x juv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19"/>
    <n v="18.666666670000001"/>
    <x v="15"/>
    <n v="0"/>
    <n v="0"/>
    <n v="0"/>
    <n v="0"/>
    <n v="0"/>
    <m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x v="1"/>
    <n v="9.6666666669999994"/>
    <x v="15"/>
    <n v="0"/>
    <n v="0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4"/>
    <n v="26.666666670000001"/>
    <x v="2"/>
    <n v="3"/>
    <n v="5"/>
    <n v="1"/>
    <n v="2"/>
    <n v="1"/>
    <s v="2x juv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4"/>
    <n v="26.666666670000001"/>
    <x v="1"/>
    <n v="2"/>
    <n v="5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12"/>
    <n v="10.66666667"/>
    <x v="15"/>
    <n v="0"/>
    <n v="0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4"/>
    <n v="26"/>
    <x v="1"/>
    <n v="3"/>
    <n v="5"/>
    <n v="1"/>
    <n v="2"/>
    <n v="1"/>
    <s v="2x juv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4"/>
    <n v="26"/>
    <x v="2"/>
    <n v="2"/>
    <n v="5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5"/>
    <n v="12"/>
    <x v="15"/>
    <n v="0"/>
    <n v="0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5"/>
    <n v="10.66666667"/>
    <x v="15"/>
    <n v="0"/>
    <n v="0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6"/>
    <n v="3.6666666669999999"/>
    <x v="15"/>
    <n v="0"/>
    <n v="0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12"/>
    <n v="5"/>
    <x v="15"/>
    <n v="0"/>
    <n v="0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12"/>
    <n v="23.333333329999999"/>
    <x v="5"/>
    <n v="3"/>
    <n v="3"/>
    <n v="1"/>
    <n v="0"/>
    <n v="1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12"/>
    <n v="18.333333329999999"/>
    <x v="5"/>
    <n v="2"/>
    <n v="2"/>
    <n v="0"/>
    <n v="0"/>
    <n v="0"/>
    <m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x v="12"/>
    <n v="25.333333329999999"/>
    <x v="5"/>
    <n v="4"/>
    <n v="4"/>
    <n v="1"/>
    <n v="1"/>
    <n v="2"/>
    <s v="1 juv"/>
  </r>
  <r>
    <s v=" 14° 41.911'S"/>
    <s v="145° 27.084'E"/>
    <s v="y"/>
    <d v="2015-02-07T00:00:00"/>
    <n v="2015"/>
    <d v="2015-01-01T00:00:00"/>
    <s v="Cross"/>
    <s v="Pre-cyclone"/>
    <s v="Ghost"/>
    <s v="Ghost"/>
    <s v="Ghost"/>
    <n v="7"/>
    <s v="Ghost7"/>
    <x v="285"/>
    <s v="1501Ghost07"/>
    <m/>
    <x v="4"/>
    <n v="34.333333330000002"/>
    <x v="2"/>
    <n v="3"/>
    <n v="3"/>
    <n v="1"/>
    <n v="0"/>
    <n v="1"/>
    <s v="1 sm"/>
  </r>
  <r>
    <s v=" 14° 41.911'S"/>
    <s v="145° 27.084'E"/>
    <s v="y"/>
    <d v="2015-02-07T00:00:00"/>
    <n v="2015"/>
    <d v="2015-01-01T00:00:00"/>
    <s v="Cross"/>
    <s v="Pre-cyclone"/>
    <s v="Ghost"/>
    <s v="Ghost"/>
    <s v="Ghost"/>
    <n v="7"/>
    <s v="Ghost7"/>
    <x v="285"/>
    <s v="1501Ghost07"/>
    <m/>
    <x v="17"/>
    <n v="24"/>
    <x v="13"/>
    <n v="2"/>
    <n v="2"/>
    <n v="0"/>
    <n v="0"/>
    <n v="0"/>
    <m/>
  </r>
  <r>
    <s v=" 14° 41.911'S"/>
    <s v="145° 27.084'E"/>
    <s v="y"/>
    <d v="2015-02-07T00:00:00"/>
    <n v="2015"/>
    <d v="2015-01-01T00:00:00"/>
    <s v="Cross"/>
    <s v="Pre-cyclone"/>
    <s v="Ghost"/>
    <s v="Ghost"/>
    <s v="Ghost"/>
    <n v="7"/>
    <s v="Ghost7"/>
    <x v="285"/>
    <s v="1501Ghost07"/>
    <m/>
    <x v="10"/>
    <n v="6.6666666670000003"/>
    <x v="15"/>
    <n v="0"/>
    <n v="0"/>
    <n v="0"/>
    <n v="0"/>
    <n v="0"/>
    <m/>
  </r>
  <r>
    <s v=" 14° 41.911'S"/>
    <s v="145° 27.084'E"/>
    <s v="y"/>
    <d v="2015-02-07T00:00:00"/>
    <n v="2015"/>
    <d v="2015-01-01T00:00:00"/>
    <s v="Cross"/>
    <s v="Pre-cyclone"/>
    <s v="Ghost"/>
    <s v="Ghost"/>
    <s v="Ghost"/>
    <n v="7"/>
    <s v="Ghost7"/>
    <x v="285"/>
    <s v="1501Ghost07"/>
    <m/>
    <x v="6"/>
    <n v="5"/>
    <x v="15"/>
    <n v="0"/>
    <n v="0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4"/>
    <n v="31.666666670000001"/>
    <x v="1"/>
    <n v="2"/>
    <n v="2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6"/>
    <n v="10.33333333"/>
    <x v="2"/>
    <n v="1"/>
    <n v="1"/>
    <n v="0"/>
    <n v="0"/>
    <n v="0"/>
    <s v="sm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4"/>
    <n v="31.333333329999999"/>
    <x v="6"/>
    <n v="2"/>
    <n v="2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4"/>
    <n v="3.6666666669999999"/>
    <x v="15"/>
    <n v="0"/>
    <n v="0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3"/>
    <n v="12"/>
    <x v="15"/>
    <n v="0"/>
    <n v="0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4"/>
    <n v="8.3333333330000006"/>
    <x v="15"/>
    <n v="0"/>
    <n v="0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6"/>
    <n v="32.333333330000002"/>
    <x v="6"/>
    <n v="2"/>
    <n v="2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18"/>
    <n v="17"/>
    <x v="4"/>
    <n v="2"/>
    <n v="2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18"/>
    <n v="22.333333329999999"/>
    <x v="0"/>
    <n v="2"/>
    <n v="2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12"/>
    <n v="18"/>
    <x v="15"/>
    <n v="0"/>
    <n v="0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0"/>
    <n v="19.333333329999999"/>
    <x v="2"/>
    <n v="2"/>
    <n v="2"/>
    <n v="0"/>
    <n v="0"/>
    <n v="0"/>
    <s v="1 sm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0"/>
    <n v="11.33333333"/>
    <x v="2"/>
    <n v="1"/>
    <n v="1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3"/>
    <n v="11.33333333"/>
    <x v="15"/>
    <n v="0"/>
    <n v="0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3"/>
    <n v="7.3333333329999997"/>
    <x v="15"/>
    <n v="0"/>
    <n v="0"/>
    <n v="0"/>
    <n v="0"/>
    <n v="0"/>
    <m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x v="3"/>
    <n v="5.3333333329999997"/>
    <x v="15"/>
    <n v="0"/>
    <n v="0"/>
    <n v="0"/>
    <n v="0"/>
    <n v="0"/>
    <m/>
  </r>
  <r>
    <s v=" 14° 41.927'S"/>
    <s v="145° 27.090'E"/>
    <s v="y"/>
    <d v="2015-02-07T00:00:00"/>
    <n v="2015"/>
    <d v="2015-01-01T00:00:00"/>
    <s v="Cross"/>
    <s v="Pre-cyclone"/>
    <s v="Ghost"/>
    <s v="Ghost"/>
    <s v="Ghost"/>
    <n v="9"/>
    <s v="Ghost9"/>
    <x v="287"/>
    <s v="1501Ghost09"/>
    <m/>
    <x v="0"/>
    <n v="21.333333329999999"/>
    <x v="6"/>
    <n v="2"/>
    <n v="2"/>
    <n v="0"/>
    <n v="0"/>
    <n v="0"/>
    <m/>
  </r>
  <r>
    <s v=" 14° 41.927'S"/>
    <s v="145° 27.090'E"/>
    <s v="y"/>
    <d v="2015-02-07T00:00:00"/>
    <n v="2015"/>
    <d v="2015-01-01T00:00:00"/>
    <s v="Cross"/>
    <s v="Pre-cyclone"/>
    <s v="Ghost"/>
    <s v="Ghost"/>
    <s v="Ghost"/>
    <n v="9"/>
    <s v="Ghost9"/>
    <x v="287"/>
    <s v="1501Ghost09"/>
    <m/>
    <x v="0"/>
    <n v="17.333333329999999"/>
    <x v="2"/>
    <n v="2"/>
    <n v="2"/>
    <n v="0"/>
    <n v="0"/>
    <n v="0"/>
    <m/>
  </r>
  <r>
    <s v=" 14° 41.927'S"/>
    <s v="145° 27.090'E"/>
    <s v="y"/>
    <d v="2015-02-07T00:00:00"/>
    <n v="2015"/>
    <d v="2015-01-01T00:00:00"/>
    <s v="Cross"/>
    <s v="Pre-cyclone"/>
    <s v="Ghost"/>
    <s v="Ghost"/>
    <s v="Ghost"/>
    <n v="9"/>
    <s v="Ghost9"/>
    <x v="287"/>
    <s v="1501Ghost09"/>
    <m/>
    <x v="2"/>
    <n v="19"/>
    <x v="0"/>
    <n v="1"/>
    <n v="1"/>
    <n v="0"/>
    <n v="0"/>
    <n v="0"/>
    <m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x v="3"/>
    <n v="20.333333329999999"/>
    <x v="4"/>
    <n v="2"/>
    <n v="2"/>
    <n v="0"/>
    <n v="0"/>
    <n v="0"/>
    <m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x v="0"/>
    <n v="9.3333333330000006"/>
    <x v="6"/>
    <n v="1"/>
    <n v="1"/>
    <n v="0"/>
    <n v="0"/>
    <n v="0"/>
    <m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x v="18"/>
    <n v="20.333333329999999"/>
    <x v="0"/>
    <n v="1"/>
    <n v="1"/>
    <n v="0"/>
    <n v="0"/>
    <n v="0"/>
    <m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x v="17"/>
    <n v="7.3333333329999997"/>
    <x v="15"/>
    <n v="0"/>
    <n v="0"/>
    <n v="0"/>
    <n v="0"/>
    <n v="0"/>
    <m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x v="17"/>
    <n v="22"/>
    <x v="13"/>
    <n v="2"/>
    <n v="2"/>
    <n v="0"/>
    <n v="0"/>
    <n v="0"/>
    <m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x v="1"/>
    <n v="27.333333329999999"/>
    <x v="0"/>
    <n v="2"/>
    <n v="2"/>
    <n v="0"/>
    <n v="0"/>
    <n v="0"/>
    <m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x v="3"/>
    <n v="18"/>
    <x v="4"/>
    <n v="2"/>
    <n v="2"/>
    <n v="0"/>
    <n v="0"/>
    <n v="0"/>
    <m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x v="17"/>
    <n v="17.333333329999999"/>
    <x v="15"/>
    <n v="0"/>
    <n v="0"/>
    <n v="0"/>
    <n v="0"/>
    <n v="0"/>
    <m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x v="5"/>
    <n v="18.666666670000001"/>
    <x v="15"/>
    <n v="0"/>
    <n v="0"/>
    <n v="0"/>
    <n v="0"/>
    <n v="0"/>
    <m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x v="17"/>
    <n v="18.333333329999999"/>
    <x v="15"/>
    <n v="0"/>
    <n v="0"/>
    <n v="0"/>
    <n v="0"/>
    <n v="0"/>
    <s v="diseased"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x v="4"/>
    <n v="35"/>
    <x v="2"/>
    <n v="2"/>
    <n v="2"/>
    <n v="0"/>
    <n v="0"/>
    <n v="0"/>
    <m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x v="17"/>
    <n v="31"/>
    <x v="0"/>
    <n v="2"/>
    <n v="2"/>
    <n v="0"/>
    <n v="0"/>
    <n v="0"/>
    <m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x v="5"/>
    <n v="11.66666667"/>
    <x v="15"/>
    <n v="0"/>
    <n v="0"/>
    <n v="0"/>
    <n v="0"/>
    <n v="0"/>
    <m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x v="4"/>
    <n v="10.33333333"/>
    <x v="6"/>
    <n v="1"/>
    <n v="1"/>
    <n v="0"/>
    <n v="0"/>
    <n v="0"/>
    <s v="sm"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x v="3"/>
    <n v="13.66666667"/>
    <x v="15"/>
    <n v="0"/>
    <n v="0"/>
    <n v="0"/>
    <n v="0"/>
    <n v="0"/>
    <m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x v="3"/>
    <n v="15.33333333"/>
    <x v="15"/>
    <n v="0"/>
    <n v="0"/>
    <n v="0"/>
    <n v="0"/>
    <n v="0"/>
    <m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x v="5"/>
    <n v="14"/>
    <x v="15"/>
    <n v="0"/>
    <n v="0"/>
    <n v="0"/>
    <n v="0"/>
    <n v="0"/>
    <m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x v="6"/>
    <n v="19.333333329999999"/>
    <x v="2"/>
    <n v="2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14.66666667"/>
    <x v="5"/>
    <n v="2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24.333333329999999"/>
    <x v="1"/>
    <n v="2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26.666666670000001"/>
    <x v="6"/>
    <n v="2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23.333333329999999"/>
    <x v="6"/>
    <n v="2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24.666666670000001"/>
    <x v="2"/>
    <n v="2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3"/>
    <n v="10"/>
    <x v="15"/>
    <n v="0"/>
    <n v="0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2"/>
    <n v="8"/>
    <x v="15"/>
    <n v="0"/>
    <n v="0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24.333333329999999"/>
    <x v="6"/>
    <n v="2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19.333333329999999"/>
    <x v="2"/>
    <n v="1"/>
    <n v="1"/>
    <n v="0"/>
    <n v="0"/>
    <n v="0"/>
    <s v="damaged, small fish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22.333333329999999"/>
    <x v="2"/>
    <n v="1"/>
    <n v="1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6"/>
    <n v="16.333333329999999"/>
    <x v="0"/>
    <n v="2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2"/>
    <n v="26"/>
    <x v="15"/>
    <n v="0"/>
    <n v="0"/>
    <n v="0"/>
    <n v="0"/>
    <n v="0"/>
    <s v="diseased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12"/>
    <n v="17.333333329999999"/>
    <x v="5"/>
    <n v="1"/>
    <n v="2"/>
    <n v="0"/>
    <n v="0"/>
    <n v="0"/>
    <m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x v="12"/>
    <n v="17.333333329999999"/>
    <x v="8"/>
    <n v="1"/>
    <n v="2"/>
    <n v="0"/>
    <n v="0"/>
    <n v="0"/>
    <m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3"/>
    <n v="32"/>
    <x v="4"/>
    <n v="6"/>
    <n v="6"/>
    <n v="1"/>
    <n v="0"/>
    <n v="4"/>
    <s v="4 light, 2 small (light)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6"/>
    <n v="7.3333333329999997"/>
    <x v="15"/>
    <n v="0"/>
    <n v="0"/>
    <n v="0"/>
    <n v="0"/>
    <n v="0"/>
    <m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12"/>
    <n v="48"/>
    <x v="15"/>
    <n v="0"/>
    <n v="0"/>
    <n v="0"/>
    <n v="0"/>
    <n v="0"/>
    <m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6"/>
    <n v="9"/>
    <x v="0"/>
    <n v="1"/>
    <n v="1"/>
    <n v="0"/>
    <n v="1"/>
    <n v="0"/>
    <s v="juv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3"/>
    <n v="12.66666667"/>
    <x v="15"/>
    <n v="0"/>
    <n v="0"/>
    <n v="0"/>
    <n v="0"/>
    <n v="0"/>
    <m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3"/>
    <n v="6"/>
    <x v="15"/>
    <n v="0"/>
    <n v="0"/>
    <n v="0"/>
    <n v="0"/>
    <n v="0"/>
    <m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10"/>
    <n v="19"/>
    <x v="0"/>
    <n v="2"/>
    <n v="2"/>
    <n v="0"/>
    <n v="0"/>
    <n v="0"/>
    <s v="1 light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12"/>
    <n v="18.333333329999999"/>
    <x v="5"/>
    <n v="3"/>
    <n v="3"/>
    <n v="1"/>
    <n v="1"/>
    <n v="1"/>
    <s v="1 juv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6"/>
    <n v="6.6666666670000003"/>
    <x v="15"/>
    <n v="0"/>
    <n v="0"/>
    <n v="0"/>
    <n v="0"/>
    <n v="0"/>
    <m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x v="6"/>
    <n v="6"/>
    <x v="15"/>
    <n v="0"/>
    <n v="0"/>
    <n v="0"/>
    <n v="0"/>
    <n v="0"/>
    <m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6"/>
    <n v="29.333333329999999"/>
    <x v="6"/>
    <n v="2"/>
    <n v="2"/>
    <n v="0"/>
    <n v="0"/>
    <n v="0"/>
    <m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6"/>
    <n v="11"/>
    <x v="15"/>
    <n v="0"/>
    <n v="0"/>
    <n v="0"/>
    <n v="0"/>
    <n v="0"/>
    <s v="damaged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3"/>
    <n v="26.333333329999999"/>
    <x v="4"/>
    <n v="3"/>
    <n v="3"/>
    <n v="1"/>
    <n v="1"/>
    <n v="1"/>
    <s v="all light, 1 juv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3"/>
    <n v="11.66666667"/>
    <x v="15"/>
    <n v="0"/>
    <n v="0"/>
    <n v="0"/>
    <n v="0"/>
    <n v="0"/>
    <s v="upsidedown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10"/>
    <n v="7.6666666670000003"/>
    <x v="15"/>
    <n v="0"/>
    <n v="0"/>
    <n v="0"/>
    <n v="0"/>
    <n v="0"/>
    <m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10"/>
    <n v="11.33333333"/>
    <x v="5"/>
    <n v="1"/>
    <n v="1"/>
    <n v="0"/>
    <n v="0"/>
    <n v="0"/>
    <m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10"/>
    <n v="6.3333333329999997"/>
    <x v="15"/>
    <n v="0"/>
    <n v="0"/>
    <n v="0"/>
    <n v="0"/>
    <n v="0"/>
    <m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3"/>
    <n v="9.6666666669999994"/>
    <x v="15"/>
    <n v="0"/>
    <n v="0"/>
    <n v="0"/>
    <n v="0"/>
    <n v="0"/>
    <s v="dislodged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3"/>
    <n v="15.66666667"/>
    <x v="4"/>
    <n v="1"/>
    <n v="1"/>
    <n v="0"/>
    <n v="0"/>
    <n v="0"/>
    <m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6"/>
    <n v="23.333333329999999"/>
    <x v="7"/>
    <n v="1"/>
    <n v="2"/>
    <n v="0"/>
    <n v="0"/>
    <n v="0"/>
    <m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6"/>
    <n v="23.333333329999999"/>
    <x v="13"/>
    <n v="1"/>
    <n v="2"/>
    <n v="0"/>
    <n v="0"/>
    <n v="0"/>
    <m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6"/>
    <n v="16.666666670000001"/>
    <x v="15"/>
    <n v="0"/>
    <n v="0"/>
    <n v="0"/>
    <n v="0"/>
    <n v="0"/>
    <s v="damaged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x v="6"/>
    <n v="8"/>
    <x v="7"/>
    <n v="1"/>
    <n v="1"/>
    <n v="0"/>
    <n v="0"/>
    <n v="0"/>
    <s v="sm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x v="2"/>
    <n v="26.333333329999999"/>
    <x v="1"/>
    <n v="3"/>
    <n v="4"/>
    <n v="1"/>
    <n v="1"/>
    <n v="1"/>
    <s v="1 juv/ damaged coral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x v="2"/>
    <n v="26.333333329999999"/>
    <x v="11"/>
    <n v="1"/>
    <n v="4"/>
    <n v="0"/>
    <n v="0"/>
    <n v="0"/>
    <m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x v="3"/>
    <n v="12"/>
    <x v="15"/>
    <n v="0"/>
    <n v="0"/>
    <n v="0"/>
    <n v="0"/>
    <n v="0"/>
    <m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x v="2"/>
    <n v="7.3333333329999997"/>
    <x v="15"/>
    <n v="0"/>
    <n v="0"/>
    <n v="0"/>
    <n v="0"/>
    <n v="0"/>
    <m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x v="6"/>
    <n v="12.66666667"/>
    <x v="15"/>
    <n v="0"/>
    <n v="0"/>
    <n v="0"/>
    <n v="0"/>
    <n v="0"/>
    <m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x v="2"/>
    <n v="13.33333333"/>
    <x v="5"/>
    <n v="1"/>
    <n v="1"/>
    <n v="0"/>
    <n v="0"/>
    <n v="0"/>
    <m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x v="10"/>
    <n v="22.333333329999999"/>
    <x v="0"/>
    <n v="2"/>
    <n v="2"/>
    <n v="0"/>
    <n v="0"/>
    <n v="0"/>
    <s v="light"/>
  </r>
  <r>
    <s v=" 14° 41.192'S"/>
    <s v="145° 26.503'E"/>
    <s v="y"/>
    <d v="2015-02-09T00:00:00"/>
    <n v="2015"/>
    <d v="2015-01-01T00:00:00"/>
    <s v="Cross"/>
    <s v="Pre-cyclone"/>
    <s v="Big Vickey"/>
    <s v="BigVickey"/>
    <s v="BigVickey"/>
    <n v="4"/>
    <s v="BigVickey4"/>
    <x v="295"/>
    <s v="1501BV04"/>
    <m/>
    <x v="18"/>
    <n v="34.333333330000002"/>
    <x v="0"/>
    <n v="4"/>
    <n v="4"/>
    <n v="1"/>
    <n v="0"/>
    <n v="2"/>
    <m/>
  </r>
  <r>
    <s v=" 14° 41.192'S"/>
    <s v="145° 26.503'E"/>
    <s v="y"/>
    <d v="2015-02-09T00:00:00"/>
    <n v="2015"/>
    <d v="2015-01-01T00:00:00"/>
    <s v="Cross"/>
    <s v="Pre-cyclone"/>
    <s v="Big Vickey"/>
    <s v="BigVickey"/>
    <s v="BigVickey"/>
    <n v="4"/>
    <s v="BigVickey4"/>
    <x v="295"/>
    <s v="1501BV04"/>
    <m/>
    <x v="3"/>
    <n v="33.333333330000002"/>
    <x v="4"/>
    <n v="5"/>
    <n v="7"/>
    <n v="1"/>
    <n v="0"/>
    <n v="3"/>
    <s v="2 light"/>
  </r>
  <r>
    <s v=" 14° 41.192'S"/>
    <s v="145° 26.503'E"/>
    <s v="y"/>
    <d v="2015-02-09T00:00:00"/>
    <n v="2015"/>
    <d v="2015-01-01T00:00:00"/>
    <s v="Cross"/>
    <s v="Pre-cyclone"/>
    <s v="Big Vickey"/>
    <s v="BigVickey"/>
    <s v="BigVickey"/>
    <n v="4"/>
    <s v="BigVickey4"/>
    <x v="295"/>
    <s v="1501BV04"/>
    <m/>
    <x v="3"/>
    <n v="33.333333330000002"/>
    <x v="1"/>
    <n v="2"/>
    <n v="7"/>
    <n v="0"/>
    <n v="0"/>
    <n v="0"/>
    <m/>
  </r>
  <r>
    <s v=" 14° 41.192'S"/>
    <s v="145° 26.503'E"/>
    <s v="y"/>
    <d v="2015-02-09T00:00:00"/>
    <n v="2015"/>
    <d v="2015-01-01T00:00:00"/>
    <s v="Cross"/>
    <s v="Pre-cyclone"/>
    <s v="Big Vickey"/>
    <s v="BigVickey"/>
    <s v="BigVickey"/>
    <n v="4"/>
    <s v="BigVickey4"/>
    <x v="295"/>
    <s v="1501BV04"/>
    <m/>
    <x v="4"/>
    <n v="27.666666670000001"/>
    <x v="1"/>
    <n v="2"/>
    <n v="2"/>
    <n v="0"/>
    <n v="0"/>
    <n v="0"/>
    <m/>
  </r>
  <r>
    <s v=" 14° 41.011'S"/>
    <s v="145° 26.463'E"/>
    <s v="y"/>
    <d v="2015-02-09T00:00:00"/>
    <n v="2015"/>
    <d v="2015-01-01T00:00:00"/>
    <s v="Cross"/>
    <s v="Pre-cyclone"/>
    <s v="Big Vickey"/>
    <s v="BigVickey"/>
    <s v="BigVickey"/>
    <n v="5"/>
    <s v="BigVickey5"/>
    <x v="296"/>
    <s v="1501BV05"/>
    <m/>
    <x v="6"/>
    <n v="32.333333330000002"/>
    <x v="0"/>
    <n v="2"/>
    <n v="3"/>
    <n v="0"/>
    <n v="0"/>
    <n v="0"/>
    <s v="1 light"/>
  </r>
  <r>
    <s v=" 14° 41.011'S"/>
    <s v="145° 26.463'E"/>
    <s v="y"/>
    <d v="2015-02-09T00:00:00"/>
    <n v="2015"/>
    <d v="2015-01-01T00:00:00"/>
    <s v="Cross"/>
    <s v="Pre-cyclone"/>
    <s v="Big Vickey"/>
    <s v="BigVickey"/>
    <s v="BigVickey"/>
    <n v="5"/>
    <s v="BigVickey5"/>
    <x v="296"/>
    <s v="1501BV05"/>
    <m/>
    <x v="6"/>
    <n v="32.333333330000002"/>
    <x v="13"/>
    <n v="1"/>
    <n v="3"/>
    <n v="0"/>
    <n v="0"/>
    <n v="0"/>
    <m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x v="18"/>
    <n v="28.666666670000001"/>
    <x v="0"/>
    <n v="2"/>
    <n v="4"/>
    <n v="0"/>
    <n v="0"/>
    <n v="0"/>
    <m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x v="18"/>
    <n v="28.666666670000001"/>
    <x v="13"/>
    <n v="2"/>
    <n v="4"/>
    <n v="0"/>
    <n v="0"/>
    <n v="0"/>
    <m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x v="1"/>
    <n v="7"/>
    <x v="15"/>
    <n v="0"/>
    <n v="0"/>
    <n v="0"/>
    <n v="0"/>
    <n v="0"/>
    <m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x v="1"/>
    <n v="18.333333329999999"/>
    <x v="15"/>
    <n v="0"/>
    <n v="0"/>
    <n v="0"/>
    <n v="0"/>
    <n v="0"/>
    <s v="damaged"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x v="0"/>
    <n v="14.66666667"/>
    <x v="2"/>
    <n v="1"/>
    <n v="1"/>
    <n v="0"/>
    <n v="0"/>
    <n v="0"/>
    <m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x v="12"/>
    <n v="4.3333333329999997"/>
    <x v="2"/>
    <n v="1"/>
    <n v="1"/>
    <n v="0"/>
    <n v="1"/>
    <n v="0"/>
    <s v="juv"/>
  </r>
  <r>
    <s v=" 14° 41.008'S"/>
    <s v="145° 26.434'E"/>
    <s v="y"/>
    <d v="2015-02-09T00:00:00"/>
    <n v="2015"/>
    <d v="2015-01-01T00:00:00"/>
    <s v="Cross"/>
    <s v="Pre-cyclone"/>
    <s v="Big Vickey"/>
    <s v="BigVickey"/>
    <s v="BigVickey"/>
    <n v="7"/>
    <s v="BigVickey7"/>
    <x v="298"/>
    <s v="1501BV07"/>
    <m/>
    <x v="18"/>
    <n v="30.666666670000001"/>
    <x v="13"/>
    <n v="2"/>
    <n v="2"/>
    <n v="0"/>
    <n v="0"/>
    <n v="0"/>
    <m/>
  </r>
  <r>
    <s v=" 14° 41.008'S"/>
    <s v="145° 26.434'E"/>
    <s v="y"/>
    <d v="2015-02-09T00:00:00"/>
    <n v="2015"/>
    <d v="2015-01-01T00:00:00"/>
    <s v="Cross"/>
    <s v="Pre-cyclone"/>
    <s v="Big Vickey"/>
    <s v="BigVickey"/>
    <s v="BigVickey"/>
    <n v="7"/>
    <s v="BigVickey7"/>
    <x v="298"/>
    <s v="1501BV07"/>
    <m/>
    <x v="19"/>
    <n v="29.333333329999999"/>
    <x v="14"/>
    <n v="2"/>
    <n v="2"/>
    <n v="0"/>
    <n v="0"/>
    <n v="0"/>
    <m/>
  </r>
  <r>
    <s v=" 14° 41.008'S"/>
    <s v="145° 26.434'E"/>
    <s v="y"/>
    <d v="2015-02-09T00:00:00"/>
    <n v="2015"/>
    <d v="2015-01-01T00:00:00"/>
    <s v="Cross"/>
    <s v="Pre-cyclone"/>
    <s v="Big Vickey"/>
    <s v="BigVickey"/>
    <s v="BigVickey"/>
    <n v="7"/>
    <s v="BigVickey7"/>
    <x v="298"/>
    <s v="1501BV07"/>
    <m/>
    <x v="0"/>
    <n v="25.666666670000001"/>
    <x v="15"/>
    <n v="0"/>
    <n v="0"/>
    <n v="0"/>
    <n v="0"/>
    <n v="0"/>
    <m/>
  </r>
  <r>
    <s v=" 14° 41.008'S"/>
    <s v="145° 26.434'E"/>
    <s v="y"/>
    <d v="2015-02-09T00:00:00"/>
    <n v="2015"/>
    <d v="2015-01-01T00:00:00"/>
    <s v="Cross"/>
    <s v="Pre-cyclone"/>
    <s v="Big Vickey"/>
    <s v="BigVickey"/>
    <s v="BigVickey"/>
    <n v="7"/>
    <s v="BigVickey7"/>
    <x v="298"/>
    <s v="1501BV07"/>
    <m/>
    <x v="6"/>
    <n v="10.66666667"/>
    <x v="0"/>
    <n v="1"/>
    <n v="1"/>
    <n v="0"/>
    <n v="1"/>
    <n v="0"/>
    <s v="juv"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x v="3"/>
    <n v="21.333333329999999"/>
    <x v="4"/>
    <n v="3"/>
    <n v="3"/>
    <n v="1"/>
    <n v="0"/>
    <n v="1"/>
    <m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x v="12"/>
    <n v="16"/>
    <x v="5"/>
    <n v="3"/>
    <n v="3"/>
    <n v="1"/>
    <n v="2"/>
    <n v="1"/>
    <s v="2 juv"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x v="6"/>
    <n v="5.6666666670000003"/>
    <x v="15"/>
    <n v="0"/>
    <n v="0"/>
    <n v="0"/>
    <n v="0"/>
    <n v="0"/>
    <m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x v="6"/>
    <n v="7.6666666670000003"/>
    <x v="15"/>
    <n v="0"/>
    <n v="0"/>
    <n v="0"/>
    <n v="0"/>
    <n v="0"/>
    <m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x v="6"/>
    <n v="7"/>
    <x v="15"/>
    <n v="0"/>
    <n v="0"/>
    <n v="0"/>
    <n v="0"/>
    <n v="0"/>
    <m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6"/>
    <n v="20.666666670000001"/>
    <x v="0"/>
    <n v="2"/>
    <n v="2"/>
    <n v="0"/>
    <n v="0"/>
    <n v="0"/>
    <m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4"/>
    <n v="13.33333333"/>
    <x v="2"/>
    <n v="1"/>
    <n v="1"/>
    <n v="0"/>
    <n v="0"/>
    <n v="0"/>
    <m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6"/>
    <n v="31"/>
    <x v="2"/>
    <n v="2"/>
    <n v="2"/>
    <n v="0"/>
    <n v="0"/>
    <n v="0"/>
    <m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3"/>
    <n v="7.3333333329999997"/>
    <x v="15"/>
    <n v="0"/>
    <n v="0"/>
    <n v="0"/>
    <n v="0"/>
    <n v="0"/>
    <m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3"/>
    <n v="20"/>
    <x v="4"/>
    <n v="1"/>
    <n v="1"/>
    <n v="0"/>
    <n v="0"/>
    <n v="0"/>
    <s v="light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6"/>
    <n v="28"/>
    <x v="1"/>
    <n v="1"/>
    <n v="1"/>
    <n v="0"/>
    <n v="0"/>
    <n v="0"/>
    <m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3"/>
    <n v="12"/>
    <x v="4"/>
    <n v="2"/>
    <n v="2"/>
    <n v="0"/>
    <n v="0"/>
    <n v="0"/>
    <m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6"/>
    <n v="31.666666670000001"/>
    <x v="6"/>
    <n v="2"/>
    <n v="2"/>
    <n v="0"/>
    <n v="0"/>
    <n v="0"/>
    <m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x v="2"/>
    <n v="25.333333329999999"/>
    <x v="1"/>
    <n v="2"/>
    <n v="2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0"/>
    <n v="29"/>
    <x v="6"/>
    <n v="2"/>
    <n v="3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0"/>
    <n v="29"/>
    <x v="13"/>
    <n v="1"/>
    <n v="3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3"/>
    <n v="29.666666670000001"/>
    <x v="4"/>
    <n v="2"/>
    <n v="2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0"/>
    <n v="8.3333333330000006"/>
    <x v="15"/>
    <n v="0"/>
    <n v="0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0"/>
    <n v="17.666666670000001"/>
    <x v="7"/>
    <n v="2"/>
    <n v="2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3"/>
    <n v="17"/>
    <x v="15"/>
    <n v="0"/>
    <n v="0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2"/>
    <n v="15.33333333"/>
    <x v="0"/>
    <n v="1"/>
    <n v="1"/>
    <n v="0"/>
    <n v="0"/>
    <n v="0"/>
    <s v="light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4"/>
    <n v="13"/>
    <x v="6"/>
    <n v="1"/>
    <n v="1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3"/>
    <n v="19.333333329999999"/>
    <x v="4"/>
    <n v="2"/>
    <n v="2"/>
    <n v="0"/>
    <n v="0"/>
    <n v="0"/>
    <s v="1 dark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6"/>
    <n v="13"/>
    <x v="2"/>
    <n v="1"/>
    <n v="1"/>
    <n v="0"/>
    <n v="0"/>
    <n v="0"/>
    <m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4"/>
    <n v="10"/>
    <x v="2"/>
    <n v="1"/>
    <n v="1"/>
    <n v="0"/>
    <n v="1"/>
    <n v="0"/>
    <s v="juv, dislodged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4"/>
    <n v="15.66666667"/>
    <x v="2"/>
    <n v="1"/>
    <n v="1"/>
    <n v="0"/>
    <n v="0"/>
    <n v="0"/>
    <s v="sm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x v="3"/>
    <n v="22.666666670000001"/>
    <x v="4"/>
    <n v="2"/>
    <n v="2"/>
    <n v="0"/>
    <n v="0"/>
    <n v="0"/>
    <s v="1 dark, 1 light"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x v="4"/>
    <n v="17.333333329999999"/>
    <x v="1"/>
    <n v="2"/>
    <n v="2"/>
    <n v="0"/>
    <n v="0"/>
    <n v="0"/>
    <m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x v="3"/>
    <n v="13.33333333"/>
    <x v="15"/>
    <n v="0"/>
    <n v="0"/>
    <n v="0"/>
    <n v="0"/>
    <n v="0"/>
    <m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x v="4"/>
    <n v="25.666666670000001"/>
    <x v="2"/>
    <n v="2"/>
    <n v="2"/>
    <n v="0"/>
    <n v="0"/>
    <n v="0"/>
    <m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x v="3"/>
    <n v="18"/>
    <x v="15"/>
    <n v="0"/>
    <n v="0"/>
    <n v="0"/>
    <n v="0"/>
    <n v="0"/>
    <s v="dislodged"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x v="3"/>
    <n v="8.6666666669999994"/>
    <x v="15"/>
    <n v="0"/>
    <n v="0"/>
    <n v="0"/>
    <n v="0"/>
    <n v="0"/>
    <m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x v="6"/>
    <n v="25"/>
    <x v="6"/>
    <n v="2"/>
    <n v="2"/>
    <n v="0"/>
    <n v="0"/>
    <n v="0"/>
    <m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x v="6"/>
    <n v="7.6666666670000003"/>
    <x v="15"/>
    <n v="0"/>
    <n v="0"/>
    <n v="0"/>
    <n v="0"/>
    <n v="0"/>
    <m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x v="6"/>
    <n v="8.6666666669999994"/>
    <x v="15"/>
    <n v="0"/>
    <n v="0"/>
    <n v="0"/>
    <n v="0"/>
    <n v="0"/>
    <m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x v="6"/>
    <n v="5"/>
    <x v="15"/>
    <n v="0"/>
    <n v="0"/>
    <n v="0"/>
    <n v="0"/>
    <n v="0"/>
    <s v="damaged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x v="12"/>
    <n v="11.66666667"/>
    <x v="6"/>
    <n v="1"/>
    <n v="1"/>
    <n v="0"/>
    <n v="0"/>
    <n v="0"/>
    <s v="sm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x v="6"/>
    <n v="14.66666667"/>
    <x v="5"/>
    <n v="2"/>
    <n v="3"/>
    <n v="0"/>
    <n v="0"/>
    <n v="0"/>
    <m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x v="6"/>
    <n v="14.66666667"/>
    <x v="2"/>
    <n v="1"/>
    <n v="3"/>
    <n v="0"/>
    <n v="1"/>
    <n v="0"/>
    <s v="juv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1"/>
    <n v="16.666666670000001"/>
    <x v="0"/>
    <n v="2"/>
    <n v="3"/>
    <n v="0"/>
    <n v="0"/>
    <n v="0"/>
    <m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1"/>
    <n v="16.666666670000001"/>
    <x v="1"/>
    <n v="1"/>
    <n v="3"/>
    <n v="0"/>
    <n v="0"/>
    <n v="0"/>
    <m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10"/>
    <n v="12.66666667"/>
    <x v="0"/>
    <n v="1"/>
    <n v="1"/>
    <n v="0"/>
    <n v="0"/>
    <n v="0"/>
    <s v="light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10"/>
    <n v="8"/>
    <x v="15"/>
    <n v="0"/>
    <n v="0"/>
    <n v="0"/>
    <n v="0"/>
    <n v="0"/>
    <m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6"/>
    <n v="10.33333333"/>
    <x v="5"/>
    <n v="2"/>
    <n v="2"/>
    <n v="0"/>
    <n v="0"/>
    <n v="0"/>
    <m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4"/>
    <n v="6.6666666670000003"/>
    <x v="15"/>
    <n v="0"/>
    <n v="0"/>
    <n v="0"/>
    <n v="0"/>
    <n v="0"/>
    <m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4"/>
    <n v="6.6666666670000003"/>
    <x v="15"/>
    <n v="0"/>
    <n v="0"/>
    <n v="0"/>
    <n v="0"/>
    <n v="0"/>
    <m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10"/>
    <n v="9.6666666669999994"/>
    <x v="15"/>
    <n v="0"/>
    <n v="0"/>
    <n v="0"/>
    <n v="0"/>
    <n v="0"/>
    <m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x v="18"/>
    <n v="12.66666667"/>
    <x v="6"/>
    <n v="1"/>
    <n v="1"/>
    <n v="0"/>
    <n v="0"/>
    <n v="0"/>
    <s v="sm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x v="6"/>
    <n v="26"/>
    <x v="6"/>
    <n v="2"/>
    <n v="2"/>
    <n v="0"/>
    <n v="0"/>
    <n v="0"/>
    <m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x v="10"/>
    <n v="3.3333333330000001"/>
    <x v="15"/>
    <n v="0"/>
    <n v="0"/>
    <n v="0"/>
    <n v="0"/>
    <n v="0"/>
    <m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x v="12"/>
    <n v="13"/>
    <x v="2"/>
    <n v="1"/>
    <n v="1"/>
    <n v="0"/>
    <n v="0"/>
    <n v="0"/>
    <s v="sm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x v="2"/>
    <n v="19.666666670000001"/>
    <x v="0"/>
    <n v="2"/>
    <n v="2"/>
    <n v="0"/>
    <n v="0"/>
    <n v="0"/>
    <m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x v="6"/>
    <n v="24"/>
    <x v="2"/>
    <n v="2"/>
    <n v="2"/>
    <n v="0"/>
    <n v="0"/>
    <n v="0"/>
    <m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x v="6"/>
    <n v="8"/>
    <x v="15"/>
    <n v="0"/>
    <n v="0"/>
    <n v="0"/>
    <n v="0"/>
    <n v="0"/>
    <m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x v="6"/>
    <n v="7.6666666670000003"/>
    <x v="6"/>
    <n v="1"/>
    <n v="1"/>
    <n v="0"/>
    <n v="0"/>
    <n v="0"/>
    <s v="sm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x v="4"/>
    <n v="18.333333329999999"/>
    <x v="1"/>
    <n v="2"/>
    <n v="2"/>
    <n v="0"/>
    <n v="0"/>
    <n v="0"/>
    <m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x v="12"/>
    <n v="8.6666666669999994"/>
    <x v="6"/>
    <n v="1"/>
    <n v="1"/>
    <n v="0"/>
    <n v="0"/>
    <n v="0"/>
    <s v="sm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x v="6"/>
    <n v="11.33333333"/>
    <x v="2"/>
    <n v="1"/>
    <n v="1"/>
    <n v="0"/>
    <n v="0"/>
    <n v="0"/>
    <m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x v="6"/>
    <n v="16.333333329999999"/>
    <x v="6"/>
    <n v="1"/>
    <n v="1"/>
    <n v="0"/>
    <n v="0"/>
    <n v="0"/>
    <s v="sm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x v="10"/>
    <n v="17.666666670000001"/>
    <x v="0"/>
    <n v="2"/>
    <n v="2"/>
    <n v="0"/>
    <n v="0"/>
    <n v="0"/>
    <m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x v="12"/>
    <n v="7.3333333329999997"/>
    <x v="5"/>
    <n v="1"/>
    <n v="1"/>
    <n v="0"/>
    <n v="0"/>
    <n v="0"/>
    <m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x v="6"/>
    <n v="10.33333333"/>
    <x v="6"/>
    <n v="1"/>
    <n v="1"/>
    <n v="0"/>
    <n v="0"/>
    <n v="0"/>
    <s v="sm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x v="6"/>
    <n v="18"/>
    <x v="1"/>
    <n v="2"/>
    <n v="2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6"/>
    <n v="18"/>
    <x v="6"/>
    <n v="2"/>
    <n v="2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6"/>
    <n v="12"/>
    <x v="2"/>
    <n v="1"/>
    <n v="1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6"/>
    <n v="7.3333333329999997"/>
    <x v="15"/>
    <n v="0"/>
    <n v="0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1"/>
    <n v="8"/>
    <x v="15"/>
    <n v="0"/>
    <n v="0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12"/>
    <n v="8.3333333330000006"/>
    <x v="15"/>
    <n v="0"/>
    <n v="0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10"/>
    <n v="29"/>
    <x v="1"/>
    <n v="1"/>
    <n v="1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6"/>
    <n v="5"/>
    <x v="15"/>
    <n v="0"/>
    <n v="0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6"/>
    <n v="3.6666666669999999"/>
    <x v="15"/>
    <n v="0"/>
    <n v="0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6"/>
    <n v="5.3333333329999997"/>
    <x v="2"/>
    <n v="1"/>
    <n v="1"/>
    <n v="0"/>
    <n v="1"/>
    <n v="0"/>
    <s v="juv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2"/>
    <n v="12.33333333"/>
    <x v="0"/>
    <n v="2"/>
    <n v="2"/>
    <n v="0"/>
    <n v="0"/>
    <n v="0"/>
    <m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x v="6"/>
    <n v="18.333333329999999"/>
    <x v="2"/>
    <n v="1"/>
    <n v="1"/>
    <n v="0"/>
    <n v="0"/>
    <n v="0"/>
    <s v="sm"/>
  </r>
  <r>
    <s v="14° 41.749'"/>
    <s v="145° 26.917'"/>
    <s v="y"/>
    <d v="2016-01-07T00:00:00"/>
    <n v="2016"/>
    <d v="2016-01-01T00:00:00"/>
    <s v="Cross"/>
    <s v="Post-cyclone"/>
    <s v="Picnic"/>
    <s v="Picnic"/>
    <s v="Picnic"/>
    <n v="1"/>
    <s v="Picnic1"/>
    <x v="308"/>
    <s v="1601Pic01"/>
    <m/>
    <x v="5"/>
    <n v="26.333333329999999"/>
    <x v="3"/>
    <n v="4"/>
    <n v="4"/>
    <n v="1"/>
    <n v="0"/>
    <n v="2"/>
    <s v="GPS219, Small fish died"/>
  </r>
  <r>
    <n v="-14.695969"/>
    <n v="145.448125"/>
    <s v="y"/>
    <d v="2016-01-07T00:00:00"/>
    <n v="2016"/>
    <d v="2016-01-01T00:00:00"/>
    <s v="Cross"/>
    <s v="Post-cyclone"/>
    <s v="Picnic"/>
    <s v="Picnic"/>
    <s v="Picnic"/>
    <n v="2"/>
    <s v="Picnic2"/>
    <x v="309"/>
    <s v="1601Pic02"/>
    <m/>
    <x v="5"/>
    <n v="24.666666670000001"/>
    <x v="3"/>
    <n v="2"/>
    <n v="2"/>
    <n v="0"/>
    <n v="0"/>
    <n v="0"/>
    <s v="GPS220"/>
  </r>
  <r>
    <s v="14° 41.741'"/>
    <s v="145° 26.918'"/>
    <s v="y"/>
    <d v="2016-01-07T00:00:00"/>
    <n v="2016"/>
    <d v="2016-01-01T00:00:00"/>
    <s v="Cross"/>
    <s v="Post-cyclone"/>
    <s v="Picnic"/>
    <s v="Picnic"/>
    <s v="Picnic"/>
    <n v="3"/>
    <s v="Picnic3"/>
    <x v="310"/>
    <s v="1601Pic03"/>
    <m/>
    <x v="5"/>
    <n v="30.666666670000001"/>
    <x v="3"/>
    <n v="2"/>
    <n v="2"/>
    <n v="0"/>
    <n v="0"/>
    <n v="0"/>
    <s v="GPS221"/>
  </r>
  <r>
    <s v="14° 41.741'"/>
    <s v="145° 26.918'"/>
    <s v="y"/>
    <d v="2016-01-07T00:00:00"/>
    <n v="2016"/>
    <d v="2016-01-01T00:00:00"/>
    <s v="Cross"/>
    <s v="Post-cyclone"/>
    <s v="Picnic"/>
    <s v="Picnic"/>
    <s v="Picnic"/>
    <n v="3"/>
    <s v="Picnic3"/>
    <x v="310"/>
    <s v="1601Pic03"/>
    <m/>
    <x v="5"/>
    <n v="27"/>
    <x v="15"/>
    <n v="0"/>
    <n v="0"/>
    <n v="0"/>
    <n v="0"/>
    <n v="0"/>
    <m/>
  </r>
  <r>
    <s v="14° 41.741'"/>
    <s v="145° 26.918'"/>
    <s v="y"/>
    <d v="2016-01-07T00:00:00"/>
    <n v="2016"/>
    <d v="2016-01-01T00:00:00"/>
    <s v="Cross"/>
    <s v="Post-cyclone"/>
    <s v="Picnic"/>
    <s v="Picnic"/>
    <s v="Picnic"/>
    <n v="3"/>
    <s v="Picnic3"/>
    <x v="310"/>
    <s v="1601Pic03"/>
    <m/>
    <x v="5"/>
    <n v="29.333333329999999"/>
    <x v="15"/>
    <n v="0"/>
    <n v="0"/>
    <n v="0"/>
    <n v="0"/>
    <n v="0"/>
    <m/>
  </r>
  <r>
    <s v="14° 41.741'"/>
    <s v="145° 26.918'"/>
    <s v="y"/>
    <d v="2016-01-07T00:00:00"/>
    <n v="2016"/>
    <d v="2016-01-01T00:00:00"/>
    <s v="Cross"/>
    <s v="Post-cyclone"/>
    <s v="Picnic"/>
    <s v="Picnic"/>
    <s v="Picnic"/>
    <n v="3"/>
    <s v="Picnic3"/>
    <x v="310"/>
    <s v="1601Pic03"/>
    <m/>
    <x v="5"/>
    <n v="17.666666670000001"/>
    <x v="15"/>
    <n v="0"/>
    <n v="0"/>
    <n v="0"/>
    <n v="0"/>
    <n v="0"/>
    <m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x v="12"/>
    <n v="25"/>
    <x v="8"/>
    <n v="4"/>
    <n v="6"/>
    <n v="1"/>
    <n v="0"/>
    <n v="2"/>
    <s v="GPS222"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x v="12"/>
    <n v="25"/>
    <x v="7"/>
    <n v="2"/>
    <n v="6"/>
    <n v="0"/>
    <n v="0"/>
    <n v="0"/>
    <m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x v="5"/>
    <n v="23.666666670000001"/>
    <x v="15"/>
    <n v="0"/>
    <n v="0"/>
    <n v="0"/>
    <n v="0"/>
    <n v="0"/>
    <m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x v="12"/>
    <n v="12"/>
    <x v="1"/>
    <n v="2"/>
    <n v="2"/>
    <n v="0"/>
    <n v="0"/>
    <n v="0"/>
    <m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x v="12"/>
    <n v="17.333333329999999"/>
    <x v="8"/>
    <n v="2"/>
    <n v="2"/>
    <n v="0"/>
    <n v="0"/>
    <n v="0"/>
    <m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x v="12"/>
    <n v="11"/>
    <x v="15"/>
    <n v="0"/>
    <n v="0"/>
    <n v="0"/>
    <n v="0"/>
    <n v="0"/>
    <m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x v="5"/>
    <n v="12.33333333"/>
    <x v="15"/>
    <n v="0"/>
    <n v="0"/>
    <n v="0"/>
    <n v="0"/>
    <n v="0"/>
    <m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5"/>
    <s v="Picnic5"/>
    <x v="312"/>
    <s v="1601Pic05"/>
    <m/>
    <x v="5"/>
    <n v="28.333333329999999"/>
    <x v="3"/>
    <n v="2"/>
    <n v="2"/>
    <n v="0"/>
    <n v="0"/>
    <n v="0"/>
    <s v="GPS223"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5"/>
    <s v="Picnic5"/>
    <x v="312"/>
    <s v="1601Pic05"/>
    <m/>
    <x v="5"/>
    <n v="21.666666670000001"/>
    <x v="3"/>
    <n v="1"/>
    <n v="1"/>
    <n v="0"/>
    <n v="0"/>
    <n v="0"/>
    <m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5"/>
    <s v="Picnic5"/>
    <x v="312"/>
    <s v="1601Pic05"/>
    <m/>
    <x v="5"/>
    <n v="20"/>
    <x v="15"/>
    <n v="0"/>
    <n v="0"/>
    <n v="0"/>
    <n v="0"/>
    <n v="0"/>
    <m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6"/>
    <s v="Picnic6"/>
    <x v="313"/>
    <s v="1601Pic06"/>
    <m/>
    <x v="5"/>
    <n v="26.333333329999999"/>
    <x v="3"/>
    <n v="2"/>
    <n v="2"/>
    <n v="0"/>
    <n v="0"/>
    <n v="0"/>
    <s v="GPS224"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6"/>
    <s v="Picnic6"/>
    <x v="313"/>
    <s v="1601Pic06"/>
    <m/>
    <x v="4"/>
    <n v="13.66666667"/>
    <x v="15"/>
    <n v="0"/>
    <n v="0"/>
    <n v="0"/>
    <n v="0"/>
    <n v="0"/>
    <m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6"/>
    <s v="Picnic6"/>
    <x v="313"/>
    <s v="1601Pic06"/>
    <m/>
    <x v="5"/>
    <n v="20.333333329999999"/>
    <x v="15"/>
    <n v="0"/>
    <n v="0"/>
    <n v="0"/>
    <n v="0"/>
    <n v="0"/>
    <m/>
  </r>
  <r>
    <s v=" 14° 41.747'S"/>
    <s v="145° 26.892'E"/>
    <s v="y"/>
    <d v="2016-01-08T00:00:00"/>
    <n v="2016"/>
    <d v="2016-01-01T00:00:00"/>
    <s v="Cross"/>
    <s v="Post-cyclone"/>
    <s v="Picnic"/>
    <s v="Picnic"/>
    <s v="Picnic"/>
    <n v="7"/>
    <s v="Picnic7"/>
    <x v="314"/>
    <s v="1601Pic07"/>
    <m/>
    <x v="5"/>
    <n v="22"/>
    <x v="3"/>
    <n v="2"/>
    <n v="2"/>
    <n v="0"/>
    <n v="0"/>
    <n v="0"/>
    <m/>
  </r>
  <r>
    <s v=" 14° 41.747'S"/>
    <s v="145° 26.892'E"/>
    <s v="y"/>
    <d v="2016-01-08T00:00:00"/>
    <n v="2016"/>
    <d v="2016-01-01T00:00:00"/>
    <s v="Cross"/>
    <s v="Post-cyclone"/>
    <s v="Picnic"/>
    <s v="Picnic"/>
    <s v="Picnic"/>
    <n v="7"/>
    <s v="Picnic7"/>
    <x v="314"/>
    <s v="1601Pic07"/>
    <m/>
    <x v="12"/>
    <n v="8.6666666669999994"/>
    <x v="5"/>
    <n v="1"/>
    <n v="1"/>
    <n v="0"/>
    <n v="0"/>
    <n v="0"/>
    <m/>
  </r>
  <r>
    <s v=" 14° 41.747'S"/>
    <s v="145° 26.892'E"/>
    <s v="y"/>
    <d v="2016-01-08T00:00:00"/>
    <n v="2016"/>
    <d v="2016-01-01T00:00:00"/>
    <s v="Cross"/>
    <s v="Post-cyclone"/>
    <s v="Picnic"/>
    <s v="Picnic"/>
    <s v="Picnic"/>
    <n v="7"/>
    <s v="Picnic7"/>
    <x v="314"/>
    <s v="1601Pic07"/>
    <m/>
    <x v="12"/>
    <n v="16.333333329999999"/>
    <x v="5"/>
    <n v="2"/>
    <n v="2"/>
    <n v="0"/>
    <n v="1"/>
    <n v="0"/>
    <s v="1 Juv"/>
  </r>
  <r>
    <s v=" 14° 41.747'S"/>
    <s v="145° 26.892'E"/>
    <s v="y"/>
    <d v="2016-01-08T00:00:00"/>
    <n v="2016"/>
    <d v="2016-01-01T00:00:00"/>
    <s v="Cross"/>
    <s v="Post-cyclone"/>
    <s v="Picnic"/>
    <s v="Picnic"/>
    <s v="Picnic"/>
    <n v="7"/>
    <s v="Picnic7"/>
    <x v="314"/>
    <s v="1601Pic07"/>
    <m/>
    <x v="12"/>
    <n v="16.666666670000001"/>
    <x v="5"/>
    <n v="2"/>
    <n v="2"/>
    <n v="0"/>
    <n v="2"/>
    <n v="0"/>
    <s v="both juv"/>
  </r>
  <r>
    <s v=" 14° 41.746'S"/>
    <s v="145° 26.888'E"/>
    <s v="y"/>
    <d v="2016-01-08T00:00:00"/>
    <n v="2016"/>
    <d v="2016-01-01T00:00:00"/>
    <s v="Cross"/>
    <s v="Post-cyclone"/>
    <s v="Picnic"/>
    <s v="Picnic"/>
    <s v="Picnic"/>
    <n v="8"/>
    <s v="Picnic8"/>
    <x v="315"/>
    <s v="1601Pic08"/>
    <m/>
    <x v="5"/>
    <n v="26.666666670000001"/>
    <x v="3"/>
    <n v="1"/>
    <n v="1"/>
    <n v="0"/>
    <n v="0"/>
    <n v="0"/>
    <m/>
  </r>
  <r>
    <s v=" 14° 41.740'S"/>
    <s v="145° 26.892'E"/>
    <s v="y"/>
    <d v="2016-01-08T00:00:00"/>
    <n v="2016"/>
    <d v="2016-01-01T00:00:00"/>
    <s v="Cross"/>
    <s v="Post-cyclone"/>
    <s v="Picnic"/>
    <s v="Picnic"/>
    <s v="Picnic"/>
    <n v="9"/>
    <s v="Picnic9"/>
    <x v="316"/>
    <s v="1601Pic09"/>
    <m/>
    <x v="5"/>
    <n v="25.333333329999999"/>
    <x v="3"/>
    <n v="2"/>
    <n v="2"/>
    <n v="0"/>
    <n v="0"/>
    <n v="0"/>
    <m/>
  </r>
  <r>
    <s v=" 14° 41.744'S"/>
    <s v="145° 26.892'E"/>
    <s v="y"/>
    <d v="2016-01-08T00:00:00"/>
    <n v="2016"/>
    <d v="2016-01-01T00:00:00"/>
    <s v="Cross"/>
    <s v="Post-cyclone"/>
    <s v="Picnic"/>
    <s v="Picnic"/>
    <s v="Picnic"/>
    <n v="10"/>
    <s v="Picnic10"/>
    <x v="317"/>
    <s v="1601Pic10"/>
    <m/>
    <x v="5"/>
    <n v="25"/>
    <x v="3"/>
    <n v="2"/>
    <n v="2"/>
    <n v="0"/>
    <n v="0"/>
    <n v="0"/>
    <m/>
  </r>
  <r>
    <s v=" 14° 41.744'S"/>
    <s v="145° 26.892'E"/>
    <s v="y"/>
    <d v="2016-01-08T00:00:00"/>
    <n v="2016"/>
    <d v="2016-01-01T00:00:00"/>
    <s v="Cross"/>
    <s v="Post-cyclone"/>
    <s v="Picnic"/>
    <s v="Picnic"/>
    <s v="Picnic"/>
    <n v="10"/>
    <s v="Picnic10"/>
    <x v="317"/>
    <s v="1601Pic10"/>
    <m/>
    <x v="5"/>
    <n v="28"/>
    <x v="15"/>
    <n v="0"/>
    <n v="0"/>
    <n v="0"/>
    <n v="0"/>
    <n v="0"/>
    <m/>
  </r>
  <r>
    <s v=" 14° 41.744'S"/>
    <s v="145° 26.916'E"/>
    <s v="y"/>
    <d v="2016-01-08T00:00:00"/>
    <n v="2016"/>
    <d v="2016-01-01T00:00:00"/>
    <s v="Cross"/>
    <s v="Post-cyclone"/>
    <s v="Picnic"/>
    <s v="Picnic"/>
    <s v="Picnic"/>
    <n v="11"/>
    <s v="Picnic11"/>
    <x v="318"/>
    <s v="1601Pic11"/>
    <m/>
    <x v="5"/>
    <n v="22"/>
    <x v="3"/>
    <n v="2"/>
    <n v="2"/>
    <n v="0"/>
    <n v="0"/>
    <n v="0"/>
    <m/>
  </r>
  <r>
    <s v=" 14° 41.744'S"/>
    <s v="145° 26.916'E"/>
    <s v="y"/>
    <d v="2016-01-08T00:00:00"/>
    <n v="2016"/>
    <d v="2016-01-01T00:00:00"/>
    <s v="Cross"/>
    <s v="Post-cyclone"/>
    <s v="Picnic"/>
    <s v="Picnic"/>
    <s v="Picnic"/>
    <n v="11"/>
    <s v="Picnic11"/>
    <x v="318"/>
    <s v="1601Pic11"/>
    <m/>
    <x v="5"/>
    <n v="23.333333329999999"/>
    <x v="3"/>
    <n v="3"/>
    <n v="3"/>
    <n v="1"/>
    <n v="1"/>
    <n v="1"/>
    <s v="Possibly juv ceramansis?"/>
  </r>
  <r>
    <s v=" 14° 41.744'S"/>
    <s v="145° 26.916'E"/>
    <s v="y"/>
    <d v="2016-01-08T00:00:00"/>
    <n v="2016"/>
    <d v="2016-01-01T00:00:00"/>
    <s v="Cross"/>
    <s v="Post-cyclone"/>
    <s v="Picnic"/>
    <s v="Picnic"/>
    <s v="Picnic"/>
    <n v="11"/>
    <s v="Picnic11"/>
    <x v="318"/>
    <s v="1601Pic11"/>
    <m/>
    <x v="5"/>
    <n v="18"/>
    <x v="15"/>
    <n v="0"/>
    <n v="0"/>
    <n v="0"/>
    <n v="0"/>
    <n v="0"/>
    <m/>
  </r>
  <r>
    <s v=" 14° 41.744'S"/>
    <s v="145° 26.916'E"/>
    <s v="y"/>
    <d v="2016-01-08T00:00:00"/>
    <n v="2016"/>
    <d v="2016-01-01T00:00:00"/>
    <s v="Cross"/>
    <s v="Post-cyclone"/>
    <s v="Picnic"/>
    <s v="Picnic"/>
    <s v="Picnic"/>
    <n v="11"/>
    <s v="Picnic11"/>
    <x v="318"/>
    <s v="1601Pic11"/>
    <m/>
    <x v="2"/>
    <n v="8.6666666669999994"/>
    <x v="2"/>
    <n v="1"/>
    <n v="1"/>
    <n v="0"/>
    <n v="1"/>
    <n v="0"/>
    <s v="juv"/>
  </r>
  <r>
    <s v=" 14° 41.739'S"/>
    <s v="145° 26.914'E"/>
    <s v="y"/>
    <d v="2016-01-08T00:00:00"/>
    <n v="2016"/>
    <d v="2016-01-01T00:00:00"/>
    <s v="Cross"/>
    <s v="Post-cyclone"/>
    <s v="Picnic"/>
    <s v="Picnic"/>
    <s v="Picnic"/>
    <n v="12"/>
    <s v="Picnic12"/>
    <x v="319"/>
    <s v="1601Pic12"/>
    <m/>
    <x v="5"/>
    <n v="27.333333329999999"/>
    <x v="3"/>
    <n v="2"/>
    <n v="2"/>
    <n v="0"/>
    <n v="0"/>
    <n v="0"/>
    <m/>
  </r>
  <r>
    <s v=" 14° 41.739'S"/>
    <s v="145° 26.914'E"/>
    <s v="y"/>
    <d v="2016-01-08T00:00:00"/>
    <n v="2016"/>
    <d v="2016-01-01T00:00:00"/>
    <s v="Cross"/>
    <s v="Post-cyclone"/>
    <s v="Picnic"/>
    <s v="Picnic"/>
    <s v="Picnic"/>
    <n v="12"/>
    <s v="Picnic12"/>
    <x v="319"/>
    <s v="1601Pic12"/>
    <m/>
    <x v="5"/>
    <n v="26"/>
    <x v="15"/>
    <n v="0"/>
    <n v="0"/>
    <n v="0"/>
    <n v="0"/>
    <n v="0"/>
    <m/>
  </r>
  <r>
    <s v=" 14° 41.739'S"/>
    <s v="145° 26.914'E"/>
    <s v="y"/>
    <d v="2016-01-08T00:00:00"/>
    <n v="2016"/>
    <d v="2016-01-01T00:00:00"/>
    <s v="Cross"/>
    <s v="Post-cyclone"/>
    <s v="Picnic"/>
    <s v="Picnic"/>
    <s v="Picnic"/>
    <n v="12"/>
    <s v="Picnic12"/>
    <x v="319"/>
    <s v="1601Pic12"/>
    <m/>
    <x v="4"/>
    <n v="22.333333329999999"/>
    <x v="15"/>
    <n v="0"/>
    <n v="0"/>
    <n v="0"/>
    <n v="0"/>
    <n v="0"/>
    <m/>
  </r>
  <r>
    <s v=" 14° 41.742'S"/>
    <s v="145° 26.906'E"/>
    <s v="y"/>
    <d v="2016-01-08T00:00:00"/>
    <n v="2016"/>
    <d v="2016-01-01T00:00:00"/>
    <s v="Cross"/>
    <s v="Post-cyclone"/>
    <s v="Picnic"/>
    <s v="Picnic"/>
    <s v="Picnic"/>
    <n v="13"/>
    <s v="Picnic13"/>
    <x v="320"/>
    <s v="1601Pic13"/>
    <m/>
    <x v="5"/>
    <n v="25"/>
    <x v="3"/>
    <n v="2"/>
    <n v="2"/>
    <n v="0"/>
    <n v="0"/>
    <n v="0"/>
    <m/>
  </r>
  <r>
    <s v=" 14° 41.742'S"/>
    <s v="145° 26.906'E"/>
    <s v="y"/>
    <d v="2016-01-08T00:00:00"/>
    <n v="2016"/>
    <d v="2016-01-01T00:00:00"/>
    <s v="Cross"/>
    <s v="Post-cyclone"/>
    <s v="Picnic"/>
    <s v="Picnic"/>
    <s v="Picnic"/>
    <n v="13"/>
    <s v="Picnic13"/>
    <x v="320"/>
    <s v="1601Pic13"/>
    <m/>
    <x v="18"/>
    <n v="39"/>
    <x v="13"/>
    <n v="8"/>
    <n v="8"/>
    <n v="1"/>
    <n v="4"/>
    <n v="6"/>
    <s v="4 x juv"/>
  </r>
  <r>
    <s v=" 14° 41.746'S"/>
    <s v="145° 26.909'E"/>
    <s v="y"/>
    <d v="2016-01-09T00:00:00"/>
    <n v="2016"/>
    <d v="2016-01-01T00:00:00"/>
    <s v="Cross"/>
    <s v="Post-cyclone"/>
    <s v="Picnic"/>
    <s v="Picnic"/>
    <s v="Picnic"/>
    <n v="14"/>
    <s v="Picnic14"/>
    <x v="321"/>
    <s v="1601Pic14"/>
    <m/>
    <x v="5"/>
    <n v="29"/>
    <x v="3"/>
    <n v="7"/>
    <n v="7"/>
    <n v="1"/>
    <n v="0"/>
    <n v="5"/>
    <m/>
  </r>
  <r>
    <s v=" 14° 41.746'S"/>
    <s v="145° 26.909'E"/>
    <s v="y"/>
    <d v="2016-01-09T00:00:00"/>
    <n v="2016"/>
    <d v="2016-01-01T00:00:00"/>
    <s v="Cross"/>
    <s v="Post-cyclone"/>
    <s v="Picnic"/>
    <s v="Picnic"/>
    <s v="Picnic"/>
    <n v="14"/>
    <s v="Picnic14"/>
    <x v="321"/>
    <s v="1601Pic14"/>
    <m/>
    <x v="5"/>
    <n v="16.666666670000001"/>
    <x v="3"/>
    <n v="1"/>
    <n v="1"/>
    <n v="0"/>
    <n v="0"/>
    <n v="0"/>
    <s v="small black"/>
  </r>
  <r>
    <s v=" 14° 41.746'S"/>
    <s v="145° 26.909'E"/>
    <s v="y"/>
    <d v="2016-01-09T00:00:00"/>
    <n v="2016"/>
    <d v="2016-01-01T00:00:00"/>
    <s v="Cross"/>
    <s v="Post-cyclone"/>
    <s v="Picnic"/>
    <s v="Picnic"/>
    <s v="Picnic"/>
    <n v="14"/>
    <s v="Picnic14"/>
    <x v="321"/>
    <s v="1601Pic14"/>
    <m/>
    <x v="5"/>
    <n v="17"/>
    <x v="15"/>
    <n v="0"/>
    <n v="0"/>
    <n v="0"/>
    <n v="0"/>
    <n v="0"/>
    <m/>
  </r>
  <r>
    <s v=" 14° 41.754'S"/>
    <s v="145° 26.902'E"/>
    <s v="y"/>
    <d v="2016-01-09T00:00:00"/>
    <n v="2016"/>
    <d v="2016-01-01T00:00:00"/>
    <s v="Cross"/>
    <s v="Post-cyclone"/>
    <s v="Picnic"/>
    <s v="Picnic"/>
    <s v="Picnic"/>
    <n v="15"/>
    <s v="Picnic15"/>
    <x v="322"/>
    <s v="1601Pic15"/>
    <m/>
    <x v="5"/>
    <n v="30.666666670000001"/>
    <x v="3"/>
    <n v="4"/>
    <n v="4"/>
    <n v="1"/>
    <n v="0"/>
    <n v="2"/>
    <m/>
  </r>
  <r>
    <s v=" 14° 41.755'S"/>
    <s v="145° 26.890'E"/>
    <s v="y"/>
    <d v="2016-01-09T00:00:00"/>
    <n v="2016"/>
    <d v="2016-01-01T00:00:00"/>
    <s v="Cross"/>
    <s v="Post-cyclone"/>
    <s v="Picnic"/>
    <s v="Picnic"/>
    <s v="Picnic"/>
    <n v="16"/>
    <s v="Picnic16"/>
    <x v="323"/>
    <s v="1601Pic16"/>
    <m/>
    <x v="5"/>
    <n v="27"/>
    <x v="3"/>
    <n v="2"/>
    <n v="2"/>
    <n v="0"/>
    <n v="0"/>
    <n v="0"/>
    <m/>
  </r>
  <r>
    <s v=" 14° 41.755'S"/>
    <s v="145° 26.890'E"/>
    <s v="y"/>
    <d v="2016-01-09T00:00:00"/>
    <n v="2016"/>
    <d v="2016-01-01T00:00:00"/>
    <s v="Cross"/>
    <s v="Post-cyclone"/>
    <s v="Picnic"/>
    <s v="Picnic"/>
    <s v="Picnic"/>
    <n v="16"/>
    <s v="Picnic16"/>
    <x v="323"/>
    <s v="1601Pic16"/>
    <m/>
    <x v="5"/>
    <n v="20.666666670000001"/>
    <x v="3"/>
    <n v="2"/>
    <n v="2"/>
    <n v="0"/>
    <n v="0"/>
    <n v="0"/>
    <m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27.333333329999999"/>
    <x v="8"/>
    <n v="3"/>
    <n v="5"/>
    <n v="1"/>
    <n v="0"/>
    <n v="1"/>
    <m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27.333333329999999"/>
    <x v="5"/>
    <n v="2"/>
    <n v="5"/>
    <n v="0"/>
    <n v="0"/>
    <n v="0"/>
    <m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27.33"/>
    <x v="8"/>
    <n v="2"/>
    <n v="2"/>
    <n v="0"/>
    <n v="0"/>
    <n v="0"/>
    <m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20"/>
    <x v="8"/>
    <n v="3"/>
    <n v="3"/>
    <n v="1"/>
    <n v="1"/>
    <n v="1"/>
    <s v="1 Juv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13"/>
    <x v="5"/>
    <n v="1"/>
    <n v="1"/>
    <n v="0"/>
    <n v="0"/>
    <n v="0"/>
    <m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21.666666670000001"/>
    <x v="5"/>
    <n v="2"/>
    <n v="2"/>
    <n v="0"/>
    <n v="0"/>
    <n v="0"/>
    <m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23.333333329999999"/>
    <x v="8"/>
    <n v="3"/>
    <n v="3"/>
    <n v="1"/>
    <n v="0"/>
    <n v="1"/>
    <m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12.33333333"/>
    <x v="15"/>
    <n v="0"/>
    <n v="0"/>
    <n v="0"/>
    <n v="0"/>
    <n v="0"/>
    <m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x v="12"/>
    <n v="13.66666667"/>
    <x v="5"/>
    <n v="2"/>
    <n v="2"/>
    <n v="0"/>
    <n v="0"/>
    <n v="0"/>
    <m/>
  </r>
  <r>
    <s v=" 14° 41.761'S"/>
    <s v="145° 26.875'E"/>
    <s v="y"/>
    <d v="2016-01-09T00:00:00"/>
    <n v="2016"/>
    <d v="2016-01-01T00:00:00"/>
    <s v="Cross"/>
    <s v="Post-cyclone"/>
    <s v="Picnic"/>
    <s v="Picnic"/>
    <s v="Picnic"/>
    <n v="18"/>
    <s v="Picnic18"/>
    <x v="325"/>
    <s v="1601Pic18"/>
    <m/>
    <x v="4"/>
    <n v="25"/>
    <x v="2"/>
    <n v="2"/>
    <n v="2"/>
    <n v="0"/>
    <n v="0"/>
    <n v="0"/>
    <s v="1 lost"/>
  </r>
  <r>
    <s v=" 14° 41.761'S"/>
    <s v="145° 26.875'E"/>
    <s v="y"/>
    <d v="2016-01-09T00:00:00"/>
    <n v="2016"/>
    <d v="2016-01-01T00:00:00"/>
    <s v="Cross"/>
    <s v="Post-cyclone"/>
    <s v="Picnic"/>
    <s v="Picnic"/>
    <s v="Picnic"/>
    <n v="18"/>
    <s v="Picnic18"/>
    <x v="325"/>
    <s v="1601Pic18"/>
    <m/>
    <x v="5"/>
    <n v="14.66666667"/>
    <x v="15"/>
    <n v="0"/>
    <n v="0"/>
    <n v="0"/>
    <n v="0"/>
    <n v="0"/>
    <m/>
  </r>
  <r>
    <s v=" 14° 41.764'S"/>
    <s v="145° 26.873'E"/>
    <s v="y"/>
    <d v="2016-01-09T00:00:00"/>
    <n v="2016"/>
    <d v="2016-01-01T00:00:00"/>
    <s v="Cross"/>
    <s v="Post-cyclone"/>
    <s v="Picnic"/>
    <s v="Picnic"/>
    <s v="Picnic"/>
    <n v="19"/>
    <s v="Picnic19"/>
    <x v="326"/>
    <s v="1601Pic19"/>
    <m/>
    <x v="6"/>
    <n v="30.666666670000001"/>
    <x v="6"/>
    <n v="4"/>
    <n v="6"/>
    <n v="1"/>
    <n v="2"/>
    <n v="2"/>
    <s v="2 juv"/>
  </r>
  <r>
    <s v=" 14° 41.764'S"/>
    <s v="145° 26.873'E"/>
    <s v="y"/>
    <d v="2016-01-09T00:00:00"/>
    <n v="2016"/>
    <d v="2016-01-01T00:00:00"/>
    <s v="Cross"/>
    <s v="Post-cyclone"/>
    <s v="Picnic"/>
    <s v="Picnic"/>
    <s v="Picnic"/>
    <n v="19"/>
    <s v="Picnic19"/>
    <x v="326"/>
    <s v="1601Pic19"/>
    <m/>
    <x v="6"/>
    <n v="30.666666670000001"/>
    <x v="1"/>
    <n v="2"/>
    <n v="6"/>
    <n v="0"/>
    <n v="0"/>
    <n v="0"/>
    <m/>
  </r>
  <r>
    <s v=" 14° 41.764'S"/>
    <s v="145° 26.873'E"/>
    <s v="y"/>
    <d v="2016-01-09T00:00:00"/>
    <n v="2016"/>
    <d v="2016-01-01T00:00:00"/>
    <s v="Cross"/>
    <s v="Post-cyclone"/>
    <s v="Picnic"/>
    <s v="Picnic"/>
    <s v="Picnic"/>
    <n v="19"/>
    <s v="Picnic19"/>
    <x v="326"/>
    <s v="1601Pic19"/>
    <m/>
    <x v="10"/>
    <n v="13"/>
    <x v="2"/>
    <n v="1"/>
    <n v="1"/>
    <n v="0"/>
    <n v="0"/>
    <n v="0"/>
    <s v="small"/>
  </r>
  <r>
    <s v=" 14° 41.764'S"/>
    <s v="145° 26.873'E"/>
    <s v="y"/>
    <d v="2016-01-09T00:00:00"/>
    <n v="2016"/>
    <d v="2016-01-01T00:00:00"/>
    <s v="Cross"/>
    <s v="Post-cyclone"/>
    <s v="Picnic"/>
    <s v="Picnic"/>
    <s v="Picnic"/>
    <n v="19"/>
    <s v="Picnic19"/>
    <x v="326"/>
    <s v="1601Pic19"/>
    <m/>
    <x v="6"/>
    <n v="7.6666666670000003"/>
    <x v="6"/>
    <n v="1"/>
    <n v="1"/>
    <n v="0"/>
    <n v="0"/>
    <n v="0"/>
    <s v="small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x v="6"/>
    <n v="31.666666670000001"/>
    <x v="6"/>
    <n v="2"/>
    <n v="2"/>
    <n v="0"/>
    <n v="0"/>
    <n v="0"/>
    <m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x v="5"/>
    <n v="25"/>
    <x v="15"/>
    <n v="0"/>
    <n v="0"/>
    <n v="0"/>
    <n v="0"/>
    <n v="0"/>
    <m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x v="6"/>
    <n v="10"/>
    <x v="2"/>
    <n v="1"/>
    <n v="1"/>
    <n v="0"/>
    <n v="1"/>
    <n v="0"/>
    <s v="juv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x v="2"/>
    <n v="24"/>
    <x v="11"/>
    <n v="2"/>
    <n v="2"/>
    <n v="0"/>
    <n v="0"/>
    <n v="0"/>
    <m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x v="2"/>
    <n v="22"/>
    <x v="15"/>
    <n v="0"/>
    <n v="0"/>
    <n v="0"/>
    <n v="0"/>
    <n v="0"/>
    <m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x v="4"/>
    <n v="29.333333329999999"/>
    <x v="2"/>
    <n v="1"/>
    <n v="1"/>
    <n v="0"/>
    <n v="0"/>
    <n v="0"/>
    <m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x v="5"/>
    <n v="23"/>
    <x v="3"/>
    <n v="2"/>
    <n v="2"/>
    <n v="0"/>
    <n v="0"/>
    <n v="0"/>
    <m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x v="4"/>
    <n v="33.333333330000002"/>
    <x v="2"/>
    <n v="2"/>
    <n v="2"/>
    <n v="0"/>
    <n v="0"/>
    <n v="0"/>
    <m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x v="6"/>
    <n v="21.333333329999999"/>
    <x v="6"/>
    <n v="2"/>
    <n v="2"/>
    <n v="0"/>
    <n v="0"/>
    <n v="0"/>
    <m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x v="2"/>
    <n v="28.666666670000001"/>
    <x v="11"/>
    <n v="1"/>
    <n v="1"/>
    <n v="0"/>
    <n v="0"/>
    <n v="0"/>
    <m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x v="4"/>
    <n v="32"/>
    <x v="1"/>
    <n v="2"/>
    <n v="2"/>
    <n v="0"/>
    <n v="0"/>
    <n v="0"/>
    <m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x v="2"/>
    <n v="19.666666670000001"/>
    <x v="11"/>
    <n v="1"/>
    <n v="1"/>
    <n v="0"/>
    <n v="0"/>
    <n v="0"/>
    <m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x v="12"/>
    <n v="16.666666670000001"/>
    <x v="5"/>
    <n v="2"/>
    <n v="2"/>
    <n v="0"/>
    <n v="1"/>
    <n v="0"/>
    <s v="1 juv"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x v="3"/>
    <n v="39.666666669999998"/>
    <x v="4"/>
    <n v="17"/>
    <n v="17"/>
    <n v="1"/>
    <n v="0"/>
    <n v="15"/>
    <m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x v="18"/>
    <n v="28.666666670000001"/>
    <x v="13"/>
    <n v="4"/>
    <n v="4"/>
    <n v="1"/>
    <n v="2"/>
    <n v="2"/>
    <s v="2 juv"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x v="3"/>
    <n v="28.666666670000001"/>
    <x v="4"/>
    <n v="3"/>
    <n v="3"/>
    <n v="1"/>
    <n v="0"/>
    <n v="1"/>
    <m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x v="3"/>
    <n v="7.6666666670000003"/>
    <x v="15"/>
    <n v="0"/>
    <n v="0"/>
    <n v="0"/>
    <n v="0"/>
    <n v="0"/>
    <m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x v="3"/>
    <n v="7.6666666670000003"/>
    <x v="4"/>
    <n v="1"/>
    <n v="1"/>
    <n v="0"/>
    <n v="1"/>
    <n v="0"/>
    <s v="juv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4"/>
    <n v="35.333333330000002"/>
    <x v="2"/>
    <n v="7"/>
    <n v="10"/>
    <n v="1"/>
    <n v="3"/>
    <n v="5"/>
    <s v="3 juv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4"/>
    <n v="35.333333330000002"/>
    <x v="1"/>
    <n v="3"/>
    <n v="10"/>
    <n v="1"/>
    <n v="0"/>
    <n v="1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4"/>
    <n v="7"/>
    <x v="15"/>
    <n v="0"/>
    <n v="0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12"/>
    <n v="5.6666666670000003"/>
    <x v="15"/>
    <n v="0"/>
    <n v="0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5"/>
    <n v="19.333333329999999"/>
    <x v="15"/>
    <n v="0"/>
    <n v="0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6"/>
    <n v="16.333333329999999"/>
    <x v="7"/>
    <n v="2"/>
    <n v="2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6"/>
    <n v="20"/>
    <x v="15"/>
    <n v="0"/>
    <n v="0"/>
    <n v="0"/>
    <n v="0"/>
    <n v="0"/>
    <s v="damaged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6"/>
    <n v="15.33333333"/>
    <x v="6"/>
    <n v="1"/>
    <n v="1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4"/>
    <n v="33.333333330000002"/>
    <x v="6"/>
    <n v="2"/>
    <n v="6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4"/>
    <n v="33.333333330000002"/>
    <x v="1"/>
    <n v="4"/>
    <n v="6"/>
    <n v="1"/>
    <n v="0"/>
    <n v="2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5"/>
    <n v="11.66666667"/>
    <x v="15"/>
    <n v="0"/>
    <n v="0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6"/>
    <n v="37"/>
    <x v="6"/>
    <n v="2"/>
    <n v="2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18"/>
    <n v="20.333333329999999"/>
    <x v="0"/>
    <n v="2"/>
    <n v="2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18"/>
    <n v="21.333333329999999"/>
    <x v="0"/>
    <n v="2"/>
    <n v="2"/>
    <n v="0"/>
    <n v="0"/>
    <n v="0"/>
    <m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x v="12"/>
    <n v="14.33333333"/>
    <x v="5"/>
    <n v="2"/>
    <n v="2"/>
    <n v="0"/>
    <n v="0"/>
    <n v="0"/>
    <m/>
  </r>
  <r>
    <s v=" 14° 41.925'S"/>
    <s v="145° 27.087'E"/>
    <s v="y"/>
    <d v="2016-01-11T00:00:00"/>
    <n v="2016"/>
    <d v="2016-01-01T00:00:00"/>
    <s v="Cross"/>
    <s v="Post-cyclone"/>
    <s v="Ghost"/>
    <s v="Ghost"/>
    <s v="Ghost"/>
    <n v="3"/>
    <s v="Ghost3"/>
    <x v="331"/>
    <s v="1601Ghost03"/>
    <m/>
    <x v="3"/>
    <n v="25.666666670000001"/>
    <x v="4"/>
    <n v="2"/>
    <n v="2"/>
    <n v="0"/>
    <n v="0"/>
    <n v="0"/>
    <m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x v="12"/>
    <n v="25.666666670000001"/>
    <x v="5"/>
    <n v="3"/>
    <n v="3"/>
    <n v="1"/>
    <n v="1"/>
    <n v="1"/>
    <s v="1 juv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x v="12"/>
    <n v="19.666666670000001"/>
    <x v="5"/>
    <n v="1"/>
    <n v="1"/>
    <n v="0"/>
    <n v="1"/>
    <n v="0"/>
    <s v="juv. coral loose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x v="12"/>
    <n v="12"/>
    <x v="8"/>
    <n v="2"/>
    <n v="2"/>
    <n v="0"/>
    <n v="0"/>
    <n v="0"/>
    <s v="Coral loose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x v="12"/>
    <n v="9"/>
    <x v="2"/>
    <n v="1"/>
    <n v="1"/>
    <n v="0"/>
    <n v="0"/>
    <n v="0"/>
    <m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x v="6"/>
    <n v="21"/>
    <x v="6"/>
    <n v="2"/>
    <n v="2"/>
    <n v="0"/>
    <n v="0"/>
    <n v="0"/>
    <m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x v="2"/>
    <n v="21.666666670000001"/>
    <x v="11"/>
    <n v="2"/>
    <n v="2"/>
    <n v="0"/>
    <n v="0"/>
    <n v="0"/>
    <m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x v="3"/>
    <n v="17"/>
    <x v="4"/>
    <n v="1"/>
    <n v="1"/>
    <n v="0"/>
    <n v="0"/>
    <n v="0"/>
    <m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4"/>
    <n v="22.333333329999999"/>
    <x v="2"/>
    <n v="2"/>
    <n v="4"/>
    <n v="0"/>
    <n v="1"/>
    <n v="0"/>
    <s v="1 juv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4"/>
    <n v="22.333333329999999"/>
    <x v="1"/>
    <n v="2"/>
    <n v="4"/>
    <n v="0"/>
    <n v="0"/>
    <n v="0"/>
    <m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6"/>
    <n v="16.666666670000001"/>
    <x v="11"/>
    <n v="1"/>
    <n v="1"/>
    <n v="0"/>
    <n v="0"/>
    <n v="0"/>
    <m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4"/>
    <n v="10.66666667"/>
    <x v="15"/>
    <n v="0"/>
    <n v="0"/>
    <n v="0"/>
    <n v="0"/>
    <n v="0"/>
    <m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2"/>
    <n v="15"/>
    <x v="15"/>
    <n v="0"/>
    <n v="0"/>
    <n v="0"/>
    <n v="0"/>
    <n v="0"/>
    <m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12"/>
    <n v="21"/>
    <x v="5"/>
    <n v="2"/>
    <n v="2"/>
    <n v="0"/>
    <n v="0"/>
    <n v="0"/>
    <m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2"/>
    <n v="16.666666670000001"/>
    <x v="2"/>
    <n v="1"/>
    <n v="1"/>
    <n v="0"/>
    <n v="0"/>
    <n v="0"/>
    <s v="small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2"/>
    <n v="36"/>
    <x v="5"/>
    <n v="1"/>
    <n v="1"/>
    <n v="0"/>
    <n v="0"/>
    <n v="0"/>
    <s v="small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x v="2"/>
    <n v="21.333333329999999"/>
    <x v="2"/>
    <n v="1"/>
    <n v="1"/>
    <n v="0"/>
    <n v="0"/>
    <n v="0"/>
    <m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x v="12"/>
    <n v="22"/>
    <x v="5"/>
    <n v="2"/>
    <n v="3"/>
    <n v="0"/>
    <n v="0"/>
    <n v="0"/>
    <m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x v="12"/>
    <n v="22"/>
    <x v="1"/>
    <n v="1"/>
    <n v="3"/>
    <n v="0"/>
    <n v="0"/>
    <n v="0"/>
    <m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x v="12"/>
    <n v="15.66666667"/>
    <x v="8"/>
    <n v="2"/>
    <n v="2"/>
    <n v="0"/>
    <n v="0"/>
    <n v="0"/>
    <m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x v="12"/>
    <n v="17"/>
    <x v="2"/>
    <n v="1"/>
    <n v="1"/>
    <n v="0"/>
    <n v="0"/>
    <n v="0"/>
    <m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x v="1"/>
    <n v="18"/>
    <x v="12"/>
    <n v="2"/>
    <n v="2"/>
    <n v="0"/>
    <n v="0"/>
    <n v="0"/>
    <m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x v="12"/>
    <n v="12.33333333"/>
    <x v="5"/>
    <n v="1"/>
    <n v="1"/>
    <n v="0"/>
    <n v="0"/>
    <n v="0"/>
    <m/>
  </r>
  <r>
    <s v=" 14° 41.890'S"/>
    <s v="145° 27.075'E"/>
    <s v="y"/>
    <d v="2016-01-12T00:00:00"/>
    <n v="2016"/>
    <d v="2016-01-01T00:00:00"/>
    <s v="Cross"/>
    <s v="Post-cyclone"/>
    <s v="Ghost"/>
    <s v="Ghost"/>
    <s v="Ghost"/>
    <n v="7"/>
    <s v="Ghost7"/>
    <x v="335"/>
    <s v="1601Ghost07"/>
    <m/>
    <x v="12"/>
    <n v="15.66666667"/>
    <x v="5"/>
    <n v="1"/>
    <n v="1"/>
    <n v="0"/>
    <n v="0"/>
    <n v="0"/>
    <m/>
  </r>
  <r>
    <s v=" 14° 41.890'S"/>
    <s v="145° 27.075'E"/>
    <s v="y"/>
    <d v="2016-01-12T00:00:00"/>
    <n v="2016"/>
    <d v="2016-01-01T00:00:00"/>
    <s v="Cross"/>
    <s v="Post-cyclone"/>
    <s v="Ghost"/>
    <s v="Ghost"/>
    <s v="Ghost"/>
    <n v="7"/>
    <s v="Ghost7"/>
    <x v="335"/>
    <s v="1601Ghost07"/>
    <m/>
    <x v="12"/>
    <n v="15"/>
    <x v="5"/>
    <n v="1"/>
    <n v="1"/>
    <n v="0"/>
    <n v="0"/>
    <n v="0"/>
    <m/>
  </r>
  <r>
    <s v=" 14° 41.890'S"/>
    <s v="145° 27.075'E"/>
    <s v="y"/>
    <d v="2016-01-12T00:00:00"/>
    <n v="2016"/>
    <d v="2016-01-01T00:00:00"/>
    <s v="Cross"/>
    <s v="Post-cyclone"/>
    <s v="Ghost"/>
    <s v="Ghost"/>
    <s v="Ghost"/>
    <n v="7"/>
    <s v="Ghost7"/>
    <x v="335"/>
    <s v="1601Ghost07"/>
    <m/>
    <x v="12"/>
    <n v="21.333333329999999"/>
    <x v="8"/>
    <n v="1"/>
    <n v="2"/>
    <n v="0"/>
    <n v="0"/>
    <n v="0"/>
    <m/>
  </r>
  <r>
    <s v=" 14° 41.890'S"/>
    <s v="145° 27.075'E"/>
    <s v="y"/>
    <d v="2016-01-12T00:00:00"/>
    <n v="2016"/>
    <d v="2016-01-01T00:00:00"/>
    <s v="Cross"/>
    <s v="Post-cyclone"/>
    <s v="Ghost"/>
    <s v="Ghost"/>
    <s v="Ghost"/>
    <n v="7"/>
    <s v="Ghost7"/>
    <x v="335"/>
    <s v="1601Ghost07"/>
    <m/>
    <x v="12"/>
    <n v="21.333333329999999"/>
    <x v="5"/>
    <n v="1"/>
    <n v="2"/>
    <n v="0"/>
    <n v="0"/>
    <n v="0"/>
    <m/>
  </r>
  <r>
    <s v=" 14° 41.957'S"/>
    <s v="145° 27.082'E"/>
    <s v="y"/>
    <d v="2016-01-12T00:00:00"/>
    <n v="2016"/>
    <d v="2016-01-01T00:00:00"/>
    <s v="Cross"/>
    <s v="Post-cyclone"/>
    <s v="Ghost"/>
    <s v="Ghost"/>
    <s v="Ghost"/>
    <n v="8"/>
    <s v="Ghost8"/>
    <x v="336"/>
    <s v="1601Ghost08"/>
    <m/>
    <x v="3"/>
    <n v="25.333333329999999"/>
    <x v="4"/>
    <n v="21"/>
    <n v="21"/>
    <n v="1"/>
    <n v="0"/>
    <n v="19"/>
    <m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x v="4"/>
    <n v="36"/>
    <x v="2"/>
    <n v="5"/>
    <n v="6"/>
    <n v="1"/>
    <n v="0"/>
    <n v="3"/>
    <m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x v="4"/>
    <n v="36"/>
    <x v="1"/>
    <n v="1"/>
    <n v="6"/>
    <n v="0"/>
    <n v="0"/>
    <n v="0"/>
    <m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x v="4"/>
    <n v="21.333333329999999"/>
    <x v="15"/>
    <n v="0"/>
    <n v="0"/>
    <n v="0"/>
    <n v="0"/>
    <n v="0"/>
    <s v="damaged"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x v="3"/>
    <n v="12"/>
    <x v="4"/>
    <n v="1"/>
    <n v="1"/>
    <n v="0"/>
    <n v="0"/>
    <n v="0"/>
    <m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x v="6"/>
    <n v="32"/>
    <x v="6"/>
    <n v="2"/>
    <n v="4"/>
    <n v="0"/>
    <n v="0"/>
    <n v="0"/>
    <m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x v="6"/>
    <n v="32"/>
    <x v="1"/>
    <n v="2"/>
    <n v="4"/>
    <n v="0"/>
    <n v="0"/>
    <n v="0"/>
    <m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x v="12"/>
    <n v="21.333333329999999"/>
    <x v="4"/>
    <n v="1"/>
    <n v="1"/>
    <n v="0"/>
    <n v="0"/>
    <n v="0"/>
    <m/>
  </r>
  <r>
    <s v=" 14° 41.952'S"/>
    <s v="145° 27.071'E"/>
    <s v="y"/>
    <d v="2016-01-12T00:00:00"/>
    <n v="2016"/>
    <d v="2016-01-01T00:00:00"/>
    <s v="Cross"/>
    <s v="Post-cyclone"/>
    <s v="Ghost"/>
    <s v="Ghost"/>
    <s v="Ghost"/>
    <n v="10"/>
    <s v="Ghost10"/>
    <x v="338"/>
    <s v="1601Ghost10"/>
    <m/>
    <x v="3"/>
    <n v="29.666666670000001"/>
    <x v="4"/>
    <n v="5"/>
    <n v="5"/>
    <n v="1"/>
    <n v="0"/>
    <n v="3"/>
    <m/>
  </r>
  <r>
    <s v=" 14° 41.952'S"/>
    <s v="145° 27.071'E"/>
    <s v="y"/>
    <d v="2016-01-12T00:00:00"/>
    <n v="2016"/>
    <d v="2016-01-01T00:00:00"/>
    <s v="Cross"/>
    <s v="Post-cyclone"/>
    <s v="Ghost"/>
    <s v="Ghost"/>
    <s v="Ghost"/>
    <n v="10"/>
    <s v="Ghost10"/>
    <x v="338"/>
    <s v="1601Ghost10"/>
    <m/>
    <x v="3"/>
    <n v="19"/>
    <x v="4"/>
    <n v="2"/>
    <n v="2"/>
    <n v="0"/>
    <n v="0"/>
    <n v="0"/>
    <m/>
  </r>
  <r>
    <s v=" 14° 41.952'S"/>
    <s v="145° 27.071'E"/>
    <s v="y"/>
    <d v="2016-01-12T00:00:00"/>
    <n v="2016"/>
    <d v="2016-01-01T00:00:00"/>
    <s v="Cross"/>
    <s v="Post-cyclone"/>
    <s v="Ghost"/>
    <s v="Ghost"/>
    <s v="Ghost"/>
    <n v="10"/>
    <s v="Ghost10"/>
    <x v="338"/>
    <s v="1601Ghost10"/>
    <m/>
    <x v="3"/>
    <n v="21.666666670000001"/>
    <x v="4"/>
    <n v="3"/>
    <n v="3"/>
    <n v="1"/>
    <n v="0"/>
    <n v="1"/>
    <m/>
  </r>
  <r>
    <s v=" 14° 41.952'S"/>
    <s v="145° 27.071'E"/>
    <s v="y"/>
    <d v="2016-01-12T00:00:00"/>
    <n v="2016"/>
    <d v="2016-01-01T00:00:00"/>
    <s v="Cross"/>
    <s v="Post-cyclone"/>
    <s v="Ghost"/>
    <s v="Ghost"/>
    <s v="Ghost"/>
    <n v="10"/>
    <s v="Ghost10"/>
    <x v="338"/>
    <s v="1601Ghost10"/>
    <m/>
    <x v="3"/>
    <n v="28.666666670000001"/>
    <x v="4"/>
    <n v="5"/>
    <n v="5"/>
    <n v="1"/>
    <n v="0"/>
    <n v="3"/>
    <m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x v="6"/>
    <n v="26.666666670000001"/>
    <x v="6"/>
    <n v="3"/>
    <n v="3"/>
    <n v="1"/>
    <n v="0"/>
    <n v="1"/>
    <s v="1 small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x v="12"/>
    <n v="15"/>
    <x v="5"/>
    <n v="1"/>
    <n v="1"/>
    <n v="0"/>
    <n v="1"/>
    <n v="0"/>
    <s v="juv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x v="12"/>
    <n v="13"/>
    <x v="5"/>
    <n v="1"/>
    <n v="1"/>
    <n v="0"/>
    <n v="0"/>
    <n v="0"/>
    <m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x v="12"/>
    <n v="9.6666666669999994"/>
    <x v="15"/>
    <n v="0"/>
    <n v="0"/>
    <n v="0"/>
    <n v="0"/>
    <n v="0"/>
    <m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x v="12"/>
    <n v="9.6666666669999994"/>
    <x v="15"/>
    <n v="0"/>
    <n v="0"/>
    <n v="0"/>
    <n v="0"/>
    <n v="0"/>
    <m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x v="3"/>
    <n v="10"/>
    <x v="15"/>
    <n v="0"/>
    <n v="0"/>
    <n v="0"/>
    <n v="0"/>
    <n v="0"/>
    <m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x v="3"/>
    <n v="7.6666666670000003"/>
    <x v="15"/>
    <n v="0"/>
    <n v="0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4"/>
    <n v="24.666666670000001"/>
    <x v="6"/>
    <n v="2"/>
    <n v="2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4"/>
    <n v="13.33333333"/>
    <x v="2"/>
    <n v="1"/>
    <n v="1"/>
    <n v="0"/>
    <n v="0"/>
    <n v="0"/>
    <s v="small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0"/>
    <n v="16.333333329999999"/>
    <x v="6"/>
    <n v="1"/>
    <n v="1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3"/>
    <n v="23.333333329999999"/>
    <x v="4"/>
    <n v="2"/>
    <n v="2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3"/>
    <n v="15.33333333"/>
    <x v="4"/>
    <n v="6"/>
    <n v="6"/>
    <n v="1"/>
    <n v="0"/>
    <n v="4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12"/>
    <n v="8.3333333330000006"/>
    <x v="2"/>
    <n v="1"/>
    <n v="1"/>
    <n v="0"/>
    <n v="1"/>
    <n v="0"/>
    <s v="juv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3"/>
    <n v="20.666666670000001"/>
    <x v="15"/>
    <n v="0"/>
    <n v="0"/>
    <n v="0"/>
    <n v="0"/>
    <n v="0"/>
    <s v="damaged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5"/>
    <n v="14"/>
    <x v="15"/>
    <n v="0"/>
    <n v="0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4"/>
    <n v="8"/>
    <x v="15"/>
    <n v="0"/>
    <n v="0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12"/>
    <n v="9.6666666669999994"/>
    <x v="15"/>
    <n v="0"/>
    <n v="0"/>
    <n v="0"/>
    <n v="0"/>
    <n v="0"/>
    <s v="Loose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3"/>
    <n v="14.33333333"/>
    <x v="4"/>
    <n v="1"/>
    <n v="1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3"/>
    <n v="16"/>
    <x v="4"/>
    <n v="1"/>
    <n v="1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12"/>
    <n v="7"/>
    <x v="15"/>
    <n v="1"/>
    <n v="1"/>
    <n v="0"/>
    <n v="0"/>
    <n v="0"/>
    <s v="Loose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17"/>
    <n v="17"/>
    <x v="0"/>
    <n v="2"/>
    <n v="2"/>
    <n v="0"/>
    <n v="0"/>
    <n v="0"/>
    <m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x v="5"/>
    <n v="14.33333333"/>
    <x v="15"/>
    <n v="0"/>
    <n v="0"/>
    <n v="0"/>
    <n v="0"/>
    <n v="0"/>
    <m/>
  </r>
  <r>
    <s v=" 14° 41.960'S"/>
    <s v="145° 27.065'E"/>
    <s v="y"/>
    <d v="2016-01-13T00:00:00"/>
    <n v="2016"/>
    <d v="2016-01-01T00:00:00"/>
    <s v="Cross"/>
    <s v="Post-cyclone"/>
    <s v="Ghost"/>
    <s v="Ghost"/>
    <s v="Ghost"/>
    <n v="13"/>
    <s v="Ghost13"/>
    <x v="341"/>
    <s v="1601Ghost13"/>
    <m/>
    <x v="4"/>
    <n v="27.333333329999999"/>
    <x v="1"/>
    <n v="3"/>
    <n v="6"/>
    <n v="1"/>
    <n v="0"/>
    <n v="1"/>
    <m/>
  </r>
  <r>
    <s v=" 14° 41.960'S"/>
    <s v="145° 27.065'E"/>
    <s v="y"/>
    <d v="2016-01-13T00:00:00"/>
    <n v="2016"/>
    <d v="2016-01-01T00:00:00"/>
    <s v="Cross"/>
    <s v="Post-cyclone"/>
    <s v="Ghost"/>
    <s v="Ghost"/>
    <s v="Ghost"/>
    <n v="13"/>
    <s v="Ghost13"/>
    <x v="341"/>
    <s v="1601Ghost13"/>
    <m/>
    <x v="4"/>
    <n v="27.333333329999999"/>
    <x v="2"/>
    <n v="3"/>
    <n v="6"/>
    <n v="1"/>
    <n v="0"/>
    <n v="1"/>
    <m/>
  </r>
  <r>
    <s v=" 14° 41.960'S"/>
    <s v="145° 27.065'E"/>
    <s v="y"/>
    <d v="2016-01-13T00:00:00"/>
    <n v="2016"/>
    <d v="2016-01-01T00:00:00"/>
    <s v="Cross"/>
    <s v="Post-cyclone"/>
    <s v="Ghost"/>
    <s v="Ghost"/>
    <s v="Ghost"/>
    <n v="13"/>
    <s v="Ghost13"/>
    <x v="341"/>
    <s v="1601Ghost13"/>
    <m/>
    <x v="0"/>
    <n v="27"/>
    <x v="0"/>
    <n v="2"/>
    <n v="2"/>
    <n v="0"/>
    <n v="0"/>
    <n v="0"/>
    <m/>
  </r>
  <r>
    <s v=" 14° 41.960'S"/>
    <s v="145° 27.065'E"/>
    <s v="y"/>
    <d v="2016-01-13T00:00:00"/>
    <n v="2016"/>
    <d v="2016-01-01T00:00:00"/>
    <s v="Cross"/>
    <s v="Post-cyclone"/>
    <s v="Ghost"/>
    <s v="Ghost"/>
    <s v="Ghost"/>
    <n v="13"/>
    <s v="Ghost13"/>
    <x v="341"/>
    <s v="1601Ghost13"/>
    <m/>
    <x v="12"/>
    <n v="10.66666667"/>
    <x v="15"/>
    <n v="0"/>
    <n v="0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2.66666667"/>
    <x v="8"/>
    <n v="2"/>
    <n v="2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8.666666670000001"/>
    <x v="5"/>
    <n v="2"/>
    <n v="2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7"/>
    <n v="21.666666670000001"/>
    <x v="0"/>
    <n v="2"/>
    <n v="2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7.6666666670000003"/>
    <x v="15"/>
    <n v="0"/>
    <n v="0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8"/>
    <x v="5"/>
    <n v="2"/>
    <n v="3"/>
    <n v="0"/>
    <n v="0"/>
    <n v="0"/>
    <s v="Coral possibly 2 colonies - see photo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8"/>
    <x v="8"/>
    <n v="1"/>
    <n v="3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3.33333333"/>
    <x v="5"/>
    <n v="2"/>
    <n v="2"/>
    <n v="0"/>
    <n v="1"/>
    <n v="0"/>
    <s v="1 juv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1"/>
    <x v="15"/>
    <n v="0"/>
    <n v="0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4"/>
    <n v="20"/>
    <x v="15"/>
    <n v="0"/>
    <n v="0"/>
    <n v="0"/>
    <n v="0"/>
    <n v="0"/>
    <s v="damaged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0"/>
    <n v="13.33333333"/>
    <x v="6"/>
    <n v="1"/>
    <n v="1"/>
    <n v="0"/>
    <n v="0"/>
    <n v="0"/>
    <s v="small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5"/>
    <x v="8"/>
    <n v="1"/>
    <n v="1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3"/>
    <n v="11"/>
    <x v="15"/>
    <n v="0"/>
    <n v="0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0"/>
    <n v="20.333333329999999"/>
    <x v="7"/>
    <n v="1"/>
    <n v="1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0"/>
    <n v="13"/>
    <x v="15"/>
    <n v="0"/>
    <n v="0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1.33333333"/>
    <x v="5"/>
    <n v="1"/>
    <n v="1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3.33333333"/>
    <x v="5"/>
    <n v="3"/>
    <n v="3"/>
    <n v="1"/>
    <n v="1"/>
    <n v="1"/>
    <s v="1 juv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3"/>
    <x v="5"/>
    <n v="1"/>
    <n v="1"/>
    <n v="0"/>
    <n v="1"/>
    <n v="0"/>
    <s v="juv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9.666666670000001"/>
    <x v="8"/>
    <n v="2"/>
    <n v="2"/>
    <n v="0"/>
    <n v="0"/>
    <n v="0"/>
    <m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x v="12"/>
    <n v="10.66666667"/>
    <x v="15"/>
    <n v="0"/>
    <n v="0"/>
    <n v="0"/>
    <n v="0"/>
    <n v="0"/>
    <m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x v="12"/>
    <n v="12.33333333"/>
    <x v="5"/>
    <n v="5"/>
    <n v="5"/>
    <n v="1"/>
    <n v="3"/>
    <n v="3"/>
    <s v="3 juv"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x v="12"/>
    <n v="14.33333333"/>
    <x v="15"/>
    <n v="0"/>
    <n v="0"/>
    <n v="0"/>
    <n v="0"/>
    <n v="0"/>
    <s v="Loose"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x v="12"/>
    <n v="11"/>
    <x v="5"/>
    <n v="1"/>
    <n v="1"/>
    <n v="0"/>
    <n v="0"/>
    <n v="0"/>
    <m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x v="6"/>
    <n v="12"/>
    <x v="15"/>
    <n v="0"/>
    <n v="0"/>
    <n v="0"/>
    <n v="0"/>
    <n v="0"/>
    <s v="damaged"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x v="4"/>
    <n v="17.666666670000001"/>
    <x v="2"/>
    <n v="1"/>
    <n v="1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12"/>
    <n v="15"/>
    <x v="5"/>
    <n v="2"/>
    <n v="2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4"/>
    <n v="7.6666666670000003"/>
    <x v="15"/>
    <n v="0"/>
    <n v="0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2"/>
    <n v="11"/>
    <x v="15"/>
    <n v="0"/>
    <n v="0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17"/>
    <n v="20.333333329999999"/>
    <x v="0"/>
    <n v="2"/>
    <n v="2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3"/>
    <n v="10.33333333"/>
    <x v="15"/>
    <n v="0"/>
    <n v="0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3"/>
    <n v="20.333333329999999"/>
    <x v="4"/>
    <n v="2"/>
    <n v="2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3"/>
    <n v="17"/>
    <x v="4"/>
    <n v="1"/>
    <n v="1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4"/>
    <n v="15.33333333"/>
    <x v="15"/>
    <n v="0"/>
    <n v="0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12"/>
    <n v="5.6666666670000003"/>
    <x v="15"/>
    <n v="0"/>
    <n v="0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3"/>
    <n v="28.666666670000001"/>
    <x v="4"/>
    <n v="2"/>
    <n v="2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3"/>
    <n v="24"/>
    <x v="4"/>
    <n v="2"/>
    <n v="2"/>
    <n v="0"/>
    <n v="0"/>
    <n v="0"/>
    <m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x v="3"/>
    <n v="26.333333329999999"/>
    <x v="4"/>
    <n v="3"/>
    <n v="3"/>
    <n v="1"/>
    <n v="0"/>
    <n v="1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13.66666667"/>
    <x v="8"/>
    <n v="2"/>
    <n v="2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18"/>
    <x v="5"/>
    <n v="3"/>
    <n v="3"/>
    <n v="1"/>
    <n v="1"/>
    <n v="1"/>
    <s v="1 juv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20.333333329999999"/>
    <x v="8"/>
    <n v="3"/>
    <n v="3"/>
    <n v="1"/>
    <n v="1"/>
    <n v="1"/>
    <s v="1 juv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21.666666670000001"/>
    <x v="5"/>
    <n v="2"/>
    <n v="2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0"/>
    <n v="24.333333329999999"/>
    <x v="15"/>
    <n v="0"/>
    <n v="0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0"/>
    <n v="19"/>
    <x v="8"/>
    <n v="2"/>
    <n v="2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0"/>
    <n v="15.33333333"/>
    <x v="15"/>
    <n v="0"/>
    <n v="0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9.3333333330000006"/>
    <x v="5"/>
    <n v="1"/>
    <n v="1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6"/>
    <n v="19.333333329999999"/>
    <x v="6"/>
    <n v="2"/>
    <n v="2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3"/>
    <n v="9"/>
    <x v="15"/>
    <n v="0"/>
    <n v="0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5"/>
    <n v="15.33333333"/>
    <x v="15"/>
    <n v="0"/>
    <n v="0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2"/>
    <n v="15"/>
    <x v="11"/>
    <n v="1"/>
    <n v="1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13"/>
    <x v="5"/>
    <n v="1"/>
    <n v="1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7.3333333329999997"/>
    <x v="15"/>
    <n v="0"/>
    <n v="0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4"/>
    <n v="32.666666669999998"/>
    <x v="1"/>
    <n v="2"/>
    <n v="3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4"/>
    <n v="32.666666669999998"/>
    <x v="2"/>
    <n v="1"/>
    <n v="3"/>
    <n v="0"/>
    <n v="0"/>
    <n v="0"/>
    <s v="small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21"/>
    <x v="5"/>
    <n v="2"/>
    <n v="2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6"/>
    <n v="11.33333333"/>
    <x v="5"/>
    <n v="1"/>
    <n v="1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3"/>
    <n v="7.3333333329999997"/>
    <x v="15"/>
    <n v="0"/>
    <n v="0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10.33333333"/>
    <x v="5"/>
    <n v="1"/>
    <n v="1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0"/>
    <n v="15"/>
    <x v="15"/>
    <n v="0"/>
    <n v="0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2"/>
    <n v="15.66666667"/>
    <x v="5"/>
    <n v="2"/>
    <n v="2"/>
    <n v="0"/>
    <n v="0"/>
    <n v="0"/>
    <m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x v="1"/>
    <n v="14.66666667"/>
    <x v="4"/>
    <n v="4"/>
    <n v="4"/>
    <n v="1"/>
    <n v="0"/>
    <n v="2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3"/>
    <n v="23"/>
    <x v="4"/>
    <n v="2"/>
    <n v="2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5"/>
    <n v="80"/>
    <x v="15"/>
    <n v="0"/>
    <n v="0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6"/>
    <n v="24.333333329999999"/>
    <x v="1"/>
    <n v="1"/>
    <n v="1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0"/>
    <n v="13"/>
    <x v="15"/>
    <n v="0"/>
    <n v="0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1"/>
    <n v="11"/>
    <x v="0"/>
    <n v="1"/>
    <n v="1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0"/>
    <n v="17.666666670000001"/>
    <x v="2"/>
    <n v="1"/>
    <n v="1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3"/>
    <n v="27.333333329999999"/>
    <x v="4"/>
    <n v="2"/>
    <n v="2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0"/>
    <n v="14.66666667"/>
    <x v="0"/>
    <n v="1"/>
    <n v="1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4"/>
    <n v="8"/>
    <x v="15"/>
    <n v="0"/>
    <n v="0"/>
    <n v="0"/>
    <n v="0"/>
    <n v="0"/>
    <m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x v="0"/>
    <n v="20.333333329999999"/>
    <x v="2"/>
    <n v="2"/>
    <n v="2"/>
    <n v="0"/>
    <n v="0"/>
    <n v="0"/>
    <s v="small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4"/>
    <n v="36"/>
    <x v="2"/>
    <n v="7"/>
    <n v="10"/>
    <n v="1"/>
    <n v="0"/>
    <n v="5"/>
    <m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4"/>
    <n v="36"/>
    <x v="1"/>
    <n v="3"/>
    <n v="10"/>
    <n v="1"/>
    <n v="0"/>
    <n v="1"/>
    <m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6"/>
    <n v="23.666666670000001"/>
    <x v="0"/>
    <n v="1"/>
    <n v="1"/>
    <n v="0"/>
    <n v="0"/>
    <n v="0"/>
    <s v="loose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6"/>
    <n v="17.666666670000001"/>
    <x v="15"/>
    <n v="0"/>
    <n v="0"/>
    <n v="0"/>
    <n v="0"/>
    <n v="0"/>
    <m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6"/>
    <n v="16"/>
    <x v="15"/>
    <n v="0"/>
    <n v="0"/>
    <n v="0"/>
    <n v="0"/>
    <n v="0"/>
    <m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6"/>
    <n v="8.6666666669999994"/>
    <x v="15"/>
    <n v="0"/>
    <n v="0"/>
    <n v="0"/>
    <n v="0"/>
    <n v="0"/>
    <m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6"/>
    <n v="12.66666667"/>
    <x v="15"/>
    <n v="0"/>
    <n v="0"/>
    <n v="0"/>
    <n v="0"/>
    <n v="0"/>
    <m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6"/>
    <n v="15.33333333"/>
    <x v="15"/>
    <n v="0"/>
    <n v="0"/>
    <n v="0"/>
    <n v="0"/>
    <n v="0"/>
    <m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3"/>
    <n v="14.66666667"/>
    <x v="15"/>
    <n v="0"/>
    <n v="0"/>
    <n v="0"/>
    <n v="0"/>
    <n v="0"/>
    <m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x v="3"/>
    <n v="24.666666670000001"/>
    <x v="4"/>
    <n v="2"/>
    <n v="2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2"/>
    <n v="16.333333329999999"/>
    <x v="5"/>
    <n v="2"/>
    <n v="2"/>
    <n v="0"/>
    <n v="1"/>
    <n v="0"/>
    <s v="1 juv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2"/>
    <n v="13"/>
    <x v="5"/>
    <n v="2"/>
    <n v="2"/>
    <n v="0"/>
    <n v="1"/>
    <n v="0"/>
    <s v="1 juv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3"/>
    <n v="9"/>
    <x v="15"/>
    <n v="0"/>
    <n v="0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2"/>
    <n v="12"/>
    <x v="15"/>
    <n v="0"/>
    <n v="0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3"/>
    <n v="9.6666666669999994"/>
    <x v="15"/>
    <n v="0"/>
    <n v="0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5"/>
    <n v="17"/>
    <x v="15"/>
    <n v="0"/>
    <n v="0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2"/>
    <n v="9"/>
    <x v="5"/>
    <n v="1"/>
    <n v="1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2"/>
    <n v="12.66666667"/>
    <x v="5"/>
    <n v="1"/>
    <n v="1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2"/>
    <n v="25.666666670000001"/>
    <x v="15"/>
    <n v="0"/>
    <n v="0"/>
    <n v="0"/>
    <n v="0"/>
    <n v="0"/>
    <s v="loose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4"/>
    <n v="9"/>
    <x v="15"/>
    <n v="0"/>
    <n v="0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5"/>
    <n v="21"/>
    <x v="15"/>
    <n v="0"/>
    <n v="0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6"/>
    <n v="25.666666670000001"/>
    <x v="7"/>
    <n v="2"/>
    <n v="2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2"/>
    <n v="12"/>
    <x v="5"/>
    <n v="1"/>
    <n v="1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2"/>
    <n v="13"/>
    <x v="5"/>
    <n v="2"/>
    <n v="2"/>
    <n v="0"/>
    <n v="1"/>
    <n v="0"/>
    <s v="1 juv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"/>
    <n v="28"/>
    <x v="0"/>
    <n v="2"/>
    <n v="4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1"/>
    <n v="28"/>
    <x v="1"/>
    <n v="2"/>
    <n v="4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5"/>
    <n v="16.333333329999999"/>
    <x v="15"/>
    <n v="0"/>
    <n v="0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3"/>
    <n v="22.333333329999999"/>
    <x v="4"/>
    <n v="2"/>
    <n v="2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6"/>
    <n v="22.333333329999999"/>
    <x v="1"/>
    <n v="1"/>
    <n v="1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6"/>
    <n v="9.6666666669999994"/>
    <x v="15"/>
    <n v="0"/>
    <n v="0"/>
    <n v="0"/>
    <n v="0"/>
    <n v="0"/>
    <m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x v="3"/>
    <n v="14"/>
    <x v="15"/>
    <n v="0"/>
    <n v="0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6"/>
    <n v="20"/>
    <x v="5"/>
    <n v="2"/>
    <n v="2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19.333333329999999"/>
    <x v="15"/>
    <n v="0"/>
    <n v="0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19.333333329999999"/>
    <x v="15"/>
    <n v="0"/>
    <n v="0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33.333333330000002"/>
    <x v="8"/>
    <n v="4"/>
    <n v="4"/>
    <n v="1"/>
    <n v="0"/>
    <n v="2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13"/>
    <x v="8"/>
    <n v="2"/>
    <n v="2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24.666666670000001"/>
    <x v="8"/>
    <n v="2"/>
    <n v="2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28.333333329999999"/>
    <x v="8"/>
    <n v="2"/>
    <n v="2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22"/>
    <x v="15"/>
    <n v="0"/>
    <n v="0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21.333333329999999"/>
    <x v="8"/>
    <n v="2"/>
    <n v="2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18"/>
    <x v="15"/>
    <n v="0"/>
    <n v="0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10.33333333"/>
    <x v="15"/>
    <n v="0"/>
    <n v="0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18"/>
    <x v="8"/>
    <n v="1"/>
    <n v="1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0"/>
    <n v="11.66666667"/>
    <x v="15"/>
    <n v="0"/>
    <n v="0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2"/>
    <n v="13.33333333"/>
    <x v="5"/>
    <n v="2"/>
    <n v="2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3"/>
    <n v="13.66666667"/>
    <x v="4"/>
    <n v="1"/>
    <n v="1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2"/>
    <n v="9.6666666669999994"/>
    <x v="5"/>
    <n v="1"/>
    <n v="1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12"/>
    <n v="12"/>
    <x v="5"/>
    <n v="1"/>
    <n v="1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6"/>
    <n v="25.333333329999999"/>
    <x v="6"/>
    <n v="3"/>
    <n v="3"/>
    <n v="1"/>
    <n v="0"/>
    <n v="1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3"/>
    <n v="29"/>
    <x v="4"/>
    <n v="2"/>
    <n v="2"/>
    <n v="0"/>
    <n v="0"/>
    <n v="0"/>
    <m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x v="3"/>
    <n v="35"/>
    <x v="4"/>
    <n v="11"/>
    <n v="11"/>
    <n v="1"/>
    <n v="0"/>
    <n v="9"/>
    <m/>
  </r>
  <r>
    <s v=" 14° 41.023'S"/>
    <s v="145° 26.487'E"/>
    <s v="y"/>
    <d v="2016-01-15T00:00:00"/>
    <n v="2016"/>
    <d v="2016-01-01T00:00:00"/>
    <s v="Cross"/>
    <s v="Post-cyclone"/>
    <s v="Big Vickey"/>
    <s v="BigVickey"/>
    <s v="BigVickey"/>
    <n v="1"/>
    <s v="BigVickey1"/>
    <x v="350"/>
    <s v="1601BV01"/>
    <m/>
    <x v="3"/>
    <n v="24.333333329999999"/>
    <x v="4"/>
    <n v="2"/>
    <n v="2"/>
    <n v="0"/>
    <n v="0"/>
    <n v="0"/>
    <m/>
  </r>
  <r>
    <s v=" 14° 41.023'S"/>
    <s v="145° 26.487'E"/>
    <s v="y"/>
    <d v="2016-01-15T00:00:00"/>
    <n v="2016"/>
    <d v="2016-01-01T00:00:00"/>
    <s v="Cross"/>
    <s v="Post-cyclone"/>
    <s v="Big Vickey"/>
    <s v="BigVickey"/>
    <s v="BigVickey"/>
    <n v="1"/>
    <s v="BigVickey1"/>
    <x v="350"/>
    <s v="1601BV01"/>
    <m/>
    <x v="2"/>
    <n v="32.666666669999998"/>
    <x v="5"/>
    <n v="2"/>
    <n v="2"/>
    <n v="0"/>
    <n v="0"/>
    <n v="0"/>
    <m/>
  </r>
  <r>
    <s v=" 14° 41.023'S"/>
    <s v="145° 26.487'E"/>
    <s v="y"/>
    <d v="2016-01-15T00:00:00"/>
    <n v="2016"/>
    <d v="2016-01-01T00:00:00"/>
    <s v="Cross"/>
    <s v="Post-cyclone"/>
    <s v="Big Vickey"/>
    <s v="BigVickey"/>
    <s v="BigVickey"/>
    <n v="1"/>
    <s v="BigVickey1"/>
    <x v="350"/>
    <s v="1601BV01"/>
    <m/>
    <x v="6"/>
    <n v="16.333333329999999"/>
    <x v="2"/>
    <n v="1"/>
    <n v="1"/>
    <n v="0"/>
    <n v="0"/>
    <n v="0"/>
    <s v="small"/>
  </r>
  <r>
    <s v=" 14° 41.023'S"/>
    <s v="145° 26.487'E"/>
    <s v="y"/>
    <d v="2016-01-15T00:00:00"/>
    <n v="2016"/>
    <d v="2016-01-01T00:00:00"/>
    <s v="Cross"/>
    <s v="Post-cyclone"/>
    <s v="Big Vickey"/>
    <s v="BigVickey"/>
    <s v="BigVickey"/>
    <n v="1"/>
    <s v="BigVickey1"/>
    <x v="350"/>
    <s v="1601BV01"/>
    <m/>
    <x v="19"/>
    <n v="25.333333329999999"/>
    <x v="15"/>
    <n v="0"/>
    <n v="0"/>
    <n v="0"/>
    <n v="0"/>
    <n v="0"/>
    <m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x v="4"/>
    <n v="18.666666670000001"/>
    <x v="2"/>
    <n v="3"/>
    <n v="3"/>
    <n v="1"/>
    <n v="0"/>
    <n v="1"/>
    <m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x v="10"/>
    <n v="12.33333333"/>
    <x v="15"/>
    <n v="0"/>
    <n v="0"/>
    <n v="0"/>
    <n v="0"/>
    <n v="0"/>
    <m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x v="3"/>
    <n v="19"/>
    <x v="7"/>
    <n v="1"/>
    <n v="1"/>
    <n v="0"/>
    <n v="0"/>
    <n v="0"/>
    <m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x v="4"/>
    <n v="6.3333333329999997"/>
    <x v="15"/>
    <n v="0"/>
    <n v="0"/>
    <n v="0"/>
    <n v="0"/>
    <n v="0"/>
    <m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x v="3"/>
    <n v="16.666666670000001"/>
    <x v="0"/>
    <n v="2"/>
    <n v="2"/>
    <n v="0"/>
    <n v="0"/>
    <n v="0"/>
    <m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x v="10"/>
    <n v="11.33333333"/>
    <x v="15"/>
    <n v="0"/>
    <n v="0"/>
    <n v="0"/>
    <n v="0"/>
    <n v="0"/>
    <m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x v="10"/>
    <n v="42.666666669999998"/>
    <x v="0"/>
    <n v="2"/>
    <n v="2"/>
    <n v="0"/>
    <n v="0"/>
    <n v="0"/>
    <m/>
  </r>
  <r>
    <s v=" 14° 41.011'S"/>
    <s v="145° 26.478'E"/>
    <s v="y"/>
    <d v="2016-01-15T00:00:00"/>
    <n v="2016"/>
    <d v="2016-01-01T00:00:00"/>
    <s v="Cross"/>
    <s v="Post-cyclone"/>
    <s v="Big Vickey"/>
    <s v="BigVickey"/>
    <s v="BigVickey"/>
    <n v="3"/>
    <s v="BigVickey3"/>
    <x v="352"/>
    <s v="1601BV03"/>
    <m/>
    <x v="6"/>
    <n v="20"/>
    <x v="6"/>
    <n v="2"/>
    <n v="2"/>
    <n v="0"/>
    <n v="0"/>
    <n v="0"/>
    <m/>
  </r>
  <r>
    <s v=" 14° 41.011'S"/>
    <s v="145° 26.478'E"/>
    <s v="y"/>
    <d v="2016-01-15T00:00:00"/>
    <n v="2016"/>
    <d v="2016-01-01T00:00:00"/>
    <s v="Cross"/>
    <s v="Post-cyclone"/>
    <s v="Big Vickey"/>
    <s v="BigVickey"/>
    <s v="BigVickey"/>
    <n v="3"/>
    <s v="BigVickey3"/>
    <x v="352"/>
    <s v="1601BV03"/>
    <m/>
    <x v="6"/>
    <n v="5.6666666670000003"/>
    <x v="2"/>
    <n v="1"/>
    <n v="1"/>
    <n v="0"/>
    <n v="1"/>
    <n v="0"/>
    <s v="juv"/>
  </r>
  <r>
    <s v=" 14° 41.018'S"/>
    <s v="145° 26.479'E"/>
    <s v="y"/>
    <d v="2016-01-15T00:00:00"/>
    <n v="2016"/>
    <d v="2016-01-01T00:00:00"/>
    <s v="Cross"/>
    <s v="Post-cyclone"/>
    <s v="Big Vickey"/>
    <s v="BigVickey"/>
    <s v="BigVickey"/>
    <n v="4"/>
    <s v="BigVickey4"/>
    <x v="353"/>
    <s v="1601BV04"/>
    <m/>
    <x v="6"/>
    <n v="22.333333329999999"/>
    <x v="5"/>
    <n v="2"/>
    <n v="2"/>
    <n v="0"/>
    <n v="0"/>
    <n v="0"/>
    <m/>
  </r>
  <r>
    <s v=" 14° 41.018'S"/>
    <s v="145° 26.479'E"/>
    <s v="y"/>
    <d v="2016-01-15T00:00:00"/>
    <n v="2016"/>
    <d v="2016-01-01T00:00:00"/>
    <s v="Cross"/>
    <s v="Post-cyclone"/>
    <s v="Big Vickey"/>
    <s v="BigVickey"/>
    <s v="BigVickey"/>
    <n v="4"/>
    <s v="BigVickey4"/>
    <x v="353"/>
    <s v="1601BV04"/>
    <m/>
    <x v="3"/>
    <n v="22.333333329999999"/>
    <x v="4"/>
    <n v="1"/>
    <n v="1"/>
    <n v="0"/>
    <n v="0"/>
    <n v="0"/>
    <m/>
  </r>
  <r>
    <s v=" 14° 41.018'S"/>
    <s v="145° 26.479'E"/>
    <s v="y"/>
    <d v="2016-01-15T00:00:00"/>
    <n v="2016"/>
    <d v="2016-01-01T00:00:00"/>
    <s v="Cross"/>
    <s v="Post-cyclone"/>
    <s v="Big Vickey"/>
    <s v="BigVickey"/>
    <s v="BigVickey"/>
    <n v="4"/>
    <s v="BigVickey4"/>
    <x v="353"/>
    <s v="1601BV04"/>
    <m/>
    <x v="3"/>
    <n v="17"/>
    <x v="15"/>
    <n v="0"/>
    <n v="0"/>
    <n v="0"/>
    <n v="0"/>
    <n v="0"/>
    <m/>
  </r>
  <r>
    <s v=" 14° 41.018'S"/>
    <s v="145° 26.479'E"/>
    <s v="y"/>
    <d v="2016-01-15T00:00:00"/>
    <n v="2016"/>
    <d v="2016-01-01T00:00:00"/>
    <s v="Cross"/>
    <s v="Post-cyclone"/>
    <s v="Big Vickey"/>
    <s v="BigVickey"/>
    <s v="BigVickey"/>
    <n v="4"/>
    <s v="BigVickey4"/>
    <x v="353"/>
    <s v="1601BV04"/>
    <m/>
    <x v="10"/>
    <n v="28"/>
    <x v="0"/>
    <n v="2"/>
    <n v="2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3"/>
    <n v="19.333333329999999"/>
    <x v="4"/>
    <n v="2"/>
    <n v="2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3"/>
    <n v="21.666666670000001"/>
    <x v="4"/>
    <n v="2"/>
    <n v="2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18"/>
    <n v="15.33333333"/>
    <x v="4"/>
    <n v="1"/>
    <n v="1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3"/>
    <n v="30.333333329999999"/>
    <x v="4"/>
    <n v="2"/>
    <n v="2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3"/>
    <n v="12.66666667"/>
    <x v="15"/>
    <n v="0"/>
    <n v="0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3"/>
    <n v="21.666666670000001"/>
    <x v="4"/>
    <n v="6"/>
    <n v="6"/>
    <n v="1"/>
    <n v="0"/>
    <n v="4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3"/>
    <n v="29"/>
    <x v="4"/>
    <n v="8"/>
    <n v="8"/>
    <n v="1"/>
    <n v="0"/>
    <n v="6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12"/>
    <n v="7.6666666670000003"/>
    <x v="15"/>
    <n v="0"/>
    <n v="0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3"/>
    <n v="16.666666670000001"/>
    <x v="15"/>
    <n v="0"/>
    <n v="0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1"/>
    <n v="7"/>
    <x v="15"/>
    <n v="0"/>
    <n v="0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1"/>
    <n v="10"/>
    <x v="15"/>
    <n v="0"/>
    <n v="0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3"/>
    <n v="22.333333329999999"/>
    <x v="4"/>
    <n v="2"/>
    <n v="2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6"/>
    <n v="7"/>
    <x v="15"/>
    <n v="0"/>
    <n v="0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4"/>
    <n v="9.3333333330000006"/>
    <x v="15"/>
    <n v="0"/>
    <n v="0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12"/>
    <n v="13"/>
    <x v="15"/>
    <n v="0"/>
    <n v="0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6"/>
    <n v="12.66666667"/>
    <x v="0"/>
    <n v="2"/>
    <n v="2"/>
    <n v="0"/>
    <n v="0"/>
    <n v="0"/>
    <m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x v="10"/>
    <n v="7.3333333329999997"/>
    <x v="15"/>
    <n v="0"/>
    <n v="0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12"/>
    <n v="17.333333329999999"/>
    <x v="8"/>
    <n v="1"/>
    <n v="1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12"/>
    <n v="10.66666667"/>
    <x v="15"/>
    <n v="0"/>
    <n v="0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12"/>
    <n v="11.66666667"/>
    <x v="15"/>
    <n v="0"/>
    <n v="0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12"/>
    <n v="10"/>
    <x v="15"/>
    <n v="0"/>
    <n v="0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12"/>
    <n v="21"/>
    <x v="5"/>
    <n v="2"/>
    <n v="2"/>
    <n v="0"/>
    <n v="1"/>
    <n v="0"/>
    <s v="1 juv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6"/>
    <n v="22.666666670000001"/>
    <x v="2"/>
    <n v="1"/>
    <n v="1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3"/>
    <n v="10"/>
    <x v="15"/>
    <n v="0"/>
    <n v="0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3"/>
    <n v="12.66666667"/>
    <x v="15"/>
    <n v="0"/>
    <n v="0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12"/>
    <n v="7.6666666670000003"/>
    <x v="15"/>
    <n v="0"/>
    <n v="0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12"/>
    <n v="12"/>
    <x v="2"/>
    <n v="1"/>
    <n v="1"/>
    <n v="0"/>
    <n v="0"/>
    <n v="0"/>
    <m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x v="12"/>
    <n v="13.33333333"/>
    <x v="8"/>
    <n v="2"/>
    <n v="2"/>
    <n v="0"/>
    <n v="1"/>
    <n v="0"/>
    <s v="1 juv"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x v="4"/>
    <n v="19.666666670000001"/>
    <x v="1"/>
    <n v="2"/>
    <n v="2"/>
    <n v="0"/>
    <n v="0"/>
    <n v="0"/>
    <m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x v="6"/>
    <n v="20.333333329999999"/>
    <x v="2"/>
    <n v="2"/>
    <n v="2"/>
    <n v="0"/>
    <n v="0"/>
    <n v="0"/>
    <m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x v="12"/>
    <n v="11.66666667"/>
    <x v="5"/>
    <n v="1"/>
    <n v="1"/>
    <n v="0"/>
    <n v="0"/>
    <n v="0"/>
    <m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x v="3"/>
    <n v="20.666666670000001"/>
    <x v="4"/>
    <n v="2"/>
    <n v="2"/>
    <n v="0"/>
    <n v="0"/>
    <n v="0"/>
    <m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x v="12"/>
    <n v="10.33333333"/>
    <x v="15"/>
    <n v="0"/>
    <n v="0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2"/>
    <n v="18.333333329999999"/>
    <x v="5"/>
    <n v="2"/>
    <n v="2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9"/>
    <n v="37"/>
    <x v="15"/>
    <n v="0"/>
    <n v="0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1.33333333"/>
    <x v="5"/>
    <n v="1"/>
    <n v="1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8"/>
    <n v="17.666666670000001"/>
    <x v="15"/>
    <n v="0"/>
    <n v="0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9.6666666669999994"/>
    <x v="15"/>
    <n v="0"/>
    <n v="0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2"/>
    <n v="7.3333333329999997"/>
    <x v="5"/>
    <n v="1"/>
    <n v="1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9.333333329999999"/>
    <x v="5"/>
    <n v="1"/>
    <n v="1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0"/>
    <n v="16"/>
    <x v="15"/>
    <n v="0"/>
    <n v="0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6"/>
    <n v="21.666666670000001"/>
    <x v="1"/>
    <n v="1"/>
    <n v="1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3"/>
    <n v="22.666666670000001"/>
    <x v="4"/>
    <n v="4"/>
    <n v="4"/>
    <n v="1"/>
    <n v="0"/>
    <n v="2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1.66666667"/>
    <x v="15"/>
    <n v="0"/>
    <n v="0"/>
    <n v="0"/>
    <n v="0"/>
    <n v="0"/>
    <s v="loose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3"/>
    <n v="13.33333333"/>
    <x v="4"/>
    <n v="1"/>
    <n v="1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8"/>
    <x v="5"/>
    <n v="1"/>
    <n v="1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20.666666670000001"/>
    <x v="15"/>
    <n v="0"/>
    <n v="0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4.66666667"/>
    <x v="15"/>
    <n v="0"/>
    <n v="0"/>
    <n v="0"/>
    <n v="0"/>
    <n v="0"/>
    <s v="loose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6"/>
    <x v="5"/>
    <n v="2"/>
    <n v="2"/>
    <n v="0"/>
    <n v="1"/>
    <n v="0"/>
    <s v="1 juv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4.33333333"/>
    <x v="15"/>
    <n v="0"/>
    <n v="0"/>
    <n v="0"/>
    <n v="0"/>
    <n v="0"/>
    <s v="loose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3.33333333"/>
    <x v="5"/>
    <n v="1"/>
    <n v="1"/>
    <n v="0"/>
    <n v="0"/>
    <n v="0"/>
    <s v="loose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6"/>
    <n v="19"/>
    <x v="15"/>
    <n v="0"/>
    <n v="0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3"/>
    <n v="9.6666666669999994"/>
    <x v="4"/>
    <n v="1"/>
    <n v="1"/>
    <n v="0"/>
    <n v="1"/>
    <n v="0"/>
    <s v="juv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3"/>
    <n v="16.333333329999999"/>
    <x v="4"/>
    <n v="3"/>
    <n v="3"/>
    <n v="1"/>
    <n v="0"/>
    <n v="1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2"/>
    <n v="15"/>
    <x v="6"/>
    <n v="1"/>
    <n v="1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0"/>
    <x v="5"/>
    <n v="2"/>
    <n v="2"/>
    <n v="0"/>
    <n v="1"/>
    <n v="0"/>
    <s v="1 juv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0"/>
    <n v="13.66666667"/>
    <x v="15"/>
    <n v="0"/>
    <n v="0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3"/>
    <n v="11.33333333"/>
    <x v="4"/>
    <n v="2"/>
    <n v="2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12"/>
    <n v="12.66666667"/>
    <x v="15"/>
    <n v="0"/>
    <n v="0"/>
    <n v="0"/>
    <n v="0"/>
    <n v="0"/>
    <s v="loose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4"/>
    <n v="32.666666669999998"/>
    <x v="7"/>
    <n v="2"/>
    <n v="6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4"/>
    <n v="32.666666669999998"/>
    <x v="1"/>
    <n v="2"/>
    <n v="6"/>
    <n v="0"/>
    <n v="0"/>
    <n v="0"/>
    <m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x v="4"/>
    <n v="32.666666669999998"/>
    <x v="2"/>
    <n v="2"/>
    <n v="6"/>
    <n v="0"/>
    <n v="1"/>
    <n v="0"/>
    <s v="1 sm, 1 juv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4"/>
    <n v="22.333333329999999"/>
    <x v="1"/>
    <n v="2"/>
    <n v="2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5"/>
    <n v="19"/>
    <x v="15"/>
    <n v="0"/>
    <n v="0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6"/>
    <n v="23"/>
    <x v="2"/>
    <n v="2"/>
    <n v="2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12"/>
    <n v="24.333333329999999"/>
    <x v="5"/>
    <n v="3"/>
    <n v="3"/>
    <n v="1"/>
    <n v="1"/>
    <n v="1"/>
    <s v="1 juv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3"/>
    <n v="31"/>
    <x v="4"/>
    <n v="4"/>
    <n v="4"/>
    <n v="1"/>
    <n v="0"/>
    <n v="2"/>
    <s v="Big rivs!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18"/>
    <n v="13.33333333"/>
    <x v="15"/>
    <n v="0"/>
    <n v="0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4"/>
    <n v="11.66666667"/>
    <x v="15"/>
    <n v="0"/>
    <n v="0"/>
    <n v="0"/>
    <n v="0"/>
    <n v="0"/>
    <s v="damaged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12"/>
    <n v="13.66666667"/>
    <x v="5"/>
    <n v="1"/>
    <n v="1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12"/>
    <n v="25"/>
    <x v="8"/>
    <n v="2"/>
    <n v="2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3"/>
    <n v="25"/>
    <x v="4"/>
    <n v="2"/>
    <n v="2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3"/>
    <n v="19.666666670000001"/>
    <x v="4"/>
    <n v="2"/>
    <n v="2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12"/>
    <n v="13"/>
    <x v="15"/>
    <n v="0"/>
    <n v="0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12"/>
    <n v="21.333333329999999"/>
    <x v="5"/>
    <n v="2"/>
    <n v="2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4"/>
    <n v="11.66666667"/>
    <x v="15"/>
    <n v="0"/>
    <n v="0"/>
    <n v="0"/>
    <n v="0"/>
    <n v="0"/>
    <s v="damaged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12"/>
    <n v="8.6666666669999994"/>
    <x v="15"/>
    <n v="0"/>
    <n v="0"/>
    <n v="0"/>
    <n v="0"/>
    <n v="0"/>
    <m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x v="6"/>
    <n v="25.666666670000001"/>
    <x v="1"/>
    <n v="2"/>
    <n v="2"/>
    <n v="0"/>
    <n v="0"/>
    <n v="0"/>
    <m/>
  </r>
  <r>
    <s v=" 14° 41.287'S"/>
    <s v="145° 26.567'E"/>
    <s v="y"/>
    <d v="2016-01-16T00:00:00"/>
    <n v="2016"/>
    <d v="2016-01-01T00:00:00"/>
    <s v="Cross"/>
    <s v="Post-cyclone"/>
    <s v="Vickey's Reef"/>
    <s v="VickeysReef"/>
    <s v="VickeysReef"/>
    <n v="1"/>
    <s v="VickeysReef1"/>
    <x v="359"/>
    <s v="1601Vic01"/>
    <m/>
    <x v="18"/>
    <n v="25"/>
    <x v="1"/>
    <n v="2"/>
    <n v="2"/>
    <n v="0"/>
    <n v="0"/>
    <n v="0"/>
    <s v="possibly bilineatus?"/>
  </r>
  <r>
    <s v=" 14° 41.294'S"/>
    <s v="145° 26.544'E"/>
    <s v="y"/>
    <d v="2016-01-16T00:00:00"/>
    <n v="2016"/>
    <d v="2016-01-01T00:00:00"/>
    <s v="Cross"/>
    <s v="Post-cyclone"/>
    <s v="Vickey's Reef"/>
    <s v="VickeysReef"/>
    <s v="VickeysReef"/>
    <n v="2"/>
    <s v="VickeysReef2"/>
    <x v="360"/>
    <s v="1601Vic02"/>
    <m/>
    <x v="18"/>
    <n v="28"/>
    <x v="1"/>
    <n v="2"/>
    <n v="4"/>
    <n v="0"/>
    <n v="0"/>
    <n v="0"/>
    <s v="possibly bilineatus?"/>
  </r>
  <r>
    <s v=" 14° 41.294'S"/>
    <s v="145° 26.544'E"/>
    <s v="y"/>
    <d v="2016-01-16T00:00:00"/>
    <n v="2016"/>
    <d v="2016-01-01T00:00:00"/>
    <s v="Cross"/>
    <s v="Post-cyclone"/>
    <s v="Vickey's Reef"/>
    <s v="VickeysReef"/>
    <s v="VickeysReef"/>
    <n v="2"/>
    <s v="VickeysReef2"/>
    <x v="360"/>
    <s v="1601Vic02"/>
    <m/>
    <x v="18"/>
    <n v="28"/>
    <x v="0"/>
    <n v="2"/>
    <n v="4"/>
    <n v="0"/>
    <n v="0"/>
    <n v="0"/>
    <m/>
  </r>
  <r>
    <s v=" 14° 41.294'S"/>
    <s v="145° 26.544'E"/>
    <s v="y"/>
    <d v="2016-01-16T00:00:00"/>
    <n v="2016"/>
    <d v="2016-01-01T00:00:00"/>
    <s v="Cross"/>
    <s v="Post-cyclone"/>
    <s v="Vickey's Reef"/>
    <s v="VickeysReef"/>
    <s v="VickeysReef"/>
    <n v="2"/>
    <s v="VickeysReef2"/>
    <x v="360"/>
    <s v="1601Vic02"/>
    <m/>
    <x v="4"/>
    <n v="6.6666666670000003"/>
    <x v="15"/>
    <n v="0"/>
    <n v="0"/>
    <n v="0"/>
    <n v="0"/>
    <n v="0"/>
    <m/>
  </r>
  <r>
    <s v=" 14° 41.304'S"/>
    <s v="145° 26.539'E"/>
    <s v="y"/>
    <d v="2016-01-16T00:00:00"/>
    <n v="2016"/>
    <d v="2016-01-01T00:00:00"/>
    <s v="Cross"/>
    <s v="Post-cyclone"/>
    <s v="Vickey's Reef"/>
    <s v="VickeysReef"/>
    <s v="VickeysReef"/>
    <n v="3"/>
    <s v="VickeysReef3"/>
    <x v="361"/>
    <s v="1601Vic03"/>
    <m/>
    <x v="18"/>
    <n v="23.666666670000001"/>
    <x v="1"/>
    <n v="1"/>
    <n v="5"/>
    <n v="0"/>
    <n v="0"/>
    <n v="0"/>
    <m/>
  </r>
  <r>
    <s v=" 14° 41.304'S"/>
    <s v="145° 26.539'E"/>
    <s v="y"/>
    <d v="2016-01-16T00:00:00"/>
    <n v="2016"/>
    <d v="2016-01-01T00:00:00"/>
    <s v="Cross"/>
    <s v="Post-cyclone"/>
    <s v="Vickey's Reef"/>
    <s v="VickeysReef"/>
    <s v="VickeysReef"/>
    <n v="3"/>
    <s v="VickeysReef3"/>
    <x v="361"/>
    <s v="1601Vic03"/>
    <m/>
    <x v="18"/>
    <n v="23.666666670000001"/>
    <x v="0"/>
    <n v="4"/>
    <n v="5"/>
    <n v="1"/>
    <n v="2"/>
    <n v="2"/>
    <s v="2 juv"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x v="12"/>
    <n v="15"/>
    <x v="8"/>
    <n v="2"/>
    <n v="2"/>
    <n v="0"/>
    <n v="0"/>
    <n v="0"/>
    <m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x v="12"/>
    <n v="16.333333329999999"/>
    <x v="8"/>
    <n v="1"/>
    <n v="1"/>
    <n v="0"/>
    <n v="0"/>
    <n v="0"/>
    <m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x v="12"/>
    <n v="22"/>
    <x v="5"/>
    <n v="2"/>
    <n v="2"/>
    <n v="0"/>
    <n v="0"/>
    <n v="0"/>
    <m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x v="6"/>
    <n v="26.333333329999999"/>
    <x v="1"/>
    <n v="2"/>
    <n v="2"/>
    <n v="0"/>
    <n v="0"/>
    <n v="0"/>
    <m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x v="12"/>
    <n v="11.33333333"/>
    <x v="5"/>
    <n v="1"/>
    <n v="1"/>
    <n v="0"/>
    <n v="0"/>
    <n v="0"/>
    <m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x v="1"/>
    <n v="34.666666669999998"/>
    <x v="15"/>
    <n v="0"/>
    <n v="0"/>
    <n v="0"/>
    <n v="0"/>
    <n v="0"/>
    <m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x v="12"/>
    <n v="19.333333329999999"/>
    <x v="0"/>
    <n v="2"/>
    <n v="2"/>
    <n v="0"/>
    <n v="0"/>
    <n v="0"/>
    <m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x v="10"/>
    <n v="21.333333329999999"/>
    <x v="0"/>
    <n v="2"/>
    <n v="2"/>
    <n v="0"/>
    <n v="0"/>
    <n v="0"/>
    <m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x v="1"/>
    <n v="22"/>
    <x v="15"/>
    <n v="0"/>
    <n v="0"/>
    <n v="0"/>
    <n v="0"/>
    <n v="0"/>
    <m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x v="6"/>
    <n v="39"/>
    <x v="2"/>
    <n v="3"/>
    <n v="4"/>
    <n v="1"/>
    <n v="0"/>
    <n v="1"/>
    <m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x v="6"/>
    <n v="39"/>
    <x v="1"/>
    <n v="1"/>
    <n v="4"/>
    <n v="0"/>
    <n v="0"/>
    <n v="0"/>
    <m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x v="12"/>
    <n v="25.666666670000001"/>
    <x v="15"/>
    <n v="0"/>
    <n v="0"/>
    <n v="0"/>
    <n v="0"/>
    <n v="0"/>
    <s v="some damage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x v="12"/>
    <n v="9.6666666669999994"/>
    <x v="15"/>
    <n v="0"/>
    <n v="0"/>
    <n v="0"/>
    <n v="0"/>
    <n v="0"/>
    <m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x v="2"/>
    <n v="26.666666670000001"/>
    <x v="0"/>
    <n v="2"/>
    <n v="2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5"/>
    <x v="8"/>
    <n v="2"/>
    <n v="2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0"/>
    <n v="11.66666667"/>
    <x v="2"/>
    <n v="1"/>
    <n v="1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8"/>
    <x v="5"/>
    <n v="1"/>
    <n v="1"/>
    <n v="0"/>
    <n v="1"/>
    <n v="0"/>
    <s v="juv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8.333333329999999"/>
    <x v="5"/>
    <n v="3"/>
    <n v="3"/>
    <n v="1"/>
    <n v="1"/>
    <n v="1"/>
    <s v="1 juv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5.33333333"/>
    <x v="5"/>
    <n v="1"/>
    <n v="1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6.666666670000001"/>
    <x v="8"/>
    <n v="1"/>
    <n v="1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7"/>
    <x v="5"/>
    <n v="1"/>
    <n v="1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9"/>
    <x v="8"/>
    <n v="2"/>
    <n v="4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9"/>
    <x v="5"/>
    <n v="2"/>
    <n v="4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7"/>
    <x v="5"/>
    <n v="3"/>
    <n v="3"/>
    <n v="1"/>
    <n v="1"/>
    <n v="1"/>
    <s v="1 juv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5.66666667"/>
    <x v="5"/>
    <n v="2"/>
    <n v="2"/>
    <n v="0"/>
    <n v="1"/>
    <n v="0"/>
    <s v="1 juv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20.333333329999999"/>
    <x v="5"/>
    <n v="2"/>
    <n v="2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8.333333329999999"/>
    <x v="8"/>
    <n v="1"/>
    <n v="1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9.3333333330000006"/>
    <x v="15"/>
    <n v="0"/>
    <n v="0"/>
    <n v="0"/>
    <n v="0"/>
    <n v="0"/>
    <s v="loose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21.666666670000001"/>
    <x v="8"/>
    <n v="2"/>
    <n v="2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8.666666670000001"/>
    <x v="8"/>
    <n v="2"/>
    <n v="2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19"/>
    <x v="5"/>
    <n v="2"/>
    <n v="2"/>
    <n v="0"/>
    <n v="0"/>
    <n v="0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29"/>
    <x v="8"/>
    <n v="4"/>
    <n v="6"/>
    <n v="1"/>
    <n v="0"/>
    <n v="2"/>
    <m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x v="12"/>
    <n v="29"/>
    <x v="5"/>
    <n v="2"/>
    <n v="6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6.666666670000001"/>
    <x v="5"/>
    <n v="3"/>
    <n v="3"/>
    <n v="1"/>
    <n v="0"/>
    <n v="1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6"/>
    <n v="20"/>
    <x v="0"/>
    <n v="1"/>
    <n v="1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4"/>
    <n v="22"/>
    <x v="2"/>
    <n v="1"/>
    <n v="1"/>
    <n v="0"/>
    <n v="0"/>
    <n v="0"/>
    <s v="small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4"/>
    <n v="22"/>
    <x v="15"/>
    <n v="0"/>
    <n v="0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6"/>
    <x v="5"/>
    <n v="2"/>
    <n v="2"/>
    <n v="0"/>
    <n v="1"/>
    <n v="0"/>
    <s v="1 juv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0.33333333"/>
    <x v="5"/>
    <n v="1"/>
    <n v="1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5.66666667"/>
    <x v="8"/>
    <n v="1"/>
    <n v="1"/>
    <n v="0"/>
    <n v="1"/>
    <n v="0"/>
    <s v="juv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0"/>
    <x v="5"/>
    <n v="2"/>
    <n v="2"/>
    <n v="0"/>
    <n v="0"/>
    <n v="0"/>
    <s v="loose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5"/>
    <x v="5"/>
    <n v="2"/>
    <n v="2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3.33333333"/>
    <x v="15"/>
    <n v="0"/>
    <n v="0"/>
    <n v="0"/>
    <n v="0"/>
    <n v="0"/>
    <s v="loose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3"/>
    <n v="11.66666667"/>
    <x v="4"/>
    <n v="1"/>
    <n v="1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8.6666666669999994"/>
    <x v="15"/>
    <n v="0"/>
    <n v="0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6.333333329999999"/>
    <x v="5"/>
    <n v="2"/>
    <n v="2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6"/>
    <n v="41.666666669999998"/>
    <x v="6"/>
    <n v="1"/>
    <n v="1"/>
    <n v="0"/>
    <n v="0"/>
    <n v="0"/>
    <m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x v="12"/>
    <n v="16.333333329999999"/>
    <x v="5"/>
    <n v="1"/>
    <n v="1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6"/>
    <n v="33"/>
    <x v="2"/>
    <n v="2"/>
    <n v="2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6"/>
    <n v="9.6666666669999994"/>
    <x v="5"/>
    <n v="1"/>
    <n v="1"/>
    <n v="0"/>
    <n v="0"/>
    <n v="0"/>
    <s v="small brochus, loose coral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1"/>
    <x v="5"/>
    <n v="1"/>
    <n v="1"/>
    <n v="0"/>
    <n v="0"/>
    <n v="0"/>
    <s v="loose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6"/>
    <n v="35.333333330000002"/>
    <x v="2"/>
    <n v="5"/>
    <n v="8"/>
    <n v="1"/>
    <n v="1"/>
    <n v="3"/>
    <s v="1 juv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6"/>
    <n v="35.333333330000002"/>
    <x v="1"/>
    <n v="3"/>
    <n v="8"/>
    <n v="1"/>
    <n v="0"/>
    <n v="1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6"/>
    <n v="24.666666670000001"/>
    <x v="2"/>
    <n v="2"/>
    <n v="2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4"/>
    <n v="34.666666669999998"/>
    <x v="1"/>
    <n v="2"/>
    <n v="2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1"/>
    <x v="15"/>
    <n v="0"/>
    <n v="0"/>
    <n v="0"/>
    <n v="0"/>
    <n v="0"/>
    <s v="loose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7.666666670000001"/>
    <x v="5"/>
    <n v="2"/>
    <n v="2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25.666666670000001"/>
    <x v="5"/>
    <n v="3"/>
    <n v="3"/>
    <n v="1"/>
    <n v="1"/>
    <n v="1"/>
    <s v="1 juv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9"/>
    <x v="5"/>
    <n v="1"/>
    <n v="1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9.6666666669999994"/>
    <x v="5"/>
    <n v="1"/>
    <n v="1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4.33333333"/>
    <x v="5"/>
    <n v="1"/>
    <n v="1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1"/>
    <x v="15"/>
    <n v="0"/>
    <n v="0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4.33333333"/>
    <x v="5"/>
    <n v="2"/>
    <n v="2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2"/>
    <x v="5"/>
    <n v="1"/>
    <n v="1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3.66666667"/>
    <x v="5"/>
    <n v="2"/>
    <n v="2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7.333333329999999"/>
    <x v="5"/>
    <n v="1"/>
    <n v="1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9"/>
    <x v="5"/>
    <n v="1"/>
    <n v="1"/>
    <n v="0"/>
    <n v="0"/>
    <n v="0"/>
    <m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x v="10"/>
    <n v="16.333333329999999"/>
    <x v="5"/>
    <n v="1"/>
    <n v="1"/>
    <n v="0"/>
    <n v="1"/>
    <n v="0"/>
    <s v="juv"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x v="12"/>
    <n v="21.666666670000001"/>
    <x v="8"/>
    <n v="2"/>
    <n v="2"/>
    <n v="0"/>
    <n v="0"/>
    <n v="0"/>
    <m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x v="6"/>
    <n v="23.333333329999999"/>
    <x v="1"/>
    <n v="2"/>
    <n v="2"/>
    <n v="0"/>
    <n v="0"/>
    <n v="0"/>
    <m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x v="1"/>
    <n v="27.666666670000001"/>
    <x v="15"/>
    <n v="0"/>
    <n v="0"/>
    <n v="0"/>
    <n v="0"/>
    <n v="0"/>
    <m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x v="6"/>
    <n v="32.666666669999998"/>
    <x v="2"/>
    <n v="3"/>
    <n v="3"/>
    <n v="1"/>
    <n v="0"/>
    <n v="1"/>
    <m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x v="6"/>
    <n v="25"/>
    <x v="6"/>
    <n v="2"/>
    <n v="2"/>
    <n v="0"/>
    <n v="0"/>
    <n v="0"/>
    <m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x v="6"/>
    <n v="13.33333333"/>
    <x v="2"/>
    <n v="1"/>
    <n v="1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19.333333329999999"/>
    <x v="8"/>
    <n v="2"/>
    <n v="2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20.666666670000001"/>
    <x v="8"/>
    <n v="1"/>
    <n v="2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20.666666670000001"/>
    <x v="5"/>
    <n v="1"/>
    <n v="2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18"/>
    <x v="5"/>
    <n v="2"/>
    <n v="2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16"/>
    <x v="5"/>
    <n v="2"/>
    <n v="2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17"/>
    <x v="8"/>
    <n v="2"/>
    <n v="2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8"/>
    <x v="15"/>
    <n v="0"/>
    <n v="0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14.33333333"/>
    <x v="5"/>
    <n v="1"/>
    <n v="1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16.333333329999999"/>
    <x v="8"/>
    <n v="1"/>
    <n v="1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16.666666670000001"/>
    <x v="8"/>
    <n v="2"/>
    <n v="2"/>
    <n v="0"/>
    <n v="0"/>
    <n v="0"/>
    <m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x v="12"/>
    <n v="15"/>
    <x v="8"/>
    <n v="1"/>
    <n v="1"/>
    <n v="0"/>
    <n v="0"/>
    <n v="0"/>
    <m/>
  </r>
  <r>
    <s v=" 14° 41.093'S"/>
    <s v="145° 28.024'E"/>
    <s v="y"/>
    <d v="2016-01-18T00:00:00"/>
    <n v="2016"/>
    <d v="2016-01-01T00:00:00"/>
    <s v="Cross"/>
    <s v="Post-cyclone"/>
    <s v="Trawler"/>
    <s v="Trawler"/>
    <s v="Trawler"/>
    <n v="8"/>
    <s v="Trawler8"/>
    <x v="369"/>
    <s v="1601Trwl08"/>
    <m/>
    <x v="12"/>
    <n v="20.666666670000001"/>
    <x v="8"/>
    <n v="2"/>
    <n v="2"/>
    <n v="0"/>
    <n v="0"/>
    <n v="0"/>
    <m/>
  </r>
  <r>
    <s v=" 14° 41.093'S"/>
    <s v="145° 28.024'E"/>
    <s v="y"/>
    <d v="2016-01-18T00:00:00"/>
    <n v="2016"/>
    <d v="2016-01-01T00:00:00"/>
    <s v="Cross"/>
    <s v="Post-cyclone"/>
    <s v="Trawler"/>
    <s v="Trawler"/>
    <s v="Trawler"/>
    <n v="8"/>
    <s v="Trawler8"/>
    <x v="369"/>
    <s v="1601Trwl08"/>
    <m/>
    <x v="12"/>
    <n v="8"/>
    <x v="5"/>
    <n v="2"/>
    <n v="2"/>
    <n v="0"/>
    <n v="0"/>
    <n v="0"/>
    <s v="2 small"/>
  </r>
  <r>
    <s v=" 14° 41.093'S"/>
    <s v="145° 28.024'E"/>
    <s v="y"/>
    <d v="2016-01-18T00:00:00"/>
    <n v="2016"/>
    <d v="2016-01-01T00:00:00"/>
    <s v="Cross"/>
    <s v="Post-cyclone"/>
    <s v="Trawler"/>
    <s v="Trawler"/>
    <s v="Trawler"/>
    <n v="8"/>
    <s v="Trawler8"/>
    <x v="369"/>
    <s v="1601Trwl08"/>
    <m/>
    <x v="12"/>
    <n v="9.6666666669999994"/>
    <x v="2"/>
    <n v="1"/>
    <n v="1"/>
    <n v="0"/>
    <n v="0"/>
    <n v="0"/>
    <s v="small"/>
  </r>
  <r>
    <s v=" 14° 41.093'S"/>
    <s v="145° 28.024'E"/>
    <s v="y"/>
    <d v="2016-01-18T00:00:00"/>
    <n v="2016"/>
    <d v="2016-01-01T00:00:00"/>
    <s v="Cross"/>
    <s v="Post-cyclone"/>
    <s v="Trawler"/>
    <s v="Trawler"/>
    <s v="Trawler"/>
    <n v="8"/>
    <s v="Trawler8"/>
    <x v="369"/>
    <s v="1601Trwl08"/>
    <m/>
    <x v="12"/>
    <n v="12"/>
    <x v="15"/>
    <n v="0"/>
    <n v="0"/>
    <n v="0"/>
    <n v="0"/>
    <n v="0"/>
    <m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x v="4"/>
    <n v="25.333333329999999"/>
    <x v="6"/>
    <n v="2"/>
    <n v="2"/>
    <n v="0"/>
    <n v="0"/>
    <n v="0"/>
    <m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x v="6"/>
    <n v="31"/>
    <x v="15"/>
    <n v="0"/>
    <n v="0"/>
    <n v="0"/>
    <n v="0"/>
    <n v="0"/>
    <s v="lots of algae"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x v="6"/>
    <n v="6.3333333329999997"/>
    <x v="15"/>
    <n v="0"/>
    <n v="0"/>
    <n v="0"/>
    <n v="0"/>
    <n v="0"/>
    <m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x v="12"/>
    <n v="8.6666666669999994"/>
    <x v="15"/>
    <n v="0"/>
    <n v="0"/>
    <n v="0"/>
    <n v="0"/>
    <n v="0"/>
    <m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x v="6"/>
    <n v="13.66666667"/>
    <x v="4"/>
    <n v="2"/>
    <n v="2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12"/>
    <n v="17.666666670000001"/>
    <x v="8"/>
    <n v="2"/>
    <n v="2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12"/>
    <n v="14"/>
    <x v="5"/>
    <n v="1"/>
    <n v="1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12"/>
    <n v="13"/>
    <x v="8"/>
    <n v="2"/>
    <n v="2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12"/>
    <n v="16.333333329999999"/>
    <x v="5"/>
    <n v="2"/>
    <n v="2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12"/>
    <n v="16.666666670000001"/>
    <x v="5"/>
    <n v="2"/>
    <n v="2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5"/>
    <n v="18.666666670000001"/>
    <x v="15"/>
    <n v="0"/>
    <n v="0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12"/>
    <n v="16.333333329999999"/>
    <x v="5"/>
    <n v="2"/>
    <n v="2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12"/>
    <n v="11.33333333"/>
    <x v="5"/>
    <n v="2"/>
    <n v="2"/>
    <n v="0"/>
    <n v="1"/>
    <n v="0"/>
    <s v="1 juv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4"/>
    <n v="27"/>
    <x v="1"/>
    <n v="2"/>
    <n v="2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6"/>
    <n v="25"/>
    <x v="0"/>
    <n v="2"/>
    <n v="2"/>
    <n v="0"/>
    <n v="0"/>
    <n v="0"/>
    <m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x v="12"/>
    <n v="22"/>
    <x v="5"/>
    <n v="2"/>
    <n v="2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20.333333329999999"/>
    <x v="8"/>
    <n v="2"/>
    <n v="2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7.333333329999999"/>
    <x v="8"/>
    <n v="2"/>
    <n v="2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7.333333329999999"/>
    <x v="8"/>
    <n v="2"/>
    <n v="2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7.333333329999999"/>
    <x v="15"/>
    <n v="0"/>
    <n v="0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1.33333333"/>
    <x v="8"/>
    <n v="1"/>
    <n v="1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8"/>
    <x v="6"/>
    <n v="2"/>
    <n v="2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20.333333329999999"/>
    <x v="8"/>
    <n v="2"/>
    <n v="2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2.33333333"/>
    <x v="5"/>
    <n v="2"/>
    <n v="2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7.333333329999999"/>
    <x v="8"/>
    <n v="2"/>
    <n v="2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1.66666667"/>
    <x v="2"/>
    <n v="1"/>
    <n v="1"/>
    <n v="0"/>
    <n v="1"/>
    <n v="0"/>
    <s v="juv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10.66666667"/>
    <x v="8"/>
    <n v="1"/>
    <n v="1"/>
    <n v="0"/>
    <n v="0"/>
    <n v="0"/>
    <m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x v="12"/>
    <n v="9.3333333330000006"/>
    <x v="8"/>
    <n v="1"/>
    <n v="1"/>
    <n v="0"/>
    <n v="0"/>
    <n v="0"/>
    <m/>
  </r>
  <r>
    <s v=" 14° 41.115'S"/>
    <s v="145° 28.031'E"/>
    <s v="y"/>
    <d v="2016-01-18T00:00:00"/>
    <n v="2016"/>
    <d v="2016-01-01T00:00:00"/>
    <s v="Cross"/>
    <s v="Post-cyclone"/>
    <s v="Trawler"/>
    <s v="Trawler"/>
    <s v="CoconutHead"/>
    <n v="55"/>
    <s v="CoconutHead55"/>
    <x v="373"/>
    <s v="1601Trwl12"/>
    <m/>
    <x v="0"/>
    <n v="25.333333329999999"/>
    <x v="6"/>
    <n v="2"/>
    <n v="2"/>
    <n v="0"/>
    <n v="0"/>
    <n v="0"/>
    <m/>
  </r>
  <r>
    <s v=" 14° 41.115'S"/>
    <s v="145° 28.031'E"/>
    <s v="y"/>
    <d v="2016-01-18T00:00:00"/>
    <n v="2016"/>
    <d v="2016-01-01T00:00:00"/>
    <s v="Cross"/>
    <s v="Post-cyclone"/>
    <s v="Trawler"/>
    <s v="Trawler"/>
    <s v="CoconutHead"/>
    <n v="55"/>
    <s v="CoconutHead55"/>
    <x v="373"/>
    <s v="1601Trwl12"/>
    <m/>
    <x v="12"/>
    <n v="11.33333333"/>
    <x v="15"/>
    <n v="0"/>
    <n v="0"/>
    <n v="0"/>
    <n v="0"/>
    <n v="0"/>
    <m/>
  </r>
  <r>
    <s v=" 14° 41.115'S"/>
    <s v="145° 28.031'E"/>
    <s v="y"/>
    <d v="2016-01-18T00:00:00"/>
    <n v="2016"/>
    <d v="2016-01-01T00:00:00"/>
    <s v="Cross"/>
    <s v="Post-cyclone"/>
    <s v="Trawler"/>
    <s v="Trawler"/>
    <s v="CoconutHead"/>
    <n v="55"/>
    <s v="CoconutHead55"/>
    <x v="373"/>
    <s v="1601Trwl12"/>
    <m/>
    <x v="2"/>
    <n v="21"/>
    <x v="0"/>
    <n v="2"/>
    <n v="2"/>
    <n v="0"/>
    <n v="0"/>
    <n v="0"/>
    <m/>
  </r>
  <r>
    <s v=" 14° 41.115'S"/>
    <s v="145° 28.031'E"/>
    <s v="y"/>
    <d v="2016-01-18T00:00:00"/>
    <n v="2016"/>
    <d v="2016-01-01T00:00:00"/>
    <s v="Cross"/>
    <s v="Post-cyclone"/>
    <s v="Trawler"/>
    <s v="Trawler"/>
    <s v="CoconutHead"/>
    <n v="55"/>
    <s v="CoconutHead55"/>
    <x v="373"/>
    <s v="1601Trwl12"/>
    <m/>
    <x v="11"/>
    <n v="44.666666669999998"/>
    <x v="15"/>
    <n v="0"/>
    <n v="0"/>
    <n v="0"/>
    <n v="0"/>
    <n v="0"/>
    <s v="coral possibly not a goby coral??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24.666666670000001"/>
    <x v="6"/>
    <n v="2"/>
    <n v="2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17"/>
    <n v="17"/>
    <x v="4"/>
    <n v="2"/>
    <n v="2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18.333333329999999"/>
    <x v="0"/>
    <n v="1"/>
    <n v="1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17"/>
    <x v="0"/>
    <n v="2"/>
    <n v="2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4"/>
    <n v="19.333333329999999"/>
    <x v="15"/>
    <n v="0"/>
    <n v="0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10"/>
    <n v="9"/>
    <x v="5"/>
    <n v="1"/>
    <n v="1"/>
    <n v="0"/>
    <n v="1"/>
    <n v="0"/>
    <s v="juv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12"/>
    <n v="7.6666666670000003"/>
    <x v="5"/>
    <n v="1"/>
    <n v="1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20.666666670000001"/>
    <x v="0"/>
    <n v="3"/>
    <n v="3"/>
    <n v="1"/>
    <n v="1"/>
    <n v="1"/>
    <s v="1 juv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24.333333329999999"/>
    <x v="0"/>
    <n v="2"/>
    <n v="2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11.33333333"/>
    <x v="2"/>
    <n v="1"/>
    <n v="1"/>
    <n v="0"/>
    <n v="0"/>
    <n v="0"/>
    <s v="small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17"/>
    <n v="11.33333333"/>
    <x v="4"/>
    <n v="1"/>
    <n v="1"/>
    <n v="0"/>
    <n v="0"/>
    <n v="0"/>
    <s v="small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1"/>
    <n v="19"/>
    <x v="15"/>
    <n v="0"/>
    <n v="0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4"/>
    <n v="13.66666667"/>
    <x v="15"/>
    <n v="0"/>
    <n v="0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18.333333329999999"/>
    <x v="0"/>
    <n v="1"/>
    <n v="1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18.333333329999999"/>
    <x v="2"/>
    <n v="2"/>
    <n v="2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8.3333333330000006"/>
    <x v="15"/>
    <n v="0"/>
    <n v="0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0"/>
    <n v="12.66666667"/>
    <x v="0"/>
    <n v="1"/>
    <n v="1"/>
    <n v="0"/>
    <n v="0"/>
    <n v="0"/>
    <m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x v="6"/>
    <n v="12.33333333"/>
    <x v="4"/>
    <n v="1"/>
    <n v="1"/>
    <n v="0"/>
    <n v="0"/>
    <n v="0"/>
    <m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x v="12"/>
    <n v="18.666666670000001"/>
    <x v="8"/>
    <n v="2"/>
    <n v="2"/>
    <n v="0"/>
    <n v="0"/>
    <n v="0"/>
    <s v="close to transect 7?"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x v="2"/>
    <n v="22"/>
    <x v="5"/>
    <n v="2"/>
    <n v="2"/>
    <n v="0"/>
    <n v="0"/>
    <n v="0"/>
    <m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x v="12"/>
    <n v="19.666666670000001"/>
    <x v="8"/>
    <n v="2"/>
    <n v="2"/>
    <n v="0"/>
    <n v="2"/>
    <n v="0"/>
    <s v="2 juv"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x v="2"/>
    <n v="18.666666670000001"/>
    <x v="0"/>
    <n v="2"/>
    <n v="2"/>
    <n v="0"/>
    <n v="0"/>
    <n v="0"/>
    <m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x v="4"/>
    <n v="15.66666667"/>
    <x v="15"/>
    <n v="0"/>
    <n v="0"/>
    <n v="0"/>
    <n v="0"/>
    <n v="0"/>
    <m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x v="3"/>
    <n v="20"/>
    <x v="4"/>
    <n v="2"/>
    <n v="2"/>
    <n v="0"/>
    <n v="0"/>
    <n v="0"/>
    <m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x v="4"/>
    <n v="28"/>
    <x v="1"/>
    <n v="3"/>
    <n v="3"/>
    <n v="1"/>
    <n v="0"/>
    <n v="1"/>
    <s v="1 small"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x v="10"/>
    <n v="33"/>
    <x v="1"/>
    <n v="1"/>
    <n v="1"/>
    <n v="0"/>
    <n v="0"/>
    <n v="0"/>
    <s v="fish small, coral damaged"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x v="17"/>
    <n v="25.333333329999999"/>
    <x v="13"/>
    <n v="3"/>
    <n v="5"/>
    <n v="1"/>
    <n v="0"/>
    <n v="1"/>
    <s v="possibly unicolor"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x v="17"/>
    <n v="25.333333329999999"/>
    <x v="0"/>
    <n v="2"/>
    <n v="5"/>
    <n v="0"/>
    <n v="0"/>
    <n v="0"/>
    <m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4"/>
    <n v="23"/>
    <x v="1"/>
    <n v="2"/>
    <n v="2"/>
    <n v="0"/>
    <n v="0"/>
    <n v="0"/>
    <m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17"/>
    <n v="16.666666670000001"/>
    <x v="0"/>
    <n v="2"/>
    <n v="2"/>
    <n v="0"/>
    <n v="0"/>
    <n v="0"/>
    <m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4"/>
    <n v="22.666666670000001"/>
    <x v="1"/>
    <n v="1"/>
    <n v="1"/>
    <n v="0"/>
    <n v="0"/>
    <n v="0"/>
    <s v="small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17"/>
    <n v="22.333333329999999"/>
    <x v="4"/>
    <n v="2"/>
    <n v="4"/>
    <n v="0"/>
    <n v="0"/>
    <n v="0"/>
    <m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17"/>
    <n v="22.333333329999999"/>
    <x v="13"/>
    <n v="2"/>
    <n v="4"/>
    <n v="0"/>
    <n v="0"/>
    <n v="0"/>
    <s v="possibly unicolor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6"/>
    <n v="9.6666666669999994"/>
    <x v="2"/>
    <n v="1"/>
    <n v="1"/>
    <n v="0"/>
    <n v="1"/>
    <n v="0"/>
    <s v="juv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6"/>
    <n v="32.333333330000002"/>
    <x v="13"/>
    <n v="4"/>
    <n v="4"/>
    <n v="1"/>
    <n v="0"/>
    <n v="2"/>
    <s v="damaged, loose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6"/>
    <n v="25.666666670000001"/>
    <x v="4"/>
    <n v="2"/>
    <n v="2"/>
    <n v="0"/>
    <n v="0"/>
    <n v="0"/>
    <m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6"/>
    <n v="17.333333329999999"/>
    <x v="4"/>
    <n v="1"/>
    <n v="1"/>
    <n v="0"/>
    <n v="0"/>
    <n v="0"/>
    <m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x v="12"/>
    <n v="17.333333329999999"/>
    <x v="6"/>
    <n v="2"/>
    <n v="2"/>
    <n v="0"/>
    <n v="0"/>
    <n v="0"/>
    <m/>
  </r>
  <r>
    <s v=" 14° 41.153'S"/>
    <s v="145° 28.143'E"/>
    <s v="y"/>
    <d v="2016-01-19T00:00:00"/>
    <n v="2016"/>
    <d v="2016-01-01T00:00:00"/>
    <s v="Cross"/>
    <s v="Post-cyclone"/>
    <s v="CoconutHead"/>
    <s v="CoconutHead"/>
    <s v="CoconutHead"/>
    <n v="5"/>
    <s v="CoconutHead5"/>
    <x v="378"/>
    <s v="1601Liz05"/>
    <m/>
    <x v="12"/>
    <n v="29.666666670000001"/>
    <x v="6"/>
    <n v="2"/>
    <n v="2"/>
    <n v="0"/>
    <n v="0"/>
    <n v="0"/>
    <m/>
  </r>
  <r>
    <s v=" 14° 41.153'S"/>
    <s v="145° 28.143'E"/>
    <s v="y"/>
    <d v="2016-01-19T00:00:00"/>
    <n v="2016"/>
    <d v="2016-01-01T00:00:00"/>
    <s v="Cross"/>
    <s v="Post-cyclone"/>
    <s v="CoconutHead"/>
    <s v="CoconutHead"/>
    <s v="CoconutHead"/>
    <n v="5"/>
    <s v="CoconutHead5"/>
    <x v="378"/>
    <s v="1601Liz05"/>
    <m/>
    <x v="4"/>
    <n v="21"/>
    <x v="2"/>
    <n v="1"/>
    <n v="1"/>
    <n v="0"/>
    <n v="0"/>
    <n v="0"/>
    <s v="fish small, staghorn coral overhanging mille"/>
  </r>
  <r>
    <s v=" 14° 41.153'S"/>
    <s v="145° 28.143'E"/>
    <s v="y"/>
    <d v="2016-01-19T00:00:00"/>
    <n v="2016"/>
    <d v="2016-01-01T00:00:00"/>
    <s v="Cross"/>
    <s v="Post-cyclone"/>
    <s v="CoconutHead"/>
    <s v="CoconutHead"/>
    <s v="CoconutHead"/>
    <n v="5"/>
    <s v="CoconutHead5"/>
    <x v="378"/>
    <s v="1601Liz05"/>
    <m/>
    <x v="4"/>
    <n v="14.33333333"/>
    <x v="4"/>
    <n v="2"/>
    <n v="2"/>
    <n v="0"/>
    <n v="0"/>
    <n v="0"/>
    <s v="dead bleached coral"/>
  </r>
  <r>
    <s v=" 14° 41.153'S"/>
    <s v="145° 28.143'E"/>
    <s v="y"/>
    <d v="2016-01-19T00:00:00"/>
    <n v="2016"/>
    <d v="2016-01-01T00:00:00"/>
    <s v="Cross"/>
    <s v="Post-cyclone"/>
    <s v="CoconutHead"/>
    <s v="CoconutHead"/>
    <s v="CoconutHead"/>
    <n v="5"/>
    <s v="CoconutHead5"/>
    <x v="378"/>
    <s v="1601Liz05"/>
    <m/>
    <x v="6"/>
    <n v="15.66666667"/>
    <x v="2"/>
    <n v="1"/>
    <n v="1"/>
    <n v="0"/>
    <n v="0"/>
    <n v="0"/>
    <m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x v="3"/>
    <n v="20.333333329999999"/>
    <x v="4"/>
    <n v="2"/>
    <n v="2"/>
    <n v="0"/>
    <n v="0"/>
    <n v="0"/>
    <m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x v="3"/>
    <n v="10.33333333"/>
    <x v="15"/>
    <n v="0"/>
    <n v="0"/>
    <n v="0"/>
    <n v="0"/>
    <n v="0"/>
    <m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x v="1"/>
    <n v="32"/>
    <x v="15"/>
    <n v="0"/>
    <n v="0"/>
    <n v="0"/>
    <n v="0"/>
    <n v="0"/>
    <s v="some damage"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x v="2"/>
    <n v="22.333333329999999"/>
    <x v="15"/>
    <n v="0"/>
    <n v="0"/>
    <n v="0"/>
    <n v="0"/>
    <n v="0"/>
    <s v="damaged"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x v="1"/>
    <n v="22.333333329999999"/>
    <x v="15"/>
    <n v="0"/>
    <n v="0"/>
    <n v="0"/>
    <n v="0"/>
    <n v="0"/>
    <m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x v="4"/>
    <n v="30.666666670000001"/>
    <x v="6"/>
    <n v="2"/>
    <n v="2"/>
    <n v="0"/>
    <n v="0"/>
    <n v="0"/>
    <m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x v="3"/>
    <n v="9"/>
    <x v="15"/>
    <n v="0"/>
    <n v="0"/>
    <n v="0"/>
    <n v="0"/>
    <n v="0"/>
    <m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x v="4"/>
    <n v="28"/>
    <x v="2"/>
    <n v="1"/>
    <n v="1"/>
    <n v="0"/>
    <n v="0"/>
    <n v="0"/>
    <m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x v="4"/>
    <n v="22.666666670000001"/>
    <x v="2"/>
    <n v="1"/>
    <n v="1"/>
    <n v="0"/>
    <n v="0"/>
    <n v="0"/>
    <m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x v="3"/>
    <n v="32.666666669999998"/>
    <x v="4"/>
    <n v="11"/>
    <n v="11"/>
    <n v="1"/>
    <n v="0"/>
    <n v="9"/>
    <m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x v="4"/>
    <n v="9.6666666669999994"/>
    <x v="15"/>
    <n v="0"/>
    <n v="0"/>
    <n v="0"/>
    <n v="0"/>
    <n v="0"/>
    <s v="damaged"/>
  </r>
  <r>
    <s v=" 14° 41.152'S"/>
    <s v="145° 28.136'E"/>
    <s v="y"/>
    <d v="2016-01-19T00:00:00"/>
    <n v="2016"/>
    <d v="2016-01-01T00:00:00"/>
    <s v="Cross"/>
    <s v="Post-cyclone"/>
    <s v="CoconutHead"/>
    <s v="CoconutHead"/>
    <s v="CoconutHead"/>
    <n v="8"/>
    <s v="CoconutHead8"/>
    <x v="381"/>
    <s v="1601Liz08"/>
    <m/>
    <x v="4"/>
    <n v="21.333333329999999"/>
    <x v="1"/>
    <n v="1"/>
    <n v="1"/>
    <n v="0"/>
    <n v="0"/>
    <n v="0"/>
    <s v="On return, histrio from adjacent coral had moved in. histrio attacked uni a few times before fleeing to original coral. uni did not fight back."/>
  </r>
  <r>
    <s v=" 14° 41.152'S"/>
    <s v="145° 28.136'E"/>
    <s v="y"/>
    <d v="2016-01-19T00:00:00"/>
    <n v="2016"/>
    <d v="2016-01-01T00:00:00"/>
    <s v="Cross"/>
    <s v="Post-cyclone"/>
    <s v="CoconutHead"/>
    <s v="CoconutHead"/>
    <s v="CoconutHead"/>
    <n v="8"/>
    <s v="CoconutHead8"/>
    <x v="381"/>
    <s v="1601Liz08"/>
    <m/>
    <x v="4"/>
    <n v="12.33333333"/>
    <x v="6"/>
    <n v="1"/>
    <n v="1"/>
    <n v="0"/>
    <n v="0"/>
    <n v="0"/>
    <m/>
  </r>
  <r>
    <s v=" 14° 41.152'S"/>
    <s v="145° 28.136'E"/>
    <s v="y"/>
    <d v="2016-01-19T00:00:00"/>
    <n v="2016"/>
    <d v="2016-01-01T00:00:00"/>
    <s v="Cross"/>
    <s v="Post-cyclone"/>
    <s v="CoconutHead"/>
    <s v="CoconutHead"/>
    <s v="CoconutHead"/>
    <n v="8"/>
    <s v="CoconutHead8"/>
    <x v="381"/>
    <s v="1601Liz08"/>
    <m/>
    <x v="4"/>
    <n v="19"/>
    <x v="15"/>
    <n v="0"/>
    <n v="0"/>
    <n v="0"/>
    <n v="0"/>
    <n v="0"/>
    <m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6"/>
    <n v="22.666666670000001"/>
    <x v="1"/>
    <n v="2"/>
    <n v="2"/>
    <n v="0"/>
    <n v="0"/>
    <n v="0"/>
    <m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4"/>
    <n v="23"/>
    <x v="2"/>
    <n v="2"/>
    <n v="2"/>
    <n v="0"/>
    <n v="0"/>
    <n v="0"/>
    <s v="some damage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4"/>
    <n v="46.666666669999998"/>
    <x v="1"/>
    <n v="4"/>
    <n v="8"/>
    <n v="1"/>
    <n v="0"/>
    <n v="2"/>
    <s v="1 small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4"/>
    <n v="46.666666669999998"/>
    <x v="6"/>
    <n v="2"/>
    <n v="8"/>
    <n v="0"/>
    <n v="0"/>
    <n v="0"/>
    <m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4"/>
    <n v="46.666666669999998"/>
    <x v="2"/>
    <n v="2"/>
    <n v="8"/>
    <n v="0"/>
    <n v="0"/>
    <n v="0"/>
    <s v="1 small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4"/>
    <n v="31.666666670000001"/>
    <x v="7"/>
    <n v="2"/>
    <n v="2"/>
    <n v="0"/>
    <n v="0"/>
    <n v="0"/>
    <m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12"/>
    <n v="27"/>
    <x v="8"/>
    <n v="2"/>
    <n v="5"/>
    <n v="0"/>
    <n v="0"/>
    <n v="0"/>
    <m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12"/>
    <n v="28"/>
    <x v="2"/>
    <n v="2"/>
    <n v="5"/>
    <n v="0"/>
    <n v="2"/>
    <n v="0"/>
    <s v=" both juv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12"/>
    <n v="29"/>
    <x v="6"/>
    <n v="1"/>
    <n v="5"/>
    <n v="0"/>
    <n v="0"/>
    <n v="0"/>
    <s v="small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6"/>
    <n v="10.66666667"/>
    <x v="7"/>
    <n v="1"/>
    <n v="1"/>
    <n v="0"/>
    <n v="0"/>
    <n v="0"/>
    <s v="small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x v="4"/>
    <n v="29"/>
    <x v="1"/>
    <n v="2"/>
    <n v="2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4"/>
    <n v="35"/>
    <x v="6"/>
    <n v="2"/>
    <n v="2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4"/>
    <n v="23.333333329999999"/>
    <x v="7"/>
    <n v="2"/>
    <n v="2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4"/>
    <n v="6.3333333329999997"/>
    <x v="15"/>
    <n v="0"/>
    <n v="0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4"/>
    <n v="18"/>
    <x v="15"/>
    <n v="0"/>
    <n v="0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6"/>
    <n v="10.33333333"/>
    <x v="15"/>
    <n v="0"/>
    <n v="0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3"/>
    <n v="9.3333333330000006"/>
    <x v="15"/>
    <n v="0"/>
    <n v="0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17"/>
    <n v="20.333333329999999"/>
    <x v="0"/>
    <n v="2"/>
    <n v="2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3"/>
    <n v="13.33333333"/>
    <x v="4"/>
    <n v="1"/>
    <n v="1"/>
    <n v="0"/>
    <n v="0"/>
    <n v="0"/>
    <m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x v="6"/>
    <n v="27.67"/>
    <x v="0"/>
    <n v="2"/>
    <n v="2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6"/>
    <n v="24.333333329999999"/>
    <x v="2"/>
    <n v="2"/>
    <n v="2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6"/>
    <n v="19"/>
    <x v="2"/>
    <n v="1"/>
    <n v="1"/>
    <n v="0"/>
    <n v="1"/>
    <n v="0"/>
    <s v="juv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10"/>
    <n v="14.66666667"/>
    <x v="15"/>
    <n v="0"/>
    <n v="0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6"/>
    <n v="18"/>
    <x v="4"/>
    <n v="2"/>
    <n v="2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6"/>
    <n v="18"/>
    <x v="2"/>
    <n v="1"/>
    <n v="1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4"/>
    <n v="34"/>
    <x v="1"/>
    <n v="2"/>
    <n v="2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18"/>
    <n v="12.33333333"/>
    <x v="15"/>
    <n v="0"/>
    <n v="0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6"/>
    <n v="21.666666670000001"/>
    <x v="13"/>
    <n v="1"/>
    <n v="1"/>
    <n v="0"/>
    <n v="0"/>
    <n v="0"/>
    <s v="possibly unicolor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6"/>
    <n v="26.333333329999999"/>
    <x v="2"/>
    <n v="2"/>
    <n v="2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3"/>
    <n v="15.33333333"/>
    <x v="4"/>
    <n v="2"/>
    <n v="2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6"/>
    <n v="5"/>
    <x v="15"/>
    <n v="0"/>
    <n v="0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5"/>
    <n v="19.666666670000001"/>
    <x v="15"/>
    <n v="0"/>
    <n v="0"/>
    <n v="0"/>
    <n v="0"/>
    <n v="0"/>
    <m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x v="4"/>
    <n v="22.33"/>
    <x v="2"/>
    <n v="1"/>
    <n v="1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3"/>
    <n v="18"/>
    <x v="4"/>
    <n v="2"/>
    <n v="2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4"/>
    <n v="14.66666667"/>
    <x v="15"/>
    <n v="0"/>
    <n v="0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3"/>
    <n v="7.6666666670000003"/>
    <x v="15"/>
    <n v="0"/>
    <n v="0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3"/>
    <n v="19.666666670000001"/>
    <x v="4"/>
    <n v="2"/>
    <n v="2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3"/>
    <n v="17"/>
    <x v="13"/>
    <n v="2"/>
    <n v="2"/>
    <n v="0"/>
    <n v="0"/>
    <n v="0"/>
    <s v="possibly unicolor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3"/>
    <n v="12.33333333"/>
    <x v="4"/>
    <n v="2"/>
    <n v="2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3"/>
    <n v="10.33333333"/>
    <x v="4"/>
    <n v="2"/>
    <n v="2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10"/>
    <n v="14"/>
    <x v="2"/>
    <n v="1"/>
    <n v="1"/>
    <n v="0"/>
    <n v="0"/>
    <n v="0"/>
    <s v="fish small, coral algal growth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0"/>
    <n v="17"/>
    <x v="15"/>
    <n v="0"/>
    <n v="0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3"/>
    <n v="19.333333329999999"/>
    <x v="4"/>
    <n v="2"/>
    <n v="2"/>
    <n v="0"/>
    <n v="0"/>
    <n v="0"/>
    <m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x v="3"/>
    <n v="14.33333333"/>
    <x v="4"/>
    <n v="6"/>
    <n v="6"/>
    <n v="1"/>
    <n v="0"/>
    <n v="4"/>
    <m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x v="12"/>
    <n v="19"/>
    <x v="5"/>
    <n v="2"/>
    <n v="2"/>
    <n v="0"/>
    <n v="0"/>
    <n v="0"/>
    <m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x v="0"/>
    <n v="18.333333329999999"/>
    <x v="2"/>
    <n v="2"/>
    <n v="2"/>
    <n v="0"/>
    <n v="0"/>
    <n v="0"/>
    <s v="loose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x v="2"/>
    <n v="17"/>
    <x v="11"/>
    <n v="1"/>
    <n v="1"/>
    <n v="0"/>
    <n v="1"/>
    <n v="0"/>
    <s v="juv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x v="5"/>
    <n v="15.66666667"/>
    <x v="15"/>
    <n v="0"/>
    <n v="0"/>
    <n v="0"/>
    <n v="0"/>
    <n v="0"/>
    <m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x v="6"/>
    <n v="28"/>
    <x v="2"/>
    <n v="2"/>
    <n v="2"/>
    <n v="0"/>
    <n v="0"/>
    <n v="0"/>
    <m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x v="6"/>
    <n v="12.66666667"/>
    <x v="2"/>
    <n v="1"/>
    <n v="1"/>
    <n v="0"/>
    <n v="0"/>
    <n v="0"/>
    <m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x v="18"/>
    <n v="17"/>
    <x v="0"/>
    <n v="2"/>
    <n v="2"/>
    <n v="0"/>
    <n v="0"/>
    <n v="0"/>
    <m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x v="0"/>
    <n v="10.33333333"/>
    <x v="7"/>
    <n v="1"/>
    <n v="1"/>
    <n v="0"/>
    <n v="0"/>
    <n v="0"/>
    <s v="small"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x v="3"/>
    <n v="19"/>
    <x v="4"/>
    <n v="4"/>
    <n v="4"/>
    <n v="1"/>
    <n v="0"/>
    <n v="2"/>
    <m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x v="5"/>
    <n v="16.333333329999999"/>
    <x v="15"/>
    <n v="0"/>
    <n v="0"/>
    <n v="0"/>
    <n v="0"/>
    <n v="0"/>
    <m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x v="3"/>
    <n v="8"/>
    <x v="15"/>
    <n v="0"/>
    <n v="0"/>
    <n v="0"/>
    <n v="0"/>
    <n v="0"/>
    <m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x v="3"/>
    <n v="30.666666670000001"/>
    <x v="4"/>
    <n v="4"/>
    <n v="4"/>
    <n v="1"/>
    <n v="0"/>
    <n v="2"/>
    <m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x v="5"/>
    <n v="30.333333329999999"/>
    <x v="15"/>
    <n v="0"/>
    <n v="0"/>
    <n v="0"/>
    <n v="0"/>
    <n v="0"/>
    <s v="algae"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x v="0"/>
    <n v="15.66666667"/>
    <x v="15"/>
    <n v="0"/>
    <n v="0"/>
    <n v="0"/>
    <n v="0"/>
    <n v="0"/>
    <m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x v="6"/>
    <n v="23.666666670000001"/>
    <x v="6"/>
    <n v="2"/>
    <n v="2"/>
    <n v="0"/>
    <n v="0"/>
    <n v="0"/>
    <m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x v="22"/>
    <n v="88.666666669999998"/>
    <x v="12"/>
    <n v="3"/>
    <n v="7"/>
    <n v="1"/>
    <n v="0"/>
    <n v="1"/>
    <m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x v="22"/>
    <n v="88.666666669999998"/>
    <x v="10"/>
    <n v="4"/>
    <n v="7"/>
    <n v="1"/>
    <n v="0"/>
    <n v="2"/>
    <m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x v="22"/>
    <n v="61"/>
    <x v="12"/>
    <n v="2"/>
    <n v="3"/>
    <n v="0"/>
    <n v="0"/>
    <n v="0"/>
    <m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x v="22"/>
    <n v="61"/>
    <x v="10"/>
    <n v="1"/>
    <n v="3"/>
    <n v="0"/>
    <n v="0"/>
    <n v="0"/>
    <m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x v="6"/>
    <n v="18"/>
    <x v="6"/>
    <n v="1"/>
    <n v="1"/>
    <n v="0"/>
    <n v="0"/>
    <n v="0"/>
    <s v="small"/>
  </r>
  <r>
    <s v=" 14° 41.273'S"/>
    <s v="145° 27.933'E"/>
    <s v="y"/>
    <d v="2016-01-23T00:00:00"/>
    <n v="2016"/>
    <d v="2016-01-01T00:00:00"/>
    <s v="Cross"/>
    <s v="Post-cyclone"/>
    <s v="Entrance Bommie"/>
    <s v="EntranceBommie"/>
    <s v="EntranceBommie"/>
    <n v="1"/>
    <s v="EntranceBommie1"/>
    <x v="389"/>
    <s v="1601EBom01"/>
    <m/>
    <x v="4"/>
    <n v="25.666666670000001"/>
    <x v="1"/>
    <n v="2"/>
    <n v="2"/>
    <n v="0"/>
    <n v="0"/>
    <n v="0"/>
    <m/>
  </r>
  <r>
    <s v=" 14° 41.273'S"/>
    <s v="145° 27.933'E"/>
    <s v="y"/>
    <d v="2016-01-23T00:00:00"/>
    <n v="2016"/>
    <d v="2016-01-01T00:00:00"/>
    <s v="Cross"/>
    <s v="Post-cyclone"/>
    <s v="Entrance Bommie"/>
    <s v="EntranceBommie"/>
    <s v="EntranceBommie"/>
    <n v="1"/>
    <s v="EntranceBommie1"/>
    <x v="389"/>
    <s v="1601EBom01"/>
    <m/>
    <x v="2"/>
    <n v="26.666666670000001"/>
    <x v="0"/>
    <n v="2"/>
    <n v="2"/>
    <n v="0"/>
    <n v="0"/>
    <n v="0"/>
    <m/>
  </r>
  <r>
    <s v=" 14° 41.273'S"/>
    <s v="145° 27.933'E"/>
    <s v="y"/>
    <d v="2016-01-23T00:00:00"/>
    <n v="2016"/>
    <d v="2016-01-01T00:00:00"/>
    <s v="Cross"/>
    <s v="Post-cyclone"/>
    <s v="Entrance Bommie"/>
    <s v="EntranceBommie"/>
    <s v="EntranceBommie"/>
    <n v="1"/>
    <s v="EntranceBommie1"/>
    <x v="389"/>
    <s v="1601EBom01"/>
    <m/>
    <x v="10"/>
    <n v="12.33333333"/>
    <x v="2"/>
    <n v="1"/>
    <n v="1"/>
    <n v="0"/>
    <n v="0"/>
    <n v="0"/>
    <m/>
  </r>
  <r>
    <s v=" 14° 41.273'S"/>
    <s v="145° 27.933'E"/>
    <s v="y"/>
    <d v="2016-01-23T00:00:00"/>
    <n v="2016"/>
    <d v="2016-01-01T00:00:00"/>
    <s v="Cross"/>
    <s v="Post-cyclone"/>
    <s v="Entrance Bommie"/>
    <s v="EntranceBommie"/>
    <s v="EntranceBommie"/>
    <n v="1"/>
    <s v="EntranceBommie1"/>
    <x v="389"/>
    <s v="1601EBom01"/>
    <m/>
    <x v="12"/>
    <n v="20.333333329999999"/>
    <x v="4"/>
    <n v="1"/>
    <n v="1"/>
    <n v="0"/>
    <n v="0"/>
    <n v="0"/>
    <m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6"/>
    <n v="24"/>
    <x v="2"/>
    <n v="1"/>
    <n v="1"/>
    <n v="0"/>
    <n v="0"/>
    <n v="0"/>
    <m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10"/>
    <n v="20.333333329999999"/>
    <x v="8"/>
    <n v="2"/>
    <n v="2"/>
    <n v="0"/>
    <n v="1"/>
    <n v="0"/>
    <s v="1 juv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6"/>
    <n v="17.666666670000001"/>
    <x v="4"/>
    <n v="1"/>
    <n v="1"/>
    <n v="0"/>
    <n v="0"/>
    <n v="0"/>
    <s v="rivulatus??? - not sure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6"/>
    <n v="22"/>
    <x v="6"/>
    <n v="2"/>
    <n v="2"/>
    <n v="0"/>
    <n v="0"/>
    <n v="0"/>
    <m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10"/>
    <n v="11.33333333"/>
    <x v="5"/>
    <n v="1"/>
    <n v="1"/>
    <n v="0"/>
    <n v="0"/>
    <n v="0"/>
    <m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10"/>
    <n v="18.666666670000001"/>
    <x v="5"/>
    <n v="2"/>
    <n v="2"/>
    <n v="0"/>
    <n v="0"/>
    <n v="0"/>
    <m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10"/>
    <n v="10.33333333"/>
    <x v="6"/>
    <n v="1"/>
    <n v="1"/>
    <n v="0"/>
    <n v="0"/>
    <n v="0"/>
    <s v="small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6"/>
    <n v="17"/>
    <x v="0"/>
    <n v="1"/>
    <n v="1"/>
    <n v="0"/>
    <n v="0"/>
    <n v="0"/>
    <m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x v="4"/>
    <n v="15"/>
    <x v="2"/>
    <n v="1"/>
    <n v="1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6"/>
    <n v="22.333333329999999"/>
    <x v="2"/>
    <n v="2"/>
    <n v="2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8"/>
    <n v="14.66666667"/>
    <x v="13"/>
    <n v="1"/>
    <n v="1"/>
    <n v="0"/>
    <n v="0"/>
    <n v="0"/>
    <s v="possibly unicolor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6"/>
    <n v="19.333333329999999"/>
    <x v="0"/>
    <n v="2"/>
    <n v="2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2"/>
    <n v="10"/>
    <x v="15"/>
    <n v="0"/>
    <n v="0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2"/>
    <n v="6.6666666670000003"/>
    <x v="5"/>
    <n v="1"/>
    <n v="1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3"/>
    <n v="10"/>
    <x v="4"/>
    <n v="2"/>
    <n v="2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6"/>
    <n v="8"/>
    <x v="6"/>
    <n v="1"/>
    <n v="1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2"/>
    <n v="12"/>
    <x v="5"/>
    <n v="2"/>
    <n v="2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2"/>
    <n v="10"/>
    <x v="5"/>
    <n v="1"/>
    <n v="1"/>
    <n v="0"/>
    <n v="1"/>
    <n v="0"/>
    <s v="juv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6"/>
    <n v="19"/>
    <x v="6"/>
    <n v="2"/>
    <n v="2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2"/>
    <n v="13.33333333"/>
    <x v="8"/>
    <n v="1"/>
    <n v="1"/>
    <n v="0"/>
    <n v="0"/>
    <n v="0"/>
    <m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6"/>
    <n v="8.6666666669999994"/>
    <x v="2"/>
    <n v="1"/>
    <n v="1"/>
    <n v="0"/>
    <n v="1"/>
    <n v="0"/>
    <s v="juv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2"/>
    <n v="9.3333333330000006"/>
    <x v="15"/>
    <n v="0"/>
    <n v="0"/>
    <n v="0"/>
    <n v="0"/>
    <n v="0"/>
    <s v="loose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2"/>
    <n v="12.66666667"/>
    <x v="5"/>
    <n v="2"/>
    <n v="2"/>
    <n v="0"/>
    <n v="1"/>
    <n v="0"/>
    <s v="juv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x v="10"/>
    <n v="7.6666666670000003"/>
    <x v="15"/>
    <n v="0"/>
    <n v="0"/>
    <n v="0"/>
    <n v="0"/>
    <n v="0"/>
    <m/>
  </r>
  <r>
    <s v=" 14° 41.268'S"/>
    <s v="145° 27.944'E"/>
    <s v="y"/>
    <d v="2016-01-23T00:00:00"/>
    <n v="2016"/>
    <d v="2016-01-01T00:00:00"/>
    <s v="Cross"/>
    <s v="Post-cyclone"/>
    <s v="Entrance Bommie"/>
    <s v="EntranceBommie"/>
    <s v="EntranceBommie"/>
    <n v="4"/>
    <s v="EntranceBommie4"/>
    <x v="392"/>
    <s v="1601EBom04"/>
    <m/>
    <x v="0"/>
    <n v="17.333333329999999"/>
    <x v="6"/>
    <n v="2"/>
    <n v="2"/>
    <n v="0"/>
    <n v="0"/>
    <n v="0"/>
    <m/>
  </r>
  <r>
    <s v=" 14° 41.268'S"/>
    <s v="145° 27.944'E"/>
    <s v="y"/>
    <d v="2016-01-23T00:00:00"/>
    <n v="2016"/>
    <d v="2016-01-01T00:00:00"/>
    <s v="Cross"/>
    <s v="Post-cyclone"/>
    <s v="Entrance Bommie"/>
    <s v="EntranceBommie"/>
    <s v="EntranceBommie"/>
    <n v="4"/>
    <s v="EntranceBommie4"/>
    <x v="392"/>
    <s v="1601EBom04"/>
    <m/>
    <x v="0"/>
    <n v="14.66666667"/>
    <x v="0"/>
    <n v="1"/>
    <n v="1"/>
    <n v="0"/>
    <n v="0"/>
    <n v="0"/>
    <m/>
  </r>
  <r>
    <s v=" 14° 41.268'S"/>
    <s v="145° 27.944'E"/>
    <s v="y"/>
    <d v="2016-01-23T00:00:00"/>
    <n v="2016"/>
    <d v="2016-01-01T00:00:00"/>
    <s v="Cross"/>
    <s v="Post-cyclone"/>
    <s v="Entrance Bommie"/>
    <s v="EntranceBommie"/>
    <s v="EntranceBommie"/>
    <n v="4"/>
    <s v="EntranceBommie4"/>
    <x v="392"/>
    <s v="1601EBom04"/>
    <m/>
    <x v="6"/>
    <n v="18.666666670000001"/>
    <x v="0"/>
    <n v="2"/>
    <n v="2"/>
    <n v="0"/>
    <n v="0"/>
    <n v="0"/>
    <m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x v="0"/>
    <n v="44.333333330000002"/>
    <x v="2"/>
    <n v="2"/>
    <n v="2"/>
    <n v="0"/>
    <n v="0"/>
    <n v="0"/>
    <m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x v="16"/>
    <n v="6.6666666670000003"/>
    <x v="15"/>
    <n v="0"/>
    <n v="0"/>
    <n v="0"/>
    <n v="0"/>
    <n v="0"/>
    <s v="possibly loripes?? loose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x v="16"/>
    <n v="4.6666666670000003"/>
    <x v="15"/>
    <n v="0"/>
    <n v="0"/>
    <n v="0"/>
    <n v="0"/>
    <n v="0"/>
    <s v="possibly loripes?? loose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x v="16"/>
    <n v="6.3333333329999997"/>
    <x v="15"/>
    <n v="0"/>
    <n v="0"/>
    <n v="0"/>
    <n v="0"/>
    <n v="0"/>
    <s v="possibly loripes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x v="16"/>
    <n v="11.66666667"/>
    <x v="5"/>
    <n v="1"/>
    <n v="1"/>
    <n v="0"/>
    <n v="0"/>
    <n v="0"/>
    <s v="possibly loripes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x v="16"/>
    <n v="6.3333333329999997"/>
    <x v="15"/>
    <n v="0"/>
    <n v="0"/>
    <n v="0"/>
    <n v="0"/>
    <n v="0"/>
    <s v="possibly loripes, loose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x v="16"/>
    <n v="7.3333333329999997"/>
    <x v="15"/>
    <n v="0"/>
    <n v="0"/>
    <n v="0"/>
    <n v="0"/>
    <n v="0"/>
    <s v="possibly loripes, loose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3"/>
    <n v="23.333333329999999"/>
    <x v="4"/>
    <n v="2"/>
    <n v="2"/>
    <n v="0"/>
    <n v="0"/>
    <n v="0"/>
    <m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12"/>
    <n v="11.33333333"/>
    <x v="5"/>
    <n v="1"/>
    <n v="1"/>
    <n v="0"/>
    <n v="0"/>
    <n v="0"/>
    <m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3"/>
    <n v="13.66666667"/>
    <x v="4"/>
    <n v="1"/>
    <n v="1"/>
    <n v="0"/>
    <n v="0"/>
    <n v="0"/>
    <m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3"/>
    <n v="21.666666670000001"/>
    <x v="4"/>
    <n v="2"/>
    <n v="2"/>
    <n v="0"/>
    <n v="0"/>
    <n v="0"/>
    <m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3"/>
    <n v="18.333333329999999"/>
    <x v="15"/>
    <n v="0"/>
    <n v="0"/>
    <n v="0"/>
    <n v="0"/>
    <n v="0"/>
    <m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12"/>
    <n v="10"/>
    <x v="15"/>
    <n v="0"/>
    <n v="0"/>
    <n v="0"/>
    <n v="0"/>
    <n v="0"/>
    <m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12"/>
    <n v="11"/>
    <x v="5"/>
    <n v="1"/>
    <n v="1"/>
    <n v="0"/>
    <n v="1"/>
    <n v="0"/>
    <s v="juv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5"/>
    <n v="15"/>
    <x v="15"/>
    <n v="0"/>
    <n v="0"/>
    <n v="0"/>
    <n v="0"/>
    <n v="0"/>
    <m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6"/>
    <n v="11.33333333"/>
    <x v="6"/>
    <n v="1"/>
    <n v="1"/>
    <n v="0"/>
    <n v="0"/>
    <n v="0"/>
    <s v="small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3"/>
    <n v="7.3333333329999997"/>
    <x v="4"/>
    <n v="2"/>
    <n v="2"/>
    <n v="0"/>
    <n v="0"/>
    <n v="0"/>
    <s v="algae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6"/>
    <n v="11"/>
    <x v="2"/>
    <n v="1"/>
    <n v="1"/>
    <n v="0"/>
    <n v="0"/>
    <n v="0"/>
    <s v="small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6"/>
    <n v="11.33333333"/>
    <x v="6"/>
    <n v="2"/>
    <n v="2"/>
    <n v="0"/>
    <n v="0"/>
    <n v="0"/>
    <s v="1 small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12"/>
    <n v="12.33333333"/>
    <x v="5"/>
    <n v="3"/>
    <n v="3"/>
    <n v="1"/>
    <n v="1"/>
    <n v="1"/>
    <s v="1 juv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16"/>
    <n v="11.33333333"/>
    <x v="15"/>
    <n v="0"/>
    <n v="0"/>
    <n v="0"/>
    <n v="0"/>
    <n v="0"/>
    <s v="possibly loripes, loose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x v="12"/>
    <n v="7.6666666670000003"/>
    <x v="15"/>
    <n v="0"/>
    <n v="0"/>
    <n v="0"/>
    <n v="0"/>
    <n v="0"/>
    <s v="loose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6"/>
    <n v="17"/>
    <x v="2"/>
    <n v="2"/>
    <n v="2"/>
    <n v="0"/>
    <n v="0"/>
    <n v="0"/>
    <m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0"/>
    <n v="10.66666667"/>
    <x v="2"/>
    <n v="1"/>
    <n v="1"/>
    <n v="0"/>
    <n v="0"/>
    <n v="0"/>
    <s v="sm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5"/>
    <n v="16.333333329999999"/>
    <x v="15"/>
    <n v="0"/>
    <n v="0"/>
    <n v="0"/>
    <n v="0"/>
    <n v="0"/>
    <m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16"/>
    <n v="8.6666666669999994"/>
    <x v="5"/>
    <n v="1"/>
    <n v="1"/>
    <n v="0"/>
    <n v="0"/>
    <n v="0"/>
    <m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6"/>
    <n v="26"/>
    <x v="4"/>
    <n v="3"/>
    <n v="3"/>
    <n v="1"/>
    <n v="0"/>
    <n v="1"/>
    <m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6"/>
    <n v="19.666666670000001"/>
    <x v="13"/>
    <n v="2"/>
    <n v="4"/>
    <n v="0"/>
    <n v="0"/>
    <n v="0"/>
    <s v="possibly unicolor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6"/>
    <n v="19.666666670000001"/>
    <x v="4"/>
    <n v="2"/>
    <n v="4"/>
    <n v="0"/>
    <n v="0"/>
    <n v="0"/>
    <m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2"/>
    <n v="24.666666670000001"/>
    <x v="11"/>
    <n v="1"/>
    <n v="1"/>
    <n v="0"/>
    <n v="0"/>
    <n v="0"/>
    <m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0"/>
    <n v="11.33333333"/>
    <x v="0"/>
    <n v="1"/>
    <n v="1"/>
    <n v="0"/>
    <n v="0"/>
    <n v="0"/>
    <s v="light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x v="6"/>
    <n v="15"/>
    <x v="0"/>
    <n v="1"/>
    <n v="1"/>
    <n v="0"/>
    <n v="0"/>
    <n v="0"/>
    <m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x v="3"/>
    <n v="21.333333329999999"/>
    <x v="4"/>
    <n v="2"/>
    <n v="2"/>
    <n v="0"/>
    <n v="0"/>
    <n v="0"/>
    <m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x v="2"/>
    <n v="23"/>
    <x v="11"/>
    <n v="1"/>
    <n v="1"/>
    <n v="0"/>
    <n v="0"/>
    <n v="0"/>
    <m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x v="1"/>
    <n v="17.333333329999999"/>
    <x v="0"/>
    <n v="1"/>
    <n v="1"/>
    <n v="0"/>
    <n v="0"/>
    <n v="0"/>
    <m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x v="6"/>
    <n v="22"/>
    <x v="0"/>
    <n v="1"/>
    <n v="1"/>
    <n v="0"/>
    <n v="0"/>
    <n v="0"/>
    <s v="algae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x v="16"/>
    <n v="10.33333333"/>
    <x v="15"/>
    <n v="0"/>
    <n v="0"/>
    <n v="0"/>
    <n v="0"/>
    <n v="0"/>
    <s v="loose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x v="3"/>
    <n v="22"/>
    <x v="15"/>
    <n v="0"/>
    <n v="0"/>
    <n v="0"/>
    <n v="0"/>
    <n v="0"/>
    <m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x v="6"/>
    <n v="17.666666670000001"/>
    <x v="6"/>
    <n v="3"/>
    <n v="3"/>
    <n v="1"/>
    <n v="1"/>
    <n v="1"/>
    <s v="1 juv"/>
  </r>
  <r>
    <s v=" 14° 41.070'S"/>
    <s v="145° 27.651'E"/>
    <s v="y"/>
    <d v="2016-01-25T00:00:00"/>
    <n v="2016"/>
    <d v="2016-01-01T00:00:00"/>
    <s v="Cross"/>
    <s v="Post-cyclone"/>
    <s v="Trawler"/>
    <s v="Trawler"/>
    <s v="Trawler"/>
    <n v="16"/>
    <s v="Trawler16"/>
    <x v="397"/>
    <s v="1601Trwl16"/>
    <m/>
    <x v="3"/>
    <n v="18.333333329999999"/>
    <x v="4"/>
    <n v="2"/>
    <n v="2"/>
    <n v="0"/>
    <n v="0"/>
    <n v="0"/>
    <m/>
  </r>
  <r>
    <s v=" 14° 41.070'S"/>
    <s v="145° 27.651'E"/>
    <s v="y"/>
    <d v="2016-01-25T00:00:00"/>
    <n v="2016"/>
    <d v="2016-01-01T00:00:00"/>
    <s v="Cross"/>
    <s v="Post-cyclone"/>
    <s v="Trawler"/>
    <s v="Trawler"/>
    <s v="Trawler"/>
    <n v="16"/>
    <s v="Trawler16"/>
    <x v="397"/>
    <s v="1601Trwl16"/>
    <m/>
    <x v="6"/>
    <n v="8.3333333330000006"/>
    <x v="15"/>
    <n v="0"/>
    <n v="0"/>
    <n v="0"/>
    <n v="0"/>
    <n v="0"/>
    <m/>
  </r>
  <r>
    <s v=" 14° 41.070'S"/>
    <s v="145° 27.651'E"/>
    <s v="y"/>
    <d v="2016-01-25T00:00:00"/>
    <n v="2016"/>
    <d v="2016-01-01T00:00:00"/>
    <s v="Cross"/>
    <s v="Post-cyclone"/>
    <s v="Trawler"/>
    <s v="Trawler"/>
    <s v="Trawler"/>
    <n v="16"/>
    <s v="Trawler16"/>
    <x v="397"/>
    <s v="1601Trwl16"/>
    <m/>
    <x v="6"/>
    <n v="16.333333329999999"/>
    <x v="15"/>
    <n v="0"/>
    <n v="0"/>
    <n v="0"/>
    <n v="0"/>
    <n v="0"/>
    <s v="Algae"/>
  </r>
  <r>
    <s v=" 14° 41.070'S"/>
    <s v="145° 27.651'E"/>
    <s v="y"/>
    <d v="2016-01-25T00:00:00"/>
    <n v="2016"/>
    <d v="2016-01-01T00:00:00"/>
    <s v="Cross"/>
    <s v="Post-cyclone"/>
    <s v="Trawler"/>
    <s v="Trawler"/>
    <s v="Trawler"/>
    <n v="16"/>
    <s v="Trawler16"/>
    <x v="397"/>
    <s v="1601Trwl16"/>
    <m/>
    <x v="12"/>
    <n v="15"/>
    <x v="5"/>
    <n v="2"/>
    <n v="2"/>
    <n v="0"/>
    <n v="0"/>
    <n v="0"/>
    <m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18"/>
    <n v="25.666666670000001"/>
    <x v="13"/>
    <n v="4"/>
    <n v="4"/>
    <n v="1"/>
    <n v="2"/>
    <n v="2"/>
    <s v="2 juveniles, possibly unicolor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4"/>
    <n v="12.33333333"/>
    <x v="15"/>
    <n v="0"/>
    <n v="0"/>
    <n v="0"/>
    <n v="0"/>
    <n v="0"/>
    <s v="damaged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18"/>
    <n v="11"/>
    <x v="0"/>
    <n v="1"/>
    <n v="1"/>
    <n v="0"/>
    <n v="0"/>
    <n v="0"/>
    <s v="loose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6"/>
    <n v="26.666666670000001"/>
    <x v="0"/>
    <n v="2"/>
    <n v="2"/>
    <n v="0"/>
    <n v="0"/>
    <n v="0"/>
    <m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6"/>
    <n v="33"/>
    <x v="2"/>
    <n v="2"/>
    <n v="2"/>
    <n v="0"/>
    <n v="0"/>
    <n v="0"/>
    <m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6"/>
    <n v="15.33333333"/>
    <x v="0"/>
    <n v="2"/>
    <n v="2"/>
    <n v="0"/>
    <n v="0"/>
    <n v="0"/>
    <m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3"/>
    <n v="7.3333333329999997"/>
    <x v="15"/>
    <n v="0"/>
    <n v="0"/>
    <n v="0"/>
    <n v="0"/>
    <n v="0"/>
    <m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0"/>
    <n v="12.66666667"/>
    <x v="2"/>
    <n v="1"/>
    <n v="1"/>
    <n v="0"/>
    <n v="0"/>
    <n v="0"/>
    <m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x v="1"/>
    <n v="25.666666670000001"/>
    <x v="0"/>
    <n v="2"/>
    <n v="2"/>
    <n v="0"/>
    <n v="0"/>
    <n v="0"/>
    <m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12"/>
    <n v="15"/>
    <x v="5"/>
    <n v="2"/>
    <n v="2"/>
    <n v="0"/>
    <n v="0"/>
    <n v="0"/>
    <m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6"/>
    <n v="22.666666670000001"/>
    <x v="2"/>
    <n v="1"/>
    <n v="1"/>
    <n v="0"/>
    <n v="0"/>
    <n v="0"/>
    <m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2"/>
    <n v="17.666666670000001"/>
    <x v="0"/>
    <n v="2"/>
    <n v="2"/>
    <n v="0"/>
    <n v="0"/>
    <n v="0"/>
    <s v="overgrown by soft coral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6"/>
    <n v="16"/>
    <x v="6"/>
    <n v="2"/>
    <n v="2"/>
    <n v="0"/>
    <n v="0"/>
    <n v="0"/>
    <m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12"/>
    <n v="14"/>
    <x v="2"/>
    <n v="1"/>
    <n v="1"/>
    <n v="0"/>
    <n v="0"/>
    <n v="0"/>
    <s v="sm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0"/>
    <n v="9.6666666669999994"/>
    <x v="2"/>
    <n v="1"/>
    <n v="1"/>
    <n v="0"/>
    <n v="0"/>
    <n v="0"/>
    <s v="sm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4"/>
    <n v="18.333333329999999"/>
    <x v="1"/>
    <n v="2"/>
    <n v="2"/>
    <n v="0"/>
    <n v="0"/>
    <n v="0"/>
    <m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6"/>
    <n v="12.66666667"/>
    <x v="2"/>
    <n v="1"/>
    <n v="1"/>
    <n v="0"/>
    <n v="0"/>
    <n v="0"/>
    <s v="sm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6"/>
    <n v="10"/>
    <x v="0"/>
    <n v="2"/>
    <n v="2"/>
    <n v="0"/>
    <n v="0"/>
    <n v="0"/>
    <m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6"/>
    <n v="22.666666670000001"/>
    <x v="2"/>
    <n v="1"/>
    <n v="2"/>
    <n v="0"/>
    <n v="0"/>
    <n v="0"/>
    <s v="damaged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6"/>
    <n v="22.666666670000001"/>
    <x v="1"/>
    <n v="1"/>
    <n v="2"/>
    <n v="0"/>
    <n v="0"/>
    <n v="0"/>
    <m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x v="4"/>
    <n v="14"/>
    <x v="2"/>
    <n v="1"/>
    <n v="1"/>
    <n v="0"/>
    <n v="1"/>
    <n v="0"/>
    <s v="juv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x v="12"/>
    <n v="14.66666667"/>
    <x v="8"/>
    <n v="2"/>
    <n v="2"/>
    <n v="0"/>
    <n v="0"/>
    <n v="0"/>
    <m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x v="6"/>
    <n v="29"/>
    <x v="0"/>
    <n v="2"/>
    <n v="2"/>
    <n v="0"/>
    <n v="0"/>
    <n v="0"/>
    <s v="tipped over, loose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x v="0"/>
    <n v="14.66666667"/>
    <x v="0"/>
    <n v="1"/>
    <n v="1"/>
    <n v="0"/>
    <n v="0"/>
    <n v="0"/>
    <s v="loose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x v="0"/>
    <n v="8"/>
    <x v="0"/>
    <n v="1"/>
    <n v="1"/>
    <n v="0"/>
    <n v="0"/>
    <n v="0"/>
    <s v="sm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x v="0"/>
    <n v="18.333333329999999"/>
    <x v="0"/>
    <n v="2"/>
    <n v="2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4"/>
    <n v="19"/>
    <x v="2"/>
    <n v="5"/>
    <n v="6"/>
    <n v="1"/>
    <n v="1"/>
    <n v="3"/>
    <s v="1 juv, algae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4"/>
    <n v="19"/>
    <x v="1"/>
    <n v="1"/>
    <n v="6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0"/>
    <n v="18"/>
    <x v="0"/>
    <n v="2"/>
    <n v="2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17"/>
    <n v="13.33333333"/>
    <x v="0"/>
    <n v="1"/>
    <n v="1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17"/>
    <n v="16.666666670000001"/>
    <x v="0"/>
    <n v="2"/>
    <n v="2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2"/>
    <n v="16.333333329999999"/>
    <x v="0"/>
    <n v="2"/>
    <n v="2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6"/>
    <n v="31.666666670000001"/>
    <x v="6"/>
    <n v="2"/>
    <n v="2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0"/>
    <n v="9.3333333330000006"/>
    <x v="0"/>
    <n v="1"/>
    <n v="1"/>
    <n v="0"/>
    <n v="1"/>
    <n v="0"/>
    <s v="juv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6"/>
    <n v="24.333333329999999"/>
    <x v="1"/>
    <n v="2"/>
    <n v="3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6"/>
    <n v="24.333333329999999"/>
    <x v="2"/>
    <n v="1"/>
    <n v="3"/>
    <n v="0"/>
    <n v="1"/>
    <n v="0"/>
    <s v="juv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6"/>
    <n v="8.6666666669999994"/>
    <x v="6"/>
    <n v="1"/>
    <n v="1"/>
    <n v="0"/>
    <n v="0"/>
    <n v="0"/>
    <s v="sm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3"/>
    <n v="12"/>
    <x v="4"/>
    <n v="2"/>
    <n v="2"/>
    <n v="0"/>
    <n v="0"/>
    <n v="0"/>
    <m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x v="2"/>
    <n v="16.666666670000001"/>
    <x v="15"/>
    <n v="0"/>
    <n v="0"/>
    <n v="0"/>
    <n v="0"/>
    <n v="0"/>
    <m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4"/>
    <n v="25.333333329999999"/>
    <x v="1"/>
    <n v="2"/>
    <n v="2"/>
    <n v="0"/>
    <n v="0"/>
    <n v="0"/>
    <m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10"/>
    <n v="11"/>
    <x v="15"/>
    <n v="0"/>
    <n v="0"/>
    <n v="0"/>
    <n v="0"/>
    <n v="0"/>
    <s v="loose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6"/>
    <n v="13.33333333"/>
    <x v="15"/>
    <n v="0"/>
    <n v="0"/>
    <n v="0"/>
    <n v="0"/>
    <n v="0"/>
    <s v="loose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6"/>
    <n v="13"/>
    <x v="5"/>
    <n v="2"/>
    <n v="2"/>
    <n v="0"/>
    <n v="0"/>
    <n v="0"/>
    <m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6"/>
    <n v="23"/>
    <x v="2"/>
    <n v="2"/>
    <n v="2"/>
    <n v="0"/>
    <n v="0"/>
    <n v="0"/>
    <m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1"/>
    <n v="11.33333333"/>
    <x v="0"/>
    <n v="2"/>
    <n v="2"/>
    <n v="0"/>
    <n v="0"/>
    <n v="0"/>
    <s v="both small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3"/>
    <n v="6.3333333329999997"/>
    <x v="4"/>
    <n v="1"/>
    <n v="1"/>
    <n v="0"/>
    <n v="0"/>
    <n v="0"/>
    <m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6"/>
    <n v="18.666666670000001"/>
    <x v="4"/>
    <n v="1"/>
    <n v="1"/>
    <n v="0"/>
    <n v="0"/>
    <n v="0"/>
    <m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6"/>
    <n v="15.33333333"/>
    <x v="5"/>
    <n v="2"/>
    <n v="2"/>
    <n v="0"/>
    <n v="0"/>
    <n v="0"/>
    <m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x v="6"/>
    <n v="15.33333333"/>
    <x v="13"/>
    <n v="1"/>
    <n v="1"/>
    <n v="0"/>
    <n v="0"/>
    <n v="0"/>
    <s v="algae, possibly unicolor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12"/>
    <n v="11.33333333"/>
    <x v="5"/>
    <n v="2"/>
    <n v="2"/>
    <n v="0"/>
    <n v="0"/>
    <n v="0"/>
    <m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12"/>
    <n v="13.66666667"/>
    <x v="8"/>
    <n v="2"/>
    <n v="2"/>
    <n v="0"/>
    <n v="0"/>
    <n v="0"/>
    <m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3"/>
    <n v="12.33333333"/>
    <x v="4"/>
    <n v="1"/>
    <n v="1"/>
    <n v="0"/>
    <n v="0"/>
    <n v="0"/>
    <m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4"/>
    <n v="17"/>
    <x v="6"/>
    <n v="1"/>
    <n v="1"/>
    <n v="0"/>
    <n v="0"/>
    <n v="0"/>
    <s v="damaged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12"/>
    <n v="11"/>
    <x v="5"/>
    <n v="1"/>
    <n v="1"/>
    <n v="0"/>
    <n v="0"/>
    <n v="0"/>
    <m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12"/>
    <n v="9.6666666669999994"/>
    <x v="5"/>
    <n v="1"/>
    <n v="1"/>
    <n v="0"/>
    <n v="0"/>
    <n v="0"/>
    <s v="sm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12"/>
    <n v="9"/>
    <x v="5"/>
    <n v="1"/>
    <n v="1"/>
    <n v="0"/>
    <n v="0"/>
    <n v="0"/>
    <m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0"/>
    <n v="14"/>
    <x v="2"/>
    <n v="1"/>
    <n v="1"/>
    <n v="0"/>
    <n v="0"/>
    <n v="0"/>
    <s v="fish small, coral damaged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x v="19"/>
    <n v="15.66666667"/>
    <x v="14"/>
    <n v="1"/>
    <n v="1"/>
    <n v="0"/>
    <n v="0"/>
    <n v="0"/>
    <s v="sm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2"/>
    <n v="13.33333333"/>
    <x v="5"/>
    <n v="4"/>
    <n v="4"/>
    <n v="1"/>
    <n v="2"/>
    <n v="2"/>
    <s v="2 juveniles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2"/>
    <n v="8.6666666669999994"/>
    <x v="15"/>
    <n v="0"/>
    <n v="0"/>
    <n v="0"/>
    <n v="0"/>
    <n v="0"/>
    <m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2"/>
    <n v="11.66666667"/>
    <x v="8"/>
    <n v="2"/>
    <n v="2"/>
    <n v="0"/>
    <n v="2"/>
    <n v="0"/>
    <s v="both juv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2"/>
    <n v="10"/>
    <x v="5"/>
    <n v="2"/>
    <n v="2"/>
    <n v="0"/>
    <n v="1"/>
    <n v="0"/>
    <s v="1 juv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2"/>
    <n v="6"/>
    <x v="15"/>
    <n v="0"/>
    <n v="0"/>
    <n v="0"/>
    <n v="0"/>
    <n v="0"/>
    <s v="loose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0"/>
    <n v="9"/>
    <x v="8"/>
    <n v="1"/>
    <n v="1"/>
    <n v="0"/>
    <n v="0"/>
    <n v="0"/>
    <s v="loose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6"/>
    <n v="9.3333333330000006"/>
    <x v="2"/>
    <n v="1"/>
    <n v="1"/>
    <n v="0"/>
    <n v="1"/>
    <n v="0"/>
    <s v="fish juv, coral dead with algae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0"/>
    <n v="6"/>
    <x v="15"/>
    <n v="0"/>
    <n v="0"/>
    <n v="0"/>
    <n v="0"/>
    <n v="0"/>
    <m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0"/>
    <n v="8.3333333330000006"/>
    <x v="8"/>
    <n v="1"/>
    <n v="1"/>
    <n v="0"/>
    <n v="1"/>
    <n v="0"/>
    <s v="juv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3"/>
    <n v="12.33333333"/>
    <x v="15"/>
    <n v="0"/>
    <n v="0"/>
    <n v="0"/>
    <n v="0"/>
    <n v="0"/>
    <m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3"/>
    <n v="11.33333333"/>
    <x v="13"/>
    <n v="1"/>
    <n v="1"/>
    <n v="0"/>
    <n v="0"/>
    <n v="0"/>
    <m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x v="10"/>
    <n v="9.6666666669999994"/>
    <x v="15"/>
    <n v="0"/>
    <n v="0"/>
    <n v="0"/>
    <n v="0"/>
    <n v="0"/>
    <m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x v="4"/>
    <n v="30"/>
    <x v="1"/>
    <n v="2"/>
    <n v="2"/>
    <n v="0"/>
    <n v="0"/>
    <n v="0"/>
    <m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x v="4"/>
    <n v="24"/>
    <x v="2"/>
    <n v="2"/>
    <n v="3"/>
    <n v="0"/>
    <n v="0"/>
    <n v="0"/>
    <s v="damaged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x v="4"/>
    <n v="24"/>
    <x v="1"/>
    <n v="1"/>
    <n v="3"/>
    <n v="0"/>
    <n v="1"/>
    <n v="0"/>
    <s v="juv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x v="18"/>
    <n v="10.33333333"/>
    <x v="15"/>
    <n v="0"/>
    <n v="0"/>
    <n v="0"/>
    <n v="0"/>
    <n v="0"/>
    <m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x v="19"/>
    <n v="18.666666670000001"/>
    <x v="2"/>
    <n v="1"/>
    <n v="1"/>
    <n v="0"/>
    <n v="0"/>
    <n v="0"/>
    <s v="sm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x v="4"/>
    <n v="13"/>
    <x v="2"/>
    <n v="1"/>
    <n v="1"/>
    <n v="0"/>
    <n v="0"/>
    <n v="0"/>
    <s v="sm"/>
  </r>
  <r>
    <s v=" 14° 41.020'S"/>
    <s v="145° 26.812'E"/>
    <s v="y"/>
    <d v="2016-01-26T00:00:00"/>
    <n v="2016"/>
    <d v="2016-01-01T00:00:00"/>
    <s v="Cross"/>
    <s v="Post-cyclone"/>
    <s v="Palfrey"/>
    <s v="Palfrey"/>
    <s v="Outfront"/>
    <n v="61"/>
    <s v="Outfront61"/>
    <x v="406"/>
    <s v="1601Pal09"/>
    <m/>
    <x v="4"/>
    <n v="25.333333329999999"/>
    <x v="2"/>
    <n v="2"/>
    <n v="2"/>
    <n v="0"/>
    <n v="0"/>
    <n v="0"/>
    <m/>
  </r>
  <r>
    <s v=" 14° 41.021'S"/>
    <s v="145° 26.797'E"/>
    <s v="y"/>
    <d v="2016-01-26T00:00:00"/>
    <n v="2016"/>
    <d v="2016-01-01T00:00:00"/>
    <s v="Cross"/>
    <s v="Post-cyclone"/>
    <s v="Palfrey"/>
    <s v="Palfrey"/>
    <s v="Outfront"/>
    <n v="57"/>
    <s v="Outfront57"/>
    <x v="407"/>
    <s v="1601Pal10"/>
    <m/>
    <x v="0"/>
    <n v="17.666666670000001"/>
    <x v="2"/>
    <n v="2"/>
    <n v="2"/>
    <n v="0"/>
    <n v="0"/>
    <n v="0"/>
    <m/>
  </r>
  <r>
    <s v=" 14° 41.021'S"/>
    <s v="145° 26.797'E"/>
    <s v="y"/>
    <d v="2016-01-26T00:00:00"/>
    <n v="2016"/>
    <d v="2016-01-01T00:00:00"/>
    <s v="Cross"/>
    <s v="Post-cyclone"/>
    <s v="Palfrey"/>
    <s v="Palfrey"/>
    <s v="Outfront"/>
    <n v="57"/>
    <s v="Outfront57"/>
    <x v="407"/>
    <s v="1601Pal10"/>
    <m/>
    <x v="12"/>
    <n v="6.6666666670000003"/>
    <x v="5"/>
    <n v="1"/>
    <n v="1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6.666666670000001"/>
    <x v="8"/>
    <n v="2"/>
    <n v="4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6.666666670000001"/>
    <x v="5"/>
    <n v="2"/>
    <n v="4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"/>
    <n v="28"/>
    <x v="13"/>
    <n v="2"/>
    <n v="2"/>
    <n v="0"/>
    <n v="0"/>
    <n v="0"/>
    <s v="possibly unicolor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3.33333333"/>
    <x v="5"/>
    <n v="4"/>
    <n v="4"/>
    <n v="1"/>
    <n v="1"/>
    <n v="2"/>
    <s v="1 juv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5"/>
    <x v="5"/>
    <n v="2"/>
    <n v="2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6"/>
    <x v="5"/>
    <n v="3"/>
    <n v="3"/>
    <n v="1"/>
    <n v="1"/>
    <n v="1"/>
    <s v="1 juv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6.3333333329999997"/>
    <x v="15"/>
    <n v="0"/>
    <n v="0"/>
    <n v="0"/>
    <n v="0"/>
    <n v="0"/>
    <s v="dead, loose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9.3333333330000006"/>
    <x v="5"/>
    <n v="1"/>
    <n v="1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2"/>
    <x v="8"/>
    <n v="2"/>
    <n v="2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2.66666667"/>
    <x v="5"/>
    <n v="2"/>
    <n v="2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4"/>
    <x v="5"/>
    <n v="3"/>
    <n v="3"/>
    <n v="1"/>
    <n v="0"/>
    <n v="1"/>
    <s v="1 small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2.66666667"/>
    <x v="1"/>
    <n v="1"/>
    <n v="1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3.33333333"/>
    <x v="5"/>
    <n v="1"/>
    <n v="1"/>
    <n v="0"/>
    <n v="0"/>
    <n v="0"/>
    <s v="bleaching? loose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11"/>
    <x v="15"/>
    <n v="0"/>
    <n v="0"/>
    <n v="0"/>
    <n v="0"/>
    <n v="0"/>
    <m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x v="12"/>
    <n v="5.6666666670000003"/>
    <x v="15"/>
    <n v="0"/>
    <n v="0"/>
    <n v="0"/>
    <n v="0"/>
    <n v="0"/>
    <m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4"/>
    <n v="26.666666670000001"/>
    <x v="1"/>
    <n v="2"/>
    <n v="4"/>
    <n v="0"/>
    <n v="0"/>
    <n v="0"/>
    <m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4"/>
    <n v="26.666666670000001"/>
    <x v="2"/>
    <n v="2"/>
    <n v="4"/>
    <n v="0"/>
    <n v="0"/>
    <n v="0"/>
    <s v="small x 2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6"/>
    <n v="21.333333329999999"/>
    <x v="5"/>
    <n v="1"/>
    <n v="1"/>
    <n v="0"/>
    <n v="0"/>
    <n v="0"/>
    <s v="tipped over, overgrown by soft coral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3"/>
    <n v="27"/>
    <x v="0"/>
    <n v="2"/>
    <n v="4"/>
    <n v="0"/>
    <n v="0"/>
    <n v="0"/>
    <m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3"/>
    <n v="27"/>
    <x v="13"/>
    <n v="2"/>
    <n v="4"/>
    <n v="0"/>
    <n v="0"/>
    <n v="0"/>
    <s v="possibly unicolor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12"/>
    <n v="11.66666667"/>
    <x v="8"/>
    <n v="2"/>
    <n v="2"/>
    <n v="0"/>
    <n v="0"/>
    <n v="0"/>
    <m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12"/>
    <n v="5.6666666670000003"/>
    <x v="15"/>
    <n v="0"/>
    <n v="0"/>
    <n v="0"/>
    <n v="0"/>
    <n v="0"/>
    <m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12"/>
    <n v="11.33333333"/>
    <x v="5"/>
    <n v="1"/>
    <n v="1"/>
    <n v="0"/>
    <n v="0"/>
    <n v="0"/>
    <m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x v="12"/>
    <n v="7.6666666670000003"/>
    <x v="15"/>
    <n v="0"/>
    <n v="0"/>
    <n v="0"/>
    <n v="0"/>
    <n v="0"/>
    <m/>
  </r>
  <r>
    <s v=" 14° 41.421'S"/>
    <s v="145° 27.231'E"/>
    <s v="y"/>
    <d v="2016-01-29T00:00:00"/>
    <n v="2016"/>
    <d v="2016-01-01T00:00:00"/>
    <s v="Cross"/>
    <s v="Post-cyclone"/>
    <s v="Palfrey"/>
    <s v="Palfrey"/>
    <s v="PalfreySouth"/>
    <n v="56"/>
    <s v="PalfreySouth56"/>
    <x v="410"/>
    <s v="1601Pal13"/>
    <m/>
    <x v="3"/>
    <n v="27"/>
    <x v="6"/>
    <n v="2"/>
    <n v="2"/>
    <n v="0"/>
    <n v="0"/>
    <n v="0"/>
    <m/>
  </r>
  <r>
    <s v=" 14° 41.421'S"/>
    <s v="145° 27.231'E"/>
    <s v="y"/>
    <d v="2016-01-29T00:00:00"/>
    <n v="2016"/>
    <d v="2016-01-01T00:00:00"/>
    <s v="Cross"/>
    <s v="Post-cyclone"/>
    <s v="Palfrey"/>
    <s v="Palfrey"/>
    <s v="PalfreySouth"/>
    <n v="56"/>
    <s v="PalfreySouth56"/>
    <x v="410"/>
    <s v="1601Pal13"/>
    <m/>
    <x v="3"/>
    <n v="31.333333329999999"/>
    <x v="2"/>
    <n v="2"/>
    <n v="2"/>
    <n v="0"/>
    <n v="0"/>
    <n v="0"/>
    <m/>
  </r>
  <r>
    <s v=" 14° 41.421'S"/>
    <s v="145° 27.231'E"/>
    <s v="y"/>
    <d v="2016-01-29T00:00:00"/>
    <n v="2016"/>
    <d v="2016-01-01T00:00:00"/>
    <s v="Cross"/>
    <s v="Post-cyclone"/>
    <s v="Palfrey"/>
    <s v="Palfrey"/>
    <s v="PalfreySouth"/>
    <n v="56"/>
    <s v="PalfreySouth56"/>
    <x v="410"/>
    <s v="1601Pal13"/>
    <m/>
    <x v="3"/>
    <n v="16.666666670000001"/>
    <x v="4"/>
    <n v="2"/>
    <n v="2"/>
    <n v="0"/>
    <n v="0"/>
    <n v="0"/>
    <m/>
  </r>
  <r>
    <s v=" 14° 41.431'S"/>
    <s v="145° 27.229'E"/>
    <s v="y"/>
    <d v="2016-01-29T00:00:00"/>
    <n v="2016"/>
    <d v="2016-01-01T00:00:00"/>
    <s v="Cross"/>
    <s v="Post-cyclone"/>
    <s v="Palfrey"/>
    <s v="Palfrey"/>
    <s v="PalfreySouth"/>
    <n v="57"/>
    <s v="PalfreySouth57"/>
    <x v="411"/>
    <s v="1601Pal14"/>
    <m/>
    <x v="3"/>
    <n v="27.666666670000001"/>
    <x v="4"/>
    <n v="4"/>
    <n v="4"/>
    <n v="1"/>
    <n v="0"/>
    <n v="2"/>
    <m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x v="4"/>
    <n v="40"/>
    <x v="2"/>
    <n v="5"/>
    <n v="5"/>
    <n v="1"/>
    <n v="0"/>
    <n v="3"/>
    <s v="3 small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x v="12"/>
    <n v="6.3333333329999997"/>
    <x v="5"/>
    <n v="1"/>
    <n v="1"/>
    <n v="0"/>
    <n v="0"/>
    <n v="0"/>
    <s v="small fish, loose coral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x v="12"/>
    <n v="8.3333333330000006"/>
    <x v="5"/>
    <n v="3"/>
    <n v="3"/>
    <n v="1"/>
    <n v="1"/>
    <n v="1"/>
    <s v="1 juv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x v="12"/>
    <n v="5.3333333329999997"/>
    <x v="15"/>
    <n v="0"/>
    <n v="0"/>
    <n v="0"/>
    <n v="0"/>
    <n v="0"/>
    <m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x v="12"/>
    <n v="11"/>
    <x v="5"/>
    <n v="2"/>
    <n v="2"/>
    <n v="0"/>
    <n v="0"/>
    <n v="0"/>
    <s v="1 small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x v="5"/>
    <n v="30.666666670000001"/>
    <x v="15"/>
    <n v="0"/>
    <n v="0"/>
    <n v="0"/>
    <n v="0"/>
    <n v="0"/>
    <m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x v="6"/>
    <n v="18"/>
    <x v="6"/>
    <n v="2"/>
    <n v="2"/>
    <n v="0"/>
    <n v="0"/>
    <n v="0"/>
    <m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x v="6"/>
    <n v="10.66666667"/>
    <x v="2"/>
    <n v="1"/>
    <n v="1"/>
    <n v="0"/>
    <n v="0"/>
    <n v="0"/>
    <m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x v="5"/>
    <n v="20"/>
    <x v="15"/>
    <n v="0"/>
    <n v="0"/>
    <n v="0"/>
    <n v="0"/>
    <n v="0"/>
    <m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x v="3"/>
    <n v="22"/>
    <x v="4"/>
    <n v="2"/>
    <n v="2"/>
    <n v="0"/>
    <n v="0"/>
    <n v="0"/>
    <m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x v="3"/>
    <n v="13.33333333"/>
    <x v="4"/>
    <n v="2"/>
    <n v="2"/>
    <n v="0"/>
    <n v="0"/>
    <n v="0"/>
    <m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x v="3"/>
    <n v="8.3333333330000006"/>
    <x v="4"/>
    <n v="1"/>
    <n v="1"/>
    <n v="0"/>
    <n v="0"/>
    <n v="0"/>
    <m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x v="4"/>
    <n v="6.3333333329999997"/>
    <x v="15"/>
    <n v="0"/>
    <n v="0"/>
    <n v="0"/>
    <n v="0"/>
    <n v="0"/>
    <s v="overgrown by soft coral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x v="5"/>
    <n v="30.666666670000001"/>
    <x v="15"/>
    <n v="0"/>
    <n v="0"/>
    <n v="0"/>
    <n v="0"/>
    <n v="0"/>
    <m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x v="3"/>
    <n v="26.333333329999999"/>
    <x v="4"/>
    <n v="4"/>
    <n v="10"/>
    <n v="1"/>
    <n v="0"/>
    <n v="2"/>
    <m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x v="3"/>
    <n v="26.333333329999999"/>
    <x v="13"/>
    <n v="6"/>
    <n v="10"/>
    <n v="1"/>
    <n v="0"/>
    <n v="4"/>
    <s v="possibly riv or uni??"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x v="3"/>
    <n v="14.33333333"/>
    <x v="4"/>
    <n v="2"/>
    <n v="2"/>
    <n v="0"/>
    <n v="0"/>
    <n v="0"/>
    <m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x v="3"/>
    <n v="20.333333329999999"/>
    <x v="13"/>
    <n v="2"/>
    <n v="2"/>
    <n v="0"/>
    <n v="0"/>
    <n v="0"/>
    <s v="possibly unicolor"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x v="3"/>
    <n v="22.333333329999999"/>
    <x v="4"/>
    <n v="5"/>
    <n v="5"/>
    <n v="1"/>
    <n v="0"/>
    <n v="3"/>
    <m/>
  </r>
  <r>
    <s v=" 14° 41.286'S"/>
    <s v="145° 27.127'E"/>
    <s v="y"/>
    <d v="2016-01-30T00:00:00"/>
    <n v="2016"/>
    <d v="2016-01-01T00:00:00"/>
    <s v="Cross"/>
    <s v="Post-cyclone"/>
    <s v="Palfrey"/>
    <s v="Palfrey"/>
    <s v="Palfrey"/>
    <n v="18"/>
    <s v="Palfrey18"/>
    <x v="415"/>
    <s v="1601Pal18"/>
    <m/>
    <x v="12"/>
    <n v="14.66666667"/>
    <x v="5"/>
    <n v="3"/>
    <n v="7"/>
    <n v="1"/>
    <n v="1"/>
    <n v="1"/>
    <s v="1 juv"/>
  </r>
  <r>
    <s v=" 14° 41.286'S"/>
    <s v="145° 27.127'E"/>
    <s v="y"/>
    <d v="2016-01-30T00:00:00"/>
    <n v="2016"/>
    <d v="2016-01-01T00:00:00"/>
    <s v="Cross"/>
    <s v="Post-cyclone"/>
    <s v="Palfrey"/>
    <s v="Palfrey"/>
    <s v="Palfrey"/>
    <n v="18"/>
    <s v="Palfrey18"/>
    <x v="415"/>
    <s v="1601Pal18"/>
    <m/>
    <x v="12"/>
    <n v="14.66666667"/>
    <x v="8"/>
    <n v="4"/>
    <n v="7"/>
    <n v="1"/>
    <n v="2"/>
    <n v="2"/>
    <s v="2 juv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x v="12"/>
    <n v="20.333333329999999"/>
    <x v="8"/>
    <n v="2"/>
    <n v="4"/>
    <n v="0"/>
    <n v="0"/>
    <n v="0"/>
    <m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x v="12"/>
    <n v="20.333333329999999"/>
    <x v="6"/>
    <n v="2"/>
    <n v="4"/>
    <n v="0"/>
    <n v="0"/>
    <n v="0"/>
    <m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x v="12"/>
    <n v="11.33333333"/>
    <x v="2"/>
    <n v="1"/>
    <n v="1"/>
    <n v="0"/>
    <n v="0"/>
    <n v="0"/>
    <s v="sm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x v="12"/>
    <n v="9"/>
    <x v="8"/>
    <n v="1"/>
    <n v="1"/>
    <n v="0"/>
    <n v="0"/>
    <n v="0"/>
    <m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x v="12"/>
    <n v="14.33333333"/>
    <x v="5"/>
    <n v="2"/>
    <n v="2"/>
    <n v="0"/>
    <n v="0"/>
    <n v="0"/>
    <m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x v="12"/>
    <n v="5"/>
    <x v="15"/>
    <n v="0"/>
    <n v="0"/>
    <n v="0"/>
    <n v="0"/>
    <n v="0"/>
    <m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x v="12"/>
    <n v="5.3333333329999997"/>
    <x v="2"/>
    <n v="1"/>
    <n v="1"/>
    <n v="0"/>
    <n v="1"/>
    <n v="0"/>
    <s v="juv"/>
  </r>
  <r>
    <s v=" 14° 41.134'S"/>
    <s v="145° 27.031'E"/>
    <s v="y"/>
    <d v="2016-02-01T00:00:00"/>
    <n v="2016"/>
    <d v="2016-01-01T00:00:00"/>
    <s v="Cross"/>
    <s v="Post-cyclone"/>
    <s v="Palfrey"/>
    <s v="Palfrey"/>
    <s v="Palfrey"/>
    <n v="20"/>
    <s v="Palfrey20"/>
    <x v="417"/>
    <s v="1601Pal20"/>
    <m/>
    <x v="4"/>
    <n v="33.333333330000002"/>
    <x v="2"/>
    <n v="3"/>
    <n v="4"/>
    <n v="1"/>
    <n v="0"/>
    <n v="1"/>
    <m/>
  </r>
  <r>
    <s v=" 14° 41.134'S"/>
    <s v="145° 27.031'E"/>
    <s v="y"/>
    <d v="2016-02-01T00:00:00"/>
    <n v="2016"/>
    <d v="2016-01-01T00:00:00"/>
    <s v="Cross"/>
    <s v="Post-cyclone"/>
    <s v="Palfrey"/>
    <s v="Palfrey"/>
    <s v="Palfrey"/>
    <n v="20"/>
    <s v="Palfrey20"/>
    <x v="417"/>
    <s v="1601Pal20"/>
    <m/>
    <x v="4"/>
    <n v="33.333333330000002"/>
    <x v="1"/>
    <n v="1"/>
    <n v="4"/>
    <n v="0"/>
    <n v="0"/>
    <n v="0"/>
    <m/>
  </r>
  <r>
    <s v=" 14° 41.134'S"/>
    <s v="145° 27.031'E"/>
    <s v="y"/>
    <d v="2016-02-01T00:00:00"/>
    <n v="2016"/>
    <d v="2016-01-01T00:00:00"/>
    <s v="Cross"/>
    <s v="Post-cyclone"/>
    <s v="Palfrey"/>
    <s v="Palfrey"/>
    <s v="Palfrey"/>
    <n v="20"/>
    <s v="Palfrey20"/>
    <x v="417"/>
    <s v="1601Pal20"/>
    <m/>
    <x v="3"/>
    <n v="4.6666666670000003"/>
    <x v="15"/>
    <n v="0"/>
    <n v="0"/>
    <n v="0"/>
    <n v="0"/>
    <n v="0"/>
    <s v="overgrown by millepora"/>
  </r>
  <r>
    <s v=" 14° 41.225'S"/>
    <s v="145° 27.571'E"/>
    <s v="y"/>
    <d v="2016-02-02T00:00:00"/>
    <n v="2016"/>
    <d v="2016-01-01T00:00:00"/>
    <s v="Cross"/>
    <s v="Post-cyclone"/>
    <s v="Trawler"/>
    <s v="Trawler"/>
    <s v="Trawler"/>
    <n v="22"/>
    <s v="Trawler22"/>
    <x v="418"/>
    <s v="1601Trwl22"/>
    <m/>
    <x v="12"/>
    <n v="30"/>
    <x v="5"/>
    <n v="4"/>
    <n v="11"/>
    <n v="1"/>
    <n v="0"/>
    <n v="2"/>
    <m/>
  </r>
  <r>
    <s v=" 14° 41.225'S"/>
    <s v="145° 27.571'E"/>
    <s v="y"/>
    <d v="2016-02-02T00:00:00"/>
    <n v="2016"/>
    <d v="2016-01-01T00:00:00"/>
    <s v="Cross"/>
    <s v="Post-cyclone"/>
    <s v="Trawler"/>
    <s v="Trawler"/>
    <s v="Trawler"/>
    <n v="22"/>
    <s v="Trawler22"/>
    <x v="418"/>
    <s v="1601Trwl22"/>
    <m/>
    <x v="12"/>
    <n v="30"/>
    <x v="8"/>
    <n v="7"/>
    <n v="11"/>
    <n v="1"/>
    <n v="4"/>
    <n v="5"/>
    <s v="1 sm, 4 juv"/>
  </r>
  <r>
    <s v=" 14° 41.225'S"/>
    <s v="145° 27.571'E"/>
    <s v="y"/>
    <d v="2016-02-02T00:00:00"/>
    <n v="2016"/>
    <d v="2016-01-01T00:00:00"/>
    <s v="Cross"/>
    <s v="Post-cyclone"/>
    <s v="Trawler"/>
    <s v="Trawler"/>
    <s v="Trawler"/>
    <n v="22"/>
    <s v="Trawler22"/>
    <x v="418"/>
    <s v="1601Trwl22"/>
    <m/>
    <x v="6"/>
    <n v="41.333333330000002"/>
    <x v="0"/>
    <n v="4"/>
    <n v="4"/>
    <n v="1"/>
    <n v="2"/>
    <n v="2"/>
    <s v="2 juv, damaged coral"/>
  </r>
  <r>
    <s v=" 14° 41.220'S"/>
    <s v="145° 27.563'E"/>
    <s v="y"/>
    <d v="2016-02-02T00:00:00"/>
    <n v="2016"/>
    <d v="2016-01-01T00:00:00"/>
    <s v="Cross"/>
    <s v="Post-cyclone"/>
    <s v="Trawler"/>
    <s v="Trawler"/>
    <s v="Trawler"/>
    <n v="23"/>
    <s v="Trawler23"/>
    <x v="419"/>
    <s v="1601Trwl23"/>
    <m/>
    <x v="6"/>
    <n v="16.333333329999999"/>
    <x v="5"/>
    <n v="2"/>
    <n v="2"/>
    <n v="0"/>
    <n v="0"/>
    <n v="0"/>
    <m/>
  </r>
  <r>
    <s v=" 14° 41.220'S"/>
    <s v="145° 27.563'E"/>
    <s v="y"/>
    <d v="2016-02-02T00:00:00"/>
    <n v="2016"/>
    <d v="2016-01-01T00:00:00"/>
    <s v="Cross"/>
    <s v="Post-cyclone"/>
    <s v="Trawler"/>
    <s v="Trawler"/>
    <s v="Trawler"/>
    <n v="23"/>
    <s v="Trawler23"/>
    <x v="419"/>
    <s v="1601Trwl23"/>
    <m/>
    <x v="12"/>
    <n v="10"/>
    <x v="5"/>
    <n v="1"/>
    <n v="1"/>
    <n v="0"/>
    <n v="0"/>
    <n v="0"/>
    <m/>
  </r>
  <r>
    <s v=" 14° 41.220'S"/>
    <s v="145° 27.563'E"/>
    <s v="y"/>
    <d v="2016-02-02T00:00:00"/>
    <n v="2016"/>
    <d v="2016-01-01T00:00:00"/>
    <s v="Cross"/>
    <s v="Post-cyclone"/>
    <s v="Trawler"/>
    <s v="Trawler"/>
    <s v="Trawler"/>
    <n v="23"/>
    <s v="Trawler23"/>
    <x v="419"/>
    <s v="1601Trwl23"/>
    <m/>
    <x v="12"/>
    <n v="6.6666666670000003"/>
    <x v="15"/>
    <n v="0"/>
    <n v="0"/>
    <n v="0"/>
    <n v="0"/>
    <n v="0"/>
    <m/>
  </r>
  <r>
    <s v=" 14° 41.220'S"/>
    <s v="145° 27.563'E"/>
    <s v="y"/>
    <d v="2016-02-02T00:00:00"/>
    <n v="2016"/>
    <d v="2016-01-01T00:00:00"/>
    <s v="Cross"/>
    <s v="Post-cyclone"/>
    <s v="Trawler"/>
    <s v="Trawler"/>
    <s v="Trawler"/>
    <n v="23"/>
    <s v="Trawler23"/>
    <x v="419"/>
    <s v="1601Trwl23"/>
    <m/>
    <x v="6"/>
    <n v="13.66666667"/>
    <x v="0"/>
    <n v="1"/>
    <n v="1"/>
    <n v="0"/>
    <n v="0"/>
    <n v="0"/>
    <m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4"/>
    <n v="36.666666669999998"/>
    <x v="1"/>
    <n v="2"/>
    <n v="6"/>
    <n v="0"/>
    <n v="0"/>
    <n v="0"/>
    <m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4"/>
    <n v="36.666666669999998"/>
    <x v="2"/>
    <n v="4"/>
    <n v="6"/>
    <n v="1"/>
    <n v="0"/>
    <n v="2"/>
    <s v="2 small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6"/>
    <n v="21.666666670000001"/>
    <x v="6"/>
    <n v="2"/>
    <n v="2"/>
    <n v="0"/>
    <n v="0"/>
    <n v="0"/>
    <m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12"/>
    <n v="19.666666670000001"/>
    <x v="5"/>
    <n v="2"/>
    <n v="4"/>
    <n v="0"/>
    <n v="0"/>
    <n v="0"/>
    <m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12"/>
    <n v="19.666666670000001"/>
    <x v="8"/>
    <n v="1"/>
    <n v="4"/>
    <n v="0"/>
    <n v="0"/>
    <n v="0"/>
    <m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12"/>
    <n v="19.666666670000001"/>
    <x v="2"/>
    <n v="1"/>
    <n v="4"/>
    <n v="0"/>
    <n v="0"/>
    <n v="0"/>
    <s v="sm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12"/>
    <n v="11.33333333"/>
    <x v="5"/>
    <n v="2"/>
    <n v="2"/>
    <n v="0"/>
    <n v="0"/>
    <n v="0"/>
    <s v="1 sm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12"/>
    <n v="15.33333333"/>
    <x v="8"/>
    <n v="2"/>
    <n v="2"/>
    <n v="0"/>
    <n v="0"/>
    <n v="0"/>
    <m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12"/>
    <n v="10.66666667"/>
    <x v="5"/>
    <n v="1"/>
    <n v="1"/>
    <n v="0"/>
    <n v="0"/>
    <n v="0"/>
    <m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x v="2"/>
    <n v="28.333333329999999"/>
    <x v="0"/>
    <n v="2"/>
    <n v="2"/>
    <n v="0"/>
    <n v="0"/>
    <n v="0"/>
    <m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x v="4"/>
    <n v="25.333333329999999"/>
    <x v="1"/>
    <n v="2"/>
    <n v="2"/>
    <n v="0"/>
    <n v="0"/>
    <n v="0"/>
    <m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x v="12"/>
    <n v="11"/>
    <x v="2"/>
    <n v="1"/>
    <n v="1"/>
    <n v="0"/>
    <n v="0"/>
    <n v="0"/>
    <s v="sm"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x v="12"/>
    <n v="13.66666667"/>
    <x v="6"/>
    <n v="2"/>
    <n v="2"/>
    <n v="0"/>
    <n v="0"/>
    <n v="0"/>
    <m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x v="12"/>
    <n v="16.666666670000001"/>
    <x v="5"/>
    <n v="2"/>
    <n v="2"/>
    <n v="0"/>
    <n v="0"/>
    <n v="0"/>
    <m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x v="4"/>
    <n v="21.333333329999999"/>
    <x v="6"/>
    <n v="2"/>
    <n v="2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4"/>
    <n v="24.333333329999999"/>
    <x v="1"/>
    <n v="1"/>
    <n v="1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6"/>
    <n v="10"/>
    <x v="6"/>
    <n v="1"/>
    <n v="1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2"/>
    <n v="8.6666666669999994"/>
    <x v="15"/>
    <n v="0"/>
    <n v="0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0"/>
    <n v="17.666666670000001"/>
    <x v="6"/>
    <n v="2"/>
    <n v="2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3"/>
    <n v="9.3333333330000006"/>
    <x v="15"/>
    <n v="0"/>
    <n v="0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2"/>
    <n v="9"/>
    <x v="15"/>
    <n v="0"/>
    <n v="0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0"/>
    <n v="22.333333329999999"/>
    <x v="6"/>
    <n v="2"/>
    <n v="2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6"/>
    <n v="5"/>
    <x v="15"/>
    <n v="0"/>
    <n v="0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2"/>
    <n v="6.6666666670000003"/>
    <x v="15"/>
    <n v="0"/>
    <n v="0"/>
    <n v="0"/>
    <n v="0"/>
    <n v="0"/>
    <m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x v="17"/>
    <n v="10"/>
    <x v="15"/>
    <n v="0"/>
    <n v="0"/>
    <n v="0"/>
    <n v="0"/>
    <n v="0"/>
    <m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4"/>
    <n v="26.333333329999999"/>
    <x v="1"/>
    <n v="5"/>
    <n v="7"/>
    <n v="1"/>
    <n v="1"/>
    <n v="3"/>
    <s v="1 sm, 1 juv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4"/>
    <n v="26.333333329999999"/>
    <x v="2"/>
    <n v="2"/>
    <n v="7"/>
    <n v="0"/>
    <n v="2"/>
    <n v="0"/>
    <s v="both juv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6"/>
    <n v="26"/>
    <x v="6"/>
    <n v="2"/>
    <n v="2"/>
    <n v="0"/>
    <n v="0"/>
    <n v="0"/>
    <m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12"/>
    <n v="7.3333333329999997"/>
    <x v="15"/>
    <n v="0"/>
    <n v="0"/>
    <n v="0"/>
    <n v="0"/>
    <n v="0"/>
    <m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3"/>
    <n v="7.3333333329999997"/>
    <x v="15"/>
    <n v="0"/>
    <n v="0"/>
    <n v="0"/>
    <n v="0"/>
    <n v="0"/>
    <m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4"/>
    <n v="6.3333333329999997"/>
    <x v="15"/>
    <n v="0"/>
    <n v="0"/>
    <n v="0"/>
    <n v="0"/>
    <n v="0"/>
    <m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6"/>
    <n v="23"/>
    <x v="13"/>
    <n v="2"/>
    <n v="2"/>
    <n v="0"/>
    <n v="0"/>
    <n v="0"/>
    <s v="possibly unicolor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6"/>
    <n v="5.6666666670000003"/>
    <x v="2"/>
    <n v="1"/>
    <n v="1"/>
    <n v="0"/>
    <n v="1"/>
    <n v="0"/>
    <s v="juv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6"/>
    <n v="9.6666666669999994"/>
    <x v="15"/>
    <n v="0"/>
    <n v="0"/>
    <n v="0"/>
    <n v="0"/>
    <n v="0"/>
    <s v="overgrown by millepora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4"/>
    <n v="28.333333329999999"/>
    <x v="7"/>
    <n v="2"/>
    <n v="2"/>
    <n v="0"/>
    <n v="0"/>
    <n v="0"/>
    <m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6"/>
    <n v="22.666666670000001"/>
    <x v="6"/>
    <n v="4"/>
    <n v="4"/>
    <n v="1"/>
    <n v="2"/>
    <n v="2"/>
    <s v="2 juv. damaged coral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3"/>
    <n v="12.66666667"/>
    <x v="4"/>
    <n v="1"/>
    <n v="1"/>
    <n v="0"/>
    <n v="0"/>
    <n v="0"/>
    <m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3"/>
    <n v="12"/>
    <x v="4"/>
    <n v="1"/>
    <n v="1"/>
    <n v="0"/>
    <n v="1"/>
    <n v="0"/>
    <s v="juv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3"/>
    <n v="15"/>
    <x v="4"/>
    <n v="4"/>
    <n v="4"/>
    <n v="1"/>
    <n v="1"/>
    <n v="2"/>
    <s v="1 juv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x v="3"/>
    <n v="15.33333333"/>
    <x v="4"/>
    <n v="1"/>
    <n v="1"/>
    <n v="0"/>
    <n v="0"/>
    <n v="0"/>
    <m/>
  </r>
  <r>
    <s v=" 14° 41.580'S"/>
    <s v="145° 27.081'E"/>
    <s v="y"/>
    <d v="2016-02-03T00:00:00"/>
    <n v="2016"/>
    <d v="2016-01-01T00:00:00"/>
    <s v="Cross"/>
    <s v="Post-cyclone"/>
    <s v="Palfrey"/>
    <s v="Palfrey"/>
    <s v="PalfreySouth"/>
    <n v="58"/>
    <s v="PalfreySouth58"/>
    <x v="424"/>
    <s v="1601Pal21"/>
    <m/>
    <x v="4"/>
    <n v="36.333333330000002"/>
    <x v="1"/>
    <n v="3"/>
    <n v="6"/>
    <n v="1"/>
    <n v="0"/>
    <n v="1"/>
    <s v="1 sm. coral tipped over on side"/>
  </r>
  <r>
    <s v=" 14° 41.580'S"/>
    <s v="145° 27.081'E"/>
    <s v="y"/>
    <d v="2016-02-03T00:00:00"/>
    <n v="2016"/>
    <d v="2016-01-01T00:00:00"/>
    <s v="Cross"/>
    <s v="Post-cyclone"/>
    <s v="Palfrey"/>
    <s v="Palfrey"/>
    <s v="PalfreySouth"/>
    <n v="58"/>
    <s v="PalfreySouth58"/>
    <x v="424"/>
    <s v="1601Pal21"/>
    <m/>
    <x v="4"/>
    <n v="36.333333330000002"/>
    <x v="2"/>
    <n v="3"/>
    <n v="6"/>
    <n v="1"/>
    <n v="2"/>
    <n v="1"/>
    <s v="both juv"/>
  </r>
  <r>
    <s v=" 14° 41.575'S"/>
    <s v="145° 27.075'E"/>
    <s v="y"/>
    <d v="2016-02-03T00:00:00"/>
    <n v="2016"/>
    <d v="2016-01-01T00:00:00"/>
    <s v="Cross"/>
    <s v="Post-cyclone"/>
    <s v="Palfrey"/>
    <s v="Palfrey"/>
    <s v="PalfreySouth"/>
    <n v="59"/>
    <s v="PalfreySouth59"/>
    <x v="425"/>
    <s v="1601Pal22"/>
    <m/>
    <x v="4"/>
    <n v="23.666666670000001"/>
    <x v="1"/>
    <n v="3"/>
    <n v="4"/>
    <n v="1"/>
    <n v="0"/>
    <n v="1"/>
    <s v="some bleaching"/>
  </r>
  <r>
    <s v=" 14° 41.575'S"/>
    <s v="145° 27.075'E"/>
    <s v="y"/>
    <d v="2016-02-03T00:00:00"/>
    <n v="2016"/>
    <d v="2016-01-01T00:00:00"/>
    <s v="Cross"/>
    <s v="Post-cyclone"/>
    <s v="Palfrey"/>
    <s v="Palfrey"/>
    <s v="PalfreySouth"/>
    <n v="59"/>
    <s v="PalfreySouth59"/>
    <x v="425"/>
    <s v="1601Pal22"/>
    <m/>
    <x v="4"/>
    <n v="23.666666670000001"/>
    <x v="2"/>
    <n v="1"/>
    <n v="4"/>
    <n v="0"/>
    <n v="1"/>
    <n v="0"/>
    <s v="juv"/>
  </r>
  <r>
    <s v=" 14° 41.575'S"/>
    <s v="145° 27.075'E"/>
    <s v="y"/>
    <d v="2016-02-03T00:00:00"/>
    <n v="2016"/>
    <d v="2016-01-01T00:00:00"/>
    <s v="Cross"/>
    <s v="Post-cyclone"/>
    <s v="Palfrey"/>
    <s v="Palfrey"/>
    <s v="PalfreySouth"/>
    <n v="59"/>
    <s v="PalfreySouth59"/>
    <x v="425"/>
    <s v="1601Pal22"/>
    <m/>
    <x v="4"/>
    <n v="5.3333333329999997"/>
    <x v="15"/>
    <n v="0"/>
    <n v="0"/>
    <n v="0"/>
    <n v="0"/>
    <n v="0"/>
    <m/>
  </r>
  <r>
    <s v=" 14° 41.575'S"/>
    <s v="145° 27.075'E"/>
    <s v="y"/>
    <d v="2016-02-03T00:00:00"/>
    <n v="2016"/>
    <d v="2016-01-01T00:00:00"/>
    <s v="Cross"/>
    <s v="Post-cyclone"/>
    <s v="Palfrey"/>
    <s v="Palfrey"/>
    <s v="PalfreySouth"/>
    <n v="59"/>
    <s v="PalfreySouth59"/>
    <x v="425"/>
    <s v="1601Pal22"/>
    <m/>
    <x v="5"/>
    <n v="2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2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1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7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6"/>
    <n v="10.33333333"/>
    <x v="15"/>
    <n v="0"/>
    <n v="0"/>
    <n v="0"/>
    <n v="0"/>
    <n v="0"/>
    <s v="dislodged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9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2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7.666666667000000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8.4666666670000001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2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6.666666667000000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8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1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0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2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3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6"/>
    <n v="11.66666667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9.6666666669999994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9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8.333333333000000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4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6"/>
    <n v="8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2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7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6"/>
    <n v="13.33333333"/>
    <x v="15"/>
    <n v="0"/>
    <n v="0"/>
    <n v="0"/>
    <n v="0"/>
    <n v="0"/>
    <s v="damaged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2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1.33333333"/>
    <x v="7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4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0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0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5.33333333"/>
    <x v="4"/>
    <n v="2"/>
    <n v="2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2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2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12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1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4"/>
    <n v="12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3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6"/>
    <n v="1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0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6.333333329999999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6"/>
    <n v="12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4"/>
    <n v="11.66666667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7.666666667000000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4"/>
    <n v="1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7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8.3333333330000006"/>
    <x v="7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9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8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4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8.333333333000000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7.666666667000000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0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3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3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9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6"/>
    <n v="11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3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2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6.666666670000001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7.666666667000000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6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9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4"/>
    <n v="8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5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0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4"/>
    <n v="10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4"/>
    <n v="10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5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2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0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9.333333333000000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10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0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8.333333333000000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9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8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10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10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8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3"/>
    <n v="8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13"/>
    <n v="5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x v="21"/>
    <n v="15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13"/>
    <n v="8.333333333000000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6"/>
    <n v="8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11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11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5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7.666666667000000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10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12.66666667"/>
    <x v="7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8.3333333330000006"/>
    <x v="4"/>
    <n v="1"/>
    <n v="1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21"/>
    <n v="1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5.666666667000000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4"/>
    <n v="9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10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21"/>
    <n v="11.6666666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21"/>
    <n v="8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13"/>
    <n v="6.666666667000000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3"/>
    <n v="7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x v="21"/>
    <n v="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13"/>
    <n v="1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3"/>
    <n v="13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3"/>
    <n v="8.333333333000000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3"/>
    <n v="6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13"/>
    <n v="9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21"/>
    <n v="5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21"/>
    <n v="5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21"/>
    <n v="10.33333333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10"/>
    <n v="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4"/>
    <n v="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x v="3"/>
    <n v="5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4"/>
    <s v="WashingMachine4"/>
    <x v="429"/>
    <s v="1601Wash04cyc"/>
    <m/>
    <x v="4"/>
    <n v="8.333333333000000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4"/>
    <s v="WashingMachine4"/>
    <x v="429"/>
    <s v="1601Wash04cyc"/>
    <m/>
    <x v="21"/>
    <n v="3.3333333330000001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4"/>
    <s v="WashingMachine4"/>
    <x v="429"/>
    <s v="1601Wash04cyc"/>
    <m/>
    <x v="10"/>
    <n v="6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5"/>
    <s v="WashingMachine5"/>
    <x v="430"/>
    <s v="1601Wash05cyc"/>
    <m/>
    <x v="3"/>
    <n v="7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5"/>
    <s v="WashingMachine5"/>
    <x v="430"/>
    <s v="1601Wash05cyc"/>
    <m/>
    <x v="21"/>
    <n v="6.3333333329999997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5"/>
    <s v="WashingMachine5"/>
    <x v="430"/>
    <s v="1601Wash05cyc"/>
    <m/>
    <x v="4"/>
    <n v="8.6666666669999994"/>
    <x v="15"/>
    <n v="0"/>
    <n v="0"/>
    <n v="0"/>
    <n v="0"/>
    <n v="0"/>
    <m/>
  </r>
  <r>
    <m/>
    <m/>
    <s v="n"/>
    <d v="2016-01-10T00:00:00"/>
    <n v="2016"/>
    <d v="2016-01-01T00:00:00"/>
    <s v="30m"/>
    <s v="Post-cyclone"/>
    <s v="Washing Machine"/>
    <s v="WashingMachine"/>
    <s v="WashingMachine"/>
    <n v="5"/>
    <s v="WashingMachine5"/>
    <x v="430"/>
    <s v="1601Wash05cyc"/>
    <m/>
    <x v="4"/>
    <n v="5.3333333329999997"/>
    <x v="15"/>
    <n v="0"/>
    <n v="0"/>
    <n v="0"/>
    <n v="0"/>
    <n v="0"/>
    <m/>
  </r>
  <r>
    <m/>
    <m/>
    <s v="n"/>
    <d v="2016-01-27T00:00:00"/>
    <n v="2016"/>
    <d v="2016-01-01T00:00:00"/>
    <s v="30m"/>
    <s v="Post-cyclone"/>
    <s v="Crystal"/>
    <s v="Crystal"/>
    <s v="Crystal"/>
    <n v="3"/>
    <s v="Crystal3"/>
    <x v="431"/>
    <s v="1601Crys02cyc"/>
    <m/>
    <x v="3"/>
    <n v="6.6666666670000003"/>
    <x v="4"/>
    <n v="1"/>
    <n v="1"/>
    <n v="0"/>
    <n v="1"/>
    <n v="0"/>
    <s v="juvenile. 41 corals on transect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21"/>
    <n v="8"/>
    <x v="4"/>
    <n v="1"/>
    <n v="1"/>
    <n v="0"/>
    <n v="0"/>
    <n v="0"/>
    <s v="130 corals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21"/>
    <n v="9.6666666669999994"/>
    <x v="4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10"/>
    <n v="11.33333333"/>
    <x v="2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6"/>
    <n v="7.3333333329999997"/>
    <x v="2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10"/>
    <n v="8.3333333330000006"/>
    <x v="2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6"/>
    <n v="14.66666667"/>
    <x v="0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6"/>
    <n v="9.6666666669999994"/>
    <x v="7"/>
    <n v="1"/>
    <n v="1"/>
    <n v="0"/>
    <n v="0"/>
    <n v="0"/>
    <s v="sm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21"/>
    <n v="8.6666666669999994"/>
    <x v="4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3"/>
    <n v="5"/>
    <x v="4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3"/>
    <n v="11.66666667"/>
    <x v="4"/>
    <n v="2"/>
    <n v="2"/>
    <n v="0"/>
    <n v="0"/>
    <n v="0"/>
    <s v="both small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3"/>
    <n v="12.66666667"/>
    <x v="4"/>
    <n v="3"/>
    <n v="3"/>
    <n v="1"/>
    <n v="3"/>
    <n v="1"/>
    <s v="all juvenile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3"/>
    <n v="10"/>
    <x v="4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21"/>
    <n v="10.33333333"/>
    <x v="4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10"/>
    <n v="9.3333333330000006"/>
    <x v="2"/>
    <n v="1"/>
    <n v="1"/>
    <n v="0"/>
    <n v="1"/>
    <n v="0"/>
    <s v="juv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x v="6"/>
    <n v="7.6666666670000003"/>
    <x v="8"/>
    <n v="1"/>
    <n v="1"/>
    <n v="0"/>
    <n v="0"/>
    <n v="0"/>
    <s v="sm"/>
  </r>
  <r>
    <m/>
    <m/>
    <s v="n"/>
    <d v="2016-01-28T00:00:00"/>
    <n v="2016"/>
    <d v="2016-01-01T00:00:00"/>
    <s v="30m"/>
    <s v="Post-cyclone"/>
    <s v="Turtle"/>
    <s v="Turtle"/>
    <s v="Turtle"/>
    <n v="1"/>
    <s v="Turtle1"/>
    <x v="433"/>
    <s v="1601Ttl01cyc"/>
    <m/>
    <x v="6"/>
    <n v="8"/>
    <x v="0"/>
    <n v="1"/>
    <n v="1"/>
    <n v="0"/>
    <n v="0"/>
    <n v="0"/>
    <s v="sm. 6 corals"/>
  </r>
  <r>
    <m/>
    <m/>
    <s v="n"/>
    <d v="2016-01-28T00:00:00"/>
    <n v="2016"/>
    <d v="2016-01-01T00:00:00"/>
    <s v="30m"/>
    <s v="Post-cyclone"/>
    <s v="Turtle"/>
    <s v="Turtle"/>
    <s v="Turtle"/>
    <n v="2"/>
    <s v="Turtle2"/>
    <x v="434"/>
    <s v="1601Ttl02cyc"/>
    <m/>
    <x v="12"/>
    <n v="5.6666666670000003"/>
    <x v="2"/>
    <n v="1"/>
    <n v="1"/>
    <n v="0"/>
    <n v="1"/>
    <n v="0"/>
    <s v="juv"/>
  </r>
  <r>
    <m/>
    <m/>
    <s v="n"/>
    <d v="2016-01-28T00:00:00"/>
    <n v="2016"/>
    <d v="2016-01-01T00:00:00"/>
    <s v="30m"/>
    <s v="Post-cyclone"/>
    <s v="Turtle"/>
    <s v="Turtle"/>
    <s v="Turtle"/>
    <n v="5"/>
    <s v="Turtle5"/>
    <x v="435"/>
    <s v="1601Ttl05cyc"/>
    <m/>
    <x v="6"/>
    <n v="11"/>
    <x v="0"/>
    <n v="1"/>
    <n v="1"/>
    <n v="0"/>
    <n v="0"/>
    <n v="0"/>
    <s v="sm"/>
  </r>
  <r>
    <m/>
    <m/>
    <s v="n"/>
    <d v="2016-01-28T00:00:00"/>
    <n v="2016"/>
    <d v="2016-01-01T00:00:00"/>
    <s v="30m"/>
    <s v="Post-cyclone"/>
    <s v="Turtle"/>
    <s v="Turtle"/>
    <s v="Turtle"/>
    <n v="5"/>
    <s v="Turtle5"/>
    <x v="435"/>
    <s v="1601Ttl05cyc"/>
    <m/>
    <x v="6"/>
    <n v="6.6666666670000003"/>
    <x v="5"/>
    <n v="1"/>
    <n v="1"/>
    <n v="0"/>
    <n v="0"/>
    <n v="0"/>
    <s v="sm"/>
  </r>
  <r>
    <m/>
    <m/>
    <s v="n"/>
    <d v="2016-01-28T00:00:00"/>
    <n v="2016"/>
    <d v="2016-01-01T00:00:00"/>
    <s v="30m"/>
    <s v="Post-cyclone"/>
    <s v="Turtle"/>
    <s v="Turtle"/>
    <s v="Turtle"/>
    <n v="5"/>
    <s v="Turtle5"/>
    <x v="435"/>
    <s v="1601Ttl05cyc"/>
    <m/>
    <x v="6"/>
    <n v="6.3333333329999997"/>
    <x v="0"/>
    <n v="1"/>
    <n v="1"/>
    <n v="0"/>
    <n v="0"/>
    <n v="0"/>
    <s v="coral possibly tenuis?? small fish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x v="3"/>
    <n v="8.3333333330000006"/>
    <x v="4"/>
    <n v="1"/>
    <n v="1"/>
    <n v="0"/>
    <n v="1"/>
    <n v="0"/>
    <s v="juv. 71 corals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x v="3"/>
    <n v="9.3333333330000006"/>
    <x v="4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x v="6"/>
    <n v="9"/>
    <x v="7"/>
    <n v="1"/>
    <n v="1"/>
    <n v="0"/>
    <n v="0"/>
    <n v="0"/>
    <s v="sm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x v="3"/>
    <n v="5.3333333329999997"/>
    <x v="4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x v="6"/>
    <n v="6.3333333329999997"/>
    <x v="2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x v="6"/>
    <n v="6.6666666670000003"/>
    <x v="2"/>
    <n v="1"/>
    <n v="1"/>
    <n v="0"/>
    <n v="1"/>
    <n v="0"/>
    <s v="juv. 49 corals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x v="3"/>
    <n v="8"/>
    <x v="4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x v="3"/>
    <n v="6.6666666670000003"/>
    <x v="4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x v="3"/>
    <n v="9.3333333330000006"/>
    <x v="4"/>
    <n v="1"/>
    <n v="1"/>
    <n v="0"/>
    <n v="0"/>
    <n v="0"/>
    <s v="adult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x v="6"/>
    <n v="4"/>
    <x v="2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x v="6"/>
    <n v="6.6666666670000003"/>
    <x v="2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x v="6"/>
    <n v="6"/>
    <x v="2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x v="3"/>
    <n v="6.6666666670000003"/>
    <x v="4"/>
    <n v="1"/>
    <n v="1"/>
    <n v="0"/>
    <n v="1"/>
    <n v="0"/>
    <s v="juv. 64 corals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x v="3"/>
    <n v="22.333333329999999"/>
    <x v="4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x v="12"/>
    <n v="10.66666667"/>
    <x v="8"/>
    <n v="1"/>
    <n v="1"/>
    <n v="0"/>
    <n v="1"/>
    <n v="0"/>
    <s v="juv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x v="6"/>
    <n v="9"/>
    <x v="2"/>
    <n v="1"/>
    <n v="1"/>
    <n v="0"/>
    <n v="0"/>
    <n v="0"/>
    <s v="sm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x v="10"/>
    <n v="9.3333333330000006"/>
    <x v="5"/>
    <n v="1"/>
    <n v="1"/>
    <n v="0"/>
    <n v="0"/>
    <n v="0"/>
    <s v="sm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x v="10"/>
    <n v="7.6666666670000003"/>
    <x v="5"/>
    <n v="1"/>
    <n v="1"/>
    <n v="0"/>
    <n v="0"/>
    <n v="0"/>
    <s v="adult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x v="6"/>
    <n v="12.33333333"/>
    <x v="7"/>
    <n v="2"/>
    <n v="2"/>
    <n v="0"/>
    <n v="0"/>
    <n v="0"/>
    <s v="adults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x v="0"/>
    <n v="9"/>
    <x v="5"/>
    <n v="1"/>
    <n v="1"/>
    <n v="0"/>
    <n v="0"/>
    <n v="0"/>
    <s v="sm"/>
  </r>
  <r>
    <m/>
    <m/>
    <s v="n"/>
    <d v="2016-01-29T00:00:00"/>
    <n v="2016"/>
    <d v="2016-01-01T00:00:00"/>
    <s v="30m"/>
    <s v="Post-cyclone"/>
    <s v="Coconut"/>
    <s v="Coconut"/>
    <s v="Coconut"/>
    <n v="1"/>
    <s v="Coconut1"/>
    <x v="439"/>
    <s v="1601Coco01cyc"/>
    <m/>
    <x v="3"/>
    <n v="8"/>
    <x v="4"/>
    <n v="1"/>
    <n v="1"/>
    <n v="0"/>
    <n v="0"/>
    <n v="0"/>
    <s v="sm. 17 corals"/>
  </r>
  <r>
    <m/>
    <m/>
    <s v="n"/>
    <d v="2016-01-31T00:00:00"/>
    <n v="2016"/>
    <d v="2016-01-01T00:00:00"/>
    <s v="30m"/>
    <s v="Post-cyclone"/>
    <s v="Watsons"/>
    <s v="Watsons"/>
    <s v="Watsons"/>
    <n v="1"/>
    <s v="Watsons1"/>
    <x v="440"/>
    <s v="1601Wat01cyc"/>
    <m/>
    <x v="12"/>
    <n v="12.66666667"/>
    <x v="5"/>
    <n v="2"/>
    <n v="2"/>
    <n v="0"/>
    <n v="0"/>
    <n v="0"/>
    <s v="adults. 5 corals"/>
  </r>
  <r>
    <m/>
    <m/>
    <s v="n"/>
    <d v="2016-01-31T00:00:00"/>
    <n v="2016"/>
    <d v="2016-01-01T00:00:00"/>
    <s v="30m"/>
    <s v="Post-cyclone"/>
    <s v="Watsons"/>
    <s v="Watsons"/>
    <s v="Watsons"/>
    <n v="1"/>
    <s v="Watsons1"/>
    <x v="440"/>
    <s v="1601Wat01cyc"/>
    <m/>
    <x v="0"/>
    <n v="13.66666667"/>
    <x v="6"/>
    <n v="1"/>
    <n v="1"/>
    <n v="0"/>
    <n v="0"/>
    <n v="0"/>
    <s v="adult"/>
  </r>
  <r>
    <m/>
    <m/>
    <s v="n"/>
    <d v="2016-01-31T00:00:00"/>
    <n v="2016"/>
    <d v="2016-01-01T00:00:00"/>
    <s v="30m"/>
    <s v="Post-cyclone"/>
    <s v="Watsons"/>
    <s v="Watsons"/>
    <s v="Watsons"/>
    <n v="1"/>
    <s v="Watsons1"/>
    <x v="440"/>
    <s v="1601Wat01cyc"/>
    <m/>
    <x v="12"/>
    <n v="8"/>
    <x v="2"/>
    <n v="1"/>
    <n v="1"/>
    <n v="0"/>
    <n v="0"/>
    <n v="0"/>
    <s v="adult"/>
  </r>
  <r>
    <m/>
    <m/>
    <s v="n"/>
    <d v="2016-01-31T00:00:00"/>
    <n v="2016"/>
    <d v="2016-01-01T00:00:00"/>
    <s v="30m"/>
    <s v="Post-cyclone"/>
    <s v="Watsons"/>
    <s v="Watsons"/>
    <s v="Watsons"/>
    <n v="3"/>
    <s v="Watsons3"/>
    <x v="441"/>
    <s v="1601Wat03cyc"/>
    <m/>
    <x v="6"/>
    <n v="12.66666667"/>
    <x v="6"/>
    <n v="2"/>
    <n v="2"/>
    <n v="0"/>
    <n v="0"/>
    <n v="0"/>
    <s v="adult. 7 corals"/>
  </r>
  <r>
    <m/>
    <m/>
    <s v="n"/>
    <d v="2016-01-31T00:00:00"/>
    <n v="2016"/>
    <d v="2016-01-01T00:00:00"/>
    <s v="30m"/>
    <s v="Post-cyclone"/>
    <s v="Watsons"/>
    <s v="Watsons"/>
    <s v="Watsons"/>
    <n v="3"/>
    <s v="Watsons3"/>
    <x v="441"/>
    <s v="1601Wat03cyc"/>
    <m/>
    <x v="12"/>
    <n v="5.3333333329999997"/>
    <x v="2"/>
    <n v="1"/>
    <n v="1"/>
    <n v="0"/>
    <n v="1"/>
    <n v="0"/>
    <s v="juv"/>
  </r>
  <r>
    <m/>
    <m/>
    <s v="n"/>
    <d v="2016-01-31T00:00:00"/>
    <n v="2016"/>
    <d v="2016-01-01T00:00:00"/>
    <s v="30m"/>
    <s v="Post-cyclone"/>
    <s v="Watsons"/>
    <s v="Watsons"/>
    <s v="Watsons"/>
    <n v="3"/>
    <s v="Watsons3"/>
    <x v="441"/>
    <s v="1601Wat03cyc"/>
    <m/>
    <x v="6"/>
    <n v="11.66666667"/>
    <x v="0"/>
    <n v="1"/>
    <n v="1"/>
    <n v="0"/>
    <n v="0"/>
    <n v="0"/>
    <s v="sm"/>
  </r>
  <r>
    <m/>
    <m/>
    <s v="n"/>
    <d v="2016-01-31T00:00:00"/>
    <n v="2016"/>
    <d v="2016-01-01T00:00:00"/>
    <s v="30m"/>
    <s v="Post-cyclone"/>
    <s v="Watsons"/>
    <s v="Watsons"/>
    <s v="Watsons"/>
    <n v="3"/>
    <s v="Watsons3"/>
    <x v="441"/>
    <s v="1601Wat03cyc"/>
    <m/>
    <x v="0"/>
    <n v="9.6666666669999994"/>
    <x v="2"/>
    <n v="1"/>
    <n v="1"/>
    <n v="0"/>
    <n v="0"/>
    <n v="0"/>
    <s v="sm"/>
  </r>
  <r>
    <m/>
    <m/>
    <s v="n"/>
    <d v="2016-01-31T00:00:00"/>
    <n v="2016"/>
    <d v="2016-01-01T00:00:00"/>
    <s v="30m"/>
    <s v="Post-cyclone"/>
    <s v="Watsons"/>
    <s v="Watsons"/>
    <s v="Watsons"/>
    <n v="4"/>
    <s v="Watsons4"/>
    <x v="442"/>
    <s v="1601Wat04cyc"/>
    <m/>
    <x v="6"/>
    <n v="13.33333333"/>
    <x v="5"/>
    <n v="2"/>
    <n v="2"/>
    <n v="0"/>
    <n v="0"/>
    <n v="0"/>
    <s v="adults. 9 corals"/>
  </r>
  <r>
    <m/>
    <m/>
    <s v="n"/>
    <d v="2016-01-31T00:00:00"/>
    <n v="2016"/>
    <d v="2016-01-01T00:00:00"/>
    <s v="30m"/>
    <s v="Post-cyclone"/>
    <s v="Watsons"/>
    <s v="Watsons"/>
    <s v="Watsons"/>
    <n v="4"/>
    <s v="Watsons4"/>
    <x v="442"/>
    <s v="1601Wat04cyc"/>
    <m/>
    <x v="12"/>
    <n v="9.3333333330000006"/>
    <x v="8"/>
    <n v="1"/>
    <n v="1"/>
    <n v="0"/>
    <n v="1"/>
    <n v="0"/>
    <s v="juv"/>
  </r>
  <r>
    <m/>
    <m/>
    <s v="n"/>
    <d v="2016-02-01T00:00:00"/>
    <n v="2016"/>
    <d v="2016-01-01T00:00:00"/>
    <s v="30m"/>
    <s v="Post-cyclone"/>
    <s v="Out Front"/>
    <s v="Outfront"/>
    <s v="Outfront"/>
    <n v="1"/>
    <s v="Outfront1"/>
    <x v="443"/>
    <s v="1601OF01cyc"/>
    <m/>
    <x v="18"/>
    <n v="23"/>
    <x v="0"/>
    <n v="2"/>
    <n v="2"/>
    <n v="0"/>
    <n v="0"/>
    <n v="0"/>
    <s v="adults. 17 corals"/>
  </r>
  <r>
    <m/>
    <m/>
    <s v="n"/>
    <d v="2016-02-01T00:00:00"/>
    <n v="2016"/>
    <d v="2016-01-01T00:00:00"/>
    <s v="30m"/>
    <s v="Post-cyclone"/>
    <s v="Out Front"/>
    <s v="Outfront"/>
    <s v="Outfront"/>
    <n v="1"/>
    <s v="Outfront1"/>
    <x v="443"/>
    <s v="1601OF01cyc"/>
    <m/>
    <x v="6"/>
    <n v="9.6666666669999994"/>
    <x v="0"/>
    <n v="2"/>
    <n v="2"/>
    <n v="0"/>
    <n v="2"/>
    <n v="0"/>
    <s v="juveniles"/>
  </r>
  <r>
    <m/>
    <m/>
    <s v="n"/>
    <d v="2016-02-01T00:00:00"/>
    <n v="2016"/>
    <d v="2016-01-01T00:00:00"/>
    <s v="30m"/>
    <s v="Post-cyclone"/>
    <s v="Out Front"/>
    <s v="Outfront"/>
    <s v="Outfront"/>
    <n v="1"/>
    <s v="Outfront1"/>
    <x v="443"/>
    <s v="1601OF01cyc"/>
    <m/>
    <x v="12"/>
    <n v="5.6666666670000003"/>
    <x v="2"/>
    <n v="1"/>
    <n v="1"/>
    <n v="0"/>
    <n v="1"/>
    <n v="0"/>
    <s v="juv"/>
  </r>
  <r>
    <m/>
    <m/>
    <s v="n"/>
    <d v="2016-02-01T00:00:00"/>
    <n v="2016"/>
    <d v="2016-01-01T00:00:00"/>
    <s v="30m"/>
    <s v="Post-cyclone"/>
    <s v="Out Front"/>
    <s v="Outfront"/>
    <s v="Outfront"/>
    <n v="1"/>
    <s v="Outfront1"/>
    <x v="443"/>
    <s v="1601OF01cyc"/>
    <m/>
    <x v="6"/>
    <n v="15.66666667"/>
    <x v="0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18"/>
    <n v="16.333333329999999"/>
    <x v="4"/>
    <n v="2"/>
    <n v="2"/>
    <n v="0"/>
    <n v="0"/>
    <n v="0"/>
    <s v="Adults. 11 corals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4"/>
    <n v="16.666666670000001"/>
    <x v="6"/>
    <n v="1"/>
    <n v="2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4"/>
    <n v="16.666666670000001"/>
    <x v="1"/>
    <n v="1"/>
    <n v="2"/>
    <n v="0"/>
    <n v="0"/>
    <n v="0"/>
    <s v="sm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6"/>
    <n v="11.33333333"/>
    <x v="2"/>
    <n v="1"/>
    <n v="1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3"/>
    <n v="13.33333333"/>
    <x v="7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3"/>
    <n v="18"/>
    <x v="4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3"/>
    <n v="9.3333333330000006"/>
    <x v="4"/>
    <n v="1"/>
    <n v="1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4"/>
    <n v="21.666666670000001"/>
    <x v="2"/>
    <n v="2"/>
    <n v="5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4"/>
    <n v="21.666666670000001"/>
    <x v="1"/>
    <n v="2"/>
    <n v="5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x v="4"/>
    <n v="21.666666670000001"/>
    <x v="6"/>
    <n v="1"/>
    <n v="5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3"/>
    <n v="12.33333333"/>
    <x v="4"/>
    <n v="2"/>
    <n v="2"/>
    <n v="0"/>
    <n v="0"/>
    <n v="0"/>
    <s v="adults. 19 corals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3"/>
    <n v="10.33333333"/>
    <x v="6"/>
    <n v="1"/>
    <n v="1"/>
    <n v="0"/>
    <n v="0"/>
    <n v="0"/>
    <s v="sm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6"/>
    <n v="14.33333333"/>
    <x v="6"/>
    <n v="1"/>
    <n v="1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3"/>
    <n v="18"/>
    <x v="0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3"/>
    <n v="10.66666667"/>
    <x v="4"/>
    <n v="1"/>
    <n v="2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3"/>
    <n v="10.66666667"/>
    <x v="0"/>
    <n v="1"/>
    <n v="2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3"/>
    <n v="11.66666667"/>
    <x v="0"/>
    <n v="2"/>
    <n v="2"/>
    <n v="0"/>
    <n v="0"/>
    <n v="0"/>
    <s v="adult. loose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3"/>
    <n v="9.3333333330000006"/>
    <x v="0"/>
    <n v="1"/>
    <n v="1"/>
    <n v="0"/>
    <n v="0"/>
    <n v="0"/>
    <s v="sm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10"/>
    <n v="9.3333333330000006"/>
    <x v="2"/>
    <n v="1"/>
    <n v="1"/>
    <n v="0"/>
    <n v="1"/>
    <n v="0"/>
    <s v="juv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10"/>
    <n v="10.66666667"/>
    <x v="0"/>
    <n v="1"/>
    <n v="1"/>
    <n v="0"/>
    <n v="0"/>
    <n v="0"/>
    <s v="sm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10"/>
    <n v="14.33333333"/>
    <x v="2"/>
    <n v="1"/>
    <n v="1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x v="10"/>
    <n v="12"/>
    <x v="6"/>
    <n v="1"/>
    <n v="1"/>
    <n v="0"/>
    <n v="0"/>
    <n v="0"/>
    <s v="adult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12"/>
    <n v="12.33333333"/>
    <x v="5"/>
    <n v="1"/>
    <n v="1"/>
    <n v="0"/>
    <n v="1"/>
    <n v="0"/>
    <s v="juv. 32 corals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6"/>
    <n v="16"/>
    <x v="4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6"/>
    <n v="11"/>
    <x v="0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0"/>
    <n v="19"/>
    <x v="4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3"/>
    <n v="11.66666667"/>
    <x v="4"/>
    <n v="1"/>
    <n v="1"/>
    <n v="0"/>
    <n v="0"/>
    <n v="0"/>
    <s v="adult. coral dead, algae 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17"/>
    <n v="12"/>
    <x v="0"/>
    <n v="1"/>
    <n v="1"/>
    <n v="0"/>
    <n v="0"/>
    <n v="0"/>
    <s v="sm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12"/>
    <n v="14"/>
    <x v="8"/>
    <n v="1"/>
    <n v="1"/>
    <n v="0"/>
    <n v="1"/>
    <n v="0"/>
    <s v="juv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10"/>
    <n v="17"/>
    <x v="8"/>
    <n v="1"/>
    <n v="1"/>
    <n v="0"/>
    <n v="1"/>
    <n v="0"/>
    <s v="juv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10"/>
    <n v="8.3333333330000006"/>
    <x v="5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10"/>
    <n v="11"/>
    <x v="5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2"/>
    <n v="14.33333333"/>
    <x v="0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x v="18"/>
    <n v="15.66666667"/>
    <x v="5"/>
    <n v="2"/>
    <n v="2"/>
    <n v="0"/>
    <n v="0"/>
    <n v="0"/>
    <s v="adults"/>
  </r>
  <r>
    <m/>
    <m/>
    <s v="n"/>
    <d v="2016-02-01T00:00:00"/>
    <n v="2016"/>
    <d v="2016-01-01T00:00:00"/>
    <s v="30m"/>
    <s v="Post-cyclone"/>
    <s v="Out Front"/>
    <s v="Outfront"/>
    <s v="Outfront"/>
    <n v="5"/>
    <s v="Outfront5"/>
    <x v="447"/>
    <s v="1601OF05cyc"/>
    <m/>
    <x v="0"/>
    <n v="14"/>
    <x v="0"/>
    <n v="2"/>
    <n v="2"/>
    <n v="0"/>
    <n v="0"/>
    <n v="0"/>
    <s v="light adults. 15 corals"/>
  </r>
  <r>
    <m/>
    <m/>
    <s v="n"/>
    <d v="2016-02-01T00:00:00"/>
    <n v="2016"/>
    <d v="2016-01-01T00:00:00"/>
    <s v="30m"/>
    <s v="Post-cyclone"/>
    <s v="Out Front"/>
    <s v="Outfront"/>
    <s v="Outfront"/>
    <n v="5"/>
    <s v="Outfront5"/>
    <x v="447"/>
    <s v="1601OF05cyc"/>
    <m/>
    <x v="6"/>
    <n v="16"/>
    <x v="0"/>
    <n v="2"/>
    <n v="2"/>
    <n v="0"/>
    <n v="0"/>
    <n v="0"/>
    <s v="light adults"/>
  </r>
  <r>
    <m/>
    <m/>
    <s v="n"/>
    <d v="2016-02-01T00:00:00"/>
    <n v="2016"/>
    <d v="2016-01-01T00:00:00"/>
    <s v="30m"/>
    <s v="Post-cyclone"/>
    <s v="Out Front"/>
    <s v="Outfront"/>
    <s v="Outfront"/>
    <n v="5"/>
    <s v="Outfront5"/>
    <x v="447"/>
    <s v="1601OF05cyc"/>
    <m/>
    <x v="2"/>
    <n v="13.33333333"/>
    <x v="0"/>
    <n v="2"/>
    <n v="2"/>
    <n v="0"/>
    <n v="0"/>
    <n v="0"/>
    <s v="adults"/>
  </r>
  <r>
    <m/>
    <m/>
    <s v="n"/>
    <d v="2013-10-30T00:00:00"/>
    <n v="2013"/>
    <d v="2013-10-01T00:00:00"/>
    <s v="not rec"/>
    <s v="Pre-cyclone"/>
    <s v="Mermaid"/>
    <s v="Mermaid"/>
    <s v="Mermaid"/>
    <n v="3"/>
    <s v="Mermaid3"/>
    <x v="448"/>
    <s v="1310MM03"/>
    <s v="NB1"/>
    <x v="3"/>
    <n v="35"/>
    <x v="4"/>
    <n v="8"/>
    <n v="8"/>
    <n v="1"/>
    <m/>
    <n v="6"/>
    <m/>
  </r>
  <r>
    <m/>
    <m/>
    <s v="n"/>
    <d v="2013-10-30T00:00:00"/>
    <n v="2013"/>
    <d v="2013-10-01T00:00:00"/>
    <s v="not rec"/>
    <s v="Pre-cyclone"/>
    <s v="Mermaid"/>
    <s v="Mermaid"/>
    <s v="Mermaid"/>
    <n v="1"/>
    <s v="Mermaid1"/>
    <x v="449"/>
    <s v="1310MM01"/>
    <s v="MM1"/>
    <x v="3"/>
    <n v="30"/>
    <x v="4"/>
    <n v="4"/>
    <n v="4"/>
    <n v="1"/>
    <m/>
    <n v="2"/>
    <m/>
  </r>
  <r>
    <m/>
    <m/>
    <s v="n"/>
    <d v="2013-10-30T00:00:00"/>
    <n v="2013"/>
    <d v="2013-10-01T00:00:00"/>
    <s v="not rec"/>
    <s v="Pre-cyclone"/>
    <s v="Mermaid"/>
    <s v="Mermaid"/>
    <s v="Mermaid"/>
    <n v="1"/>
    <s v="Mermaid1"/>
    <x v="449"/>
    <s v="1310MM01"/>
    <s v="MM2"/>
    <x v="3"/>
    <n v="25"/>
    <x v="4"/>
    <n v="7"/>
    <n v="7"/>
    <n v="1"/>
    <m/>
    <n v="5"/>
    <m/>
  </r>
  <r>
    <m/>
    <m/>
    <s v="n"/>
    <d v="2013-10-30T00:00:00"/>
    <n v="2013"/>
    <d v="2013-10-01T00:00:00"/>
    <s v="not rec"/>
    <s v="Pre-cyclone"/>
    <s v="Mermaid"/>
    <s v="Mermaid"/>
    <s v="Mermaid"/>
    <n v="1"/>
    <s v="Mermaid1"/>
    <x v="449"/>
    <s v="1310MM01"/>
    <s v="MM3"/>
    <x v="3"/>
    <n v="31"/>
    <x v="4"/>
    <n v="5"/>
    <n v="5"/>
    <n v="1"/>
    <m/>
    <n v="3"/>
    <m/>
  </r>
  <r>
    <m/>
    <m/>
    <s v="n"/>
    <d v="2013-11-01T00:00:00"/>
    <n v="2013"/>
    <d v="2013-10-01T00:00:00"/>
    <s v="not rec"/>
    <s v="Pre-cyclone"/>
    <s v="Mermaid"/>
    <s v="Mermaid"/>
    <s v="Mermaid"/>
    <n v="1"/>
    <s v="Mermaid1"/>
    <x v="449"/>
    <s v="1301MM01"/>
    <s v="MM5"/>
    <x v="3"/>
    <n v="28.33"/>
    <x v="4"/>
    <n v="9"/>
    <n v="9"/>
    <n v="1"/>
    <m/>
    <n v="7"/>
    <m/>
  </r>
  <r>
    <m/>
    <m/>
    <s v="n"/>
    <d v="2013-11-01T00:00:00"/>
    <n v="2013"/>
    <d v="2013-10-01T00:00:00"/>
    <s v="not rec"/>
    <s v="Pre-cyclone"/>
    <s v="Mermaid"/>
    <s v="Mermaid"/>
    <s v="Mermaid"/>
    <n v="1"/>
    <s v="Mermaid1"/>
    <x v="449"/>
    <s v="1301MM01"/>
    <s v="MM6"/>
    <x v="3"/>
    <n v="20.329999999999998"/>
    <x v="4"/>
    <n v="7"/>
    <n v="7"/>
    <n v="1"/>
    <m/>
    <n v="5"/>
    <m/>
  </r>
  <r>
    <m/>
    <m/>
    <s v="n"/>
    <d v="2013-11-01T00:00:00"/>
    <n v="2013"/>
    <d v="2013-10-01T00:00:00"/>
    <s v="not rec"/>
    <s v="Pre-cyclone"/>
    <s v="Mermaid"/>
    <s v="Mermaid"/>
    <s v="Mermaid"/>
    <n v="1"/>
    <s v="Mermaid1"/>
    <x v="449"/>
    <s v="1301MM01"/>
    <s v="MM7"/>
    <x v="3"/>
    <n v="31"/>
    <x v="4"/>
    <n v="4"/>
    <n v="4"/>
    <n v="1"/>
    <m/>
    <n v="2"/>
    <m/>
  </r>
  <r>
    <m/>
    <m/>
    <s v="n"/>
    <d v="2013-11-01T00:00:00"/>
    <n v="2013"/>
    <d v="2013-10-01T00:00:00"/>
    <s v="not rec"/>
    <s v="Pre-cyclone"/>
    <s v="Mermaid"/>
    <s v="Mermaid"/>
    <s v="Mermaid"/>
    <n v="1"/>
    <s v="Mermaid1"/>
    <x v="449"/>
    <s v="1301MM01"/>
    <s v="MM8"/>
    <x v="3"/>
    <n v="30"/>
    <x v="4"/>
    <n v="5"/>
    <n v="5"/>
    <n v="1"/>
    <m/>
    <n v="3"/>
    <m/>
  </r>
  <r>
    <m/>
    <m/>
    <s v="n"/>
    <d v="2013-11-01T00:00:00"/>
    <n v="2013"/>
    <d v="2013-10-01T00:00:00"/>
    <s v="not rec"/>
    <s v="Pre-cyclone"/>
    <s v="Horseshoe"/>
    <s v="Horseshoe"/>
    <s v="Horseshoe"/>
    <n v="1"/>
    <s v="Horseshoe1"/>
    <x v="450"/>
    <s v="1301HS01"/>
    <s v="HS1"/>
    <x v="23"/>
    <n v="33.33"/>
    <x v="2"/>
    <n v="2"/>
    <n v="2"/>
    <n v="0"/>
    <m/>
    <n v="0"/>
    <s v="Breeders not caught"/>
  </r>
  <r>
    <m/>
    <m/>
    <s v="n"/>
    <d v="2013-11-01T00:00:00"/>
    <n v="2013"/>
    <d v="2013-10-01T00:00:00"/>
    <s v="not rec"/>
    <s v="Pre-cyclone"/>
    <s v="Horseshoe"/>
    <s v="Horseshoe"/>
    <s v="Horseshoe"/>
    <n v="1"/>
    <s v="Horseshoe1"/>
    <x v="450"/>
    <s v="1301HS01"/>
    <s v="HS2"/>
    <x v="23"/>
    <n v="33.67"/>
    <x v="2"/>
    <n v="5"/>
    <n v="5"/>
    <n v="1"/>
    <m/>
    <n v="3"/>
    <s v="Released"/>
  </r>
  <r>
    <m/>
    <m/>
    <s v="n"/>
    <d v="2013-11-01T00:00:00"/>
    <n v="2013"/>
    <d v="2013-10-01T00:00:00"/>
    <s v="not rec"/>
    <s v="Pre-cyclone"/>
    <s v="Horseshoe"/>
    <s v="Horseshoe"/>
    <s v="Horseshoe"/>
    <n v="1"/>
    <s v="Horseshoe1"/>
    <x v="450"/>
    <s v="1301HS01"/>
    <s v="HS3"/>
    <x v="2"/>
    <n v="29.67"/>
    <x v="11"/>
    <n v="4"/>
    <n v="4"/>
    <n v="1"/>
    <m/>
    <n v="2"/>
    <s v="Released"/>
  </r>
  <r>
    <m/>
    <m/>
    <s v="n"/>
    <d v="2013-11-03T00:00:00"/>
    <n v="2013"/>
    <d v="2013-10-01T00:00:00"/>
    <s v="not rec"/>
    <s v="Pre-cyclone"/>
    <s v="Mermaid"/>
    <s v="Mermaid"/>
    <s v="Mermaid"/>
    <n v="2"/>
    <s v="Mermaid2"/>
    <x v="451"/>
    <s v="1310MM02"/>
    <s v="MM10"/>
    <x v="23"/>
    <n v="29"/>
    <x v="6"/>
    <n v="5"/>
    <n v="5"/>
    <n v="1"/>
    <m/>
    <n v="3"/>
    <s v="erythro?"/>
  </r>
  <r>
    <m/>
    <m/>
    <s v="n"/>
    <d v="2013-11-04T00:00:00"/>
    <n v="2013"/>
    <d v="2013-10-01T00:00:00"/>
    <s v="not rec"/>
    <s v="Pre-cyclone"/>
    <s v="Osprey"/>
    <s v="Osprey"/>
    <s v="Osprey"/>
    <n v="1"/>
    <s v="Osprey1"/>
    <x v="452"/>
    <s v="1310Osp01"/>
    <s v="OP1"/>
    <x v="24"/>
    <n v="25.33"/>
    <x v="6"/>
    <n v="4"/>
    <n v="4"/>
    <n v="1"/>
    <m/>
    <n v="2"/>
    <s v="histrio"/>
  </r>
  <r>
    <m/>
    <m/>
    <s v="n"/>
    <d v="2013-11-04T00:00:00"/>
    <n v="2013"/>
    <d v="2013-10-01T00:00:00"/>
    <s v="not rec"/>
    <s v="Pre-cyclone"/>
    <s v="Osprey"/>
    <s v="Osprey"/>
    <s v="Osprey"/>
    <n v="1"/>
    <s v="Osprey1"/>
    <x v="452"/>
    <s v="1310Osp01"/>
    <s v="OP2"/>
    <x v="24"/>
    <n v="33"/>
    <x v="11"/>
    <n v="4"/>
    <n v="4"/>
    <n v="1"/>
    <m/>
    <n v="2"/>
    <s v="breeders not collected"/>
  </r>
  <r>
    <m/>
    <m/>
    <s v="n"/>
    <d v="2013-11-04T00:00:00"/>
    <n v="2013"/>
    <d v="2013-10-01T00:00:00"/>
    <s v="not rec"/>
    <s v="Pre-cyclone"/>
    <s v="Osprey"/>
    <s v="Osprey"/>
    <s v="Osprey"/>
    <n v="1"/>
    <s v="Osprey1"/>
    <x v="452"/>
    <s v="1310Osp01"/>
    <s v="OP3"/>
    <x v="24"/>
    <n v="23.67"/>
    <x v="11"/>
    <n v="3"/>
    <n v="3"/>
    <n v="1"/>
    <m/>
    <n v="1"/>
    <s v="missed other breeder; got fin clip"/>
  </r>
  <r>
    <m/>
    <m/>
    <s v="n"/>
    <d v="2013-11-04T00:00:00"/>
    <n v="2013"/>
    <d v="2013-10-01T00:00:00"/>
    <s v="not rec"/>
    <s v="Pre-cyclone"/>
    <s v="Osprey"/>
    <s v="Osprey"/>
    <s v="Osprey"/>
    <n v="1"/>
    <s v="Osprey1"/>
    <x v="452"/>
    <s v="1310Osp01"/>
    <s v="OP4"/>
    <x v="24"/>
    <n v="30"/>
    <x v="2"/>
    <n v="8"/>
    <n v="8"/>
    <n v="1"/>
    <m/>
    <n v="6"/>
    <m/>
  </r>
  <r>
    <m/>
    <m/>
    <s v="n"/>
    <d v="2013-11-05T00:00:00"/>
    <n v="2013"/>
    <d v="2013-10-01T00:00:00"/>
    <s v="not rec"/>
    <s v="Pre-cyclone"/>
    <s v="Palfrey"/>
    <s v="Palfrey"/>
    <s v="Palfrey"/>
    <n v="1"/>
    <s v="Palfrey1"/>
    <x v="453"/>
    <s v="1310Pal01"/>
    <s v="PF1"/>
    <x v="24"/>
    <s v="NA"/>
    <x v="4"/>
    <n v="2"/>
    <n v="2"/>
    <n v="0"/>
    <m/>
    <n v="0"/>
    <s v="light"/>
  </r>
  <r>
    <m/>
    <m/>
    <m/>
    <m/>
    <m/>
    <m/>
    <m/>
    <m/>
    <m/>
    <m/>
    <m/>
    <m/>
    <m/>
    <x v="454"/>
    <m/>
    <m/>
    <x v="25"/>
    <m/>
    <x v="16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5">
  <r>
    <n v="-14.687758000000001"/>
    <n v="145.45098100000001"/>
    <s v="y"/>
    <d v="2014-02-04T00:00:00"/>
    <n v="2014"/>
    <d v="2014-02-01T00:00:00"/>
    <s v="30m"/>
    <s v="Pre-cyclone"/>
    <s v="Palfrey"/>
    <s v="Palfrey"/>
    <s v="Palfrey"/>
    <n v="1"/>
    <s v="Palfrey1"/>
    <x v="0"/>
    <s v="1402Pal01"/>
    <n v="13"/>
    <s v="A. cerealis"/>
    <n v="24.33"/>
    <x v="0"/>
    <n v="2"/>
    <n v="2"/>
    <n v="0"/>
    <n v="0"/>
    <n v="0"/>
    <s v="Lost"/>
    <n v="2"/>
  </r>
  <r>
    <n v="-14.687758000000001"/>
    <n v="145.45098100000001"/>
    <s v="y"/>
    <d v="2014-02-04T00:00:00"/>
    <n v="2014"/>
    <d v="2014-02-01T00:00:00"/>
    <s v="30m"/>
    <s v="Pre-cyclone"/>
    <s v="Palfrey"/>
    <s v="Palfrey"/>
    <s v="Palfrey"/>
    <n v="1"/>
    <s v="Palfrey1"/>
    <x v="0"/>
    <s v="1402Pal01"/>
    <n v="11"/>
    <s v="A. prostrata"/>
    <n v="44.67"/>
    <x v="1"/>
    <n v="3"/>
    <n v="3"/>
    <n v="1"/>
    <n v="0"/>
    <n v="1"/>
    <m/>
    <n v="3"/>
  </r>
  <r>
    <n v="-14.687758000000001"/>
    <n v="145.45098100000001"/>
    <s v="y"/>
    <d v="2014-02-04T00:00:00"/>
    <n v="2014"/>
    <d v="2014-02-01T00:00:00"/>
    <s v="30m"/>
    <s v="Pre-cyclone"/>
    <s v="Palfrey"/>
    <s v="Palfrey"/>
    <s v="Palfrey"/>
    <n v="1"/>
    <s v="Palfrey1"/>
    <x v="0"/>
    <s v="1402Pal01"/>
    <n v="15"/>
    <s v="A. tenuis"/>
    <n v="38.33"/>
    <x v="2"/>
    <n v="2"/>
    <n v="3"/>
    <n v="1"/>
    <n v="1"/>
    <n v="0"/>
    <s v="Juv. not captured"/>
    <n v="3"/>
  </r>
  <r>
    <n v="-14.687758000000001"/>
    <n v="145.45098100000001"/>
    <s v="y"/>
    <d v="2014-02-04T00:00:00"/>
    <n v="2014"/>
    <d v="2014-02-01T00:00:00"/>
    <s v="30m"/>
    <s v="Pre-cyclone"/>
    <s v="Palfrey"/>
    <s v="Palfrey"/>
    <s v="Palfrey"/>
    <n v="1"/>
    <s v="Palfrey1"/>
    <x v="0"/>
    <s v="1402Pal01"/>
    <n v="10"/>
    <s v="A. gemmifera"/>
    <n v="26.67"/>
    <x v="0"/>
    <n v="3"/>
    <n v="3"/>
    <n v="1"/>
    <n v="0"/>
    <n v="1"/>
    <s v="White tag very faint"/>
    <n v="3"/>
  </r>
  <r>
    <n v="-14.687811"/>
    <n v="145.45099200000001"/>
    <s v="y"/>
    <d v="2014-02-04T00:00:00"/>
    <n v="2014"/>
    <d v="2014-02-01T00:00:00"/>
    <s v="30m"/>
    <s v="Pre-cyclone"/>
    <s v="Palfrey"/>
    <s v="Palfrey"/>
    <s v="Palfrey"/>
    <n v="2"/>
    <s v="Palfrey2"/>
    <x v="1"/>
    <s v="1402Pal02"/>
    <n v="16"/>
    <s v="A. tenuis"/>
    <n v="40.33"/>
    <x v="2"/>
    <n v="3"/>
    <n v="3"/>
    <n v="1"/>
    <n v="0"/>
    <n v="1"/>
    <s v="Died. Photo No. 8 + 9"/>
    <n v="3"/>
  </r>
  <r>
    <n v="-14.687811"/>
    <n v="145.45099200000001"/>
    <s v="y"/>
    <d v="2014-02-04T00:00:00"/>
    <n v="2014"/>
    <d v="2014-02-01T00:00:00"/>
    <s v="30m"/>
    <s v="Pre-cyclone"/>
    <s v="Palfrey"/>
    <s v="Palfrey"/>
    <s v="Palfrey"/>
    <n v="2"/>
    <s v="Palfrey2"/>
    <x v="1"/>
    <s v="1402Pal02"/>
    <n v="19"/>
    <s v="A. millepora "/>
    <n v="33"/>
    <x v="2"/>
    <n v="2"/>
    <n v="2"/>
    <n v="0"/>
    <n v="0"/>
    <n v="0"/>
    <s v="not captured"/>
    <n v="2"/>
  </r>
  <r>
    <n v="-14.687811"/>
    <n v="145.45099200000001"/>
    <s v="y"/>
    <d v="2014-02-04T00:00:00"/>
    <n v="2014"/>
    <d v="2014-02-01T00:00:00"/>
    <s v="30m"/>
    <s v="Pre-cyclone"/>
    <s v="Palfrey"/>
    <s v="Palfrey"/>
    <s v="Palfrey"/>
    <n v="2"/>
    <s v="Palfrey2"/>
    <x v="1"/>
    <s v="1402Pal02"/>
    <n v="21"/>
    <s v="S. hystrix"/>
    <n v="24.33"/>
    <x v="3"/>
    <n v="2"/>
    <n v="2"/>
    <n v="0"/>
    <n v="0"/>
    <n v="0"/>
    <m/>
    <n v="2"/>
  </r>
  <r>
    <n v="-14.689781"/>
    <n v="145.450197"/>
    <s v="y"/>
    <d v="2014-02-05T00:00:00"/>
    <n v="2014"/>
    <d v="2014-02-01T00:00:00"/>
    <s v="30m"/>
    <s v="Pre-cyclone"/>
    <s v="Palfrey"/>
    <s v="Palfrey"/>
    <s v="PalfreySouth"/>
    <n v="50"/>
    <s v="PalfreySouth50"/>
    <x v="2"/>
    <s v="1402Pal03"/>
    <n v="14"/>
    <s v="A. millepora "/>
    <n v="30"/>
    <x v="2"/>
    <n v="2"/>
    <n v="2"/>
    <n v="0"/>
    <n v="0"/>
    <n v="0"/>
    <s v="not captured"/>
    <n v="2"/>
  </r>
  <r>
    <n v="-14.689781"/>
    <n v="145.450197"/>
    <s v="y"/>
    <d v="2014-02-05T00:00:00"/>
    <n v="2014"/>
    <d v="2014-02-01T00:00:00"/>
    <s v="30m"/>
    <s v="Pre-cyclone"/>
    <s v="Palfrey"/>
    <s v="Palfrey"/>
    <s v="PalfreySouth"/>
    <n v="50"/>
    <s v="PalfreySouth50"/>
    <x v="2"/>
    <s v="1402Pal03"/>
    <n v="9"/>
    <s v="A. prostrata"/>
    <n v="40"/>
    <x v="2"/>
    <n v="2"/>
    <n v="2"/>
    <n v="0"/>
    <n v="0"/>
    <n v="0"/>
    <m/>
    <n v="2"/>
  </r>
  <r>
    <n v="-14.689781"/>
    <n v="145.450197"/>
    <s v="y"/>
    <d v="2014-02-05T00:00:00"/>
    <n v="2014"/>
    <d v="2014-02-01T00:00:00"/>
    <s v="30m"/>
    <s v="Pre-cyclone"/>
    <s v="Palfrey"/>
    <s v="Palfrey"/>
    <s v="PalfreySouth"/>
    <n v="50"/>
    <s v="PalfreySouth50"/>
    <x v="2"/>
    <s v="1402Pal03"/>
    <n v="4"/>
    <s v="A. nasuta"/>
    <n v="16.329999999999998"/>
    <x v="2"/>
    <n v="2"/>
    <n v="2"/>
    <n v="0"/>
    <n v="0"/>
    <n v="0"/>
    <m/>
    <n v="2"/>
  </r>
  <r>
    <n v="-14.689781"/>
    <n v="145.450197"/>
    <s v="y"/>
    <d v="2014-02-05T00:00:00"/>
    <n v="2014"/>
    <d v="2014-02-01T00:00:00"/>
    <s v="30m"/>
    <s v="Pre-cyclone"/>
    <s v="Palfrey"/>
    <s v="Palfrey"/>
    <s v="PalfreySouth"/>
    <n v="50"/>
    <s v="PalfreySouth50"/>
    <x v="2"/>
    <s v="1402Pal03"/>
    <n v="17"/>
    <s v="A. cerealis"/>
    <n v="13.67"/>
    <x v="2"/>
    <n v="1"/>
    <n v="1"/>
    <n v="0"/>
    <n v="0"/>
    <n v="0"/>
    <m/>
    <n v="1"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1"/>
    <s v="A. millepora "/>
    <n v="35.33"/>
    <x v="1"/>
    <n v="2"/>
    <n v="4"/>
    <n v="0"/>
    <n v="0"/>
    <n v="0"/>
    <m/>
    <n v="2"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1"/>
    <s v="A. millepora "/>
    <n v="35.33"/>
    <x v="2"/>
    <n v="2"/>
    <n v="4"/>
    <n v="0"/>
    <n v="0"/>
    <n v="0"/>
    <s v="Not captured. Approx. same size "/>
    <n v="2"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20"/>
    <s v="A. gemmifera"/>
    <n v="25"/>
    <x v="4"/>
    <n v="2"/>
    <n v="2"/>
    <n v="0"/>
    <n v="0"/>
    <n v="0"/>
    <s v="Not captured. Also light colour morph"/>
    <n v="2"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8"/>
    <s v="A. nasuta"/>
    <n v="18"/>
    <x v="2"/>
    <n v="2"/>
    <n v="2"/>
    <n v="0"/>
    <n v="0"/>
    <n v="0"/>
    <m/>
    <n v="2"/>
  </r>
  <r>
    <n v="-14.689956"/>
    <n v="145.45028099999999"/>
    <s v="y"/>
    <d v="2014-02-05T00:00:00"/>
    <n v="2014"/>
    <d v="2014-02-01T00:00:00"/>
    <s v="30m"/>
    <s v="Pre-cyclone"/>
    <s v="Palfrey"/>
    <s v="Palfrey"/>
    <s v="PalfreySouth"/>
    <n v="51"/>
    <s v="PalfreySouth51"/>
    <x v="3"/>
    <s v="1402Pal04"/>
    <n v="7"/>
    <s v="A. prostrata"/>
    <n v="27.67"/>
    <x v="2"/>
    <n v="2"/>
    <n v="2"/>
    <n v="0"/>
    <n v="0"/>
    <n v="0"/>
    <s v="not captured"/>
    <n v="2"/>
  </r>
  <r>
    <n v="-14.690025"/>
    <n v="145.45013900000001"/>
    <s v="y"/>
    <d v="2014-02-05T00:00:00"/>
    <n v="2014"/>
    <d v="2014-02-01T00:00:00"/>
    <s v="30m"/>
    <s v="Pre-cyclone"/>
    <s v="Palfrey"/>
    <s v="Palfrey"/>
    <s v="PalfreySouth"/>
    <n v="52"/>
    <s v="PalfreySouth52"/>
    <x v="4"/>
    <s v="1402Pal05"/>
    <n v="18"/>
    <s v="A. millepora "/>
    <n v="17.670000000000002"/>
    <x v="2"/>
    <n v="2"/>
    <n v="2"/>
    <n v="0"/>
    <n v="0"/>
    <n v="0"/>
    <m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5"/>
    <s v="A. gemmifera"/>
    <n v="21.67"/>
    <x v="4"/>
    <n v="2"/>
    <n v="2"/>
    <n v="0"/>
    <n v="0"/>
    <n v="0"/>
    <m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52"/>
    <s v="A. gemmifera"/>
    <n v="20"/>
    <x v="4"/>
    <n v="1"/>
    <n v="1"/>
    <n v="0"/>
    <n v="0"/>
    <n v="0"/>
    <s v="Tag visible from both sides"/>
    <n v="1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0"/>
    <s v="A. gemmifera"/>
    <n v="25.33"/>
    <x v="1"/>
    <n v="1"/>
    <n v="1"/>
    <n v="0"/>
    <n v="0"/>
    <n v="0"/>
    <m/>
    <n v="1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5"/>
    <s v="A. gemmifera"/>
    <n v="12.67"/>
    <x v="4"/>
    <n v="1"/>
    <n v="1"/>
    <n v="0"/>
    <n v="0"/>
    <n v="0"/>
    <s v="No fin clip taken - too small"/>
    <n v="1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1"/>
    <s v="A. gemmifera"/>
    <n v="21.33"/>
    <x v="4"/>
    <n v="2"/>
    <n v="2"/>
    <n v="0"/>
    <n v="0"/>
    <n v="0"/>
    <m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6"/>
    <s v="A. gemmifera"/>
    <n v="18.670000000000002"/>
    <x v="4"/>
    <n v="2"/>
    <n v="2"/>
    <n v="0"/>
    <n v="0"/>
    <n v="0"/>
    <m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2"/>
    <s v="A. nasuta"/>
    <n v="16.670000000000002"/>
    <x v="5"/>
    <n v="2"/>
    <n v="2"/>
    <n v="0"/>
    <n v="0"/>
    <n v="0"/>
    <m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50"/>
    <s v="A. nasuta"/>
    <n v="17.670000000000002"/>
    <x v="1"/>
    <n v="2"/>
    <n v="2"/>
    <n v="0"/>
    <n v="0"/>
    <n v="0"/>
    <m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3"/>
    <s v="A. gemmifera"/>
    <n v="23"/>
    <x v="4"/>
    <n v="2"/>
    <n v="2"/>
    <n v="0"/>
    <n v="0"/>
    <n v="0"/>
    <m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8"/>
    <s v="A. gemmifera"/>
    <n v="12.33"/>
    <x v="4"/>
    <n v="2"/>
    <n v="2"/>
    <n v="0"/>
    <n v="0"/>
    <n v="0"/>
    <m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5"/>
    <s v="A. gemmifera"/>
    <n v="15.33"/>
    <x v="4"/>
    <n v="2"/>
    <n v="2"/>
    <n v="0"/>
    <n v="0"/>
    <n v="0"/>
    <s v="Died"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1"/>
    <s v="A. gemmifera"/>
    <n v="17.670000000000002"/>
    <x v="4"/>
    <n v="1"/>
    <n v="1"/>
    <n v="0"/>
    <n v="0"/>
    <n v="0"/>
    <m/>
    <n v="1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9"/>
    <s v="A. nasuta"/>
    <n v="17.329999999999998"/>
    <x v="6"/>
    <n v="2"/>
    <n v="2"/>
    <n v="0"/>
    <n v="0"/>
    <n v="0"/>
    <s v="Possibly G. erythro. Striped but some spots."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30"/>
    <s v="A. nasuta"/>
    <n v="30.67"/>
    <x v="7"/>
    <n v="2"/>
    <n v="2"/>
    <n v="0"/>
    <n v="0"/>
    <n v="0"/>
    <s v="Not collected"/>
    <n v="2"/>
  </r>
  <r>
    <n v="-14.649728"/>
    <n v="145.461072"/>
    <s v="y"/>
    <d v="2014-02-06T00:00:00"/>
    <n v="2014"/>
    <d v="2014-02-01T00:00:00"/>
    <s v="30m"/>
    <s v="Pre-cyclone"/>
    <s v="Washing Machine"/>
    <s v="WashingMachine"/>
    <s v="WashingMachine"/>
    <n v="1"/>
    <s v="WashingMachine1"/>
    <x v="5"/>
    <s v="1402Wash01"/>
    <n v="48"/>
    <s v="A. nasuta"/>
    <n v="14.67"/>
    <x v="7"/>
    <n v="2"/>
    <n v="2"/>
    <n v="0"/>
    <n v="0"/>
    <n v="0"/>
    <s v="Not collected"/>
    <n v="2"/>
  </r>
  <r>
    <n v="-14.649896999999999"/>
    <n v="145.461253"/>
    <s v="y"/>
    <d v="2014-02-06T00:00:00"/>
    <n v="2014"/>
    <d v="2014-02-01T00:00:00"/>
    <s v="30m"/>
    <s v="Pre-cyclone"/>
    <s v="Washing Machine"/>
    <s v="WashingMachine"/>
    <s v="WashingMachine"/>
    <n v="2"/>
    <s v="WashingMachine2"/>
    <x v="6"/>
    <s v="1402Wash02"/>
    <n v="42"/>
    <s v="A. gemmifera"/>
    <n v="29.33"/>
    <x v="1"/>
    <n v="1"/>
    <n v="7"/>
    <n v="0"/>
    <n v="0"/>
    <n v="0"/>
    <m/>
    <n v="1"/>
  </r>
  <r>
    <n v="-14.649896999999999"/>
    <n v="145.461253"/>
    <s v="y"/>
    <d v="2014-02-06T00:00:00"/>
    <n v="2014"/>
    <d v="2014-02-01T00:00:00"/>
    <s v="30m"/>
    <s v="Pre-cyclone"/>
    <s v="Washing Machine"/>
    <s v="WashingMachine"/>
    <s v="WashingMachine"/>
    <n v="2"/>
    <s v="WashingMachine2"/>
    <x v="6"/>
    <s v="1402Wash02"/>
    <n v="42"/>
    <s v="A. gemmifera"/>
    <n v="29.33"/>
    <x v="4"/>
    <n v="6"/>
    <n v="7"/>
    <n v="1"/>
    <n v="0"/>
    <n v="4"/>
    <s v="Not collected"/>
    <n v="6"/>
  </r>
  <r>
    <n v="-14.649896999999999"/>
    <n v="145.461253"/>
    <s v="y"/>
    <d v="2014-02-06T00:00:00"/>
    <n v="2014"/>
    <d v="2014-02-01T00:00:00"/>
    <s v="30m"/>
    <s v="Pre-cyclone"/>
    <s v="Washing Machine"/>
    <s v="WashingMachine"/>
    <s v="WashingMachine"/>
    <n v="2"/>
    <s v="WashingMachine2"/>
    <x v="6"/>
    <s v="1402Wash02"/>
    <n v="12"/>
    <s v="A. gemmifera"/>
    <n v="37.67"/>
    <x v="4"/>
    <n v="6"/>
    <n v="6"/>
    <n v="1"/>
    <n v="0"/>
    <n v="4"/>
    <s v="Euthanized"/>
    <n v="6"/>
  </r>
  <r>
    <n v="-14.649896999999999"/>
    <n v="145.461253"/>
    <s v="y"/>
    <d v="2014-02-06T00:00:00"/>
    <n v="2014"/>
    <d v="2014-02-01T00:00:00"/>
    <s v="30m"/>
    <s v="Pre-cyclone"/>
    <s v="Washing Machine"/>
    <s v="WashingMachine"/>
    <s v="WashingMachine"/>
    <n v="2"/>
    <s v="WashingMachine2"/>
    <x v="6"/>
    <s v="1402Wash02"/>
    <n v="51"/>
    <s v="A. gemmifera"/>
    <n v="23.33"/>
    <x v="4"/>
    <n v="2"/>
    <n v="2"/>
    <n v="0"/>
    <n v="0"/>
    <n v="0"/>
    <m/>
    <n v="2"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8"/>
    <s v="A. nasuta"/>
    <n v="20.67"/>
    <x v="6"/>
    <n v="2"/>
    <n v="2"/>
    <n v="0"/>
    <n v="0"/>
    <n v="0"/>
    <s v="Died"/>
    <n v="2"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58"/>
    <s v="A. prostrata"/>
    <n v="25.67"/>
    <x v="0"/>
    <n v="2"/>
    <n v="2"/>
    <n v="0"/>
    <n v="0"/>
    <n v="0"/>
    <m/>
    <n v="2"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7"/>
    <s v="A. cerealis"/>
    <n v="26.67"/>
    <x v="1"/>
    <n v="1"/>
    <n v="2"/>
    <n v="0"/>
    <n v="0"/>
    <n v="0"/>
    <m/>
    <n v="1"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7"/>
    <s v="A. cerealis"/>
    <n v="26.67"/>
    <x v="0"/>
    <n v="1"/>
    <n v="2"/>
    <n v="0"/>
    <n v="0"/>
    <n v="0"/>
    <m/>
    <n v="1"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1"/>
    <s v="A. nasuta"/>
    <n v="23.67"/>
    <x v="0"/>
    <n v="2"/>
    <n v="2"/>
    <n v="0"/>
    <n v="0"/>
    <n v="0"/>
    <m/>
    <n v="2"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56"/>
    <s v="A. gemmifera"/>
    <n v="18"/>
    <x v="4"/>
    <n v="2"/>
    <n v="2"/>
    <n v="0"/>
    <n v="0"/>
    <n v="0"/>
    <m/>
    <n v="2"/>
  </r>
  <r>
    <n v="-14.684392000000001"/>
    <n v="145.47187199999999"/>
    <s v="y"/>
    <d v="2014-02-07T00:00:00"/>
    <n v="2014"/>
    <d v="2014-02-01T00:00:00"/>
    <s v="30m"/>
    <s v="Pre-cyclone"/>
    <s v="Coconut"/>
    <s v="Coconut"/>
    <s v="Coconut"/>
    <n v="1"/>
    <s v="Coconut1"/>
    <x v="7"/>
    <s v="1402Coco01"/>
    <n v="69"/>
    <s v="A. nasuta"/>
    <n v="18.670000000000002"/>
    <x v="6"/>
    <n v="2"/>
    <n v="2"/>
    <n v="0"/>
    <n v="0"/>
    <n v="0"/>
    <m/>
    <n v="2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63"/>
    <s v="A. gemmifera"/>
    <n v="24.33"/>
    <x v="4"/>
    <n v="2"/>
    <n v="2"/>
    <n v="0"/>
    <n v="0"/>
    <n v="0"/>
    <m/>
    <n v="2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79"/>
    <s v="A. millepora "/>
    <n v="24.33"/>
    <x v="2"/>
    <n v="1"/>
    <n v="1"/>
    <n v="0"/>
    <n v="0"/>
    <n v="0"/>
    <m/>
    <n v="1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75"/>
    <s v="A. gemmifera"/>
    <n v="13.67"/>
    <x v="4"/>
    <n v="1"/>
    <n v="1"/>
    <n v="0"/>
    <n v="0"/>
    <n v="0"/>
    <s v="Too small for fin clip"/>
    <n v="1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66"/>
    <s v="A. nasuta"/>
    <n v="24.33"/>
    <x v="6"/>
    <n v="2"/>
    <n v="2"/>
    <n v="0"/>
    <n v="0"/>
    <n v="0"/>
    <m/>
    <n v="2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65"/>
    <s v="A. gemmifera"/>
    <n v="17.329999999999998"/>
    <x v="4"/>
    <n v="2"/>
    <n v="2"/>
    <n v="0"/>
    <n v="0"/>
    <n v="0"/>
    <m/>
    <n v="2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77"/>
    <s v="A. gemmifera"/>
    <n v="13.67"/>
    <x v="4"/>
    <n v="2"/>
    <n v="2"/>
    <n v="0"/>
    <n v="0"/>
    <n v="0"/>
    <m/>
    <n v="2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62"/>
    <s v="A. gemmifera"/>
    <n v="21"/>
    <x v="4"/>
    <n v="1"/>
    <n v="1"/>
    <n v="0"/>
    <n v="0"/>
    <n v="0"/>
    <m/>
    <n v="1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57"/>
    <s v="A. cerealis"/>
    <n v="21"/>
    <x v="5"/>
    <n v="2"/>
    <n v="3"/>
    <n v="0"/>
    <n v="1"/>
    <n v="0"/>
    <s v="Juvenile. died"/>
    <n v="3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57"/>
    <s v="A. cerealis"/>
    <n v="21"/>
    <x v="6"/>
    <n v="1"/>
    <n v="3"/>
    <n v="0"/>
    <n v="0"/>
    <n v="0"/>
    <s v="broken lines"/>
    <n v="1"/>
  </r>
  <r>
    <n v="-14.684378000000001"/>
    <n v="145.47176099999999"/>
    <s v="y"/>
    <d v="2014-02-07T00:00:00"/>
    <n v="2014"/>
    <d v="2014-02-01T00:00:00"/>
    <s v="30m"/>
    <s v="Pre-cyclone"/>
    <s v="Coconut"/>
    <s v="Coconut"/>
    <s v="Coconut"/>
    <n v="2"/>
    <s v="Coconut2"/>
    <x v="8"/>
    <s v="1402Coco02"/>
    <n v="73"/>
    <s v="A. gemmifera"/>
    <n v="24"/>
    <x v="4"/>
    <n v="1"/>
    <n v="1"/>
    <n v="0"/>
    <n v="0"/>
    <n v="0"/>
    <m/>
    <n v="1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99"/>
    <s v="A. latistella"/>
    <n v="66"/>
    <x v="8"/>
    <n v="8"/>
    <n v="9"/>
    <n v="1"/>
    <n v="0"/>
    <n v="6"/>
    <s v="euthanazed. Another large coral with colony of G. oculolineatus located at opposite end of transect."/>
    <n v="8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104"/>
    <s v="A. cerealis"/>
    <n v="25"/>
    <x v="0"/>
    <n v="2"/>
    <n v="2"/>
    <n v="0"/>
    <n v="0"/>
    <n v="0"/>
    <m/>
    <n v="2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91"/>
    <s v="A. millepora "/>
    <n v="22"/>
    <x v="2"/>
    <n v="2"/>
    <n v="2"/>
    <n v="0"/>
    <n v="0"/>
    <n v="0"/>
    <m/>
    <n v="2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103"/>
    <s v="A. tenuis"/>
    <n v="29.33"/>
    <x v="1"/>
    <n v="2"/>
    <n v="2"/>
    <n v="0"/>
    <n v="0"/>
    <n v="0"/>
    <m/>
    <n v="2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97"/>
    <s v="A. nasuta"/>
    <n v="31.67"/>
    <x v="0"/>
    <n v="2"/>
    <n v="2"/>
    <n v="0"/>
    <n v="0"/>
    <n v="0"/>
    <m/>
    <n v="2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78"/>
    <s v="A. nasuta"/>
    <n v="37.67"/>
    <x v="2"/>
    <n v="2"/>
    <n v="2"/>
    <n v="0"/>
    <n v="0"/>
    <n v="0"/>
    <m/>
    <n v="2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70"/>
    <s v="A. millepora "/>
    <n v="22.33"/>
    <x v="2"/>
    <n v="2"/>
    <n v="2"/>
    <n v="0"/>
    <n v="0"/>
    <n v="0"/>
    <m/>
    <n v="2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74"/>
    <s v="A. nasuta"/>
    <n v="24.67"/>
    <x v="6"/>
    <n v="2"/>
    <n v="2"/>
    <n v="0"/>
    <n v="0"/>
    <n v="0"/>
    <m/>
    <n v="2"/>
  </r>
  <r>
    <n v="-14.692"/>
    <n v="145.46200300000001"/>
    <s v="y"/>
    <d v="2014-02-08T00:00:00"/>
    <n v="2014"/>
    <d v="2014-02-01T00:00:00"/>
    <s v="30m"/>
    <s v="Pre-cyclone"/>
    <s v="Bird Island"/>
    <s v="BirdIsland"/>
    <s v="BirdIsland"/>
    <n v="1"/>
    <s v="BirdIsland1"/>
    <x v="9"/>
    <s v="1402Bird01"/>
    <n v="83"/>
    <s v="A. gemmifera"/>
    <n v="21"/>
    <x v="2"/>
    <n v="2"/>
    <n v="2"/>
    <n v="0"/>
    <n v="0"/>
    <n v="0"/>
    <s v="Not captured. fell into rubble. was not back in coral when other fish was released."/>
    <n v="2"/>
  </r>
  <r>
    <n v="-14.691960999999999"/>
    <n v="145.46451400000001"/>
    <s v="y"/>
    <d v="2014-02-09T00:00:00"/>
    <n v="2014"/>
    <d v="2014-02-01T00:00:00"/>
    <s v="30m"/>
    <s v="Pre-cyclone"/>
    <s v="Bird Island"/>
    <s v="BirdIsland"/>
    <s v="BirdIsland"/>
    <n v="8"/>
    <s v="BirdIsland8"/>
    <x v="10"/>
    <s v="1402Bird08"/>
    <n v="92"/>
    <s v="E. horrida"/>
    <n v="67.67"/>
    <x v="9"/>
    <n v="2"/>
    <n v="2"/>
    <n v="0"/>
    <n v="0"/>
    <n v="0"/>
    <s v="Spike"/>
    <n v="2"/>
  </r>
  <r>
    <n v="-14.691960999999999"/>
    <n v="145.46451400000001"/>
    <s v="y"/>
    <d v="2014-02-09T00:00:00"/>
    <n v="2014"/>
    <d v="2014-02-01T00:00:00"/>
    <s v="30m"/>
    <s v="Pre-cyclone"/>
    <s v="Bird Island"/>
    <s v="BirdIsland"/>
    <s v="BirdIsland"/>
    <n v="8"/>
    <s v="BirdIsland8"/>
    <x v="10"/>
    <s v="1402Bird08"/>
    <n v="82"/>
    <s v="E. horrida"/>
    <n v="65.33"/>
    <x v="9"/>
    <n v="4"/>
    <n v="4"/>
    <n v="1"/>
    <n v="0"/>
    <n v="2"/>
    <s v="Not collected. smaller than one collected"/>
    <n v="4"/>
  </r>
  <r>
    <n v="-14.691792"/>
    <n v="145.46257199999999"/>
    <s v="y"/>
    <d v="2014-02-09T00:00:00"/>
    <n v="2014"/>
    <d v="2014-02-01T00:00:00"/>
    <s v="30m"/>
    <s v="Pre-cyclone"/>
    <s v="Bird Island"/>
    <s v="BirdIsland"/>
    <s v="BirdIsland"/>
    <n v="2"/>
    <s v="BirdIsland2"/>
    <x v="11"/>
    <s v="1402Bird02"/>
    <n v="98"/>
    <s v="E. horrida"/>
    <n v="34"/>
    <x v="9"/>
    <n v="2"/>
    <n v="2"/>
    <n v="0"/>
    <n v="0"/>
    <n v="0"/>
    <s v="Dead"/>
    <n v="2"/>
  </r>
  <r>
    <n v="-14.691792"/>
    <n v="145.46257199999999"/>
    <s v="y"/>
    <d v="2014-02-09T00:00:00"/>
    <n v="2014"/>
    <d v="2014-02-01T00:00:00"/>
    <s v="30m"/>
    <s v="Pre-cyclone"/>
    <s v="Bird Island"/>
    <s v="BirdIsland"/>
    <s v="BirdIsland"/>
    <n v="2"/>
    <s v="BirdIsland2"/>
    <x v="11"/>
    <s v="1402Bird02"/>
    <n v="100"/>
    <s v="E. horrida"/>
    <n v="33.67"/>
    <x v="9"/>
    <n v="3"/>
    <n v="3"/>
    <n v="1"/>
    <n v="0"/>
    <n v="1"/>
    <s v="Possibly from diff. group"/>
    <n v="3"/>
  </r>
  <r>
    <n v="-14.691792"/>
    <n v="145.46257199999999"/>
    <s v="y"/>
    <d v="2014-02-09T00:00:00"/>
    <n v="2014"/>
    <d v="2014-02-01T00:00:00"/>
    <s v="30m"/>
    <s v="Pre-cyclone"/>
    <s v="Bird Island"/>
    <s v="BirdIsland"/>
    <s v="BirdIsland"/>
    <n v="2"/>
    <s v="BirdIsland2"/>
    <x v="11"/>
    <s v="1402Bird02"/>
    <n v="64"/>
    <s v="E. horrida"/>
    <n v="33"/>
    <x v="9"/>
    <n v="3"/>
    <n v="3"/>
    <n v="1"/>
    <n v="0"/>
    <n v="1"/>
    <s v="Not collected. Larger than one collected"/>
    <n v="3"/>
  </r>
  <r>
    <n v="-14.692061000000001"/>
    <n v="145.46167199999999"/>
    <s v="y"/>
    <d v="2014-02-09T00:00:00"/>
    <n v="2014"/>
    <d v="2014-02-01T00:00:00"/>
    <s v="30m"/>
    <s v="Pre-cyclone"/>
    <s v="Bird Island"/>
    <s v="BirdIsland"/>
    <s v="BirdIsland"/>
    <n v="3"/>
    <s v="BirdIsland3"/>
    <x v="12"/>
    <s v="1402Bird03"/>
    <n v="102"/>
    <s v="A. intermedia"/>
    <n v="81.33"/>
    <x v="10"/>
    <n v="3"/>
    <n v="3"/>
    <n v="1"/>
    <n v="1"/>
    <n v="1"/>
    <s v="Not collected. Tiny."/>
    <n v="4"/>
  </r>
  <r>
    <n v="-14.692061000000001"/>
    <n v="145.46167199999999"/>
    <s v="y"/>
    <d v="2014-02-09T00:00:00"/>
    <n v="2014"/>
    <d v="2014-02-01T00:00:00"/>
    <s v="30m"/>
    <s v="Pre-cyclone"/>
    <s v="Bird Island"/>
    <s v="BirdIsland"/>
    <s v="BirdIsland"/>
    <n v="3"/>
    <s v="BirdIsland3"/>
    <x v="12"/>
    <s v="1402Bird03"/>
    <n v="84"/>
    <s v="A. intermedia"/>
    <n v="69.67"/>
    <x v="10"/>
    <n v="1"/>
    <n v="1"/>
    <n v="0"/>
    <n v="0"/>
    <n v="0"/>
    <m/>
    <n v="1"/>
  </r>
  <r>
    <n v="-14.683195"/>
    <n v="145.44523899999999"/>
    <s v="y"/>
    <d v="2014-02-10T00:00:00"/>
    <n v="2014"/>
    <d v="2014-02-01T00:00:00"/>
    <s v="30m"/>
    <s v="Pre-cyclone"/>
    <s v="Out Front"/>
    <s v="Outfront"/>
    <s v="Outfront"/>
    <n v="1"/>
    <s v="Outfront1"/>
    <x v="13"/>
    <s v="1402OF01"/>
    <n v="87"/>
    <s v="A. valida"/>
    <n v="26.67"/>
    <x v="8"/>
    <n v="2"/>
    <n v="2"/>
    <n v="1"/>
    <n v="1"/>
    <n v="0"/>
    <s v="Juv. not collected"/>
    <n v="3"/>
  </r>
  <r>
    <n v="-14.683195"/>
    <n v="145.44523899999999"/>
    <s v="y"/>
    <d v="2014-02-10T00:00:00"/>
    <n v="2014"/>
    <d v="2014-02-01T00:00:00"/>
    <s v="30m"/>
    <s v="Pre-cyclone"/>
    <s v="Out Front"/>
    <s v="Outfront"/>
    <s v="Outfront"/>
    <n v="1"/>
    <s v="Outfront1"/>
    <x v="13"/>
    <s v="1402OF01"/>
    <s v="87a"/>
    <s v="A. valida"/>
    <n v="27"/>
    <x v="8"/>
    <n v="2"/>
    <n v="2"/>
    <n v="0"/>
    <n v="0"/>
    <n v="0"/>
    <s v="Not collected"/>
    <n v="2"/>
  </r>
  <r>
    <n v="-14.683195"/>
    <n v="145.44523899999999"/>
    <s v="y"/>
    <d v="2014-02-10T00:00:00"/>
    <n v="2014"/>
    <d v="2014-02-01T00:00:00"/>
    <s v="30m"/>
    <s v="Pre-cyclone"/>
    <s v="Out Front"/>
    <s v="Outfront"/>
    <s v="Outfront"/>
    <n v="1"/>
    <s v="Outfront1"/>
    <x v="13"/>
    <s v="1402OF01"/>
    <n v="72"/>
    <s v="A. tenuis"/>
    <n v="18"/>
    <x v="8"/>
    <n v="2"/>
    <n v="2"/>
    <n v="0"/>
    <n v="0"/>
    <n v="0"/>
    <s v="Not collected"/>
    <n v="2"/>
  </r>
  <r>
    <n v="-14.683195"/>
    <n v="145.44523899999999"/>
    <s v="y"/>
    <d v="2014-02-10T00:00:00"/>
    <n v="2014"/>
    <d v="2014-02-01T00:00:00"/>
    <s v="30m"/>
    <s v="Pre-cyclone"/>
    <s v="Out Front"/>
    <s v="Outfront"/>
    <s v="Outfront"/>
    <n v="1"/>
    <s v="Outfront1"/>
    <x v="13"/>
    <s v="1402OF01"/>
    <n v="89"/>
    <s v="A. tenuis"/>
    <n v="25"/>
    <x v="4"/>
    <n v="2"/>
    <n v="2"/>
    <n v="0"/>
    <n v="0"/>
    <n v="0"/>
    <s v="Not collected"/>
    <n v="2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88"/>
    <s v="A. tenuis"/>
    <n v="18.670000000000002"/>
    <x v="5"/>
    <n v="1"/>
    <n v="1"/>
    <n v="0"/>
    <n v="0"/>
    <n v="0"/>
    <m/>
    <n v="1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93"/>
    <s v="A. tenuis"/>
    <n v="20"/>
    <x v="5"/>
    <n v="2"/>
    <n v="2"/>
    <n v="0"/>
    <n v="0"/>
    <n v="0"/>
    <m/>
    <n v="2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s v="No tag3"/>
    <s v="A. millepora "/>
    <n v="25.33"/>
    <x v="0"/>
    <n v="2"/>
    <n v="2"/>
    <n v="0"/>
    <n v="0"/>
    <n v="0"/>
    <s v="Not collected"/>
    <n v="2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59"/>
    <s v="A. prostrata"/>
    <n v="26"/>
    <x v="1"/>
    <n v="1"/>
    <n v="2"/>
    <n v="0"/>
    <n v="0"/>
    <n v="0"/>
    <m/>
    <n v="1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59"/>
    <s v="A. prostrata"/>
    <n v="26"/>
    <x v="0"/>
    <n v="1"/>
    <n v="2"/>
    <n v="0"/>
    <n v="0"/>
    <n v="0"/>
    <s v="Not collected"/>
    <n v="1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80"/>
    <s v="A. tenuis"/>
    <n v="26"/>
    <x v="11"/>
    <n v="2"/>
    <n v="2"/>
    <n v="0"/>
    <n v="0"/>
    <n v="0"/>
    <s v="Not collected"/>
    <n v="2"/>
  </r>
  <r>
    <n v="-14.683275"/>
    <n v="145.44538299999999"/>
    <s v="y"/>
    <d v="2014-02-10T00:00:00"/>
    <n v="2014"/>
    <d v="2014-02-01T00:00:00"/>
    <s v="30m"/>
    <s v="Pre-cyclone"/>
    <s v="Out Front"/>
    <s v="Outfront"/>
    <s v="Outfront"/>
    <n v="6"/>
    <s v="Outfront6"/>
    <x v="14"/>
    <s v="1402OF06"/>
    <n v="90"/>
    <s v="A. prostrata"/>
    <n v="20"/>
    <x v="1"/>
    <n v="2"/>
    <n v="2"/>
    <n v="0"/>
    <n v="0"/>
    <n v="0"/>
    <m/>
    <n v="2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71"/>
    <s v="A. prostrata"/>
    <n v="20.329999999999998"/>
    <x v="0"/>
    <n v="6"/>
    <n v="6"/>
    <n v="1"/>
    <n v="1"/>
    <n v="4"/>
    <s v="Not collected. Juvenile"/>
    <n v="7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s v="no tag4"/>
    <s v="A. gemmifera"/>
    <n v="33.33"/>
    <x v="4"/>
    <n v="5"/>
    <n v="5"/>
    <n v="1"/>
    <n v="0"/>
    <n v="3"/>
    <s v="Euthanized"/>
    <n v="5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101"/>
    <s v="A. nasuta"/>
    <n v="28"/>
    <x v="6"/>
    <n v="3"/>
    <n v="3"/>
    <n v="1"/>
    <n v="0"/>
    <n v="1"/>
    <s v="Not collected"/>
    <n v="3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96"/>
    <s v="A. millepora "/>
    <n v="34"/>
    <x v="1"/>
    <n v="2"/>
    <n v="7"/>
    <n v="0"/>
    <n v="0"/>
    <n v="0"/>
    <s v="Not collected"/>
    <n v="2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96"/>
    <s v="A. millepora "/>
    <n v="34"/>
    <x v="2"/>
    <n v="5"/>
    <n v="7"/>
    <n v="1"/>
    <n v="0"/>
    <n v="3"/>
    <s v="Euthanized"/>
    <n v="5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55"/>
    <s v="A. tenuis"/>
    <n v="23.33"/>
    <x v="5"/>
    <n v="2"/>
    <n v="2"/>
    <n v="0"/>
    <n v="0"/>
    <n v="0"/>
    <m/>
    <n v="2"/>
  </r>
  <r>
    <n v="-14.667999999999999"/>
    <n v="145.443006"/>
    <s v="y"/>
    <d v="2014-02-10T00:00:00"/>
    <n v="2014"/>
    <d v="2014-02-01T00:00:00"/>
    <s v="30m"/>
    <s v="Pre-cyclone"/>
    <s v="Osprey"/>
    <s v="Osprey"/>
    <s v="Osprey"/>
    <n v="1"/>
    <s v="Osprey1"/>
    <x v="15"/>
    <s v="1402Osp01"/>
    <n v="95"/>
    <s v="A. gemmifera"/>
    <n v="25.33"/>
    <x v="4"/>
    <n v="3"/>
    <n v="3"/>
    <n v="1"/>
    <n v="0"/>
    <n v="1"/>
    <s v="Too small to tag or fin clip"/>
    <n v="3"/>
  </r>
  <r>
    <n v="-14.668028"/>
    <n v="145.44316900000001"/>
    <s v="y"/>
    <d v="2014-02-10T00:00:00"/>
    <n v="2014"/>
    <d v="2014-02-01T00:00:00"/>
    <s v="30m"/>
    <s v="Pre-cyclone"/>
    <s v="Osprey"/>
    <s v="Osprey"/>
    <s v="Osprey"/>
    <n v="3"/>
    <s v="Osprey3"/>
    <x v="16"/>
    <s v="1402Osp03"/>
    <n v="81"/>
    <s v="A. gemmifera"/>
    <n v="28.33"/>
    <x v="4"/>
    <n v="2"/>
    <n v="2"/>
    <n v="0"/>
    <n v="0"/>
    <n v="0"/>
    <m/>
    <n v="2"/>
  </r>
  <r>
    <n v="-14.668028"/>
    <n v="145.44316900000001"/>
    <s v="y"/>
    <d v="2014-02-10T00:00:00"/>
    <n v="2014"/>
    <d v="2014-02-01T00:00:00"/>
    <s v="30m"/>
    <s v="Pre-cyclone"/>
    <s v="Osprey"/>
    <s v="Osprey"/>
    <s v="Osprey"/>
    <n v="3"/>
    <s v="Osprey3"/>
    <x v="16"/>
    <s v="1402Osp03"/>
    <n v="85"/>
    <s v="A. gemmifera"/>
    <n v="29"/>
    <x v="1"/>
    <n v="2"/>
    <n v="2"/>
    <n v="0"/>
    <n v="0"/>
    <n v="0"/>
    <s v="Not collected"/>
    <n v="2"/>
  </r>
  <r>
    <n v="-14.668028"/>
    <n v="145.44316900000001"/>
    <s v="y"/>
    <d v="2014-02-10T00:00:00"/>
    <n v="2014"/>
    <d v="2014-02-01T00:00:00"/>
    <s v="30m"/>
    <s v="Pre-cyclone"/>
    <s v="Osprey"/>
    <s v="Osprey"/>
    <s v="Osprey"/>
    <n v="3"/>
    <s v="Osprey3"/>
    <x v="16"/>
    <s v="1402Osp03"/>
    <n v="109"/>
    <s v="A. tenuis"/>
    <n v="16"/>
    <x v="5"/>
    <n v="2"/>
    <n v="2"/>
    <n v="0"/>
    <n v="0"/>
    <n v="0"/>
    <s v="Not collected"/>
    <n v="2"/>
  </r>
  <r>
    <n v="-14.668028"/>
    <n v="145.44316900000001"/>
    <s v="y"/>
    <d v="2014-02-10T00:00:00"/>
    <n v="2014"/>
    <d v="2014-02-01T00:00:00"/>
    <s v="30m"/>
    <s v="Pre-cyclone"/>
    <s v="Osprey"/>
    <s v="Osprey"/>
    <s v="Osprey"/>
    <n v="3"/>
    <s v="Osprey3"/>
    <x v="16"/>
    <s v="1402Osp03"/>
    <n v="105"/>
    <s v="A. tenuis"/>
    <n v="18.329999999999998"/>
    <x v="5"/>
    <n v="2"/>
    <n v="2"/>
    <n v="0"/>
    <n v="0"/>
    <n v="0"/>
    <s v="Not collected"/>
    <n v="2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25"/>
    <s v="E. horrida"/>
    <n v="38"/>
    <x v="9"/>
    <n v="5"/>
    <n v="5"/>
    <n v="1"/>
    <n v="0"/>
    <n v="3"/>
    <s v="Not collected"/>
    <n v="5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36"/>
    <s v="E. horrida"/>
    <n v="70.67"/>
    <x v="9"/>
    <n v="3"/>
    <n v="3"/>
    <n v="1"/>
    <n v="0"/>
    <n v="1"/>
    <m/>
    <n v="3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16"/>
    <s v="E. horrida"/>
    <n v="73.33"/>
    <x v="9"/>
    <n v="2"/>
    <n v="2"/>
    <n v="0"/>
    <n v="0"/>
    <n v="0"/>
    <s v="Not collected"/>
    <n v="2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60"/>
    <s v="Unidentified"/>
    <n v="21.33"/>
    <x v="12"/>
    <n v="1"/>
    <n v="1"/>
    <n v="0"/>
    <n v="0"/>
    <n v="0"/>
    <m/>
    <n v="1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34"/>
    <s v="E. horrida"/>
    <n v="56.67"/>
    <x v="9"/>
    <n v="4"/>
    <n v="4"/>
    <n v="1"/>
    <n v="0"/>
    <n v="2"/>
    <s v="Not collected"/>
    <n v="4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18"/>
    <s v="E. horrida"/>
    <n v="51"/>
    <x v="9"/>
    <n v="5"/>
    <n v="5"/>
    <n v="1"/>
    <n v="0"/>
    <n v="3"/>
    <m/>
    <n v="5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17"/>
    <s v="A. prostrata"/>
    <n v="27"/>
    <x v="0"/>
    <n v="2"/>
    <n v="2"/>
    <n v="0"/>
    <n v="0"/>
    <n v="0"/>
    <m/>
    <n v="2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s v="117a"/>
    <s v="A. tenuis"/>
    <n v="23.33"/>
    <x v="0"/>
    <n v="1"/>
    <n v="1"/>
    <n v="0"/>
    <n v="0"/>
    <n v="0"/>
    <s v="Not collected"/>
    <n v="1"/>
  </r>
  <r>
    <n v="-14.657856000000001"/>
    <n v="145.451525"/>
    <s v="y"/>
    <d v="2014-02-11T00:00:00"/>
    <n v="2014"/>
    <d v="2014-02-01T00:00:00"/>
    <s v="30m"/>
    <s v="Pre-cyclone"/>
    <s v="Watsons"/>
    <s v="Watsons"/>
    <s v="Watsons"/>
    <n v="1"/>
    <s v="Watsons1"/>
    <x v="17"/>
    <s v="1402Wat01"/>
    <n v="137"/>
    <s v="A. nasuta"/>
    <n v="19.670000000000002"/>
    <x v="6"/>
    <n v="1"/>
    <n v="1"/>
    <n v="0"/>
    <n v="0"/>
    <n v="0"/>
    <m/>
    <n v="1"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31"/>
    <s v="A. nasuta"/>
    <n v="26.67"/>
    <x v="6"/>
    <n v="2"/>
    <n v="2"/>
    <n v="0"/>
    <n v="0"/>
    <n v="0"/>
    <s v="Not collected"/>
    <n v="2"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28"/>
    <s v="A. tenuis"/>
    <n v="26.67"/>
    <x v="5"/>
    <n v="2"/>
    <n v="3"/>
    <n v="0"/>
    <n v="0"/>
    <n v="0"/>
    <m/>
    <n v="2"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28"/>
    <s v="A. tenuis"/>
    <n v="26.67"/>
    <x v="2"/>
    <n v="1"/>
    <n v="3"/>
    <n v="0"/>
    <n v="0"/>
    <n v="0"/>
    <s v="Not collected"/>
    <n v="1"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33"/>
    <s v="A. valida"/>
    <n v="23"/>
    <x v="8"/>
    <n v="1"/>
    <n v="1"/>
    <n v="0"/>
    <n v="0"/>
    <n v="0"/>
    <m/>
    <n v="1"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30"/>
    <s v="A. millepora "/>
    <n v="21.33"/>
    <x v="1"/>
    <n v="2"/>
    <n v="2"/>
    <n v="0"/>
    <n v="0"/>
    <n v="0"/>
    <m/>
    <n v="2"/>
  </r>
  <r>
    <n v="-14.658410999999999"/>
    <n v="145.451967"/>
    <s v="y"/>
    <d v="2014-02-11T00:00:00"/>
    <n v="2014"/>
    <d v="2014-02-01T00:00:00"/>
    <s v="30m"/>
    <s v="Pre-cyclone"/>
    <s v="Watsons"/>
    <s v="Watsons"/>
    <s v="Watsons"/>
    <n v="2"/>
    <s v="Watsons2"/>
    <x v="18"/>
    <s v="1402Wat02"/>
    <n v="121"/>
    <s v="A. nasuta"/>
    <n v="21"/>
    <x v="5"/>
    <n v="2"/>
    <n v="2"/>
    <n v="0"/>
    <n v="0"/>
    <n v="0"/>
    <m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24"/>
    <s v="A. nasuta"/>
    <n v="24.67"/>
    <x v="1"/>
    <n v="2"/>
    <n v="2"/>
    <n v="0"/>
    <n v="0"/>
    <n v="0"/>
    <s v="light grey colouration"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32"/>
    <s v="A. nasuta"/>
    <n v="22.33"/>
    <x v="7"/>
    <n v="2"/>
    <n v="2"/>
    <n v="0"/>
    <n v="0"/>
    <n v="0"/>
    <s v="Not collected"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s v="No tag5"/>
    <s v="A. tenuis"/>
    <n v="15.33"/>
    <x v="8"/>
    <n v="1"/>
    <n v="1"/>
    <n v="0"/>
    <n v="0"/>
    <n v="0"/>
    <s v="Not collected"/>
    <n v="1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27"/>
    <s v="A. prostrata"/>
    <n v="24.67"/>
    <x v="0"/>
    <n v="1"/>
    <n v="1"/>
    <n v="0"/>
    <n v="0"/>
    <n v="0"/>
    <m/>
    <n v="1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39"/>
    <s v="A. valida"/>
    <n v="31.67"/>
    <x v="8"/>
    <n v="2"/>
    <n v="2"/>
    <n v="0"/>
    <n v="0"/>
    <n v="0"/>
    <s v="Not collected"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14"/>
    <s v="A. tenuis"/>
    <n v="33.33"/>
    <x v="11"/>
    <n v="2"/>
    <n v="2"/>
    <n v="0"/>
    <n v="0"/>
    <n v="0"/>
    <s v="Not collected"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s v="No tag6"/>
    <s v="A. tenuis"/>
    <n v="23.67"/>
    <x v="8"/>
    <n v="2"/>
    <n v="2"/>
    <n v="0"/>
    <n v="0"/>
    <n v="0"/>
    <s v="Not collected"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s v="No tag7"/>
    <s v="A. tenuis"/>
    <n v="29.67"/>
    <x v="1"/>
    <n v="1"/>
    <n v="1"/>
    <n v="0"/>
    <n v="0"/>
    <n v="0"/>
    <s v="Not collected"/>
    <n v="1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34"/>
    <s v="A. nasuta"/>
    <n v="30.33"/>
    <x v="6"/>
    <n v="2"/>
    <n v="2"/>
    <n v="0"/>
    <n v="0"/>
    <n v="0"/>
    <m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49"/>
    <s v="A. tenuis"/>
    <n v="32"/>
    <x v="11"/>
    <n v="2"/>
    <n v="4"/>
    <n v="0"/>
    <n v="0"/>
    <n v="0"/>
    <s v="Not collected"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49"/>
    <s v="A. tenuis"/>
    <n v="32"/>
    <x v="5"/>
    <n v="2"/>
    <n v="4"/>
    <n v="0"/>
    <n v="0"/>
    <n v="0"/>
    <s v="Not collected"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06"/>
    <s v="A. nasuta"/>
    <n v="32.67"/>
    <x v="8"/>
    <n v="2"/>
    <n v="5"/>
    <n v="0"/>
    <n v="0"/>
    <n v="0"/>
    <s v="Not collected"/>
    <n v="2"/>
  </r>
  <r>
    <n v="-14.686828"/>
    <n v="145.44335000000001"/>
    <s v="y"/>
    <d v="2014-02-12T00:00:00"/>
    <n v="2014"/>
    <d v="2014-02-01T00:00:00"/>
    <s v="30m"/>
    <s v="Pre-cyclone"/>
    <s v="Horseshoe"/>
    <s v="Horseshoe"/>
    <s v="Horseshoe"/>
    <n v="1"/>
    <s v="Horseshoe1"/>
    <x v="19"/>
    <s v="1402HS01"/>
    <n v="106"/>
    <s v="A. nasuta"/>
    <n v="32.67"/>
    <x v="6"/>
    <n v="3"/>
    <n v="5"/>
    <n v="1"/>
    <n v="1"/>
    <n v="1"/>
    <s v="Not collected. Juvenile"/>
    <n v="4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35"/>
    <s v="A. nasuta"/>
    <n v="22"/>
    <x v="0"/>
    <n v="2"/>
    <n v="2"/>
    <n v="0"/>
    <n v="0"/>
    <n v="0"/>
    <s v="Not collected"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9"/>
    <s v="A. gemmifera"/>
    <n v="33"/>
    <x v="1"/>
    <n v="1"/>
    <n v="4"/>
    <n v="0"/>
    <n v="0"/>
    <n v="0"/>
    <m/>
    <n v="1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9"/>
    <s v="A. gemmifera"/>
    <n v="33"/>
    <x v="0"/>
    <n v="2"/>
    <n v="4"/>
    <n v="0"/>
    <n v="0"/>
    <n v="0"/>
    <m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9"/>
    <s v="A. gemmifera"/>
    <n v="33"/>
    <x v="4"/>
    <n v="1"/>
    <n v="4"/>
    <n v="0"/>
    <n v="0"/>
    <n v="0"/>
    <s v="Not collected"/>
    <n v="1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23"/>
    <s v="A. millepora "/>
    <n v="24.67"/>
    <x v="1"/>
    <n v="2"/>
    <n v="2"/>
    <n v="0"/>
    <n v="0"/>
    <n v="0"/>
    <s v="Not collected"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3"/>
    <s v="A. nasuta"/>
    <n v="20.67"/>
    <x v="5"/>
    <n v="1"/>
    <n v="1"/>
    <n v="0"/>
    <n v="0"/>
    <n v="0"/>
    <s v="Not collected"/>
    <n v="1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s v="113a"/>
    <s v="A. loripes"/>
    <n v="21.67"/>
    <x v="5"/>
    <n v="6"/>
    <n v="6"/>
    <n v="1"/>
    <n v="0"/>
    <n v="4"/>
    <s v="Not collected"/>
    <n v="6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15"/>
    <s v="A. nasuta"/>
    <n v="15"/>
    <x v="7"/>
    <n v="1"/>
    <n v="1"/>
    <n v="0"/>
    <n v="0"/>
    <n v="0"/>
    <m/>
    <n v="1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54"/>
    <s v="A. nasuta"/>
    <n v="31.67"/>
    <x v="7"/>
    <n v="2"/>
    <n v="2"/>
    <n v="0"/>
    <n v="0"/>
    <n v="0"/>
    <m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08"/>
    <s v="A. millepora "/>
    <n v="31.33"/>
    <x v="1"/>
    <n v="2"/>
    <n v="2"/>
    <n v="0"/>
    <n v="0"/>
    <n v="0"/>
    <s v="Not collected"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32"/>
    <s v="A. nasuta"/>
    <n v="34"/>
    <x v="6"/>
    <n v="2"/>
    <n v="2"/>
    <n v="0"/>
    <n v="0"/>
    <n v="0"/>
    <m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29"/>
    <s v="A. nasuta"/>
    <n v="24.67"/>
    <x v="0"/>
    <n v="2"/>
    <n v="2"/>
    <n v="0"/>
    <n v="0"/>
    <n v="0"/>
    <s v="Not collected"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33"/>
    <s v="A. valida"/>
    <n v="31.67"/>
    <x v="8"/>
    <n v="2"/>
    <n v="2"/>
    <n v="0"/>
    <n v="0"/>
    <n v="0"/>
    <s v="Not collected"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47"/>
    <s v="A. tenuis"/>
    <n v="31"/>
    <x v="11"/>
    <n v="2"/>
    <n v="2"/>
    <n v="0"/>
    <n v="0"/>
    <n v="0"/>
    <m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120"/>
    <s v="A. secale"/>
    <n v="26.67"/>
    <x v="5"/>
    <n v="2"/>
    <n v="2"/>
    <n v="0"/>
    <n v="0"/>
    <n v="0"/>
    <m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37"/>
    <s v="A. nasuta"/>
    <n v="23.33"/>
    <x v="0"/>
    <n v="2"/>
    <n v="2"/>
    <n v="0"/>
    <n v="0"/>
    <n v="0"/>
    <m/>
    <n v="2"/>
  </r>
  <r>
    <n v="-14.687497"/>
    <n v="145.44393600000001"/>
    <s v="y"/>
    <d v="2014-02-12T00:00:00"/>
    <n v="2014"/>
    <d v="2014-02-01T00:00:00"/>
    <s v="30m"/>
    <s v="Pre-cyclone"/>
    <s v="Horseshoe"/>
    <s v="Horseshoe"/>
    <s v="Horseshoe"/>
    <n v="11"/>
    <s v="Horseshoe11"/>
    <x v="20"/>
    <s v="1402HS11"/>
    <n v="53"/>
    <s v="A. secale"/>
    <n v="25.67"/>
    <x v="8"/>
    <n v="1"/>
    <n v="1"/>
    <n v="0"/>
    <n v="0"/>
    <n v="0"/>
    <m/>
    <n v="1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44"/>
    <s v="S. hystrix"/>
    <n v="31.33"/>
    <x v="3"/>
    <n v="1"/>
    <n v="1"/>
    <n v="0"/>
    <n v="0"/>
    <n v="0"/>
    <m/>
    <n v="1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s v="136?"/>
    <s v="S. hystrix"/>
    <n v="19.670000000000002"/>
    <x v="3"/>
    <n v="1"/>
    <n v="1"/>
    <n v="0"/>
    <n v="0"/>
    <n v="0"/>
    <m/>
    <n v="1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40"/>
    <s v="S. hystrix"/>
    <n v="26"/>
    <x v="3"/>
    <n v="2"/>
    <n v="2"/>
    <n v="0"/>
    <n v="0"/>
    <n v="0"/>
    <m/>
    <n v="2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11"/>
    <s v="S. hystrix"/>
    <n v="23.67"/>
    <x v="3"/>
    <n v="2"/>
    <n v="2"/>
    <n v="0"/>
    <n v="0"/>
    <n v="0"/>
    <m/>
    <n v="2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58"/>
    <s v="S. hystrix"/>
    <n v="33.33"/>
    <x v="3"/>
    <n v="1"/>
    <n v="1"/>
    <n v="0"/>
    <n v="0"/>
    <n v="0"/>
    <m/>
    <n v="1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61"/>
    <s v="A. gemmifera"/>
    <n v="38.67"/>
    <x v="1"/>
    <n v="6"/>
    <n v="6"/>
    <n v="1"/>
    <n v="1"/>
    <n v="4"/>
    <s v="~ 1cm. escaped"/>
    <n v="7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57"/>
    <s v="S. hystrix"/>
    <n v="23.67"/>
    <x v="3"/>
    <n v="2"/>
    <n v="2"/>
    <n v="0"/>
    <n v="1"/>
    <n v="0"/>
    <s v="Not collected. Juvenile"/>
    <n v="3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44"/>
    <s v="S. hystrix"/>
    <n v="25.33"/>
    <x v="3"/>
    <n v="2"/>
    <n v="2"/>
    <n v="0"/>
    <n v="0"/>
    <n v="0"/>
    <m/>
    <n v="2"/>
  </r>
  <r>
    <n v="-14.695703"/>
    <n v="145.44886099999999"/>
    <s v="y"/>
    <d v="2014-02-13T00:00:00"/>
    <n v="2014"/>
    <d v="2014-02-01T00:00:00"/>
    <s v="30m"/>
    <s v="Pre-cyclone"/>
    <s v="Picnic"/>
    <s v="Picnic"/>
    <s v="Picnic"/>
    <n v="1"/>
    <s v="Picnic1"/>
    <x v="21"/>
    <s v="1402Pic01"/>
    <n v="162"/>
    <s v="S. hystrix"/>
    <n v="23.67"/>
    <x v="3"/>
    <n v="2"/>
    <n v="2"/>
    <n v="0"/>
    <n v="0"/>
    <n v="0"/>
    <m/>
    <n v="2"/>
  </r>
  <r>
    <s v=" 14°41'57.26&quot;S"/>
    <n v="145.45165800000001"/>
    <s v="y"/>
    <d v="2014-02-13T00:00:00"/>
    <n v="2014"/>
    <d v="2014-02-01T00:00:00"/>
    <s v="30m"/>
    <s v="Pre-cyclone"/>
    <s v="Ghost"/>
    <s v="Ghost"/>
    <s v="Ghost"/>
    <n v="1"/>
    <s v="Ghost1"/>
    <x v="22"/>
    <s v="1402Ghost01"/>
    <n v="36"/>
    <s v="A. intermedia"/>
    <n v="111.67"/>
    <x v="10"/>
    <n v="6"/>
    <n v="6"/>
    <n v="1"/>
    <n v="0"/>
    <n v="4"/>
    <s v="small. Not collected"/>
    <n v="6"/>
  </r>
  <r>
    <m/>
    <m/>
    <s v="n"/>
    <d v="2014-02-14T00:00:00"/>
    <n v="2014"/>
    <d v="2014-02-01T00:00:00"/>
    <s v="30m"/>
    <s v="Pre-cyclone"/>
    <s v="Ghost"/>
    <s v="Ghost"/>
    <s v="Ghost"/>
    <n v="3"/>
    <s v="Ghost3"/>
    <x v="23"/>
    <s v="1402Ghost03"/>
    <n v="110"/>
    <s v="A. nasuta"/>
    <n v="31"/>
    <x v="12"/>
    <n v="1"/>
    <n v="3"/>
    <n v="0"/>
    <n v="0"/>
    <n v="0"/>
    <s v="died"/>
    <n v="1"/>
  </r>
  <r>
    <m/>
    <m/>
    <s v="n"/>
    <d v="2014-02-14T00:00:00"/>
    <n v="2014"/>
    <d v="2014-02-01T00:00:00"/>
    <s v="30m"/>
    <s v="Pre-cyclone"/>
    <s v="Ghost"/>
    <s v="Ghost"/>
    <s v="Ghost"/>
    <n v="3"/>
    <s v="Ghost3"/>
    <x v="23"/>
    <s v="1402Ghost03"/>
    <n v="110"/>
    <s v="A. nasuta"/>
    <n v="31"/>
    <x v="11"/>
    <n v="2"/>
    <n v="3"/>
    <n v="0"/>
    <n v="0"/>
    <n v="0"/>
    <s v="not collected"/>
    <n v="2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60"/>
    <s v="A. valida"/>
    <n v="21.67"/>
    <x v="0"/>
    <n v="2"/>
    <n v="2"/>
    <n v="0"/>
    <n v="0"/>
    <n v="0"/>
    <m/>
    <n v="2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56"/>
    <s v="A. loripes"/>
    <n v="26"/>
    <x v="5"/>
    <n v="5"/>
    <n v="5"/>
    <n v="1"/>
    <n v="0"/>
    <n v="3"/>
    <m/>
    <n v="5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64"/>
    <s v="A. valida"/>
    <n v="17.329999999999998"/>
    <x v="0"/>
    <n v="2"/>
    <n v="2"/>
    <n v="0"/>
    <n v="0"/>
    <n v="0"/>
    <s v="not collected"/>
    <n v="2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47"/>
    <s v="A. cerealis"/>
    <n v="15"/>
    <x v="6"/>
    <n v="1"/>
    <n v="1"/>
    <n v="0"/>
    <n v="0"/>
    <n v="0"/>
    <m/>
    <n v="1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s v="147a"/>
    <s v="A. loripes"/>
    <n v="22.67"/>
    <x v="6"/>
    <n v="1"/>
    <n v="1"/>
    <n v="0"/>
    <n v="0"/>
    <n v="0"/>
    <s v="smaller. not collected"/>
    <n v="1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51"/>
    <s v="A. nasuta"/>
    <n v="20.329999999999998"/>
    <x v="0"/>
    <n v="1"/>
    <n v="3"/>
    <n v="0"/>
    <n v="0"/>
    <n v="0"/>
    <m/>
    <n v="1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52"/>
    <s v="A. tenuis"/>
    <n v="25.33"/>
    <x v="11"/>
    <n v="2"/>
    <n v="2"/>
    <n v="0"/>
    <n v="0"/>
    <n v="0"/>
    <m/>
    <n v="2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53"/>
    <s v="A. prostrata"/>
    <n v="24.33"/>
    <x v="1"/>
    <n v="2"/>
    <n v="2"/>
    <n v="0"/>
    <n v="0"/>
    <n v="0"/>
    <m/>
    <n v="2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49"/>
    <s v="A. tenuis"/>
    <n v="26.67"/>
    <x v="5"/>
    <n v="1"/>
    <n v="1"/>
    <n v="0"/>
    <n v="0"/>
    <n v="0"/>
    <m/>
    <n v="1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n v="142"/>
    <s v="A. nasuta"/>
    <n v="20.67"/>
    <x v="6"/>
    <n v="2"/>
    <n v="2"/>
    <n v="0"/>
    <n v="0"/>
    <n v="0"/>
    <s v="not collected"/>
    <n v="2"/>
  </r>
  <r>
    <n v="-14.663894000000001"/>
    <n v="145.47478899999999"/>
    <s v="y"/>
    <d v="2014-02-15T00:00:00"/>
    <n v="2014"/>
    <d v="2014-02-01T00:00:00"/>
    <s v="30m"/>
    <s v="Pre-cyclone"/>
    <s v="Crystal"/>
    <s v="Crystal"/>
    <s v="Crystal"/>
    <n v="1"/>
    <s v="Crystal1"/>
    <x v="24"/>
    <s v="1402Crys01"/>
    <s v="No tag8"/>
    <s v="A. gemmifera"/>
    <n v="31.67"/>
    <x v="4"/>
    <n v="6"/>
    <n v="6"/>
    <n v="1"/>
    <n v="0"/>
    <n v="4"/>
    <s v="euthanized"/>
    <n v="6"/>
  </r>
  <r>
    <n v="-14.659806"/>
    <n v="145.47223099999999"/>
    <s v="y"/>
    <d v="2014-02-15T00:00:00"/>
    <n v="2014"/>
    <d v="2014-02-01T00:00:00"/>
    <s v="30m"/>
    <s v="Pre-cyclone"/>
    <s v="Bommie bay"/>
    <s v="BommieBay"/>
    <s v="BommieBay"/>
    <n v="1"/>
    <s v="BommieBay1"/>
    <x v="25"/>
    <s v="1402Bommie01"/>
    <n v="168"/>
    <s v="A. valida"/>
    <n v="23.33"/>
    <x v="8"/>
    <n v="1"/>
    <n v="1"/>
    <n v="0"/>
    <n v="0"/>
    <n v="0"/>
    <m/>
    <n v="1"/>
  </r>
  <r>
    <n v="-14.659806"/>
    <n v="145.47223099999999"/>
    <s v="y"/>
    <d v="2014-02-15T00:00:00"/>
    <n v="2014"/>
    <d v="2014-02-01T00:00:00"/>
    <s v="30m"/>
    <s v="Pre-cyclone"/>
    <s v="Bommie bay"/>
    <s v="BommieBay"/>
    <s v="BommieBay"/>
    <n v="1"/>
    <s v="BommieBay1"/>
    <x v="25"/>
    <s v="1402Bommie01"/>
    <n v="170"/>
    <s v="A. tenuis"/>
    <n v="19.329999999999998"/>
    <x v="0"/>
    <n v="2"/>
    <n v="2"/>
    <n v="0"/>
    <n v="0"/>
    <n v="0"/>
    <s v="Light colour variant"/>
    <n v="2"/>
  </r>
  <r>
    <n v="-14.659806"/>
    <n v="145.47223099999999"/>
    <s v="y"/>
    <d v="2014-02-15T00:00:00"/>
    <n v="2014"/>
    <d v="2014-02-01T00:00:00"/>
    <s v="30m"/>
    <s v="Pre-cyclone"/>
    <s v="Bommie bay"/>
    <s v="BommieBay"/>
    <s v="BommieBay"/>
    <n v="1"/>
    <s v="BommieBay1"/>
    <x v="25"/>
    <s v="1402Bommie01"/>
    <n v="177"/>
    <s v="A. gemmifera"/>
    <n v="16"/>
    <x v="4"/>
    <n v="2"/>
    <n v="2"/>
    <n v="0"/>
    <n v="0"/>
    <n v="0"/>
    <m/>
    <n v="2"/>
  </r>
  <r>
    <n v="-14.659806"/>
    <n v="145.47223099999999"/>
    <s v="y"/>
    <d v="2014-02-15T00:00:00"/>
    <n v="2014"/>
    <d v="2014-02-01T00:00:00"/>
    <s v="30m"/>
    <s v="Pre-cyclone"/>
    <s v="Bommie bay"/>
    <s v="BommieBay"/>
    <s v="BommieBay"/>
    <n v="1"/>
    <s v="BommieBay1"/>
    <x v="25"/>
    <s v="1402Bommie01"/>
    <n v="172"/>
    <s v="A. cerealis"/>
    <n v="14.33"/>
    <x v="0"/>
    <n v="2"/>
    <n v="2"/>
    <n v="0"/>
    <n v="0"/>
    <n v="0"/>
    <s v="Light colour variant. not collected"/>
    <n v="2"/>
  </r>
  <r>
    <n v="-14.659694"/>
    <n v="145.472139"/>
    <s v="y"/>
    <d v="2014-02-15T00:00:00"/>
    <n v="2014"/>
    <d v="2014-02-01T00:00:00"/>
    <s v="30m"/>
    <s v="Pre-cyclone"/>
    <s v="Bommie bay"/>
    <s v="BommieBay"/>
    <s v="BommieBay"/>
    <n v="2"/>
    <s v="BommieBay2"/>
    <x v="26"/>
    <s v="1402Bommie02"/>
    <n v="154"/>
    <s v="A. nasuta"/>
    <n v="22.33"/>
    <x v="4"/>
    <n v="2"/>
    <n v="2"/>
    <n v="0"/>
    <n v="0"/>
    <n v="0"/>
    <m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79"/>
    <s v="A. nasuta"/>
    <n v="29.33"/>
    <x v="6"/>
    <n v="2"/>
    <n v="2"/>
    <n v="0"/>
    <n v="0"/>
    <n v="0"/>
    <m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74"/>
    <s v="A. tenuis"/>
    <n v="21"/>
    <x v="0"/>
    <n v="2"/>
    <n v="4"/>
    <n v="0"/>
    <n v="0"/>
    <n v="0"/>
    <m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74"/>
    <s v="A. tenuis"/>
    <n v="21"/>
    <x v="1"/>
    <n v="2"/>
    <n v="4"/>
    <n v="0"/>
    <n v="0"/>
    <n v="0"/>
    <m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75"/>
    <s v="A. tenuis"/>
    <n v="25"/>
    <x v="11"/>
    <n v="1"/>
    <n v="1"/>
    <n v="0"/>
    <n v="0"/>
    <n v="0"/>
    <s v="not collected"/>
    <n v="1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5"/>
    <s v="A. millepora "/>
    <n v="23.67"/>
    <x v="0"/>
    <n v="2"/>
    <n v="3"/>
    <n v="0"/>
    <n v="0"/>
    <n v="0"/>
    <m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5"/>
    <s v="A. millepora "/>
    <n v="23.67"/>
    <x v="1"/>
    <n v="1"/>
    <n v="3"/>
    <n v="0"/>
    <n v="0"/>
    <n v="0"/>
    <m/>
    <n v="1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4"/>
    <s v="A. tenuis"/>
    <n v="35.33"/>
    <x v="5"/>
    <n v="2"/>
    <n v="2"/>
    <n v="0"/>
    <n v="0"/>
    <n v="0"/>
    <s v="Died"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s v="No tag9"/>
    <s v="A. millepora "/>
    <n v="28.67"/>
    <x v="0"/>
    <n v="2"/>
    <n v="4"/>
    <n v="0"/>
    <n v="0"/>
    <n v="0"/>
    <s v="not collected"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s v="No tag9"/>
    <s v="A. millepora "/>
    <n v="28.67"/>
    <x v="1"/>
    <n v="2"/>
    <n v="4"/>
    <n v="0"/>
    <n v="0"/>
    <n v="0"/>
    <s v="not collected"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1"/>
    <s v="A. millepora "/>
    <n v="28.67"/>
    <x v="1"/>
    <n v="2"/>
    <n v="2"/>
    <n v="0"/>
    <n v="0"/>
    <n v="0"/>
    <s v="not collected"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8"/>
    <s v="A. nasuta"/>
    <n v="25.67"/>
    <x v="6"/>
    <n v="2"/>
    <n v="3"/>
    <n v="0"/>
    <n v="0"/>
    <n v="0"/>
    <m/>
    <n v="2"/>
  </r>
  <r>
    <n v="-14.684818999999999"/>
    <n v="145.44235"/>
    <s v="y"/>
    <d v="2014-02-16T00:00:00"/>
    <n v="2014"/>
    <d v="2014-02-01T00:00:00"/>
    <s v="30m"/>
    <s v="Pre-cyclone"/>
    <s v="Big Vickey"/>
    <s v="BigVickey"/>
    <s v="BigVickey"/>
    <n v="1"/>
    <s v="BigVickey1"/>
    <x v="27"/>
    <s v="1402BV01"/>
    <n v="188"/>
    <s v="A. nasuta"/>
    <n v="25.67"/>
    <x v="7"/>
    <n v="1"/>
    <n v="3"/>
    <n v="0"/>
    <n v="0"/>
    <n v="0"/>
    <s v="not collected"/>
    <n v="1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67"/>
    <s v="A. tenuis"/>
    <n v="22"/>
    <x v="0"/>
    <n v="1"/>
    <n v="1"/>
    <n v="0"/>
    <n v="0"/>
    <n v="0"/>
    <m/>
    <n v="1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3"/>
    <s v="A. latistella"/>
    <n v="28.67"/>
    <x v="8"/>
    <n v="1"/>
    <n v="1"/>
    <n v="0"/>
    <n v="0"/>
    <n v="0"/>
    <s v="died"/>
    <n v="1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9"/>
    <s v="A. nasuta"/>
    <n v="25"/>
    <x v="6"/>
    <n v="1"/>
    <n v="1"/>
    <n v="0"/>
    <n v="0"/>
    <n v="0"/>
    <m/>
    <n v="1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s v="No tag10"/>
    <s v="A. secale"/>
    <n v="31.67"/>
    <x v="2"/>
    <n v="2"/>
    <n v="2"/>
    <n v="0"/>
    <n v="0"/>
    <n v="0"/>
    <s v="not collected"/>
    <n v="2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2"/>
    <s v="A. latistella"/>
    <n v="28"/>
    <x v="8"/>
    <n v="4"/>
    <n v="4"/>
    <n v="1"/>
    <n v="0"/>
    <n v="2"/>
    <s v="possibly diff. colony - separated by line of algae. see photo. forgot to take fin clip."/>
    <n v="4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s v="No tag11"/>
    <s v="A. tenuis"/>
    <n v="25.67"/>
    <x v="2"/>
    <n v="3"/>
    <n v="3"/>
    <n v="1"/>
    <n v="0"/>
    <n v="1"/>
    <s v="not collected"/>
    <n v="3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6"/>
    <s v="A. latistella"/>
    <n v="18.670000000000002"/>
    <x v="8"/>
    <n v="2"/>
    <n v="2"/>
    <n v="0"/>
    <n v="0"/>
    <n v="0"/>
    <m/>
    <n v="2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46"/>
    <s v="A. latistella"/>
    <n v="32"/>
    <x v="8"/>
    <n v="2"/>
    <n v="2"/>
    <n v="0"/>
    <n v="0"/>
    <n v="0"/>
    <s v="not collected"/>
    <n v="2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87"/>
    <s v="S. hystrix"/>
    <n v="31.67"/>
    <x v="3"/>
    <n v="2"/>
    <n v="2"/>
    <n v="0"/>
    <n v="0"/>
    <n v="0"/>
    <m/>
    <n v="2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207"/>
    <s v="A. loripes"/>
    <n v="20.329999999999998"/>
    <x v="5"/>
    <n v="2"/>
    <n v="2"/>
    <n v="0"/>
    <n v="0"/>
    <n v="0"/>
    <m/>
    <n v="2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190"/>
    <s v="A. nasuta"/>
    <n v="25"/>
    <x v="0"/>
    <n v="1"/>
    <n v="1"/>
    <n v="0"/>
    <n v="0"/>
    <n v="0"/>
    <m/>
    <n v="1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s v="No tag12"/>
    <s v="A. loripes"/>
    <n v="30.67"/>
    <x v="4"/>
    <n v="7"/>
    <n v="7"/>
    <n v="1"/>
    <n v="0"/>
    <n v="5"/>
    <s v="euthanized"/>
    <n v="7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209"/>
    <s v="A. nasuta"/>
    <n v="25.67"/>
    <x v="0"/>
    <n v="1"/>
    <n v="1"/>
    <n v="0"/>
    <n v="0"/>
    <n v="0"/>
    <m/>
    <n v="1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208"/>
    <s v="A. nasuta"/>
    <n v="27.67"/>
    <x v="0"/>
    <n v="2"/>
    <n v="2"/>
    <n v="0"/>
    <n v="0"/>
    <n v="0"/>
    <s v="not collected"/>
    <n v="2"/>
  </r>
  <r>
    <n v="-14.685369"/>
    <n v="145.468322"/>
    <s v="y"/>
    <d v="2014-02-17T00:00:00"/>
    <n v="2014"/>
    <d v="2014-02-01T00:00:00"/>
    <s v="30m"/>
    <s v="Pre-cyclone"/>
    <s v="CoconutHead"/>
    <s v="CoconutHead"/>
    <s v="CoconutHead"/>
    <n v="1"/>
    <s v="CoconutHead1"/>
    <x v="28"/>
    <s v="1402LH01"/>
    <n v="203"/>
    <s v="A. spathulata"/>
    <n v="23"/>
    <x v="0"/>
    <n v="1"/>
    <n v="1"/>
    <n v="0"/>
    <n v="0"/>
    <n v="0"/>
    <m/>
    <n v="1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47"/>
    <s v="A. nasuta"/>
    <n v="21"/>
    <x v="5"/>
    <n v="1"/>
    <n v="1"/>
    <n v="0"/>
    <n v="0"/>
    <n v="0"/>
    <m/>
    <n v="1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37"/>
    <s v="A. nasuta"/>
    <n v="23.33"/>
    <x v="6"/>
    <n v="1"/>
    <n v="1"/>
    <n v="0"/>
    <n v="0"/>
    <n v="0"/>
    <m/>
    <n v="1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60"/>
    <s v="A. gemmifera"/>
    <n v="16.670000000000002"/>
    <x v="2"/>
    <n v="2"/>
    <n v="2"/>
    <n v="0"/>
    <n v="0"/>
    <n v="0"/>
    <m/>
    <n v="2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51"/>
    <s v="A. tenuis"/>
    <n v="15"/>
    <x v="0"/>
    <n v="1"/>
    <n v="1"/>
    <n v="0"/>
    <n v="0"/>
    <n v="0"/>
    <m/>
    <n v="1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s v="No tag13"/>
    <s v="A. spathulata"/>
    <n v="20.67"/>
    <x v="2"/>
    <n v="1"/>
    <n v="1"/>
    <n v="0"/>
    <n v="0"/>
    <n v="0"/>
    <s v="not collected"/>
    <n v="1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267"/>
    <s v="A. cerealis"/>
    <n v="22"/>
    <x v="0"/>
    <n v="2"/>
    <n v="2"/>
    <n v="0"/>
    <n v="0"/>
    <n v="0"/>
    <m/>
    <n v="2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s v="No tag14"/>
    <s v="A. nasuta"/>
    <n v="28.67"/>
    <x v="2"/>
    <n v="1"/>
    <n v="1"/>
    <n v="0"/>
    <n v="0"/>
    <n v="0"/>
    <s v="not collected"/>
    <n v="1"/>
  </r>
  <r>
    <n v="-14.6851"/>
    <n v="145.467253"/>
    <s v="y"/>
    <d v="2014-02-19T00:00:00"/>
    <n v="2014"/>
    <d v="2014-02-01T00:00:00"/>
    <s v="30m"/>
    <s v="Pre-cyclone"/>
    <s v="CoconutHead"/>
    <s v="CoconutHead"/>
    <s v="CoconutHead"/>
    <n v="2"/>
    <s v="CoconutHead2"/>
    <x v="29"/>
    <s v="1402LH02"/>
    <n v="198"/>
    <s v="A. nasuta"/>
    <n v="33"/>
    <x v="2"/>
    <n v="2"/>
    <n v="2"/>
    <n v="0"/>
    <n v="0"/>
    <n v="0"/>
    <m/>
    <n v="2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263"/>
    <s v="A. nasuta"/>
    <n v="22"/>
    <x v="6"/>
    <n v="2"/>
    <n v="2"/>
    <n v="0"/>
    <n v="0"/>
    <n v="0"/>
    <m/>
    <n v="2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201"/>
    <s v="A. gemmifera"/>
    <n v="18.329999999999998"/>
    <x v="1"/>
    <n v="2"/>
    <n v="2"/>
    <n v="0"/>
    <n v="0"/>
    <n v="0"/>
    <s v="not collected"/>
    <n v="2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194"/>
    <s v="A. nasuta"/>
    <n v="16.670000000000002"/>
    <x v="0"/>
    <n v="2"/>
    <n v="2"/>
    <n v="0"/>
    <n v="0"/>
    <n v="0"/>
    <s v="not collected"/>
    <n v="2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s v="No tag15"/>
    <s v="A. nasuta"/>
    <n v="19.670000000000002"/>
    <x v="0"/>
    <n v="2"/>
    <n v="2"/>
    <n v="0"/>
    <n v="0"/>
    <n v="0"/>
    <s v="not collected"/>
    <n v="2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196"/>
    <s v="A. nasuta"/>
    <n v="23"/>
    <x v="0"/>
    <n v="2"/>
    <n v="2"/>
    <n v="0"/>
    <n v="0"/>
    <n v="0"/>
    <s v="not collected"/>
    <n v="2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s v="No tag16"/>
    <s v="A. nasuta"/>
    <n v="21.67"/>
    <x v="0"/>
    <n v="2"/>
    <n v="2"/>
    <n v="0"/>
    <n v="0"/>
    <n v="0"/>
    <s v="not collected"/>
    <n v="2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191"/>
    <s v="A. latistella"/>
    <n v="30.67"/>
    <x v="8"/>
    <n v="1"/>
    <n v="1"/>
    <n v="0"/>
    <n v="0"/>
    <n v="0"/>
    <m/>
    <n v="1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n v="193"/>
    <s v="A. tenuis"/>
    <n v="25.33"/>
    <x v="11"/>
    <n v="1"/>
    <n v="1"/>
    <n v="0"/>
    <n v="0"/>
    <n v="0"/>
    <m/>
    <n v="1"/>
  </r>
  <r>
    <n v="-14.679581000000001"/>
    <n v="145.47378599999999"/>
    <s v="y"/>
    <d v="2014-02-19T00:00:00"/>
    <n v="2014"/>
    <d v="2014-02-01T00:00:00"/>
    <s v="30m"/>
    <s v="Pre-cyclone"/>
    <s v="Coconut"/>
    <s v="Coconut"/>
    <s v="Coconut"/>
    <n v="3"/>
    <s v="Coconut3"/>
    <x v="30"/>
    <s v="1402Coco03"/>
    <s v="No Tag17"/>
    <s v="A. nasuta"/>
    <n v="28.33"/>
    <x v="6"/>
    <n v="1"/>
    <n v="1"/>
    <n v="0"/>
    <n v="0"/>
    <n v="0"/>
    <s v="Not collected"/>
    <n v="1"/>
  </r>
  <r>
    <n v="-14.695969"/>
    <n v="145.448125"/>
    <s v="y"/>
    <d v="2014-02-20T00:00:00"/>
    <n v="2014"/>
    <d v="2014-02-01T00:00:00"/>
    <s v="30m"/>
    <s v="Pre-cyclone"/>
    <s v="Picnic"/>
    <s v="Picnic"/>
    <s v="Picnic"/>
    <n v="2"/>
    <s v="Picnic2"/>
    <x v="31"/>
    <s v="1402Pic02"/>
    <n v="200"/>
    <s v="S. hystrix"/>
    <n v="23"/>
    <x v="3"/>
    <n v="2"/>
    <n v="2"/>
    <n v="0"/>
    <n v="0"/>
    <n v="0"/>
    <m/>
    <n v="2"/>
  </r>
  <r>
    <n v="-14.695969"/>
    <n v="145.448125"/>
    <s v="y"/>
    <d v="2014-02-20T00:00:00"/>
    <n v="2014"/>
    <d v="2014-02-01T00:00:00"/>
    <s v="30m"/>
    <s v="Pre-cyclone"/>
    <s v="Picnic"/>
    <s v="Picnic"/>
    <s v="Picnic"/>
    <n v="2"/>
    <s v="Picnic2"/>
    <x v="31"/>
    <s v="1402Pic02"/>
    <n v="265"/>
    <s v="S. hystrix"/>
    <n v="25.33"/>
    <x v="3"/>
    <n v="1"/>
    <n v="1"/>
    <n v="0"/>
    <n v="0"/>
    <n v="0"/>
    <m/>
    <n v="1"/>
  </r>
  <r>
    <n v="-14.695969"/>
    <n v="145.448125"/>
    <s v="y"/>
    <d v="2014-02-20T00:00:00"/>
    <n v="2014"/>
    <d v="2014-02-01T00:00:00"/>
    <s v="30m"/>
    <s v="Pre-cyclone"/>
    <s v="Picnic"/>
    <s v="Picnic"/>
    <s v="Picnic"/>
    <n v="2"/>
    <s v="Picnic2"/>
    <x v="31"/>
    <s v="1402Pic02"/>
    <n v="261"/>
    <s v="A. millepora "/>
    <n v="40.33"/>
    <x v="12"/>
    <n v="2"/>
    <n v="2"/>
    <n v="0"/>
    <n v="0"/>
    <n v="0"/>
    <s v="dead"/>
    <n v="2"/>
  </r>
  <r>
    <n v="-14.695969"/>
    <n v="145.448125"/>
    <s v="y"/>
    <d v="2014-02-20T00:00:00"/>
    <n v="2014"/>
    <d v="2014-02-01T00:00:00"/>
    <s v="30m"/>
    <s v="Pre-cyclone"/>
    <s v="Picnic"/>
    <s v="Picnic"/>
    <s v="Picnic"/>
    <n v="2"/>
    <s v="Picnic2"/>
    <x v="31"/>
    <s v="1402Pic02"/>
    <n v="259"/>
    <s v="S. hystrix"/>
    <n v="28.33"/>
    <x v="3"/>
    <n v="3"/>
    <n v="3"/>
    <n v="1"/>
    <n v="0"/>
    <n v="1"/>
    <s v="Not collected"/>
    <n v="3"/>
  </r>
  <r>
    <n v="-14.696099999999999"/>
    <n v="145.44794400000001"/>
    <s v="y"/>
    <d v="2014-02-20T00:00:00"/>
    <n v="2014"/>
    <d v="2014-02-01T00:00:00"/>
    <s v="30m"/>
    <s v="Pre-cyclone"/>
    <s v="Picnic"/>
    <s v="Picnic"/>
    <s v="Picnic"/>
    <n v="3"/>
    <s v="Picnic3"/>
    <x v="32"/>
    <s v="1402Pic03"/>
    <n v="233"/>
    <s v="S. hystrix"/>
    <n v="29.67"/>
    <x v="3"/>
    <n v="1"/>
    <n v="1"/>
    <n v="1"/>
    <n v="1"/>
    <n v="0"/>
    <s v="too small to tag or fin clip"/>
    <n v="2"/>
  </r>
  <r>
    <n v="-14.696099999999999"/>
    <n v="145.44794400000001"/>
    <s v="y"/>
    <d v="2014-02-20T00:00:00"/>
    <n v="2014"/>
    <d v="2014-02-01T00:00:00"/>
    <s v="30m"/>
    <s v="Pre-cyclone"/>
    <s v="Picnic"/>
    <s v="Picnic"/>
    <s v="Picnic"/>
    <n v="3"/>
    <s v="Picnic3"/>
    <x v="32"/>
    <s v="1402Pic03"/>
    <n v="301"/>
    <s v="A. gemmifera"/>
    <n v="24"/>
    <x v="0"/>
    <n v="2"/>
    <n v="2"/>
    <n v="0"/>
    <n v="0"/>
    <n v="0"/>
    <m/>
    <n v="2"/>
  </r>
  <r>
    <n v="-14.696099999999999"/>
    <n v="145.44794400000001"/>
    <s v="y"/>
    <d v="2014-02-20T00:00:00"/>
    <n v="2014"/>
    <d v="2014-02-01T00:00:00"/>
    <s v="30m"/>
    <s v="Pre-cyclone"/>
    <s v="Picnic"/>
    <s v="Picnic"/>
    <s v="Picnic"/>
    <n v="3"/>
    <s v="Picnic3"/>
    <x v="32"/>
    <s v="1402Pic03"/>
    <n v="195"/>
    <s v="S. hystrix"/>
    <n v="29"/>
    <x v="3"/>
    <n v="2"/>
    <n v="2"/>
    <n v="0"/>
    <n v="0"/>
    <n v="0"/>
    <m/>
    <n v="2"/>
  </r>
  <r>
    <n v="-14.696099999999999"/>
    <n v="145.44794400000001"/>
    <s v="y"/>
    <d v="2014-02-20T00:00:00"/>
    <n v="2014"/>
    <d v="2014-02-01T00:00:00"/>
    <s v="30m"/>
    <s v="Pre-cyclone"/>
    <s v="Picnic"/>
    <s v="Picnic"/>
    <s v="Picnic"/>
    <n v="3"/>
    <s v="Picnic3"/>
    <x v="32"/>
    <s v="1402Pic03"/>
    <s v="No tag18"/>
    <s v="E. horrida"/>
    <n v="62.33"/>
    <x v="9"/>
    <n v="2"/>
    <n v="2"/>
    <n v="0"/>
    <n v="0"/>
    <n v="0"/>
    <s v="Not collected"/>
    <n v="2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48"/>
    <s v="S. pistillata"/>
    <n v="31"/>
    <x v="3"/>
    <n v="2"/>
    <n v="2"/>
    <n v="0"/>
    <n v="0"/>
    <n v="0"/>
    <m/>
    <n v="2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197"/>
    <s v="A. tenuis"/>
    <n v="24"/>
    <x v="12"/>
    <n v="2"/>
    <n v="2"/>
    <n v="0"/>
    <n v="0"/>
    <n v="0"/>
    <s v="Dead"/>
    <n v="2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192"/>
    <s v="E. horrida"/>
    <n v="60.33"/>
    <x v="9"/>
    <n v="2"/>
    <n v="2"/>
    <n v="0"/>
    <n v="1"/>
    <n v="0"/>
    <s v="Possibly spilophthalmus see photo KB47"/>
    <n v="3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s v="No Tag19"/>
    <s v="E. horrida"/>
    <n v="38"/>
    <x v="9"/>
    <n v="2"/>
    <n v="2"/>
    <n v="0"/>
    <n v="0"/>
    <n v="0"/>
    <s v="not collected"/>
    <n v="2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35"/>
    <s v="E. horrida"/>
    <n v="34.33"/>
    <x v="9"/>
    <n v="2"/>
    <n v="2"/>
    <n v="0"/>
    <n v="0"/>
    <n v="0"/>
    <s v="One of these is possibly dead"/>
    <n v="2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199"/>
    <s v="E. horrida"/>
    <n v="67.33"/>
    <x v="9"/>
    <n v="3"/>
    <n v="3"/>
    <n v="1"/>
    <n v="0"/>
    <n v="1"/>
    <s v="not collected"/>
    <n v="3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53"/>
    <s v="S. pistillata"/>
    <n v="24.67"/>
    <x v="3"/>
    <n v="2"/>
    <n v="2"/>
    <n v="0"/>
    <n v="0"/>
    <n v="0"/>
    <m/>
    <n v="2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52"/>
    <s v="A. gemmifera"/>
    <n v="26"/>
    <x v="1"/>
    <n v="1"/>
    <n v="1"/>
    <n v="0"/>
    <n v="0"/>
    <n v="0"/>
    <s v="Possibly occulolineatus"/>
    <n v="1"/>
  </r>
  <r>
    <n v="-14.696672"/>
    <n v="145.44697199999999"/>
    <s v="y"/>
    <d v="2014-02-20T00:00:00"/>
    <n v="2014"/>
    <d v="2014-02-01T00:00:00"/>
    <s v="30m"/>
    <s v="Pre-cyclone"/>
    <s v="Picnic"/>
    <s v="Picnic"/>
    <s v="Picnic"/>
    <n v="4"/>
    <s v="Picnic4"/>
    <x v="33"/>
    <s v="1402Pic04"/>
    <n v="246"/>
    <s v="A. rosaria"/>
    <n v="23.33"/>
    <x v="12"/>
    <n v="1"/>
    <n v="1"/>
    <n v="0"/>
    <n v="0"/>
    <n v="0"/>
    <m/>
    <n v="1"/>
  </r>
  <r>
    <n v="-14.692883"/>
    <n v="145.46730600000001"/>
    <s v="y"/>
    <d v="2014-02-21T00:00:00"/>
    <n v="2014"/>
    <d v="2014-02-01T00:00:00"/>
    <s v="30m"/>
    <s v="Pre-cyclone"/>
    <s v="Bird Island"/>
    <s v="BirdIsland"/>
    <s v="BirdIsland"/>
    <n v="4"/>
    <s v="BirdIsland4"/>
    <x v="34"/>
    <s v="1402Bird04"/>
    <s v="No Tag20"/>
    <s v="A. nasuta"/>
    <n v="16.670000000000002"/>
    <x v="0"/>
    <n v="2"/>
    <n v="2"/>
    <n v="0"/>
    <n v="0"/>
    <n v="0"/>
    <s v="Not collected"/>
    <n v="2"/>
  </r>
  <r>
    <n v="-14.692883"/>
    <n v="145.46730600000001"/>
    <s v="y"/>
    <d v="2014-02-21T00:00:00"/>
    <n v="2014"/>
    <d v="2014-02-01T00:00:00"/>
    <s v="30m"/>
    <s v="Pre-cyclone"/>
    <s v="Bird Island"/>
    <s v="BirdIsland"/>
    <s v="BirdIsland"/>
    <n v="4"/>
    <s v="BirdIsland4"/>
    <x v="34"/>
    <s v="1402Bird04"/>
    <n v="210"/>
    <s v="A. nasuta"/>
    <n v="20.329999999999998"/>
    <x v="7"/>
    <n v="2"/>
    <n v="2"/>
    <n v="0"/>
    <n v="0"/>
    <n v="0"/>
    <m/>
    <n v="2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303"/>
    <s v="A. nasuta"/>
    <n v="15"/>
    <x v="0"/>
    <n v="2"/>
    <n v="2"/>
    <n v="0"/>
    <n v="0"/>
    <n v="0"/>
    <s v="Not collected"/>
    <n v="2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204"/>
    <s v="A. nasuta"/>
    <n v="27"/>
    <x v="6"/>
    <n v="3"/>
    <n v="3"/>
    <n v="1"/>
    <n v="0"/>
    <n v="1"/>
    <s v="Not Collected"/>
    <n v="3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202"/>
    <s v="A. secale"/>
    <n v="22"/>
    <x v="1"/>
    <n v="1"/>
    <n v="1"/>
    <n v="0"/>
    <n v="0"/>
    <n v="0"/>
    <m/>
    <n v="1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s v="No Tag21"/>
    <s v="A. nasuta"/>
    <n v="20"/>
    <x v="0"/>
    <n v="2"/>
    <n v="2"/>
    <n v="0"/>
    <n v="0"/>
    <n v="0"/>
    <s v="Not Collected"/>
    <n v="2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s v="No Tag22"/>
    <s v="A. valida"/>
    <n v="15.67"/>
    <x v="0"/>
    <n v="1"/>
    <n v="1"/>
    <n v="0"/>
    <n v="0"/>
    <n v="0"/>
    <s v="Not Collected"/>
    <n v="1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276"/>
    <s v="A. nasuta"/>
    <n v="18"/>
    <x v="6"/>
    <n v="2"/>
    <n v="2"/>
    <n v="0"/>
    <n v="0"/>
    <n v="0"/>
    <m/>
    <n v="2"/>
  </r>
  <r>
    <n v="-14.692594"/>
    <n v="145.46769699999999"/>
    <s v="y"/>
    <d v="2014-02-21T00:00:00"/>
    <n v="2014"/>
    <d v="2014-02-01T00:00:00"/>
    <s v="30m"/>
    <s v="Pre-cyclone"/>
    <s v="Bird Island"/>
    <s v="BirdIsland"/>
    <s v="BirdIsland"/>
    <n v="5"/>
    <s v="BirdIsland5"/>
    <x v="35"/>
    <s v="1402Bird05"/>
    <n v="234"/>
    <s v="A. millepora "/>
    <n v="22"/>
    <x v="6"/>
    <n v="2"/>
    <n v="2"/>
    <n v="0"/>
    <n v="0"/>
    <n v="0"/>
    <s v="Not Collected"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55"/>
    <s v="A. tenuis"/>
    <n v="29.33"/>
    <x v="5"/>
    <n v="2"/>
    <n v="2"/>
    <n v="0"/>
    <n v="0"/>
    <n v="0"/>
    <s v="Not collected"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3"/>
    <s v="A. nasuta"/>
    <n v="13.67"/>
    <x v="6"/>
    <n v="2"/>
    <n v="2"/>
    <n v="0"/>
    <n v="0"/>
    <n v="0"/>
    <s v="Not collected"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4"/>
    <s v="A. nasuta"/>
    <n v="22"/>
    <x v="0"/>
    <n v="2"/>
    <n v="2"/>
    <n v="0"/>
    <n v="0"/>
    <n v="0"/>
    <s v="Not collected"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42"/>
    <s v="A. nasuta"/>
    <n v="23"/>
    <x v="8"/>
    <n v="2"/>
    <n v="2"/>
    <n v="0"/>
    <n v="0"/>
    <n v="0"/>
    <s v="Possibly quin"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64"/>
    <s v="A. millepora "/>
    <n v="26.67"/>
    <x v="7"/>
    <n v="2"/>
    <n v="2"/>
    <n v="0"/>
    <n v="0"/>
    <n v="0"/>
    <m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5"/>
    <s v="A. nasuta"/>
    <n v="23"/>
    <x v="0"/>
    <n v="2"/>
    <n v="2"/>
    <n v="0"/>
    <n v="0"/>
    <n v="0"/>
    <s v="Not collected"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6"/>
    <s v="A. nasuta"/>
    <n v="32.33"/>
    <x v="4"/>
    <n v="6"/>
    <n v="6"/>
    <n v="1"/>
    <n v="0"/>
    <n v="4"/>
    <s v="euthanized"/>
    <n v="6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87"/>
    <s v="A. humilis"/>
    <n v="28.33"/>
    <x v="1"/>
    <n v="2"/>
    <n v="2"/>
    <n v="0"/>
    <n v="0"/>
    <n v="0"/>
    <m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7"/>
    <s v="A. gemmifera"/>
    <n v="33"/>
    <x v="4"/>
    <n v="5"/>
    <n v="5"/>
    <n v="1"/>
    <n v="0"/>
    <n v="3"/>
    <s v="Not Collected"/>
    <n v="5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s v="No Tag28"/>
    <s v="A. nasuta"/>
    <n v="18.329999999999998"/>
    <x v="6"/>
    <n v="2"/>
    <n v="2"/>
    <n v="0"/>
    <n v="0"/>
    <n v="0"/>
    <s v="Not Collected"/>
    <n v="2"/>
  </r>
  <r>
    <n v="-14.692567"/>
    <n v="145.467997"/>
    <s v="y"/>
    <d v="2014-02-21T00:00:00"/>
    <n v="2014"/>
    <d v="2014-02-01T00:00:00"/>
    <s v="30m"/>
    <s v="Pre-cyclone"/>
    <s v="Bird Island"/>
    <s v="BirdIsland"/>
    <s v="BirdIsland"/>
    <n v="6"/>
    <s v="BirdIsland6"/>
    <x v="36"/>
    <s v="1402Bird06"/>
    <n v="268"/>
    <s v="A. nasuta"/>
    <n v="16.670000000000002"/>
    <x v="8"/>
    <n v="2"/>
    <n v="2"/>
    <n v="0"/>
    <n v="0"/>
    <n v="0"/>
    <s v="Possibly quin"/>
    <n v="2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29"/>
    <s v="A. cerealis"/>
    <n v="19"/>
    <x v="6"/>
    <n v="1"/>
    <n v="1"/>
    <n v="0"/>
    <n v="0"/>
    <n v="0"/>
    <s v="Not Collected"/>
    <n v="1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30"/>
    <s v="A. millepora "/>
    <n v="14"/>
    <x v="2"/>
    <n v="1"/>
    <n v="1"/>
    <n v="0"/>
    <n v="0"/>
    <n v="0"/>
    <s v="Not collected"/>
    <n v="1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49"/>
    <s v="A. gemmifera"/>
    <n v="33"/>
    <x v="4"/>
    <n v="2"/>
    <n v="4"/>
    <n v="0"/>
    <n v="0"/>
    <n v="0"/>
    <m/>
    <n v="2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49"/>
    <s v="A. gemmifera"/>
    <n v="33"/>
    <x v="1"/>
    <n v="2"/>
    <n v="4"/>
    <n v="0"/>
    <n v="0"/>
    <n v="0"/>
    <m/>
    <n v="2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77"/>
    <s v="A. gemmifera"/>
    <n v="18.329999999999998"/>
    <x v="4"/>
    <n v="2"/>
    <n v="2"/>
    <n v="0"/>
    <n v="0"/>
    <n v="0"/>
    <m/>
    <n v="2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31"/>
    <s v="A. cerealis"/>
    <n v="11.33"/>
    <x v="6"/>
    <n v="1"/>
    <n v="1"/>
    <n v="0"/>
    <n v="0"/>
    <n v="0"/>
    <s v="Not collected"/>
    <n v="1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32"/>
    <s v="A. nasuta"/>
    <n v="12.67"/>
    <x v="6"/>
    <n v="1"/>
    <n v="1"/>
    <n v="0"/>
    <n v="0"/>
    <n v="0"/>
    <s v="Not collected"/>
    <n v="1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86"/>
    <s v="A. torreseana"/>
    <n v="29.67"/>
    <x v="13"/>
    <n v="4"/>
    <n v="8"/>
    <n v="1"/>
    <n v="0"/>
    <n v="2"/>
    <m/>
    <n v="4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86"/>
    <s v="A. torreseana"/>
    <n v="29.67"/>
    <x v="4"/>
    <n v="4"/>
    <n v="8"/>
    <n v="1"/>
    <n v="0"/>
    <n v="2"/>
    <s v="not collected"/>
    <n v="4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73"/>
    <s v="A. gemmifera"/>
    <n v="25.67"/>
    <x v="8"/>
    <n v="2"/>
    <n v="2"/>
    <n v="0"/>
    <n v="0"/>
    <n v="0"/>
    <m/>
    <n v="2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11"/>
    <s v="A. millepora "/>
    <n v="16.329999999999998"/>
    <x v="1"/>
    <n v="2"/>
    <n v="2"/>
    <n v="0"/>
    <n v="0"/>
    <n v="0"/>
    <m/>
    <n v="2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89"/>
    <s v="A. rosaria"/>
    <n v="16.670000000000002"/>
    <x v="5"/>
    <n v="3"/>
    <n v="3"/>
    <n v="1"/>
    <n v="1"/>
    <n v="1"/>
    <s v="Not collected. Juvenile"/>
    <n v="4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s v="No Tag33"/>
    <s v="A. nasuta"/>
    <n v="29.33"/>
    <x v="2"/>
    <n v="2"/>
    <n v="2"/>
    <n v="0"/>
    <n v="0"/>
    <n v="0"/>
    <s v="Not collected"/>
    <n v="2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57"/>
    <s v="A. torreseana"/>
    <n v="26"/>
    <x v="13"/>
    <n v="2"/>
    <n v="7"/>
    <n v="0"/>
    <n v="0"/>
    <n v="0"/>
    <m/>
    <n v="2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57"/>
    <s v="A. torreseana"/>
    <n v="26"/>
    <x v="0"/>
    <n v="5"/>
    <n v="7"/>
    <n v="1"/>
    <n v="0"/>
    <n v="3"/>
    <s v="Juv. too small to fin clip or tag"/>
    <n v="5"/>
  </r>
  <r>
    <n v="-14.656503000000001"/>
    <n v="145.450819"/>
    <s v="y"/>
    <d v="2014-02-22T00:00:00"/>
    <n v="2014"/>
    <d v="2014-02-01T00:00:00"/>
    <s v="30m"/>
    <s v="Pre-cyclone"/>
    <s v="Watsons"/>
    <s v="Watsons"/>
    <s v="Watsons"/>
    <n v="3"/>
    <s v="Watsons3"/>
    <x v="37"/>
    <s v="1402Wat03"/>
    <n v="231"/>
    <s v="A. divaricata"/>
    <n v="25"/>
    <x v="14"/>
    <n v="2"/>
    <n v="2"/>
    <n v="0"/>
    <n v="0"/>
    <n v="0"/>
    <m/>
    <n v="2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80"/>
    <s v="A. torreseana"/>
    <n v="23.67"/>
    <x v="13"/>
    <n v="2"/>
    <n v="2"/>
    <n v="0"/>
    <n v="0"/>
    <n v="0"/>
    <m/>
    <n v="2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91"/>
    <s v="A. torreseana"/>
    <n v="20.67"/>
    <x v="0"/>
    <n v="2"/>
    <n v="2"/>
    <n v="0"/>
    <n v="0"/>
    <n v="0"/>
    <m/>
    <n v="2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s v="No Tag34"/>
    <s v="A. nasuta"/>
    <n v="23.33"/>
    <x v="2"/>
    <n v="2"/>
    <n v="2"/>
    <n v="0"/>
    <n v="0"/>
    <n v="0"/>
    <s v="Not collected"/>
    <n v="2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92"/>
    <s v="A. nasuta"/>
    <n v="28"/>
    <x v="8"/>
    <n v="2"/>
    <n v="6"/>
    <n v="0"/>
    <n v="0"/>
    <n v="0"/>
    <m/>
    <n v="2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79"/>
    <s v="A. loripes"/>
    <n v="11"/>
    <x v="5"/>
    <n v="2"/>
    <n v="2"/>
    <n v="0"/>
    <n v="0"/>
    <n v="0"/>
    <m/>
    <n v="2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s v="No Tag35"/>
    <s v="A. humilis"/>
    <n v="18"/>
    <x v="0"/>
    <n v="2"/>
    <n v="2"/>
    <n v="0"/>
    <n v="0"/>
    <n v="0"/>
    <s v="Not Collected"/>
    <n v="2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s v="No Tag36"/>
    <s v="A. millepora "/>
    <n v="25.33"/>
    <x v="2"/>
    <n v="1"/>
    <n v="2"/>
    <n v="0"/>
    <n v="0"/>
    <n v="0"/>
    <s v="Not collected"/>
    <n v="1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s v="No Tag36"/>
    <s v="A. millepora "/>
    <n v="25.33"/>
    <x v="1"/>
    <n v="1"/>
    <n v="2"/>
    <n v="0"/>
    <n v="0"/>
    <n v="0"/>
    <s v="Not collected"/>
    <n v="1"/>
  </r>
  <r>
    <n v="-14.656136"/>
    <n v="145.45051699999999"/>
    <s v="y"/>
    <d v="2014-02-22T00:00:00"/>
    <n v="2014"/>
    <d v="2014-02-01T00:00:00"/>
    <s v="30m"/>
    <s v="Pre-cyclone"/>
    <s v="Watsons"/>
    <s v="Watsons"/>
    <s v="Watsons"/>
    <n v="4"/>
    <s v="Watsons4"/>
    <x v="38"/>
    <s v="1402Wat04"/>
    <n v="295"/>
    <s v="A. loripes"/>
    <n v="17.670000000000002"/>
    <x v="5"/>
    <n v="2"/>
    <n v="2"/>
    <n v="0"/>
    <n v="0"/>
    <n v="0"/>
    <m/>
    <n v="2"/>
  </r>
  <r>
    <n v="-14.672428"/>
    <n v="145.441417"/>
    <s v="y"/>
    <d v="2014-02-23T00:00:00"/>
    <n v="2014"/>
    <d v="2014-02-01T00:00:00"/>
    <s v="30m"/>
    <s v="Pre-cyclone"/>
    <s v="Out Front"/>
    <s v="Outfront"/>
    <s v="Outfront"/>
    <n v="4"/>
    <s v="Outfront4"/>
    <x v="39"/>
    <s v="1402Stn01"/>
    <n v="236"/>
    <s v="A. latistella"/>
    <n v="86"/>
    <x v="10"/>
    <n v="2"/>
    <n v="3"/>
    <n v="0"/>
    <n v="0"/>
    <n v="0"/>
    <s v="Not collected"/>
    <n v="2"/>
  </r>
  <r>
    <n v="-14.672428"/>
    <n v="145.441417"/>
    <s v="y"/>
    <d v="2014-02-23T00:00:00"/>
    <n v="2014"/>
    <d v="2014-02-01T00:00:00"/>
    <s v="30m"/>
    <s v="Pre-cyclone"/>
    <s v="Out Front"/>
    <s v="Outfront"/>
    <s v="Outfront"/>
    <n v="4"/>
    <s v="Outfront4"/>
    <x v="39"/>
    <s v="1402Stn01"/>
    <n v="271"/>
    <s v="A. nasuta"/>
    <n v="16"/>
    <x v="5"/>
    <n v="1"/>
    <n v="1"/>
    <n v="0"/>
    <n v="0"/>
    <n v="0"/>
    <m/>
    <n v="1"/>
  </r>
  <r>
    <n v="-14.672719000000001"/>
    <n v="145.44116700000001"/>
    <s v="y"/>
    <d v="2014-02-23T00:00:00"/>
    <n v="2014"/>
    <d v="2014-02-01T00:00:00"/>
    <s v="30m"/>
    <s v="Pre-cyclone"/>
    <s v="Out Front"/>
    <s v="Outfront"/>
    <s v="Outfront"/>
    <n v="5"/>
    <s v="Outfront5"/>
    <x v="40"/>
    <s v="1402Stn02"/>
    <s v="No Tag37"/>
    <s v="A. nasuta"/>
    <n v="19"/>
    <x v="0"/>
    <n v="2"/>
    <n v="2"/>
    <n v="0"/>
    <n v="0"/>
    <n v="0"/>
    <s v="Not collected"/>
    <n v="2"/>
  </r>
  <r>
    <n v="-14.672719000000001"/>
    <n v="145.44116700000001"/>
    <s v="y"/>
    <d v="2014-02-23T00:00:00"/>
    <n v="2014"/>
    <d v="2014-02-01T00:00:00"/>
    <s v="30m"/>
    <s v="Pre-cyclone"/>
    <s v="Out Front"/>
    <s v="Outfront"/>
    <s v="Outfront"/>
    <n v="5"/>
    <s v="Outfront5"/>
    <x v="40"/>
    <s v="1402Stn02"/>
    <n v="213"/>
    <s v="A. valida"/>
    <n v="24.67"/>
    <x v="8"/>
    <n v="2"/>
    <n v="2"/>
    <n v="0"/>
    <n v="0"/>
    <n v="0"/>
    <m/>
    <n v="2"/>
  </r>
  <r>
    <n v="-14.672719000000001"/>
    <n v="145.44116700000001"/>
    <s v="y"/>
    <d v="2014-02-23T00:00:00"/>
    <n v="2014"/>
    <d v="2014-02-01T00:00:00"/>
    <s v="30m"/>
    <s v="Pre-cyclone"/>
    <s v="Out Front"/>
    <s v="Outfront"/>
    <s v="Outfront"/>
    <n v="5"/>
    <s v="Outfront5"/>
    <x v="40"/>
    <s v="1402Stn02"/>
    <n v="226"/>
    <s v="A. valida"/>
    <n v="20.67"/>
    <x v="8"/>
    <n v="2"/>
    <n v="2"/>
    <n v="0"/>
    <n v="0"/>
    <n v="0"/>
    <m/>
    <n v="2"/>
  </r>
  <r>
    <n v="-14.672719000000001"/>
    <n v="145.44116700000001"/>
    <s v="y"/>
    <d v="2014-02-23T00:00:00"/>
    <n v="2014"/>
    <d v="2014-02-01T00:00:00"/>
    <s v="30m"/>
    <s v="Pre-cyclone"/>
    <s v="Out Front"/>
    <s v="Outfront"/>
    <s v="Outfront"/>
    <n v="5"/>
    <s v="Outfront5"/>
    <x v="40"/>
    <s v="1402Stn02"/>
    <s v="No Tag38"/>
    <s v="A. nasuta"/>
    <n v="20"/>
    <x v="0"/>
    <n v="2"/>
    <n v="2"/>
    <n v="0"/>
    <n v="1"/>
    <n v="0"/>
    <s v="light. possibly riv?"/>
    <n v="3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s v="No Tag39"/>
    <s v="A. gemmifera"/>
    <n v="22.67"/>
    <x v="4"/>
    <n v="2"/>
    <n v="2"/>
    <n v="0"/>
    <n v="0"/>
    <n v="0"/>
    <s v="Not collected"/>
    <n v="2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54"/>
    <s v="A. torreseana"/>
    <n v="29.33"/>
    <x v="13"/>
    <n v="2"/>
    <n v="2"/>
    <n v="0"/>
    <n v="0"/>
    <n v="0"/>
    <m/>
    <n v="2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14"/>
    <s v="A. loripes"/>
    <n v="16"/>
    <x v="5"/>
    <n v="1"/>
    <n v="3"/>
    <n v="0"/>
    <n v="0"/>
    <n v="0"/>
    <m/>
    <n v="1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14"/>
    <s v="A. loripes"/>
    <n v="16"/>
    <x v="8"/>
    <n v="2"/>
    <n v="3"/>
    <n v="0"/>
    <n v="0"/>
    <n v="0"/>
    <s v="Not collected"/>
    <n v="2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304"/>
    <s v="A. humilis"/>
    <n v="23"/>
    <x v="13"/>
    <n v="7"/>
    <n v="7"/>
    <n v="0"/>
    <n v="0"/>
    <n v="5"/>
    <s v="Possibly G. oculolineatus"/>
    <n v="7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302"/>
    <s v="A. torreseana"/>
    <n v="32.67"/>
    <x v="13"/>
    <n v="4"/>
    <n v="4"/>
    <n v="1"/>
    <n v="0"/>
    <n v="2"/>
    <m/>
    <n v="4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29"/>
    <s v="A. torreseana"/>
    <n v="30"/>
    <x v="13"/>
    <n v="2"/>
    <n v="2"/>
    <n v="0"/>
    <n v="0"/>
    <n v="0"/>
    <m/>
    <n v="2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94"/>
    <s v="A. cerealis"/>
    <n v="17.670000000000002"/>
    <x v="2"/>
    <n v="1"/>
    <n v="3"/>
    <n v="0"/>
    <n v="0"/>
    <n v="0"/>
    <m/>
    <n v="1"/>
  </r>
  <r>
    <n v="-14.652388999999999"/>
    <n v="145.450897"/>
    <s v="y"/>
    <d v="2014-02-23T00:00:00"/>
    <n v="2014"/>
    <d v="2014-02-01T00:00:00"/>
    <s v="30m"/>
    <s v="Pre-cyclone"/>
    <s v="Turtle"/>
    <s v="Turtle"/>
    <s v="Turtle"/>
    <n v="1"/>
    <s v="Turtle1"/>
    <x v="41"/>
    <s v="1402Ttl01"/>
    <n v="294"/>
    <s v="A. cerealis"/>
    <n v="17.670000000000002"/>
    <x v="1"/>
    <n v="1"/>
    <n v="3"/>
    <n v="0"/>
    <n v="0"/>
    <n v="0"/>
    <m/>
    <n v="1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n v="219"/>
    <s v="A. loripes"/>
    <n v="13.67"/>
    <x v="5"/>
    <n v="3"/>
    <n v="3"/>
    <n v="1"/>
    <n v="0"/>
    <n v="1"/>
    <m/>
    <n v="3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n v="262"/>
    <s v="A. loripes"/>
    <n v="18.670000000000002"/>
    <x v="5"/>
    <n v="2"/>
    <n v="2"/>
    <n v="0"/>
    <n v="0"/>
    <n v="0"/>
    <m/>
    <n v="2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n v="232"/>
    <s v="A. loripes"/>
    <n v="13"/>
    <x v="5"/>
    <n v="2"/>
    <n v="2"/>
    <n v="0"/>
    <n v="0"/>
    <n v="0"/>
    <m/>
    <n v="2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0"/>
    <s v="A. millepora "/>
    <n v="25.67"/>
    <x v="0"/>
    <n v="2"/>
    <n v="2"/>
    <n v="0"/>
    <n v="0"/>
    <n v="0"/>
    <s v="Not collected"/>
    <n v="2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1"/>
    <s v="A. humilis"/>
    <n v="29.67"/>
    <x v="0"/>
    <n v="2"/>
    <n v="2"/>
    <n v="0"/>
    <n v="0"/>
    <n v="0"/>
    <s v="Not collected"/>
    <n v="2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2"/>
    <s v="A. millepora "/>
    <n v="13.67"/>
    <x v="2"/>
    <n v="1"/>
    <n v="1"/>
    <n v="0"/>
    <n v="0"/>
    <n v="0"/>
    <s v="Not collected"/>
    <n v="1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n v="285"/>
    <s v="A. loripes"/>
    <n v="26.33"/>
    <x v="8"/>
    <n v="4"/>
    <n v="4"/>
    <n v="1"/>
    <n v="0"/>
    <n v="2"/>
    <s v="Not collected"/>
    <n v="4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3"/>
    <s v="A. humilis"/>
    <n v="24.67"/>
    <x v="0"/>
    <n v="2"/>
    <n v="2"/>
    <n v="0"/>
    <n v="0"/>
    <n v="0"/>
    <s v="Not collected"/>
    <n v="2"/>
  </r>
  <r>
    <n v="-14.699339"/>
    <n v="145.451322"/>
    <s v="y"/>
    <d v="2014-02-24T00:00:00"/>
    <n v="2014"/>
    <d v="2014-02-01T00:00:00"/>
    <s v="30m"/>
    <s v="Pre-cyclone"/>
    <s v="Ghost"/>
    <s v="Ghost"/>
    <s v="Ghost"/>
    <n v="4"/>
    <s v="Ghost4"/>
    <x v="42"/>
    <s v="1402Ghost04"/>
    <s v="No Tag44"/>
    <s v="A. tenuis"/>
    <n v="17"/>
    <x v="2"/>
    <n v="2"/>
    <n v="2"/>
    <n v="0"/>
    <n v="0"/>
    <n v="0"/>
    <s v="Not collected"/>
    <n v="2"/>
  </r>
  <r>
    <n v="-14.699453"/>
    <n v="145.45158599999999"/>
    <s v="y"/>
    <d v="2014-02-24T00:00:00"/>
    <n v="2014"/>
    <d v="2014-02-01T00:00:00"/>
    <s v="30m"/>
    <s v="Pre-cyclone"/>
    <s v="Ghost"/>
    <s v="Ghost"/>
    <s v="Ghost"/>
    <n v="5"/>
    <s v="Ghost5"/>
    <x v="43"/>
    <s v="1402Ghost05"/>
    <n v="283"/>
    <s v="A. nasuta"/>
    <n v="22.67"/>
    <x v="5"/>
    <n v="2"/>
    <n v="2"/>
    <n v="0"/>
    <n v="0"/>
    <n v="0"/>
    <m/>
    <n v="2"/>
  </r>
  <r>
    <n v="-14.699116999999999"/>
    <n v="145.45155299999999"/>
    <s v="y"/>
    <d v="2014-02-24T00:00:00"/>
    <n v="2014"/>
    <d v="2014-02-01T00:00:00"/>
    <s v="30m"/>
    <s v="Pre-cyclone"/>
    <s v="Ghost"/>
    <s v="Ghost"/>
    <s v="Ghost"/>
    <n v="7"/>
    <s v="Ghost7"/>
    <x v="44"/>
    <s v="1402Ghost07"/>
    <n v="218"/>
    <s v="A. intermedia"/>
    <n v="80.67"/>
    <x v="12"/>
    <n v="2"/>
    <n v="4"/>
    <n v="0"/>
    <n v="0"/>
    <n v="0"/>
    <s v="Died"/>
    <n v="2"/>
  </r>
  <r>
    <n v="-14.699116999999999"/>
    <n v="145.45155299999999"/>
    <s v="y"/>
    <d v="2014-02-24T00:00:00"/>
    <n v="2014"/>
    <d v="2014-02-01T00:00:00"/>
    <s v="30m"/>
    <s v="Pre-cyclone"/>
    <s v="Ghost"/>
    <s v="Ghost"/>
    <s v="Ghost"/>
    <n v="7"/>
    <s v="Ghost7"/>
    <x v="44"/>
    <s v="1402Ghost07"/>
    <n v="218"/>
    <s v="A. intermedia"/>
    <n v="80.67"/>
    <x v="10"/>
    <n v="2"/>
    <n v="4"/>
    <n v="0"/>
    <n v="0"/>
    <n v="0"/>
    <s v="Not collected"/>
    <n v="2"/>
  </r>
  <r>
    <n v="-14.699116999999999"/>
    <n v="145.45155299999999"/>
    <s v="y"/>
    <d v="2014-02-24T00:00:00"/>
    <n v="2014"/>
    <d v="2014-02-01T00:00:00"/>
    <s v="30m"/>
    <s v="Pre-cyclone"/>
    <s v="Ghost"/>
    <s v="Ghost"/>
    <s v="Ghost"/>
    <n v="7"/>
    <s v="Ghost7"/>
    <x v="44"/>
    <s v="1402Ghost07"/>
    <n v="240"/>
    <s v="A. intermedia"/>
    <n v="76"/>
    <x v="10"/>
    <n v="8"/>
    <n v="8"/>
    <n v="1"/>
    <n v="0"/>
    <n v="6"/>
    <s v="Not collected"/>
    <n v="8"/>
  </r>
  <r>
    <n v="-14.699116999999999"/>
    <n v="145.45155299999999"/>
    <s v="y"/>
    <d v="2014-02-24T00:00:00"/>
    <n v="2014"/>
    <d v="2014-02-01T00:00:00"/>
    <s v="30m"/>
    <s v="Pre-cyclone"/>
    <s v="Ghost"/>
    <s v="Ghost"/>
    <s v="Ghost"/>
    <n v="7"/>
    <s v="Ghost7"/>
    <x v="44"/>
    <s v="1402Ghost07"/>
    <n v="272"/>
    <s v="A. intermedia"/>
    <n v="61.67"/>
    <x v="10"/>
    <n v="4"/>
    <n v="4"/>
    <n v="1"/>
    <n v="0"/>
    <n v="2"/>
    <s v="Not collected"/>
    <n v="4"/>
  </r>
  <r>
    <n v="-14.651899999999999"/>
    <n v="145.450872"/>
    <s v="y"/>
    <d v="2014-02-25T00:00:00"/>
    <n v="2014"/>
    <d v="2014-02-01T00:00:00"/>
    <s v="30m"/>
    <s v="Pre-cyclone"/>
    <s v="Turtle"/>
    <s v="Turtle"/>
    <s v="Turtle"/>
    <n v="2"/>
    <s v="Turtle2"/>
    <x v="45"/>
    <s v="1402Ttl02"/>
    <n v="220"/>
    <s v="A. tenuis"/>
    <n v="17"/>
    <x v="11"/>
    <n v="2"/>
    <n v="2"/>
    <n v="0"/>
    <n v="0"/>
    <n v="0"/>
    <s v="Not collected"/>
    <n v="2"/>
  </r>
  <r>
    <n v="-14.651899999999999"/>
    <n v="145.450872"/>
    <s v="y"/>
    <d v="2014-02-25T00:00:00"/>
    <n v="2014"/>
    <d v="2014-02-01T00:00:00"/>
    <s v="30m"/>
    <s v="Pre-cyclone"/>
    <s v="Turtle"/>
    <s v="Turtle"/>
    <s v="Turtle"/>
    <n v="2"/>
    <s v="Turtle2"/>
    <x v="45"/>
    <s v="1402Ttl02"/>
    <n v="284"/>
    <s v="A. tenuis"/>
    <n v="16.329999999999998"/>
    <x v="5"/>
    <n v="2"/>
    <n v="2"/>
    <n v="0"/>
    <n v="0"/>
    <n v="0"/>
    <m/>
    <n v="2"/>
  </r>
  <r>
    <n v="-14.651899999999999"/>
    <n v="145.450872"/>
    <s v="y"/>
    <d v="2014-02-25T00:00:00"/>
    <n v="2014"/>
    <d v="2014-02-01T00:00:00"/>
    <s v="30m"/>
    <s v="Pre-cyclone"/>
    <s v="Turtle"/>
    <s v="Turtle"/>
    <s v="Turtle"/>
    <n v="2"/>
    <s v="Turtle2"/>
    <x v="45"/>
    <s v="1402Ttl02"/>
    <n v="230"/>
    <s v="S. pistillata"/>
    <n v="27.67"/>
    <x v="3"/>
    <n v="2"/>
    <n v="2"/>
    <n v="0"/>
    <n v="0"/>
    <n v="0"/>
    <m/>
    <n v="2"/>
  </r>
  <r>
    <n v="-14.651899999999999"/>
    <n v="145.450872"/>
    <s v="y"/>
    <d v="2014-02-25T00:00:00"/>
    <n v="2014"/>
    <d v="2014-02-01T00:00:00"/>
    <s v="30m"/>
    <s v="Pre-cyclone"/>
    <s v="Turtle"/>
    <s v="Turtle"/>
    <s v="Turtle"/>
    <n v="2"/>
    <s v="Turtle2"/>
    <x v="45"/>
    <s v="1402Ttl02"/>
    <n v="228"/>
    <s v="A. nasuta"/>
    <n v="19.670000000000002"/>
    <x v="6"/>
    <n v="2"/>
    <n v="2"/>
    <n v="0"/>
    <n v="0"/>
    <n v="0"/>
    <s v="Not collected"/>
    <n v="2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69"/>
    <s v="S. pistillata"/>
    <n v="32.33"/>
    <x v="3"/>
    <n v="2"/>
    <n v="2"/>
    <n v="0"/>
    <n v="0"/>
    <n v="0"/>
    <m/>
    <n v="2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12"/>
    <s v="A. nasuta"/>
    <n v="21.67"/>
    <x v="6"/>
    <n v="2"/>
    <n v="2"/>
    <n v="0"/>
    <n v="0"/>
    <n v="0"/>
    <m/>
    <n v="2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300"/>
    <s v="A. loripes"/>
    <n v="31.33"/>
    <x v="12"/>
    <n v="1"/>
    <n v="3"/>
    <n v="0"/>
    <n v="0"/>
    <n v="0"/>
    <m/>
    <n v="1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300"/>
    <s v="A. loripes"/>
    <n v="31.33"/>
    <x v="0"/>
    <n v="2"/>
    <n v="3"/>
    <n v="0"/>
    <n v="0"/>
    <n v="0"/>
    <m/>
    <n v="2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17"/>
    <s v="A. millepora "/>
    <n v="25.33"/>
    <x v="2"/>
    <n v="2"/>
    <n v="2"/>
    <n v="0"/>
    <n v="0"/>
    <n v="0"/>
    <s v="Not collected"/>
    <n v="2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27"/>
    <s v="A. prostrata"/>
    <n v="43.33"/>
    <x v="1"/>
    <n v="10"/>
    <n v="10"/>
    <n v="1"/>
    <n v="0"/>
    <n v="8"/>
    <s v="possibly bilin"/>
    <n v="10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56"/>
    <s v="A. nasuta"/>
    <n v="38.67"/>
    <x v="2"/>
    <n v="4"/>
    <n v="6"/>
    <n v="1"/>
    <n v="0"/>
    <n v="2"/>
    <s v="Not collected"/>
    <n v="4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56"/>
    <s v="A. nasuta"/>
    <n v="38.67"/>
    <x v="1"/>
    <n v="2"/>
    <n v="6"/>
    <n v="0"/>
    <n v="0"/>
    <n v="0"/>
    <s v="Not collected"/>
    <n v="2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81"/>
    <s v="A. prostrata"/>
    <n v="41.67"/>
    <x v="12"/>
    <n v="2"/>
    <n v="7"/>
    <n v="0"/>
    <n v="0"/>
    <n v="0"/>
    <s v="Not collected"/>
    <n v="2"/>
  </r>
  <r>
    <n v="-14.651719"/>
    <n v="145.45072500000001"/>
    <s v="y"/>
    <d v="2014-02-25T00:00:00"/>
    <n v="2014"/>
    <d v="2014-02-01T00:00:00"/>
    <s v="30m"/>
    <s v="Pre-cyclone"/>
    <s v="Turtle"/>
    <s v="Turtle"/>
    <s v="Turtle"/>
    <n v="3"/>
    <s v="Turtle3"/>
    <x v="46"/>
    <s v="1402Ttl03"/>
    <n v="281"/>
    <s v="A. prostrata"/>
    <n v="41.67"/>
    <x v="1"/>
    <n v="5"/>
    <n v="7"/>
    <n v="1"/>
    <n v="0"/>
    <n v="3"/>
    <s v="Not collected"/>
    <n v="5"/>
  </r>
  <r>
    <n v="-14.687017000000001"/>
    <n v="145.447214"/>
    <s v="y"/>
    <d v="2014-02-26T00:00:00"/>
    <n v="2014"/>
    <d v="2014-02-01T00:00:00"/>
    <s v="30m"/>
    <s v="Pre-cyclone"/>
    <s v="Out Front"/>
    <s v="Outfront"/>
    <s v="Outfront"/>
    <n v="2"/>
    <s v="Outfront2"/>
    <x v="47"/>
    <s v="1402OF02"/>
    <n v="296"/>
    <s v="E. horrida"/>
    <n v="58"/>
    <x v="9"/>
    <n v="2"/>
    <n v="2"/>
    <n v="0"/>
    <n v="0"/>
    <n v="0"/>
    <s v="Spike"/>
    <n v="2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s v="No Tag45"/>
    <s v="A. gemmifera"/>
    <n v="23.33"/>
    <x v="1"/>
    <n v="2"/>
    <n v="2"/>
    <n v="0"/>
    <n v="0"/>
    <n v="0"/>
    <s v="Not collected"/>
    <n v="2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s v="No Tag46"/>
    <s v="A. loripes"/>
    <n v="15.33"/>
    <x v="5"/>
    <n v="2"/>
    <n v="2"/>
    <n v="0"/>
    <n v="0"/>
    <n v="0"/>
    <s v="Not collected"/>
    <n v="2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n v="298"/>
    <s v="A. prostrata"/>
    <n v="32.33"/>
    <x v="1"/>
    <n v="11"/>
    <n v="14"/>
    <n v="1"/>
    <n v="0"/>
    <n v="9"/>
    <s v="Euthanized"/>
    <n v="11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n v="298"/>
    <s v="A. prostrata"/>
    <n v="32.33"/>
    <x v="0"/>
    <n v="3"/>
    <n v="14"/>
    <n v="1"/>
    <n v="0"/>
    <n v="1"/>
    <s v="Not collected. Light colour morph"/>
    <n v="3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n v="215"/>
    <s v="A. millepora "/>
    <n v="35.33"/>
    <x v="13"/>
    <n v="5"/>
    <n v="8"/>
    <n v="1"/>
    <n v="0"/>
    <n v="3"/>
    <s v="Euthanized"/>
    <n v="5"/>
  </r>
  <r>
    <n v="-14.687017000000001"/>
    <n v="145.447214"/>
    <s v="y"/>
    <d v="2014-02-26T00:00:00"/>
    <n v="2014"/>
    <d v="2014-02-01T00:00:00"/>
    <s v="30m"/>
    <s v="Pre-cyclone"/>
    <s v="Out Front"/>
    <s v="Outfront"/>
    <s v="PalfreyNorth"/>
    <n v="50"/>
    <s v="PalfreyNorth50"/>
    <x v="48"/>
    <s v="1402OF02"/>
    <n v="215"/>
    <s v="A. millepora "/>
    <n v="35.33"/>
    <x v="2"/>
    <n v="3"/>
    <n v="8"/>
    <n v="1"/>
    <n v="1"/>
    <n v="1"/>
    <s v="juv. not collected"/>
    <n v="4"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n v="299"/>
    <s v="A. millepora "/>
    <n v="34"/>
    <x v="2"/>
    <n v="2"/>
    <n v="2"/>
    <n v="0"/>
    <n v="0"/>
    <n v="0"/>
    <m/>
    <n v="2"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n v="274"/>
    <s v="A. millepora "/>
    <n v="48.33"/>
    <x v="2"/>
    <n v="5"/>
    <n v="15"/>
    <n v="1"/>
    <n v="1"/>
    <n v="3"/>
    <s v="juv. Not collected"/>
    <n v="6"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n v="274"/>
    <s v="A. millepora "/>
    <n v="48.33"/>
    <x v="1"/>
    <n v="9"/>
    <n v="15"/>
    <n v="1"/>
    <n v="0"/>
    <n v="7"/>
    <m/>
    <n v="9"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n v="274"/>
    <s v="A. millepora "/>
    <n v="48.33"/>
    <x v="7"/>
    <n v="1"/>
    <n v="15"/>
    <n v="0"/>
    <n v="0"/>
    <n v="0"/>
    <s v="died"/>
    <n v="1"/>
  </r>
  <r>
    <n v="-14.687264000000001"/>
    <n v="145.44703899999999"/>
    <s v="y"/>
    <d v="2014-02-26T00:00:00"/>
    <n v="2014"/>
    <d v="2014-02-01T00:00:00"/>
    <s v="30m"/>
    <s v="Pre-cyclone"/>
    <s v="Out Front"/>
    <s v="Outfront"/>
    <s v="PalfreyNorth"/>
    <n v="51"/>
    <s v="PalfreyNorth51"/>
    <x v="49"/>
    <s v="1402OF03"/>
    <s v="No Tag47"/>
    <s v="A. millepora "/>
    <n v="46.67"/>
    <x v="2"/>
    <n v="2"/>
    <n v="2"/>
    <n v="0"/>
    <n v="0"/>
    <n v="0"/>
    <s v="Not collected"/>
    <n v="2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48"/>
    <s v="A. grandis"/>
    <n v="57"/>
    <x v="12"/>
    <n v="4"/>
    <n v="4"/>
    <n v="1"/>
    <n v="0"/>
    <n v="2"/>
    <s v="Not collected"/>
    <n v="4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49"/>
    <s v="A. grandis"/>
    <n v="48.67"/>
    <x v="12"/>
    <n v="4"/>
    <n v="4"/>
    <n v="1"/>
    <n v="0"/>
    <n v="2"/>
    <s v="Not collected"/>
    <n v="4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0"/>
    <s v="A. grandis"/>
    <n v="30"/>
    <x v="12"/>
    <n v="2"/>
    <n v="2"/>
    <n v="0"/>
    <n v="0"/>
    <n v="0"/>
    <s v="Not collected"/>
    <n v="2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1"/>
    <s v="A. grandis"/>
    <n v="111"/>
    <x v="12"/>
    <n v="3"/>
    <n v="5"/>
    <n v="1"/>
    <n v="0"/>
    <n v="1"/>
    <s v="Not collected"/>
    <n v="3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1"/>
    <s v="A. grandis"/>
    <n v="111"/>
    <x v="10"/>
    <n v="2"/>
    <n v="5"/>
    <n v="0"/>
    <n v="0"/>
    <n v="0"/>
    <s v="Not collected"/>
    <n v="2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3"/>
    <s v="A. intermedia"/>
    <n v="77.33"/>
    <x v="10"/>
    <n v="9"/>
    <n v="9"/>
    <n v="1"/>
    <n v="0"/>
    <n v="7"/>
    <s v="Not collected"/>
    <n v="9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4"/>
    <s v="A. nasuta"/>
    <n v="26"/>
    <x v="6"/>
    <n v="2"/>
    <n v="2"/>
    <n v="0"/>
    <n v="0"/>
    <n v="0"/>
    <s v="Not collected"/>
    <n v="2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5"/>
    <s v="A. nasuta"/>
    <n v="26"/>
    <x v="12"/>
    <n v="1"/>
    <n v="3"/>
    <n v="0"/>
    <n v="0"/>
    <n v="0"/>
    <s v="Not collected"/>
    <n v="1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5"/>
    <s v="A. nasuta"/>
    <n v="26"/>
    <x v="6"/>
    <n v="2"/>
    <n v="3"/>
    <n v="0"/>
    <n v="0"/>
    <n v="0"/>
    <s v="Not collected"/>
    <n v="2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6"/>
    <s v="A. gemmifera"/>
    <n v="32.33"/>
    <x v="12"/>
    <n v="2"/>
    <n v="2"/>
    <n v="0"/>
    <n v="0"/>
    <n v="0"/>
    <s v="Not collected"/>
    <n v="2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7"/>
    <s v="A. loripes"/>
    <n v="22.67"/>
    <x v="12"/>
    <n v="1"/>
    <n v="2"/>
    <n v="0"/>
    <n v="0"/>
    <n v="0"/>
    <s v="Not collected"/>
    <n v="1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7"/>
    <s v="A. loripes"/>
    <n v="22.67"/>
    <x v="5"/>
    <n v="1"/>
    <n v="2"/>
    <n v="0"/>
    <n v="0"/>
    <n v="0"/>
    <s v="Not collected"/>
    <n v="1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8"/>
    <s v="A. millepora "/>
    <n v="26.67"/>
    <x v="12"/>
    <n v="1"/>
    <n v="3"/>
    <n v="0"/>
    <n v="0"/>
    <n v="0"/>
    <s v="Not collected"/>
    <n v="1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8"/>
    <s v="A. millepora "/>
    <n v="26.67"/>
    <x v="1"/>
    <n v="2"/>
    <n v="3"/>
    <n v="0"/>
    <n v="0"/>
    <n v="0"/>
    <s v="Not collected"/>
    <n v="2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59"/>
    <s v="A. intermedia"/>
    <n v="54.33"/>
    <x v="12"/>
    <n v="1"/>
    <n v="1"/>
    <n v="0"/>
    <n v="0"/>
    <n v="0"/>
    <s v="Not collected"/>
    <n v="1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60"/>
    <s v="A. intermedia"/>
    <n v="112"/>
    <x v="12"/>
    <n v="1"/>
    <n v="1"/>
    <n v="0"/>
    <n v="0"/>
    <n v="0"/>
    <s v="Not collected"/>
    <n v="1"/>
  </r>
  <r>
    <n v="-14.698074999999999"/>
    <n v="145.450942"/>
    <s v="y"/>
    <d v="2014-02-26T00:00:00"/>
    <n v="2014"/>
    <d v="2014-02-01T00:00:00"/>
    <s v="30m"/>
    <s v="Pre-cyclone"/>
    <s v="Ghost"/>
    <s v="Ghost"/>
    <s v="Ghost"/>
    <n v="8"/>
    <s v="Ghost8"/>
    <x v="50"/>
    <s v="1402Ghost08"/>
    <s v="No Tag61"/>
    <s v="E. horrida"/>
    <n v="94.67"/>
    <x v="9"/>
    <n v="2"/>
    <n v="2"/>
    <n v="0"/>
    <n v="0"/>
    <n v="0"/>
    <s v="Not collected"/>
    <n v="2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nasuta"/>
    <n v="19.666666670000001"/>
    <x v="2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nasuta"/>
    <n v="23.333333329999999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millepora "/>
    <n v="27"/>
    <x v="2"/>
    <n v="4"/>
    <n v="4"/>
    <n v="1"/>
    <n v="2"/>
    <n v="2"/>
    <s v="2 juveniles"/>
    <n v="6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gemmifera"/>
    <n v="16"/>
    <x v="4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nasuta"/>
    <n v="33"/>
    <x v="6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millepora "/>
    <n v="10.66666667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prostrata"/>
    <n v="34.333333330000002"/>
    <x v="2"/>
    <n v="2"/>
    <n v="7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prostrata"/>
    <n v="34.333333330000002"/>
    <x v="1"/>
    <n v="5"/>
    <n v="7"/>
    <n v="1"/>
    <n v="0"/>
    <n v="3"/>
    <m/>
    <n v="5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cerealis"/>
    <n v="10.33333333"/>
    <x v="0"/>
    <n v="2"/>
    <n v="2"/>
    <n v="0"/>
    <n v="0"/>
    <n v="0"/>
    <s v="light quins"/>
    <n v="2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millepora "/>
    <n v="25.666666670000001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1"/>
    <s v="Palfrey11"/>
    <x v="51"/>
    <s v="1402Pal01_HS"/>
    <m/>
    <s v="A. prostrata"/>
    <n v="26.666666670000001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22.333333329999999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17.666666670000001"/>
    <x v="12"/>
    <n v="1"/>
    <n v="1"/>
    <n v="0"/>
    <n v="0"/>
    <n v="0"/>
    <s v="?? coral"/>
    <n v="1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millepora "/>
    <n v="28.666666670000001"/>
    <x v="1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24.333333329999999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13.33333333"/>
    <x v="6"/>
    <n v="1"/>
    <n v="1"/>
    <n v="0"/>
    <n v="1"/>
    <n v="0"/>
    <s v="?? goby - juvenile"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13.66666667"/>
    <x v="5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tenuis"/>
    <n v="19.333333329999999"/>
    <x v="5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loripes"/>
    <n v="23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19"/>
    <x v="2"/>
    <n v="1"/>
    <n v="1"/>
    <n v="0"/>
    <n v="1"/>
    <n v="0"/>
    <s v="juvenile"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Unidentified"/>
    <n v="21.666666670000001"/>
    <x v="15"/>
    <n v="0"/>
    <n v="0"/>
    <n v="0"/>
    <n v="0"/>
    <n v="0"/>
    <s v="see photo 8840"/>
    <n v="0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17.333333329999999"/>
    <x v="1"/>
    <n v="2"/>
    <n v="2"/>
    <n v="0"/>
    <n v="0"/>
    <n v="0"/>
    <s v="possibly G. oculo. ?? coral - check photo 8842"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Unidentified"/>
    <n v="17"/>
    <x v="15"/>
    <n v="0"/>
    <n v="0"/>
    <n v="0"/>
    <n v="0"/>
    <n v="0"/>
    <s v="See photo 8844 - staghorn coral"/>
    <n v="0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loripes"/>
    <n v="11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17"/>
    <x v="2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millepora "/>
    <n v="19"/>
    <x v="1"/>
    <n v="3"/>
    <n v="3"/>
    <n v="1"/>
    <n v="0"/>
    <n v="1"/>
    <s v="?? coral see photo 8848. possibly G. oculo"/>
    <n v="3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millepora "/>
    <n v="27.666666670000001"/>
    <x v="1"/>
    <n v="2"/>
    <n v="3"/>
    <n v="0"/>
    <n v="0"/>
    <n v="0"/>
    <s v="?? coral see photo 8850. possibly G. oculo. Small gobies"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millepora "/>
    <n v="27.666666670000001"/>
    <x v="2"/>
    <n v="1"/>
    <n v="3"/>
    <n v="0"/>
    <n v="1"/>
    <n v="0"/>
    <s v="small gobie (sub adult?)"/>
    <n v="2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15"/>
    <x v="2"/>
    <n v="1"/>
    <n v="1"/>
    <n v="0"/>
    <n v="0"/>
    <n v="0"/>
    <s v="?? coral - check photo 8852"/>
    <n v="1"/>
  </r>
  <r>
    <m/>
    <m/>
    <s v="n"/>
    <d v="2014-02-27T00:00:00"/>
    <n v="2014"/>
    <d v="2014-02-01T00:00:00"/>
    <s v="Cross"/>
    <s v="Pre-cyclone"/>
    <s v="Palfrey"/>
    <s v="Palfrey"/>
    <s v="Palfrey"/>
    <n v="12"/>
    <s v="Palfrey12"/>
    <x v="52"/>
    <s v="1402Pal02_HS"/>
    <m/>
    <s v="A. nasuta"/>
    <n v="18.666666670000001"/>
    <x v="2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A. nasuta"/>
    <n v="29.333333329999999"/>
    <x v="2"/>
    <n v="2"/>
    <n v="4"/>
    <n v="0"/>
    <n v="0"/>
    <n v="0"/>
    <s v="See photo 06"/>
    <n v="2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A. nasuta"/>
    <n v="29.333333329999999"/>
    <x v="1"/>
    <n v="2"/>
    <n v="4"/>
    <n v="0"/>
    <n v="1"/>
    <n v="0"/>
    <s v="1x juvenile"/>
    <n v="3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A. nasuta"/>
    <n v="12.33333333"/>
    <x v="15"/>
    <n v="0"/>
    <n v="0"/>
    <n v="0"/>
    <n v="0"/>
    <n v="0"/>
    <s v="?? coral"/>
    <n v="0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A. nasuta"/>
    <n v="24.666666670000001"/>
    <x v="8"/>
    <n v="1"/>
    <n v="1"/>
    <n v="0"/>
    <n v="0"/>
    <n v="0"/>
    <s v="see photo 14"/>
    <n v="1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A. nasuta"/>
    <n v="23"/>
    <x v="8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A. nasuta"/>
    <n v="20"/>
    <x v="8"/>
    <n v="1"/>
    <n v="2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A. nasuta"/>
    <n v="20"/>
    <x v="2"/>
    <n v="1"/>
    <n v="2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Unidentified"/>
    <n v="11.33333333"/>
    <x v="2"/>
    <n v="1"/>
    <n v="1"/>
    <n v="0"/>
    <n v="1"/>
    <n v="0"/>
    <s v="juvenile erythro???"/>
    <n v="2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S. hystrix"/>
    <n v="25"/>
    <x v="3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3"/>
    <s v="Palfrey13"/>
    <x v="53"/>
    <s v="1402Pal03_HS"/>
    <m/>
    <s v="A. loripes"/>
    <n v="19.333333329999999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s v="A. tenuis"/>
    <n v="16.666666670000001"/>
    <x v="2"/>
    <n v="1"/>
    <n v="2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s v="A. tenuis"/>
    <n v="16.666666670000001"/>
    <x v="1"/>
    <n v="1"/>
    <n v="2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s v="A. gemmifera"/>
    <n v="18.333333329999999"/>
    <x v="8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s v="A. gemmifera"/>
    <n v="17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s v="A. gemmifera"/>
    <n v="11.66666667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s v="A. millepora "/>
    <n v="37"/>
    <x v="1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s v="A. nasuta"/>
    <n v="22.333333329999999"/>
    <x v="6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4"/>
    <s v="Palfrey14"/>
    <x v="54"/>
    <s v="1402Pal04_HS"/>
    <m/>
    <s v="A. intermedia"/>
    <n v="45.666666669999998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nasuta"/>
    <n v="24.333333329999999"/>
    <x v="2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tenuis"/>
    <n v="26.666666670000001"/>
    <x v="4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tenuis"/>
    <n v="32"/>
    <x v="11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nasuta"/>
    <n v="30.333333329999999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loripes"/>
    <n v="11.66666667"/>
    <x v="5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nasuta"/>
    <n v="15"/>
    <x v="2"/>
    <n v="1"/>
    <n v="1"/>
    <n v="0"/>
    <n v="1"/>
    <n v="0"/>
    <s v="juvenile"/>
    <n v="2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prostrata"/>
    <n v="30.666666670000001"/>
    <x v="1"/>
    <n v="5"/>
    <n v="5"/>
    <n v="1"/>
    <n v="0"/>
    <n v="3"/>
    <m/>
    <n v="5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tenuis"/>
    <n v="22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tenuis"/>
    <n v="21.333333329999999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5"/>
    <s v="Palfrey15"/>
    <x v="55"/>
    <s v="1402Pal05_HS"/>
    <m/>
    <s v="A. nasuta"/>
    <n v="28.666666670000001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24.333333329999999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17.333333329999999"/>
    <x v="6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12"/>
    <x v="6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16.333333329999999"/>
    <x v="0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24"/>
    <x v="5"/>
    <n v="2"/>
    <n v="3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24"/>
    <x v="1"/>
    <n v="1"/>
    <n v="3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humilis"/>
    <n v="15.66666667"/>
    <x v="0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10.66666667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prostrata"/>
    <n v="36.666666669999998"/>
    <x v="1"/>
    <n v="7"/>
    <n v="7"/>
    <n v="1"/>
    <n v="0"/>
    <n v="5"/>
    <s v="possibly oculo"/>
    <n v="7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37.666666669999998"/>
    <x v="2"/>
    <n v="3"/>
    <n v="8"/>
    <n v="1"/>
    <n v="0"/>
    <n v="1"/>
    <m/>
    <n v="3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nasuta"/>
    <n v="37.666666669999998"/>
    <x v="1"/>
    <n v="5"/>
    <n v="8"/>
    <n v="1"/>
    <n v="0"/>
    <n v="3"/>
    <m/>
    <n v="5"/>
  </r>
  <r>
    <m/>
    <m/>
    <s v="n"/>
    <d v="2014-02-27T00:00:00"/>
    <n v="2014"/>
    <d v="2014-02-01T00:00:00"/>
    <s v="Cross"/>
    <s v="Pre-cyclone"/>
    <s v="Palfrey"/>
    <s v="Palfrey"/>
    <s v="Palfrey"/>
    <n v="6"/>
    <s v="Palfrey6"/>
    <x v="56"/>
    <s v="1402Pal06_HS"/>
    <m/>
    <s v="A. cerealis"/>
    <n v="31.666666670000001"/>
    <x v="2"/>
    <n v="1"/>
    <n v="1"/>
    <n v="0"/>
    <n v="0"/>
    <n v="0"/>
    <s v="?? coral see photo 8897"/>
    <n v="1"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s v="A. nasuta"/>
    <n v="24.333333329999999"/>
    <x v="2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s v="A. nasuta"/>
    <n v="20.666666670000001"/>
    <x v="0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s v="A. prostrata"/>
    <n v="16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s v="E. horrida"/>
    <n v="35.666666669999998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16"/>
    <s v="Palfrey16"/>
    <x v="57"/>
    <s v="1402Pal07_HS"/>
    <m/>
    <s v="A. prostrata"/>
    <n v="29.666666670000001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s v="A. nasuta"/>
    <n v="20.666666670000001"/>
    <x v="2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s v="A. gemmifera"/>
    <n v="21.333333329999999"/>
    <x v="0"/>
    <n v="1"/>
    <n v="1"/>
    <n v="0"/>
    <n v="0"/>
    <n v="0"/>
    <m/>
    <n v="1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s v="A. nasuta"/>
    <n v="18.666666670000001"/>
    <x v="6"/>
    <n v="2"/>
    <n v="2"/>
    <n v="0"/>
    <n v="0"/>
    <n v="0"/>
    <m/>
    <n v="2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s v="A. millepora "/>
    <n v="13"/>
    <x v="15"/>
    <n v="0"/>
    <n v="0"/>
    <n v="0"/>
    <n v="0"/>
    <n v="0"/>
    <m/>
    <n v="0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s v="A. cerealis"/>
    <n v="22.333333329999999"/>
    <x v="15"/>
    <n v="0"/>
    <n v="0"/>
    <n v="0"/>
    <n v="0"/>
    <n v="0"/>
    <s v="?? coral - see photo 8924"/>
    <n v="0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s v="A. nasuta"/>
    <n v="12.66666667"/>
    <x v="6"/>
    <n v="1"/>
    <n v="1"/>
    <n v="0"/>
    <n v="0"/>
    <n v="0"/>
    <s v="?? coral see photo 8926"/>
    <n v="1"/>
  </r>
  <r>
    <m/>
    <m/>
    <s v="n"/>
    <d v="2014-02-27T00:00:00"/>
    <n v="2014"/>
    <d v="2014-02-01T00:00:00"/>
    <s v="Cross"/>
    <s v="Pre-cyclone"/>
    <s v="Palfrey"/>
    <s v="Palfrey"/>
    <s v="Palfrey"/>
    <n v="8"/>
    <s v="Palfrey8"/>
    <x v="58"/>
    <s v="1402Pal08_HS"/>
    <m/>
    <s v="A. gemmifera"/>
    <n v="34"/>
    <x v="1"/>
    <n v="8"/>
    <n v="8"/>
    <n v="1"/>
    <n v="0"/>
    <n v="6"/>
    <m/>
    <n v="8"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s v="A. nasuta"/>
    <n v="12"/>
    <x v="2"/>
    <n v="2"/>
    <n v="2"/>
    <n v="0"/>
    <n v="0"/>
    <n v="0"/>
    <m/>
    <n v="2"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s v="A. divaricata"/>
    <n v="30.333333329999999"/>
    <x v="14"/>
    <n v="2"/>
    <n v="2"/>
    <n v="0"/>
    <n v="0"/>
    <n v="0"/>
    <s v="?? coral see photo 8937"/>
    <n v="2"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s v="A. loripes"/>
    <n v="17"/>
    <x v="8"/>
    <n v="1"/>
    <n v="1"/>
    <n v="0"/>
    <n v="0"/>
    <n v="0"/>
    <m/>
    <n v="1"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s v="A. divaricata"/>
    <n v="11"/>
    <x v="6"/>
    <n v="1"/>
    <n v="1"/>
    <n v="0"/>
    <n v="0"/>
    <n v="0"/>
    <s v="?? coral see photo 8943"/>
    <n v="1"/>
  </r>
  <r>
    <m/>
    <m/>
    <s v="n"/>
    <d v="2014-02-28T00:00:00"/>
    <n v="2014"/>
    <d v="2014-02-01T00:00:00"/>
    <s v="Cross"/>
    <s v="Pre-cyclone"/>
    <s v="Palfrey"/>
    <s v="Palfrey"/>
    <s v="Palfrey"/>
    <n v="9"/>
    <s v="Palfrey9"/>
    <x v="59"/>
    <s v="1402Pal09_HS"/>
    <m/>
    <s v="A. intermedia"/>
    <n v="15.33333333"/>
    <x v="15"/>
    <n v="0"/>
    <n v="0"/>
    <n v="0"/>
    <n v="0"/>
    <n v="0"/>
    <s v="??? coral see photo 8944"/>
    <n v="0"/>
  </r>
  <r>
    <m/>
    <m/>
    <s v="n"/>
    <d v="2014-02-28T00:00:00"/>
    <n v="2014"/>
    <d v="2014-02-01T00:00:00"/>
    <s v="Cross"/>
    <s v="Pre-cyclone"/>
    <s v="Palfrey"/>
    <s v="Palfrey"/>
    <s v="Palfrey"/>
    <n v="10"/>
    <s v="Palfrey10"/>
    <x v="60"/>
    <s v="1402Pal10_HS"/>
    <m/>
    <s v="A. nasuta"/>
    <n v="12"/>
    <x v="2"/>
    <n v="1"/>
    <n v="1"/>
    <n v="0"/>
    <n v="0"/>
    <n v="0"/>
    <m/>
    <n v="1"/>
  </r>
  <r>
    <m/>
    <m/>
    <s v="n"/>
    <d v="2014-02-28T00:00:00"/>
    <n v="2014"/>
    <d v="2014-02-01T00:00:00"/>
    <s v="Cross"/>
    <s v="Pre-cyclone"/>
    <s v="Palfrey"/>
    <s v="Palfrey"/>
    <s v="Palfrey"/>
    <n v="10"/>
    <s v="Palfrey10"/>
    <x v="60"/>
    <s v="1402Pal10_HS"/>
    <m/>
    <s v="A. divaricata"/>
    <n v="21.666666670000001"/>
    <x v="14"/>
    <n v="1"/>
    <n v="1"/>
    <n v="0"/>
    <n v="0"/>
    <n v="0"/>
    <s v="?? coral. ?? goby see photos 8948-8954"/>
    <n v="1"/>
  </r>
  <r>
    <m/>
    <m/>
    <s v="n"/>
    <d v="2014-02-28T00:00:00"/>
    <n v="2014"/>
    <d v="2014-02-01T00:00:00"/>
    <s v="Cross"/>
    <s v="Pre-cyclone"/>
    <s v="Palfrey"/>
    <s v="Palfrey"/>
    <s v="Palfrey"/>
    <n v="10"/>
    <s v="Palfrey10"/>
    <x v="60"/>
    <s v="1402Pal10_HS"/>
    <m/>
    <s v="A. nasuta"/>
    <n v="7"/>
    <x v="15"/>
    <n v="0"/>
    <n v="0"/>
    <n v="0"/>
    <n v="0"/>
    <n v="0"/>
    <m/>
    <n v="0"/>
  </r>
  <r>
    <m/>
    <m/>
    <s v="n"/>
    <d v="2014-02-28T00:00:00"/>
    <n v="2014"/>
    <d v="2014-02-01T00:00:00"/>
    <s v="Cross"/>
    <s v="Pre-cyclone"/>
    <s v="Palfrey"/>
    <s v="Palfrey"/>
    <s v="Palfrey"/>
    <n v="10"/>
    <s v="Palfrey10"/>
    <x v="60"/>
    <s v="1402Pal10_HS"/>
    <m/>
    <s v="A. tenuis"/>
    <n v="15"/>
    <x v="0"/>
    <n v="2"/>
    <n v="2"/>
    <n v="0"/>
    <n v="0"/>
    <n v="0"/>
    <s v="?? coral see photo 8956"/>
    <n v="2"/>
  </r>
  <r>
    <m/>
    <m/>
    <s v="n"/>
    <d v="2014-08-10T00:00:00"/>
    <s v="2014-08"/>
    <d v="2014-08-01T00:00:00"/>
    <s v="Cross"/>
    <s v="Pre-cyclone"/>
    <s v="Palfrey"/>
    <s v="Palfrey"/>
    <s v="Palfrey"/>
    <n v="1"/>
    <s v="Palfrey1"/>
    <x v="61"/>
    <s v="1408Pal01"/>
    <m/>
    <s v="A. prostrata"/>
    <n v="28.333333329999999"/>
    <x v="0"/>
    <n v="1"/>
    <n v="1"/>
    <n v="0"/>
    <n v="0"/>
    <n v="0"/>
    <m/>
    <n v="1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tenuis"/>
    <n v="31.333333329999999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millepora "/>
    <n v="34.333333330000002"/>
    <x v="2"/>
    <n v="2"/>
    <n v="2"/>
    <n v="0"/>
    <n v="0"/>
    <n v="0"/>
    <m/>
    <n v="2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tenuis"/>
    <n v="26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valida"/>
    <n v="9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nasuta"/>
    <n v="18.333333329999999"/>
    <x v="5"/>
    <n v="2"/>
    <n v="2"/>
    <n v="0"/>
    <n v="0"/>
    <n v="0"/>
    <m/>
    <n v="2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loripes"/>
    <n v="16"/>
    <x v="1"/>
    <n v="1"/>
    <n v="1"/>
    <n v="0"/>
    <n v="0"/>
    <n v="0"/>
    <m/>
    <n v="1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loripes"/>
    <n v="10.66666667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nasuta"/>
    <n v="11"/>
    <x v="2"/>
    <n v="1"/>
    <n v="1"/>
    <n v="0"/>
    <n v="0"/>
    <n v="0"/>
    <m/>
    <n v="1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nasuta"/>
    <n v="6.6666666670000003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1"/>
    <s v="Palfrey1"/>
    <x v="61"/>
    <s v="1408Pal01"/>
    <m/>
    <s v="A. nasuta"/>
    <n v="12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prostrata"/>
    <n v="21.333333329999999"/>
    <x v="0"/>
    <n v="2"/>
    <n v="2"/>
    <n v="0"/>
    <n v="0"/>
    <n v="0"/>
    <m/>
    <n v="2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gemmifera"/>
    <n v="14.33333333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gemmifera"/>
    <n v="9.6666666669999994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millepora "/>
    <n v="14.33333333"/>
    <x v="15"/>
    <n v="0"/>
    <n v="0"/>
    <n v="0"/>
    <n v="0"/>
    <n v="0"/>
    <m/>
    <n v="0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loripes"/>
    <n v="19"/>
    <x v="8"/>
    <n v="2"/>
    <n v="2"/>
    <n v="0"/>
    <n v="0"/>
    <n v="0"/>
    <m/>
    <n v="2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millepora "/>
    <n v="14.33333333"/>
    <x v="2"/>
    <n v="1"/>
    <n v="1"/>
    <n v="0"/>
    <n v="0"/>
    <n v="0"/>
    <m/>
    <n v="1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millepora "/>
    <n v="12.66666667"/>
    <x v="15"/>
    <n v="0"/>
    <n v="0"/>
    <n v="0"/>
    <n v="0"/>
    <n v="0"/>
    <s v="Unnatached"/>
    <n v="0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prostrata"/>
    <n v="24.333333329999999"/>
    <x v="5"/>
    <n v="1"/>
    <n v="1"/>
    <n v="0"/>
    <n v="0"/>
    <n v="0"/>
    <s v="overgrown by soft coral"/>
    <n v="1"/>
  </r>
  <r>
    <m/>
    <m/>
    <s v="n"/>
    <d v="2014-08-10T00:00:00"/>
    <s v="2014-08"/>
    <d v="2014-08-01T00:00:00"/>
    <s v="Cross"/>
    <s v="Post-cyclone"/>
    <s v="Palfrey"/>
    <s v="Palfrey"/>
    <s v="Palfrey"/>
    <n v="2"/>
    <s v="Palfrey2"/>
    <x v="62"/>
    <s v="1408Pal02"/>
    <m/>
    <s v="A. tenuis"/>
    <n v="26.666666670000001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nasuta"/>
    <n v="9.3333333330000006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nasuta"/>
    <n v="18.666666670000001"/>
    <x v="2"/>
    <n v="1"/>
    <n v="1"/>
    <n v="0"/>
    <n v="0"/>
    <n v="0"/>
    <m/>
    <n v="1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loripes"/>
    <n v="12.66666667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prostrata"/>
    <n v="13"/>
    <x v="0"/>
    <n v="1"/>
    <n v="1"/>
    <n v="0"/>
    <n v="0"/>
    <n v="0"/>
    <m/>
    <n v="1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nasuta"/>
    <n v="9.3333333330000006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loripes"/>
    <n v="11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gemmifera"/>
    <n v="13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prostrata"/>
    <n v="6.6666666670000003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loripes"/>
    <n v="18.333333329999999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intermedia"/>
    <n v="10.66666667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1"/>
    <s v="Outfront1"/>
    <x v="63"/>
    <s v="1408Front01"/>
    <m/>
    <s v="A. nasuta"/>
    <n v="7.6666666670000003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s v="A. millepora "/>
    <n v="19.666666670000001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s v="A. millepora "/>
    <n v="16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s v="A. humilis"/>
    <n v="26"/>
    <x v="0"/>
    <n v="2"/>
    <n v="2"/>
    <n v="0"/>
    <n v="0"/>
    <n v="0"/>
    <m/>
    <n v="2"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s v="A. loripes"/>
    <n v="24.333333329999999"/>
    <x v="8"/>
    <n v="2"/>
    <n v="2"/>
    <n v="0"/>
    <n v="0"/>
    <n v="0"/>
    <m/>
    <n v="2"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s v="A. intermedia"/>
    <n v="26"/>
    <x v="15"/>
    <n v="0"/>
    <n v="0"/>
    <n v="0"/>
    <n v="0"/>
    <n v="0"/>
    <m/>
    <n v="0"/>
  </r>
  <r>
    <m/>
    <m/>
    <s v="n"/>
    <d v="2014-08-11T00:00:00"/>
    <s v="2014-08"/>
    <d v="2014-08-01T00:00:00"/>
    <s v="Cross"/>
    <s v="Post-cyclone"/>
    <s v="Out Front"/>
    <s v="Outfront"/>
    <s v="Outfront"/>
    <n v="2"/>
    <s v="Outfront2"/>
    <x v="64"/>
    <s v="1408Front02"/>
    <m/>
    <s v="A. tenuis"/>
    <n v="34.666666669999998"/>
    <x v="12"/>
    <n v="1"/>
    <n v="1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1"/>
    <s v="ClamGarden1"/>
    <x v="65"/>
    <s v="1408Clam01"/>
    <m/>
    <s v="Unidentified"/>
    <n v="7.6666666670000003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1"/>
    <s v="ClamGarden1"/>
    <x v="65"/>
    <s v="1408Clam01"/>
    <m/>
    <s v="A. tenuis"/>
    <n v="14.33333333"/>
    <x v="2"/>
    <n v="1"/>
    <n v="1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1"/>
    <s v="ClamGarden1"/>
    <x v="65"/>
    <s v="1408Clam01"/>
    <m/>
    <s v="A. prostrata"/>
    <n v="17"/>
    <x v="1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1"/>
    <s v="ClamGarden1"/>
    <x v="65"/>
    <s v="1408Clam01"/>
    <m/>
    <s v="A. prostrata"/>
    <n v="21.666666670000001"/>
    <x v="1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s v="A. torreseana"/>
    <n v="12.33333333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s v="A. nasuta"/>
    <n v="19.333333329999999"/>
    <x v="0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s v="Unidentified"/>
    <n v="9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s v="A. nasuta"/>
    <n v="9.3333333330000006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s v="A. tenuis"/>
    <n v="18.333333329999999"/>
    <x v="11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s v="A. humilis"/>
    <n v="5.3333333329999997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2"/>
    <s v="ClamGarden2"/>
    <x v="66"/>
    <s v="1408Clam02"/>
    <m/>
    <s v="Unidentified"/>
    <n v="10.66666667"/>
    <x v="2"/>
    <n v="1"/>
    <n v="1"/>
    <n v="0"/>
    <n v="1"/>
    <n v="0"/>
    <s v="Juvenile"/>
    <n v="2"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s v="A. millepora "/>
    <n v="9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s v="Unidentified"/>
    <n v="9.6666666669999994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s v="A. valida"/>
    <n v="11.33333333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s v="Unidentified"/>
    <n v="7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s v="A. tenuis"/>
    <n v="20.666666670000001"/>
    <x v="0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3"/>
    <s v="ClamGarden3"/>
    <x v="67"/>
    <s v="1408Clam03"/>
    <m/>
    <s v="A. nasuta"/>
    <n v="60.666666669999998"/>
    <x v="6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s v="A. nasuta"/>
    <n v="13.33333333"/>
    <x v="2"/>
    <n v="1"/>
    <n v="1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s v="A. tenuis"/>
    <n v="18.666666670000001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s v="A. nasuta"/>
    <n v="19.666666670000001"/>
    <x v="0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s v="A. millepora "/>
    <n v="15"/>
    <x v="1"/>
    <n v="1"/>
    <n v="1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s v="A. tenuis"/>
    <n v="13.33333333"/>
    <x v="4"/>
    <n v="1"/>
    <n v="1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s v="Unidentified"/>
    <n v="12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s v="A. nasuta"/>
    <n v="16"/>
    <x v="0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4"/>
    <s v="ClamGarden4"/>
    <x v="68"/>
    <s v="1408Clam04"/>
    <m/>
    <s v="A. valida"/>
    <n v="17"/>
    <x v="2"/>
    <n v="2"/>
    <n v="2"/>
    <n v="0"/>
    <n v="0"/>
    <n v="0"/>
    <m/>
    <n v="2"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s v="A. prostrata"/>
    <n v="27.666666670000001"/>
    <x v="0"/>
    <n v="1"/>
    <n v="9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s v="A. prostrata"/>
    <n v="27.666666670000001"/>
    <x v="13"/>
    <n v="9"/>
    <n v="9"/>
    <n v="1"/>
    <n v="0"/>
    <n v="7"/>
    <m/>
    <n v="9"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s v="A. nasuta"/>
    <n v="13.33333333"/>
    <x v="15"/>
    <n v="0"/>
    <n v="0"/>
    <n v="0"/>
    <n v="0"/>
    <n v="0"/>
    <m/>
    <n v="0"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s v="A. valida"/>
    <n v="19.666666670000001"/>
    <x v="1"/>
    <n v="1"/>
    <n v="1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s v="A. nasuta"/>
    <n v="7.6666666670000003"/>
    <x v="2"/>
    <n v="1"/>
    <n v="1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s v="A. valida"/>
    <n v="13"/>
    <x v="2"/>
    <n v="1"/>
    <n v="1"/>
    <n v="0"/>
    <n v="0"/>
    <n v="0"/>
    <m/>
    <n v="1"/>
  </r>
  <r>
    <m/>
    <m/>
    <s v="n"/>
    <d v="2014-08-12T00:00:00"/>
    <s v="2014-08"/>
    <d v="2014-08-01T00:00:00"/>
    <s v="Cross"/>
    <s v="Post-cyclone"/>
    <s v="Clam Garden"/>
    <s v="ClamGarden"/>
    <s v="ClamGarden"/>
    <n v="5"/>
    <s v="ClamGarden5"/>
    <x v="69"/>
    <s v="1408Clam05"/>
    <m/>
    <s v="A. loripes"/>
    <n v="14"/>
    <x v="2"/>
    <n v="1"/>
    <n v="1"/>
    <n v="0"/>
    <n v="0"/>
    <n v="0"/>
    <m/>
    <n v="1"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s v="A. nasuta"/>
    <n v="30.666666670000001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s v="A. millepora "/>
    <n v="38.666666669999998"/>
    <x v="1"/>
    <n v="10"/>
    <n v="14"/>
    <n v="1"/>
    <n v="0"/>
    <n v="8"/>
    <m/>
    <n v="10"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s v="A. millepora "/>
    <n v="38.666666669999998"/>
    <x v="2"/>
    <n v="4"/>
    <n v="14"/>
    <n v="1"/>
    <n v="0"/>
    <n v="2"/>
    <s v="2 small, 2 large"/>
    <n v="4"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s v="A. nasuta"/>
    <n v="29.333333329999999"/>
    <x v="6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s v="A. humilis"/>
    <n v="10.33333333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3"/>
    <s v="Palfrey3"/>
    <x v="70"/>
    <s v="1408Pal03"/>
    <m/>
    <s v="A. cerealis"/>
    <n v="21.666666670000001"/>
    <x v="0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s v="A. prostrata"/>
    <n v="16.666666670000001"/>
    <x v="0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s v="A. nasuta"/>
    <n v="32.333333330000002"/>
    <x v="6"/>
    <n v="2"/>
    <n v="2"/>
    <n v="0"/>
    <n v="1"/>
    <n v="0"/>
    <s v="1x juv"/>
    <n v="3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s v="A. tenuis"/>
    <n v="14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s v="A. tenuis"/>
    <n v="17.666666670000001"/>
    <x v="2"/>
    <n v="1"/>
    <n v="1"/>
    <n v="0"/>
    <n v="1"/>
    <n v="0"/>
    <s v="Juvenile"/>
    <n v="2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s v="A. millepora "/>
    <n v="23.333333329999999"/>
    <x v="7"/>
    <n v="2"/>
    <n v="4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s v="A. millepora "/>
    <n v="23.333333329999999"/>
    <x v="1"/>
    <n v="2"/>
    <n v="4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4"/>
    <s v="Palfrey4"/>
    <x v="71"/>
    <s v="1408Pal04"/>
    <m/>
    <s v="A. cerealis"/>
    <n v="21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gemmifera"/>
    <n v="17.666666670000001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gemmifera"/>
    <n v="23.333333329999999"/>
    <x v="1"/>
    <n v="1"/>
    <n v="1"/>
    <n v="0"/>
    <n v="0"/>
    <n v="0"/>
    <m/>
    <n v="1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gemmifera"/>
    <n v="21.666666670000001"/>
    <x v="4"/>
    <n v="2"/>
    <n v="2"/>
    <n v="0"/>
    <n v="0"/>
    <n v="0"/>
    <s v="Both dark"/>
    <n v="2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gemmifera"/>
    <n v="16"/>
    <x v="4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gemmifera"/>
    <n v="23.333333329999999"/>
    <x v="4"/>
    <n v="1"/>
    <n v="1"/>
    <n v="0"/>
    <n v="0"/>
    <n v="0"/>
    <m/>
    <n v="1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millepora "/>
    <n v="18.666666670000001"/>
    <x v="2"/>
    <n v="1"/>
    <n v="1"/>
    <n v="0"/>
    <n v="0"/>
    <n v="0"/>
    <m/>
    <n v="1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millepora "/>
    <n v="20"/>
    <x v="2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nasuta"/>
    <n v="18"/>
    <x v="7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millepora "/>
    <n v="41.333333330000002"/>
    <x v="1"/>
    <n v="7"/>
    <n v="10"/>
    <n v="1"/>
    <n v="0"/>
    <n v="5"/>
    <m/>
    <n v="7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millepora "/>
    <n v="41.333333330000002"/>
    <x v="2"/>
    <n v="3"/>
    <n v="10"/>
    <n v="1"/>
    <n v="0"/>
    <n v="1"/>
    <m/>
    <n v="3"/>
  </r>
  <r>
    <m/>
    <m/>
    <s v="n"/>
    <d v="2014-08-13T00:00:00"/>
    <s v="2014-08"/>
    <d v="2014-08-01T00:00:00"/>
    <s v="Cross"/>
    <s v="Post-cyclone"/>
    <s v="Palfrey"/>
    <s v="Palfrey"/>
    <s v="Palfrey"/>
    <n v="5"/>
    <s v="Palfrey5"/>
    <x v="72"/>
    <s v="1408Pal05"/>
    <m/>
    <s v="A. tenuis"/>
    <n v="9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millepora "/>
    <n v="50.333333330000002"/>
    <x v="1"/>
    <n v="7"/>
    <n v="15"/>
    <n v="1"/>
    <n v="0"/>
    <n v="5"/>
    <m/>
    <n v="7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millepora "/>
    <n v="50.333333330000002"/>
    <x v="2"/>
    <n v="8"/>
    <n v="15"/>
    <n v="1"/>
    <n v="0"/>
    <n v="6"/>
    <m/>
    <n v="8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gemmifera"/>
    <n v="10.33333333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gemmifera"/>
    <n v="22.333333329999999"/>
    <x v="4"/>
    <n v="2"/>
    <n v="2"/>
    <n v="0"/>
    <n v="0"/>
    <n v="0"/>
    <s v="Dark"/>
    <n v="2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gemmifera"/>
    <n v="14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gemmifera"/>
    <n v="8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gemmifera"/>
    <n v="9.6666666669999994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nasuta"/>
    <n v="14.66666667"/>
    <x v="2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millepora "/>
    <n v="33.333333330000002"/>
    <x v="1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6"/>
    <s v="Palfrey6"/>
    <x v="73"/>
    <s v="1408Pal06"/>
    <m/>
    <s v="A. millepora "/>
    <n v="30"/>
    <x v="2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loripes"/>
    <n v="18.333333329999999"/>
    <x v="5"/>
    <n v="1"/>
    <n v="1"/>
    <n v="0"/>
    <n v="0"/>
    <n v="0"/>
    <m/>
    <n v="1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cerealis"/>
    <n v="30.333333329999999"/>
    <x v="7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millepora "/>
    <n v="31"/>
    <x v="1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millepora "/>
    <n v="26.666666670000001"/>
    <x v="2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nasuta"/>
    <n v="23"/>
    <x v="2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millepora "/>
    <n v="37"/>
    <x v="2"/>
    <n v="4"/>
    <n v="6"/>
    <n v="1"/>
    <n v="0"/>
    <n v="2"/>
    <m/>
    <n v="4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millepora "/>
    <n v="37"/>
    <x v="1"/>
    <n v="2"/>
    <n v="6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gemmifera"/>
    <n v="23.333333329999999"/>
    <x v="0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millepora "/>
    <n v="13.66666667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nasuta"/>
    <n v="26.333333329999999"/>
    <x v="6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millepora "/>
    <n v="13.66666667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loripes"/>
    <n v="30.333333329999999"/>
    <x v="8"/>
    <n v="2"/>
    <n v="5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loripes"/>
    <n v="30.333333329999999"/>
    <x v="5"/>
    <n v="2"/>
    <n v="5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loripes"/>
    <n v="30.333333329999999"/>
    <x v="1"/>
    <n v="1"/>
    <n v="5"/>
    <n v="0"/>
    <n v="0"/>
    <n v="0"/>
    <m/>
    <n v="1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nasuta"/>
    <n v="26.333333329999999"/>
    <x v="2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7"/>
    <s v="Palfrey7"/>
    <x v="74"/>
    <s v="1408Pal07"/>
    <m/>
    <s v="A. gemmifera"/>
    <n v="29.333333329999999"/>
    <x v="0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s v="A. nasuta"/>
    <n v="26"/>
    <x v="5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s v="A. prostrata"/>
    <n v="48"/>
    <x v="0"/>
    <n v="4"/>
    <n v="12"/>
    <n v="1"/>
    <n v="0"/>
    <n v="2"/>
    <m/>
    <n v="4"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s v="A. prostrata"/>
    <n v="48"/>
    <x v="1"/>
    <n v="8"/>
    <n v="12"/>
    <n v="1"/>
    <n v="0"/>
    <n v="6"/>
    <m/>
    <n v="8"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s v="A. nasuta"/>
    <n v="18.333333329999999"/>
    <x v="0"/>
    <n v="2"/>
    <n v="2"/>
    <n v="0"/>
    <n v="0"/>
    <n v="0"/>
    <m/>
    <n v="2"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s v="A. loripes"/>
    <n v="9.3333333330000006"/>
    <x v="15"/>
    <n v="0"/>
    <n v="0"/>
    <n v="0"/>
    <n v="0"/>
    <n v="0"/>
    <m/>
    <n v="0"/>
  </r>
  <r>
    <m/>
    <m/>
    <s v="n"/>
    <d v="2014-08-13T00:00:00"/>
    <s v="2014-08"/>
    <d v="2014-08-01T00:00:00"/>
    <s v="Cross"/>
    <s v="Post-cyclone"/>
    <s v="Palfrey"/>
    <s v="Palfrey"/>
    <s v="Palfrey"/>
    <n v="8"/>
    <s v="Palfrey8"/>
    <x v="75"/>
    <s v="1408Pal08"/>
    <m/>
    <s v="A. loripes"/>
    <n v="15.66666667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s v="A. prostrata"/>
    <n v="12"/>
    <x v="0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s v="A. prostrata"/>
    <n v="32.333333330000002"/>
    <x v="1"/>
    <n v="6"/>
    <n v="6"/>
    <n v="1"/>
    <n v="0"/>
    <n v="4"/>
    <m/>
    <n v="6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s v="A. millepora "/>
    <n v="27"/>
    <x v="2"/>
    <n v="4"/>
    <n v="4"/>
    <n v="1"/>
    <n v="2"/>
    <n v="2"/>
    <s v="2x small dominant, 2x tiny"/>
    <n v="6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s v="A. prostrata"/>
    <n v="20.333333329999999"/>
    <x v="15"/>
    <n v="0"/>
    <n v="0"/>
    <n v="0"/>
    <n v="0"/>
    <n v="0"/>
    <s v="coral upsidedown"/>
    <n v="0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s v="A. nasuta"/>
    <n v="15"/>
    <x v="2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s v="A. tenuis"/>
    <n v="15"/>
    <x v="5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Palfrey"/>
    <s v="Palfrey"/>
    <s v="Palfrey"/>
    <n v="9"/>
    <s v="Palfrey9"/>
    <x v="76"/>
    <s v="1408Pal09"/>
    <m/>
    <s v="A. humilis"/>
    <n v="17"/>
    <x v="0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0"/>
    <s v="Palfrey10"/>
    <x v="77"/>
    <s v="1408Pal10"/>
    <m/>
    <s v="A. millepora "/>
    <n v="33.666666669999998"/>
    <x v="2"/>
    <n v="4"/>
    <n v="6"/>
    <n v="1"/>
    <n v="2"/>
    <n v="2"/>
    <s v="2x small dominant, 2x tiny"/>
    <n v="6"/>
  </r>
  <r>
    <m/>
    <m/>
    <s v="n"/>
    <d v="2014-08-14T00:00:00"/>
    <s v="2014-08"/>
    <d v="2014-08-01T00:00:00"/>
    <s v="Cross"/>
    <s v="Post-cyclone"/>
    <s v="Palfrey"/>
    <s v="Palfrey"/>
    <s v="Palfrey"/>
    <n v="10"/>
    <s v="Palfrey10"/>
    <x v="77"/>
    <s v="1408Pal10"/>
    <m/>
    <s v="A. millepora "/>
    <n v="33.666666669999998"/>
    <x v="1"/>
    <n v="2"/>
    <n v="6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0"/>
    <s v="Palfrey10"/>
    <x v="77"/>
    <s v="1408Pal10"/>
    <m/>
    <s v="A. nasuta"/>
    <n v="26.333333329999999"/>
    <x v="2"/>
    <n v="3"/>
    <n v="3"/>
    <n v="1"/>
    <n v="0"/>
    <n v="1"/>
    <m/>
    <n v="3"/>
  </r>
  <r>
    <m/>
    <m/>
    <s v="n"/>
    <d v="2014-08-14T00:00:00"/>
    <s v="2014-08"/>
    <d v="2014-08-01T00:00:00"/>
    <s v="Cross"/>
    <s v="Post-cyclone"/>
    <s v="Palfrey"/>
    <s v="Palfrey"/>
    <s v="Palfrey"/>
    <n v="10"/>
    <s v="Palfrey10"/>
    <x v="77"/>
    <s v="1408Pal10"/>
    <m/>
    <s v="A. prostrata"/>
    <n v="20.666666670000001"/>
    <x v="0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s v="A. prostrata"/>
    <n v="34"/>
    <x v="13"/>
    <n v="6"/>
    <n v="12"/>
    <n v="1"/>
    <n v="0"/>
    <n v="4"/>
    <m/>
    <n v="6"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s v="A. prostrata"/>
    <n v="34"/>
    <x v="2"/>
    <n v="6"/>
    <n v="12"/>
    <n v="0"/>
    <n v="6"/>
    <n v="4"/>
    <s v="tiny"/>
    <n v="12"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s v="A. gemmifera"/>
    <n v="7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s v="A. nasuta"/>
    <n v="15"/>
    <x v="0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s v="A. prostrata"/>
    <n v="17.666666670000001"/>
    <x v="0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s v="A. millepora "/>
    <n v="9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Palfrey"/>
    <s v="Palfrey"/>
    <s v="Palfrey"/>
    <n v="11"/>
    <s v="Palfrey11"/>
    <x v="78"/>
    <s v="1408Pal11"/>
    <m/>
    <s v="A. valida"/>
    <n v="24.333333329999999"/>
    <x v="8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tenuis"/>
    <n v="15.66666667"/>
    <x v="0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nasuta"/>
    <n v="8.6666666669999994"/>
    <x v="2"/>
    <n v="1"/>
    <n v="1"/>
    <n v="0"/>
    <n v="1"/>
    <n v="0"/>
    <s v="juvenile"/>
    <n v="2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gemmifera"/>
    <n v="6.3333333329999997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valida"/>
    <n v="9.3333333330000006"/>
    <x v="5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nasuta"/>
    <n v="15"/>
    <x v="2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humilis"/>
    <n v="9.6666666669999994"/>
    <x v="0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nasuta"/>
    <n v="21.333333329999999"/>
    <x v="6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nasuta"/>
    <n v="12.66666667"/>
    <x v="2"/>
    <n v="2"/>
    <n v="2"/>
    <n v="0"/>
    <n v="1"/>
    <n v="0"/>
    <s v="1 tiny, 1 small"/>
    <n v="3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nasuta"/>
    <n v="22"/>
    <x v="6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millepora "/>
    <n v="24.333333329999999"/>
    <x v="1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Palfrey"/>
    <s v="Palfrey"/>
    <s v="Palfrey"/>
    <n v="12"/>
    <s v="Palfrey12"/>
    <x v="79"/>
    <s v="1408Pal12"/>
    <m/>
    <s v="A. nasuta"/>
    <n v="13"/>
    <x v="4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nasuta"/>
    <n v="10.66666667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3.33333333"/>
    <x v="5"/>
    <n v="3"/>
    <n v="3"/>
    <n v="1"/>
    <n v="0"/>
    <n v="1"/>
    <m/>
    <n v="3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9.6666666669999994"/>
    <x v="5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7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2.66666667"/>
    <x v="5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gemmifera"/>
    <n v="10.33333333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gemmifera"/>
    <n v="7.3333333329999997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prostrata"/>
    <n v="32"/>
    <x v="13"/>
    <n v="4"/>
    <n v="4"/>
    <n v="1"/>
    <n v="0"/>
    <n v="2"/>
    <m/>
    <n v="4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3"/>
    <x v="8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8"/>
    <x v="5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20"/>
    <x v="8"/>
    <n v="2"/>
    <n v="3"/>
    <n v="0"/>
    <n v="0"/>
    <n v="0"/>
    <m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20"/>
    <x v="5"/>
    <n v="1"/>
    <n v="3"/>
    <n v="0"/>
    <n v="0"/>
    <n v="0"/>
    <m/>
    <n v="1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humilis"/>
    <n v="20.333333329999999"/>
    <x v="0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0.33333333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1.66666667"/>
    <x v="5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6.333333329999999"/>
    <x v="8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9.6666666669999994"/>
    <x v="5"/>
    <n v="1"/>
    <n v="1"/>
    <n v="0"/>
    <n v="1"/>
    <n v="0"/>
    <s v="juv"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6.6666666670000003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1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1.33333333"/>
    <x v="5"/>
    <n v="1"/>
    <n v="1"/>
    <n v="0"/>
    <n v="1"/>
    <n v="0"/>
    <s v="juv"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4"/>
    <x v="5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9"/>
    <x v="8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0"/>
    <x v="15"/>
    <n v="0"/>
    <n v="0"/>
    <n v="0"/>
    <n v="0"/>
    <n v="0"/>
    <m/>
    <n v="0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1.33333333"/>
    <x v="5"/>
    <n v="1"/>
    <n v="1"/>
    <n v="0"/>
    <n v="1"/>
    <n v="0"/>
    <s v="juv"/>
    <n v="2"/>
  </r>
  <r>
    <m/>
    <m/>
    <s v="n"/>
    <d v="2014-08-14T00:00:00"/>
    <s v="2014-08"/>
    <d v="2014-08-01T00:00:00"/>
    <s v="Cross"/>
    <s v="Post-cyclone"/>
    <s v="Ghost"/>
    <s v="Ghost"/>
    <s v="Ghost"/>
    <n v="1"/>
    <s v="Ghost1"/>
    <x v="80"/>
    <s v="1408Ghost01"/>
    <m/>
    <s v="A. loripes"/>
    <n v="19.666666670000001"/>
    <x v="5"/>
    <n v="3"/>
    <n v="3"/>
    <n v="1"/>
    <n v="1"/>
    <n v="1"/>
    <s v="1x juv"/>
    <n v="4"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s v="A. gemmifera"/>
    <n v="26"/>
    <x v="0"/>
    <n v="2"/>
    <n v="2"/>
    <n v="0"/>
    <n v="0"/>
    <n v="0"/>
    <m/>
    <n v="2"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s v="A. prostrata"/>
    <n v="35.666666669999998"/>
    <x v="13"/>
    <n v="4"/>
    <n v="9"/>
    <n v="1"/>
    <n v="0"/>
    <n v="2"/>
    <m/>
    <n v="4"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s v="A. prostrata"/>
    <n v="35.666666669999998"/>
    <x v="0"/>
    <n v="2"/>
    <n v="9"/>
    <n v="0"/>
    <n v="0"/>
    <n v="0"/>
    <m/>
    <n v="2"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s v="A. prostrata"/>
    <n v="35.666666669999998"/>
    <x v="1"/>
    <n v="3"/>
    <n v="9"/>
    <n v="0"/>
    <n v="0"/>
    <n v="1"/>
    <m/>
    <n v="3"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s v="A. millepora "/>
    <n v="20.333333329999999"/>
    <x v="1"/>
    <n v="1"/>
    <n v="1"/>
    <n v="0"/>
    <n v="0"/>
    <n v="0"/>
    <m/>
    <n v="1"/>
  </r>
  <r>
    <m/>
    <m/>
    <s v="n"/>
    <d v="2014-08-14T00:00:00"/>
    <s v="2014-08"/>
    <d v="2014-08-01T00:00:00"/>
    <s v="Cross"/>
    <s v="Post-cyclone"/>
    <s v="Ghost"/>
    <s v="Ghost"/>
    <s v="Ghost"/>
    <n v="2"/>
    <s v="Ghost2"/>
    <x v="81"/>
    <s v="1408Ghost02"/>
    <m/>
    <s v="A. humilis"/>
    <n v="19.666666670000001"/>
    <x v="0"/>
    <n v="2"/>
    <n v="2"/>
    <n v="0"/>
    <n v="0"/>
    <n v="0"/>
    <m/>
    <n v="2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digitifera"/>
    <n v="25.333333329999999"/>
    <x v="4"/>
    <n v="3"/>
    <n v="3"/>
    <n v="1"/>
    <n v="0"/>
    <n v="1"/>
    <m/>
    <n v="3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Unidentified"/>
    <n v="12.66666667"/>
    <x v="15"/>
    <n v="0"/>
    <n v="0"/>
    <n v="0"/>
    <n v="0"/>
    <n v="0"/>
    <m/>
    <n v="0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digitifera"/>
    <n v="5.6666666670000003"/>
    <x v="15"/>
    <n v="0"/>
    <n v="0"/>
    <n v="0"/>
    <n v="0"/>
    <n v="0"/>
    <m/>
    <n v="0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gemmifera"/>
    <n v="8.6666666669999994"/>
    <x v="15"/>
    <n v="0"/>
    <n v="0"/>
    <n v="0"/>
    <n v="0"/>
    <n v="0"/>
    <m/>
    <n v="0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gemmifera"/>
    <n v="7.3333333329999997"/>
    <x v="15"/>
    <n v="0"/>
    <n v="0"/>
    <n v="0"/>
    <n v="0"/>
    <n v="0"/>
    <m/>
    <n v="0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nasuta"/>
    <n v="14.33333333"/>
    <x v="4"/>
    <n v="1"/>
    <n v="1"/>
    <n v="0"/>
    <n v="0"/>
    <n v="0"/>
    <m/>
    <n v="1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nasuta"/>
    <n v="11.33333333"/>
    <x v="15"/>
    <n v="0"/>
    <n v="0"/>
    <n v="0"/>
    <n v="0"/>
    <n v="0"/>
    <m/>
    <n v="0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digitifera"/>
    <n v="14"/>
    <x v="15"/>
    <n v="0"/>
    <n v="0"/>
    <n v="0"/>
    <n v="0"/>
    <n v="0"/>
    <m/>
    <n v="0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digitifera"/>
    <n v="16.666666670000001"/>
    <x v="15"/>
    <n v="0"/>
    <n v="0"/>
    <n v="0"/>
    <n v="0"/>
    <n v="0"/>
    <m/>
    <n v="0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nasuta"/>
    <n v="9"/>
    <x v="15"/>
    <n v="0"/>
    <n v="0"/>
    <n v="0"/>
    <n v="0"/>
    <n v="0"/>
    <m/>
    <n v="0"/>
  </r>
  <r>
    <m/>
    <m/>
    <s v="n"/>
    <d v="2014-08-16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digitifera"/>
    <n v="18"/>
    <x v="4"/>
    <n v="1"/>
    <n v="1"/>
    <n v="0"/>
    <n v="0"/>
    <n v="0"/>
    <m/>
    <n v="1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nasuta"/>
    <n v="23.333333329999999"/>
    <x v="6"/>
    <n v="2"/>
    <n v="3"/>
    <n v="0"/>
    <n v="0"/>
    <n v="0"/>
    <m/>
    <n v="2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nasuta"/>
    <n v="23.333333329999999"/>
    <x v="7"/>
    <n v="1"/>
    <n v="3"/>
    <n v="0"/>
    <n v="0"/>
    <n v="0"/>
    <m/>
    <n v="1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gemmifera"/>
    <n v="22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gemmifera"/>
    <n v="14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digitifera"/>
    <n v="10.33333333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gemmifera"/>
    <n v="8.3333333330000006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nasuta"/>
    <n v="6.6666666670000003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nasuta"/>
    <n v="14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1"/>
    <s v="WashingMachine1"/>
    <x v="82"/>
    <s v="1408Wash01"/>
    <m/>
    <s v="A. nasuta"/>
    <n v="11.66666667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nasuta"/>
    <n v="20.333333329999999"/>
    <x v="7"/>
    <n v="1"/>
    <n v="1"/>
    <n v="0"/>
    <n v="0"/>
    <n v="0"/>
    <m/>
    <n v="1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nasuta"/>
    <n v="11.66666667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nasuta"/>
    <n v="18"/>
    <x v="6"/>
    <n v="2"/>
    <n v="2"/>
    <n v="0"/>
    <n v="0"/>
    <n v="0"/>
    <m/>
    <n v="2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gemmifera"/>
    <n v="14"/>
    <x v="6"/>
    <n v="1"/>
    <n v="1"/>
    <n v="0"/>
    <n v="1"/>
    <n v="0"/>
    <s v="juvenile"/>
    <n v="2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nasuta"/>
    <n v="14.33333333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gemmifera"/>
    <n v="27.333333329999999"/>
    <x v="4"/>
    <n v="2"/>
    <n v="2"/>
    <n v="0"/>
    <n v="0"/>
    <n v="0"/>
    <m/>
    <n v="2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digitifera"/>
    <n v="24.333333329999999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gemmifera"/>
    <n v="7.6666666670000003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digitifera"/>
    <n v="10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gemmifera"/>
    <n v="15.33333333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nasuta"/>
    <n v="8.3333333330000006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digitifera"/>
    <n v="15.66666667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gemmifera"/>
    <n v="9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gemmifera"/>
    <n v="8.3333333330000006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Washing Machine"/>
    <s v="WashingMachine"/>
    <s v="WashingMachine"/>
    <n v="2"/>
    <s v="WashingMachine2"/>
    <x v="83"/>
    <s v="1408Wash02"/>
    <m/>
    <s v="A. gemmifera"/>
    <n v="7.3333333329999997"/>
    <x v="15"/>
    <n v="0"/>
    <n v="0"/>
    <n v="0"/>
    <n v="0"/>
    <n v="0"/>
    <m/>
    <n v="0"/>
  </r>
  <r>
    <m/>
    <m/>
    <s v="n"/>
    <d v="2014-08-17T00:00:00"/>
    <s v="2014-08"/>
    <d v="2014-08-01T00:00:00"/>
    <s v="Cross"/>
    <s v="Post-cyclone"/>
    <s v="CoconutHead"/>
    <s v="CoconutHead"/>
    <s v="CoconutHead"/>
    <n v="1"/>
    <s v="CoconutHead1"/>
    <x v="84"/>
    <s v="1408Liz01"/>
    <m/>
    <s v="A. prostrata"/>
    <n v="33.333333330000002"/>
    <x v="8"/>
    <n v="2"/>
    <n v="4"/>
    <n v="0"/>
    <n v="0"/>
    <n v="0"/>
    <m/>
    <n v="2"/>
  </r>
  <r>
    <m/>
    <m/>
    <s v="n"/>
    <d v="2014-08-17T00:00:00"/>
    <s v="2014-08"/>
    <d v="2014-08-01T00:00:00"/>
    <s v="Cross"/>
    <s v="Post-cyclone"/>
    <s v="CoconutHead"/>
    <s v="CoconutHead"/>
    <s v="CoconutHead"/>
    <n v="1"/>
    <s v="CoconutHead1"/>
    <x v="84"/>
    <s v="1408Liz01"/>
    <m/>
    <s v="A. prostrata"/>
    <n v="33.333333330000002"/>
    <x v="1"/>
    <n v="2"/>
    <n v="4"/>
    <n v="0"/>
    <n v="0"/>
    <n v="0"/>
    <m/>
    <n v="2"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s v="A. gemmifera"/>
    <n v="26.666666670000001"/>
    <x v="13"/>
    <n v="2"/>
    <n v="2"/>
    <n v="0"/>
    <n v="0"/>
    <n v="0"/>
    <m/>
    <n v="2"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s v="A. millepora "/>
    <n v="34.333333330000002"/>
    <x v="2"/>
    <n v="2"/>
    <n v="2"/>
    <n v="0"/>
    <n v="0"/>
    <n v="0"/>
    <m/>
    <n v="2"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s v="A. nasuta"/>
    <n v="24.666666670000001"/>
    <x v="6"/>
    <n v="2"/>
    <n v="2"/>
    <n v="0"/>
    <n v="0"/>
    <n v="0"/>
    <m/>
    <n v="2"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s v="A. nasuta"/>
    <n v="37"/>
    <x v="2"/>
    <n v="2"/>
    <n v="2"/>
    <n v="0"/>
    <n v="0"/>
    <n v="0"/>
    <m/>
    <n v="2"/>
  </r>
  <r>
    <m/>
    <m/>
    <s v="n"/>
    <d v="2014-08-17T00:00:00"/>
    <s v="2014-08"/>
    <d v="2014-08-01T00:00:00"/>
    <s v="Cross"/>
    <s v="Post-cyclone"/>
    <s v="CoconutHead"/>
    <s v="CoconutHead"/>
    <s v="CoconutHead"/>
    <n v="2"/>
    <s v="CoconutHead2"/>
    <x v="85"/>
    <s v="1408Liz02"/>
    <m/>
    <s v="A. nasuta"/>
    <n v="37"/>
    <x v="13"/>
    <n v="4"/>
    <n v="4"/>
    <n v="1"/>
    <n v="0"/>
    <n v="2"/>
    <m/>
    <n v="4"/>
  </r>
  <r>
    <m/>
    <m/>
    <s v="n"/>
    <d v="2014-08-18T00:00:00"/>
    <s v="2014-08"/>
    <d v="2014-08-01T00:00:00"/>
    <s v="Cross"/>
    <s v="Post-cyclone"/>
    <s v="CoconutHead"/>
    <s v="CoconutHead"/>
    <s v="CoconutHead"/>
    <n v="3"/>
    <s v="CoconutHead3"/>
    <x v="86"/>
    <s v="1408Liz03"/>
    <m/>
    <s v="A. valida"/>
    <n v="50.666666669999998"/>
    <x v="1"/>
    <n v="1"/>
    <n v="4"/>
    <n v="0"/>
    <n v="0"/>
    <n v="0"/>
    <m/>
    <n v="1"/>
  </r>
  <r>
    <m/>
    <m/>
    <s v="n"/>
    <d v="2014-08-18T00:00:00"/>
    <s v="2014-08"/>
    <d v="2014-08-01T00:00:00"/>
    <s v="Cross"/>
    <s v="Post-cyclone"/>
    <s v="CoconutHead"/>
    <s v="CoconutHead"/>
    <s v="CoconutHead"/>
    <n v="3"/>
    <s v="CoconutHead3"/>
    <x v="86"/>
    <s v="1408Liz03"/>
    <m/>
    <s v="A. valida"/>
    <n v="50.666666669999998"/>
    <x v="8"/>
    <n v="3"/>
    <n v="4"/>
    <n v="1"/>
    <n v="0"/>
    <n v="1"/>
    <m/>
    <n v="3"/>
  </r>
  <r>
    <m/>
    <m/>
    <s v="n"/>
    <d v="2014-08-18T00:00:00"/>
    <s v="2014-08"/>
    <d v="2014-08-01T00:00:00"/>
    <s v="Cross"/>
    <s v="Post-cyclone"/>
    <s v="CoconutHead"/>
    <s v="CoconutHead"/>
    <s v="CoconutHead"/>
    <n v="3"/>
    <s v="CoconutHead3"/>
    <x v="86"/>
    <s v="1408Liz03"/>
    <m/>
    <s v="A. loripes"/>
    <n v="22.333333329999999"/>
    <x v="5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3"/>
    <s v="CoconutHead3"/>
    <x v="86"/>
    <s v="1408Liz03"/>
    <m/>
    <s v="A. valida"/>
    <n v="41"/>
    <x v="8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4"/>
    <s v="CoconutHead4"/>
    <x v="87"/>
    <s v="1408Liz04"/>
    <m/>
    <s v="A. nasuta"/>
    <n v="30.666666670000001"/>
    <x v="6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4"/>
    <s v="CoconutHead4"/>
    <x v="87"/>
    <s v="1408Liz04"/>
    <m/>
    <s v="A. gemmifera"/>
    <n v="15"/>
    <x v="4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4"/>
    <s v="CoconutHead4"/>
    <x v="87"/>
    <s v="1408Liz04"/>
    <m/>
    <s v="A. loripes"/>
    <n v="17.666666670000001"/>
    <x v="6"/>
    <n v="1"/>
    <n v="1"/>
    <n v="0"/>
    <n v="1"/>
    <n v="0"/>
    <s v="juvenile"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s v="A. gemmifera"/>
    <n v="10.66666667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s v="A. nasuta"/>
    <n v="19.666666670000001"/>
    <x v="0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s v="A. millepora "/>
    <n v="14.66666667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s v="A. nasuta"/>
    <n v="36.333333330000002"/>
    <x v="6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s v="A. nasuta"/>
    <n v="7.3333333329999997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CoconutHead"/>
    <s v="CoconutHead"/>
    <s v="CoconutHead"/>
    <n v="5"/>
    <s v="CoconutHead5"/>
    <x v="88"/>
    <s v="1408Liz05"/>
    <m/>
    <s v="A. tenuis"/>
    <n v="44.333333330000002"/>
    <x v="1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s v="A. millepora "/>
    <n v="31.666666670000001"/>
    <x v="2"/>
    <n v="2"/>
    <n v="2"/>
    <n v="0"/>
    <n v="0"/>
    <n v="0"/>
    <s v="egg clutch"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s v="A. gemmifera"/>
    <n v="28.333333329999999"/>
    <x v="13"/>
    <n v="2"/>
    <n v="2"/>
    <n v="0"/>
    <n v="0"/>
    <n v="0"/>
    <s v="Light variants"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s v="A. nasuta"/>
    <n v="46.666666669999998"/>
    <x v="2"/>
    <n v="3"/>
    <n v="5"/>
    <n v="1"/>
    <n v="0"/>
    <n v="1"/>
    <m/>
    <n v="3"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s v="A. nasuta"/>
    <n v="46.666666669999998"/>
    <x v="1"/>
    <n v="2"/>
    <n v="5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6"/>
    <s v="CoconutHead6"/>
    <x v="89"/>
    <s v="1408Liz06"/>
    <m/>
    <s v="A. nasuta"/>
    <n v="23.333333329999999"/>
    <x v="6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gemmifera"/>
    <n v="14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gemmifera"/>
    <n v="18.333333329999999"/>
    <x v="6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prostrata"/>
    <n v="21.666666670000001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millepora "/>
    <n v="49.666666669999998"/>
    <x v="6"/>
    <n v="2"/>
    <n v="3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millepora "/>
    <n v="49.666666669999998"/>
    <x v="1"/>
    <n v="1"/>
    <n v="3"/>
    <n v="0"/>
    <n v="0"/>
    <n v="0"/>
    <m/>
    <n v="1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millepora "/>
    <n v="20.333333329999999"/>
    <x v="1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millepora "/>
    <n v="23.333333329999999"/>
    <x v="6"/>
    <n v="2"/>
    <n v="2"/>
    <n v="0"/>
    <n v="2"/>
    <n v="0"/>
    <s v="both juveniles"/>
    <n v="4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loripes"/>
    <n v="38.666666669999998"/>
    <x v="0"/>
    <n v="5"/>
    <n v="5"/>
    <n v="0"/>
    <n v="0"/>
    <n v="3"/>
    <m/>
    <n v="5"/>
  </r>
  <r>
    <m/>
    <m/>
    <s v="n"/>
    <d v="2014-08-18T00:00:00"/>
    <s v="2014-08"/>
    <d v="2014-08-01T00:00:00"/>
    <s v="Cross"/>
    <s v="Post-cyclone"/>
    <s v="CoconutHead"/>
    <s v="CoconutHead"/>
    <s v="CoconutHead"/>
    <n v="7"/>
    <s v="CoconutHead7"/>
    <x v="90"/>
    <s v="1408Liz07"/>
    <m/>
    <s v="A. nasuta"/>
    <n v="26.333333329999999"/>
    <x v="0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CoconutHead"/>
    <s v="CoconutHead"/>
    <s v="CoconutHead"/>
    <n v="8"/>
    <s v="CoconutHead8"/>
    <x v="91"/>
    <s v="1408Liz08"/>
    <m/>
    <s v="A. prostrata"/>
    <n v="36.666666669999998"/>
    <x v="6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CoconutHead"/>
    <s v="CoconutHead"/>
    <s v="CoconutHead"/>
    <n v="8"/>
    <s v="CoconutHead8"/>
    <x v="91"/>
    <s v="1408Liz08"/>
    <m/>
    <s v="A. gemmifera"/>
    <n v="18.333333329999999"/>
    <x v="4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CoconutHead"/>
    <s v="CoconutHead"/>
    <s v="CoconutHead"/>
    <n v="8"/>
    <s v="CoconutHead8"/>
    <x v="91"/>
    <s v="1408Liz08"/>
    <m/>
    <s v="A. nasuta"/>
    <n v="42.666666669999998"/>
    <x v="6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CoconutHead"/>
    <s v="CoconutHead"/>
    <s v="CoconutHead"/>
    <n v="8"/>
    <s v="CoconutHead8"/>
    <x v="91"/>
    <s v="1408Liz08"/>
    <m/>
    <s v="A. gemmifera"/>
    <n v="9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nasuta"/>
    <n v="18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humilis"/>
    <n v="21.666666670000001"/>
    <x v="0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tenuis"/>
    <n v="19.333333329999999"/>
    <x v="5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nasuta"/>
    <n v="22.666666670000001"/>
    <x v="13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nasuta"/>
    <n v="14.66666667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tenuis"/>
    <n v="16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cerealis"/>
    <n v="11"/>
    <x v="0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valida"/>
    <n v="33"/>
    <x v="8"/>
    <n v="4"/>
    <n v="4"/>
    <n v="1"/>
    <n v="0"/>
    <n v="2"/>
    <m/>
    <n v="4"/>
  </r>
  <r>
    <m/>
    <m/>
    <s v="n"/>
    <d v="2014-08-18T00:00:00"/>
    <s v="2014-08"/>
    <d v="2014-08-01T00:00:00"/>
    <s v="Cross"/>
    <s v="Post-cyclone"/>
    <s v="Big Vickey"/>
    <s v="BigVickey"/>
    <s v="BigVickey"/>
    <n v="1"/>
    <s v="BigVickey1"/>
    <x v="92"/>
    <s v="1408BV01"/>
    <m/>
    <s v="A. valida"/>
    <n v="27"/>
    <x v="8"/>
    <n v="3"/>
    <n v="3"/>
    <n v="1"/>
    <n v="1"/>
    <n v="1"/>
    <s v="1x juvenile"/>
    <n v="4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nasuta"/>
    <n v="18"/>
    <x v="0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valida"/>
    <n v="18.333333329999999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humilis"/>
    <n v="14.33333333"/>
    <x v="0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loripes"/>
    <n v="15.33333333"/>
    <x v="5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valida"/>
    <n v="26.333333329999999"/>
    <x v="8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nasuta"/>
    <n v="23.666666670000001"/>
    <x v="6"/>
    <n v="2"/>
    <n v="2"/>
    <n v="0"/>
    <n v="0"/>
    <n v="0"/>
    <m/>
    <n v="2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loripes"/>
    <n v="13.66666667"/>
    <x v="5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Unidentified"/>
    <n v="12.66666667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loripes"/>
    <n v="21.333333329999999"/>
    <x v="5"/>
    <n v="1"/>
    <n v="1"/>
    <n v="0"/>
    <n v="0"/>
    <n v="0"/>
    <m/>
    <n v="1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loripes"/>
    <n v="12.66666667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valida"/>
    <n v="16"/>
    <x v="15"/>
    <n v="0"/>
    <n v="0"/>
    <n v="0"/>
    <n v="0"/>
    <n v="0"/>
    <m/>
    <n v="0"/>
  </r>
  <r>
    <m/>
    <m/>
    <s v="n"/>
    <d v="2014-08-18T00:00:00"/>
    <s v="2014-08"/>
    <d v="2014-08-01T00:00:00"/>
    <s v="Cross"/>
    <s v="Post-cyclone"/>
    <s v="Big Vickey"/>
    <s v="BigVickey"/>
    <s v="BigVickey"/>
    <n v="2"/>
    <s v="BigVickey2"/>
    <x v="93"/>
    <s v="1408BV02"/>
    <m/>
    <s v="A. loripes"/>
    <n v="21.666666670000001"/>
    <x v="5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CoconutHead"/>
    <s v="CoconutHead"/>
    <s v="CoconutHead"/>
    <n v="9"/>
    <s v="CoconutHead9"/>
    <x v="94"/>
    <s v="1408Liz09"/>
    <m/>
    <s v="A. millepora "/>
    <n v="41.666666669999998"/>
    <x v="6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9"/>
    <s v="CoconutHead9"/>
    <x v="94"/>
    <s v="1408Liz09"/>
    <m/>
    <s v="A. gemmifera"/>
    <n v="15"/>
    <x v="0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9"/>
    <s v="CoconutHead9"/>
    <x v="94"/>
    <s v="1408Liz09"/>
    <m/>
    <s v="A. millepora "/>
    <n v="31.666666670000001"/>
    <x v="2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0"/>
    <s v="CoconutHead10"/>
    <x v="95"/>
    <s v="1408Liz10"/>
    <m/>
    <s v="A. humilis"/>
    <n v="25"/>
    <x v="13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0"/>
    <s v="CoconutHead10"/>
    <x v="95"/>
    <s v="1408Liz10"/>
    <m/>
    <s v="A. nasuta"/>
    <n v="16.666666670000001"/>
    <x v="0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s v="A. humilis"/>
    <n v="20.666666670000001"/>
    <x v="6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s v="A. millepora "/>
    <n v="26.666666670000001"/>
    <x v="1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s v="A. loripes"/>
    <n v="11"/>
    <x v="6"/>
    <n v="1"/>
    <n v="1"/>
    <n v="0"/>
    <n v="1"/>
    <n v="0"/>
    <s v="Juv"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s v="A. loripes"/>
    <n v="12.66666667"/>
    <x v="13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s v="A. loripes"/>
    <n v="16.333333329999999"/>
    <x v="2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s v="A. nasuta"/>
    <n v="30"/>
    <x v="6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s v="A. loripes"/>
    <n v="19.333333329999999"/>
    <x v="5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1"/>
    <s v="CoconutHead11"/>
    <x v="96"/>
    <s v="1408Liz11"/>
    <m/>
    <s v="A. loripes"/>
    <n v="21.333333329999999"/>
    <x v="5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nasuta"/>
    <n v="31.666666670000001"/>
    <x v="2"/>
    <n v="2"/>
    <n v="2"/>
    <n v="0"/>
    <n v="1"/>
    <n v="0"/>
    <s v="1x juvenile"/>
    <n v="3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gemmifera"/>
    <n v="24.333333329999999"/>
    <x v="0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nasuta"/>
    <n v="15.66666667"/>
    <x v="0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nasuta"/>
    <n v="12.66666667"/>
    <x v="5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tenuis"/>
    <n v="12.66666667"/>
    <x v="0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nasuta"/>
    <n v="32"/>
    <x v="6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loripes"/>
    <n v="8.3333333330000006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nasuta"/>
    <n v="6.6666666670000003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CoconutHead"/>
    <s v="CoconutHead"/>
    <s v="CoconutHead"/>
    <n v="12"/>
    <s v="CoconutHead12"/>
    <x v="97"/>
    <s v="1408Liz12"/>
    <m/>
    <s v="A. nasuta"/>
    <n v="25"/>
    <x v="0"/>
    <n v="1"/>
    <n v="1"/>
    <n v="0"/>
    <n v="1"/>
    <n v="0"/>
    <s v="juvenile"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3"/>
    <s v="CoconutHead13"/>
    <x v="98"/>
    <s v="1408Liz13"/>
    <m/>
    <s v="A. millepora "/>
    <n v="36.666666669999998"/>
    <x v="1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3"/>
    <s v="CoconutHead13"/>
    <x v="98"/>
    <s v="1408Liz13"/>
    <m/>
    <s v="A. millepora "/>
    <n v="14.33333333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CoconutHead"/>
    <s v="CoconutHead"/>
    <s v="CoconutHead"/>
    <n v="13"/>
    <s v="CoconutHead13"/>
    <x v="98"/>
    <s v="1408Liz13"/>
    <m/>
    <s v="A. loripes"/>
    <n v="27.333333329999999"/>
    <x v="2"/>
    <n v="2"/>
    <n v="2"/>
    <n v="0"/>
    <n v="1"/>
    <n v="0"/>
    <s v="1x juvenile"/>
    <n v="3"/>
  </r>
  <r>
    <m/>
    <m/>
    <s v="n"/>
    <d v="2014-08-19T00:00:00"/>
    <s v="2014-08"/>
    <d v="2014-08-01T00:00:00"/>
    <s v="Cross"/>
    <s v="Post-cyclone"/>
    <s v="CoconutHead"/>
    <s v="CoconutHead"/>
    <s v="CoconutHead"/>
    <n v="13"/>
    <s v="CoconutHead13"/>
    <x v="98"/>
    <s v="1408Liz13"/>
    <m/>
    <s v="A. nasuta"/>
    <n v="12.33333333"/>
    <x v="6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s v="A. cerealis"/>
    <n v="13"/>
    <x v="0"/>
    <n v="1"/>
    <n v="1"/>
    <n v="0"/>
    <n v="1"/>
    <n v="0"/>
    <s v="juv"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s v="A. loripes"/>
    <n v="15"/>
    <x v="6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s v="A. humilis"/>
    <n v="31.666666670000001"/>
    <x v="13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s v="A. nasuta"/>
    <n v="20.333333329999999"/>
    <x v="0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CoconutHead"/>
    <s v="CoconutHead"/>
    <s v="CoconutHead"/>
    <n v="14"/>
    <s v="CoconutHead14"/>
    <x v="99"/>
    <s v="1408Liz14"/>
    <m/>
    <s v="A. gemmifera"/>
    <n v="9.3333333330000006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millepora "/>
    <n v="13"/>
    <x v="6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millepora "/>
    <n v="36"/>
    <x v="2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loripes"/>
    <n v="19"/>
    <x v="2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gemmifera"/>
    <n v="23.333333329999999"/>
    <x v="0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gemmifera"/>
    <n v="15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gemmifera"/>
    <n v="14.33333333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nasuta"/>
    <n v="23.333333329999999"/>
    <x v="0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nasuta"/>
    <n v="22"/>
    <x v="6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1"/>
    <s v="Trawler1"/>
    <x v="100"/>
    <s v="1408Trwl01"/>
    <m/>
    <s v="A. nasuta"/>
    <n v="25.333333329999999"/>
    <x v="6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s v="A. millepora "/>
    <n v="13.33333333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s v="A. gemmifera"/>
    <n v="23.666666670000001"/>
    <x v="13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s v="A. nasuta"/>
    <n v="20.333333329999999"/>
    <x v="0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s v="A. loripes"/>
    <n v="24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s v="A. loripes"/>
    <n v="13.66666667"/>
    <x v="2"/>
    <n v="1"/>
    <n v="1"/>
    <n v="0"/>
    <n v="1"/>
    <n v="0"/>
    <s v="juv"/>
    <n v="2"/>
  </r>
  <r>
    <m/>
    <m/>
    <s v="n"/>
    <d v="2014-08-19T00:00:00"/>
    <s v="2014-08"/>
    <d v="2014-08-01T00:00:00"/>
    <s v="Cross"/>
    <s v="Post-cyclone"/>
    <s v="Trawler"/>
    <s v="Trawler"/>
    <s v="Trawler"/>
    <n v="2"/>
    <s v="Trawler2"/>
    <x v="101"/>
    <s v="1408Trwl02"/>
    <m/>
    <s v="A. nasuta"/>
    <n v="13"/>
    <x v="2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s v="A. nasuta"/>
    <n v="24.666666670000001"/>
    <x v="6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s v="A. nasuta"/>
    <n v="11.33333333"/>
    <x v="2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s v="A. nasuta"/>
    <n v="8.6666666669999994"/>
    <x v="2"/>
    <n v="1"/>
    <n v="1"/>
    <n v="0"/>
    <n v="1"/>
    <n v="0"/>
    <s v="juv"/>
    <n v="2"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s v="A. nasuta"/>
    <n v="29.333333329999999"/>
    <x v="1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s v="A. nasuta"/>
    <n v="12"/>
    <x v="2"/>
    <n v="1"/>
    <n v="1"/>
    <n v="0"/>
    <n v="0"/>
    <n v="0"/>
    <m/>
    <n v="1"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s v="A. nasuta"/>
    <n v="9.6666666669999994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Trawler"/>
    <s v="Trawler"/>
    <s v="Trawler"/>
    <n v="3"/>
    <s v="Trawler3"/>
    <x v="102"/>
    <s v="1408Trwl03"/>
    <m/>
    <s v="A. gemmifera"/>
    <n v="10.33333333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Trawler"/>
    <s v="Trawler"/>
    <s v="Trawler"/>
    <n v="4"/>
    <s v="Trawler4"/>
    <x v="103"/>
    <s v="1408Trwl04"/>
    <m/>
    <s v="A. tenuis"/>
    <n v="47"/>
    <x v="13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4"/>
    <s v="Trawler4"/>
    <x v="103"/>
    <s v="1408Trwl04"/>
    <m/>
    <s v="A. nasuta"/>
    <n v="24"/>
    <x v="6"/>
    <n v="2"/>
    <n v="2"/>
    <n v="0"/>
    <n v="0"/>
    <n v="0"/>
    <m/>
    <n v="2"/>
  </r>
  <r>
    <m/>
    <m/>
    <s v="n"/>
    <d v="2014-08-19T00:00:00"/>
    <s v="2014-08"/>
    <d v="2014-08-01T00:00:00"/>
    <s v="Cross"/>
    <s v="Post-cyclone"/>
    <s v="Trawler"/>
    <s v="Trawler"/>
    <s v="Trawler"/>
    <n v="4"/>
    <s v="Trawler4"/>
    <x v="103"/>
    <s v="1408Trwl04"/>
    <m/>
    <s v="A. tenuis"/>
    <n v="28"/>
    <x v="15"/>
    <n v="0"/>
    <n v="0"/>
    <n v="0"/>
    <n v="0"/>
    <n v="0"/>
    <m/>
    <n v="0"/>
  </r>
  <r>
    <m/>
    <m/>
    <s v="n"/>
    <d v="2014-08-19T00:00:00"/>
    <s v="2014-08"/>
    <d v="2014-08-01T00:00:00"/>
    <s v="Cross"/>
    <s v="Post-cyclone"/>
    <s v="Trawler"/>
    <s v="Trawler"/>
    <s v="Trawler"/>
    <n v="4"/>
    <s v="Trawler4"/>
    <x v="103"/>
    <s v="1408Trwl04"/>
    <m/>
    <s v="A. nasuta"/>
    <n v="25"/>
    <x v="0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1"/>
    <s v="Picnic1"/>
    <x v="104"/>
    <s v="1408Pic01"/>
    <m/>
    <s v="S. pistillata"/>
    <n v="29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1"/>
    <s v="Picnic1"/>
    <x v="104"/>
    <s v="1408Pic01"/>
    <m/>
    <s v="S. pistillata"/>
    <n v="24.666666670000001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1"/>
    <s v="Picnic1"/>
    <x v="104"/>
    <s v="1408Pic01"/>
    <m/>
    <s v="S. hystrix"/>
    <n v="27.666666670000001"/>
    <x v="3"/>
    <n v="3"/>
    <n v="3"/>
    <n v="1"/>
    <n v="0"/>
    <n v="1"/>
    <m/>
    <n v="3"/>
  </r>
  <r>
    <m/>
    <m/>
    <s v="n"/>
    <d v="2014-08-21T00:00:00"/>
    <s v="2014-08"/>
    <d v="2014-08-01T00:00:00"/>
    <s v="Cross"/>
    <s v="Post-cyclone"/>
    <s v="Picnic"/>
    <s v="Picnic"/>
    <s v="Picnic"/>
    <n v="1"/>
    <s v="Picnic1"/>
    <x v="104"/>
    <s v="1408Pic01"/>
    <m/>
    <s v="S. hystrix"/>
    <n v="14.33333333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s v="S. pistillata"/>
    <n v="20.333333329999999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s v="S. hystrix"/>
    <n v="26"/>
    <x v="3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s v="S. hystrix"/>
    <n v="32.333333330000002"/>
    <x v="3"/>
    <n v="1"/>
    <n v="1"/>
    <n v="0"/>
    <n v="0"/>
    <n v="0"/>
    <m/>
    <n v="1"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s v="A. gemmifera"/>
    <n v="25"/>
    <x v="4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2"/>
    <s v="Picnic2"/>
    <x v="105"/>
    <s v="1408Pic02"/>
    <m/>
    <s v="S. hystrix"/>
    <n v="25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3"/>
    <s v="Picnic3"/>
    <x v="106"/>
    <s v="1408Pic03"/>
    <m/>
    <s v="S. hystrix"/>
    <n v="32.333333330000002"/>
    <x v="3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3"/>
    <s v="Picnic3"/>
    <x v="106"/>
    <s v="1408Pic03"/>
    <m/>
    <s v="S. hystrix"/>
    <n v="13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s v="A. millepora "/>
    <n v="47.333333330000002"/>
    <x v="6"/>
    <n v="2"/>
    <n v="8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s v="A. millepora "/>
    <n v="47.333333330000002"/>
    <x v="12"/>
    <n v="2"/>
    <n v="8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s v="A. millepora "/>
    <n v="47.333333330000002"/>
    <x v="1"/>
    <n v="2"/>
    <n v="8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s v="A. millepora "/>
    <n v="47.333333330000002"/>
    <x v="13"/>
    <n v="2"/>
    <n v="8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s v="A. nasuta"/>
    <n v="26.666666670000001"/>
    <x v="1"/>
    <n v="1"/>
    <n v="1"/>
    <n v="0"/>
    <n v="0"/>
    <n v="0"/>
    <m/>
    <n v="1"/>
  </r>
  <r>
    <m/>
    <m/>
    <s v="n"/>
    <d v="2014-08-21T00:00:00"/>
    <s v="2014-08"/>
    <d v="2014-08-01T00:00:00"/>
    <s v="Cross"/>
    <s v="Post-cyclone"/>
    <s v="Picnic"/>
    <s v="Picnic"/>
    <s v="Picnic"/>
    <n v="4"/>
    <s v="Picnic4"/>
    <x v="107"/>
    <s v="1408Pic04"/>
    <m/>
    <s v="S. hystrix"/>
    <n v="17.666666670000001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s v="S. hystrix"/>
    <n v="23.666666670000001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s v="S. hystrix"/>
    <n v="26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s v="S. hystrix"/>
    <n v="23.666666670000001"/>
    <x v="3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s v="S. hystrix"/>
    <n v="15.66666667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Picnic"/>
    <s v="Picnic"/>
    <s v="Picnic"/>
    <n v="5"/>
    <s v="Picnic5"/>
    <x v="108"/>
    <s v="1408Pic05"/>
    <m/>
    <s v="S. hystrix"/>
    <n v="17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CoconutHead"/>
    <s v="CoconutHead"/>
    <s v="CoconutHead"/>
    <n v="15"/>
    <s v="CoconutHead15"/>
    <x v="109"/>
    <s v="1408Liz15"/>
    <m/>
    <s v="A. valida"/>
    <n v="30.333333329999999"/>
    <x v="13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5"/>
    <s v="CoconutHead15"/>
    <x v="109"/>
    <s v="1408Liz15"/>
    <m/>
    <s v="A. millepora "/>
    <n v="26.666666670000001"/>
    <x v="1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s v="A. millepora "/>
    <n v="36.333333330000002"/>
    <x v="2"/>
    <n v="2"/>
    <n v="6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s v="A. millepora "/>
    <n v="36.333333330000002"/>
    <x v="13"/>
    <n v="2"/>
    <n v="6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s v="A. millepora "/>
    <n v="36.333333330000002"/>
    <x v="1"/>
    <n v="2"/>
    <n v="6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s v="A. nasuta"/>
    <n v="22"/>
    <x v="0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s v="A. millepora "/>
    <n v="7.3333333329999997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s v="A. nasuta"/>
    <n v="17"/>
    <x v="0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6"/>
    <s v="CoconutHead16"/>
    <x v="110"/>
    <s v="1408Liz16"/>
    <m/>
    <s v="A. nasuta"/>
    <n v="5.3333333329999997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CoconutHead"/>
    <s v="CoconutHead"/>
    <s v="CoconutHead"/>
    <n v="17"/>
    <s v="CoconutHead17"/>
    <x v="111"/>
    <s v="1408Liz17"/>
    <m/>
    <s v="A. tenuis"/>
    <n v="26"/>
    <x v="0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s v="A. nasuta"/>
    <n v="17.666666670000001"/>
    <x v="0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s v="A. nasuta"/>
    <n v="22.666666670000001"/>
    <x v="6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s v="A. nasuta"/>
    <n v="29"/>
    <x v="0"/>
    <n v="2"/>
    <n v="2"/>
    <n v="0"/>
    <n v="0"/>
    <n v="0"/>
    <m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s v="A. loripes"/>
    <n v="8.3333333330000006"/>
    <x v="0"/>
    <n v="1"/>
    <n v="1"/>
    <n v="0"/>
    <n v="1"/>
    <n v="0"/>
    <s v="juvenile"/>
    <n v="2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s v="A. loripes"/>
    <n v="11.66666667"/>
    <x v="5"/>
    <n v="1"/>
    <n v="1"/>
    <n v="0"/>
    <n v="0"/>
    <n v="0"/>
    <m/>
    <n v="1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s v="A. loripes"/>
    <n v="15.33333333"/>
    <x v="15"/>
    <n v="0"/>
    <n v="0"/>
    <n v="0"/>
    <n v="0"/>
    <n v="0"/>
    <m/>
    <n v="0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s v="A. loripes"/>
    <n v="15.66666667"/>
    <x v="5"/>
    <n v="3"/>
    <n v="3"/>
    <n v="1"/>
    <n v="0"/>
    <n v="1"/>
    <m/>
    <n v="3"/>
  </r>
  <r>
    <m/>
    <m/>
    <s v="n"/>
    <d v="2014-08-21T00:00:00"/>
    <s v="2014-08"/>
    <d v="2014-08-01T00:00:00"/>
    <s v="Cross"/>
    <s v="Post-cyclone"/>
    <s v="CoconutHead"/>
    <s v="CoconutHead"/>
    <s v="CoconutHead"/>
    <n v="18"/>
    <s v="CoconutHead18"/>
    <x v="112"/>
    <s v="1408Liz18"/>
    <m/>
    <s v="A. loripes"/>
    <n v="10.33333333"/>
    <x v="5"/>
    <n v="2"/>
    <n v="2"/>
    <n v="0"/>
    <n v="1"/>
    <n v="0"/>
    <s v="1x juvenile"/>
    <n v="3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s v="A. torreseana"/>
    <n v="25.666666670000001"/>
    <x v="0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s v="A. torreseana"/>
    <n v="25.666666670000001"/>
    <x v="0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s v="A. gemmifera"/>
    <n v="25.333333329999999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s v="A. gemmifera"/>
    <n v="32.333333330000002"/>
    <x v="4"/>
    <n v="5"/>
    <n v="5"/>
    <n v="1"/>
    <n v="0"/>
    <n v="3"/>
    <s v="2x light"/>
    <n v="5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s v="A. millepora "/>
    <n v="31.666666670000001"/>
    <x v="13"/>
    <n v="4"/>
    <n v="7"/>
    <n v="1"/>
    <n v="0"/>
    <n v="2"/>
    <m/>
    <n v="4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s v="A. millepora "/>
    <n v="31.666666670000001"/>
    <x v="1"/>
    <n v="3"/>
    <n v="7"/>
    <n v="1"/>
    <n v="0"/>
    <n v="1"/>
    <m/>
    <n v="3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s v="A. loripes"/>
    <n v="15"/>
    <x v="5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1"/>
    <s v="Horseshoe1"/>
    <x v="113"/>
    <s v="1408HS01"/>
    <m/>
    <s v="A. nasuta"/>
    <n v="22.666666670000001"/>
    <x v="4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loripes"/>
    <n v="8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loripes"/>
    <n v="17.666666670000001"/>
    <x v="0"/>
    <n v="2"/>
    <n v="2"/>
    <n v="0"/>
    <n v="2"/>
    <n v="0"/>
    <s v="juveniles"/>
    <n v="4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loripes"/>
    <n v="12.33333333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loripes"/>
    <n v="15.66666667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nasuta"/>
    <n v="11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loripes"/>
    <n v="19"/>
    <x v="4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loripes"/>
    <n v="8.3333333330000006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millepora "/>
    <n v="21"/>
    <x v="2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gemmifera"/>
    <n v="18.333333329999999"/>
    <x v="4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nasuta"/>
    <n v="26.333333329999999"/>
    <x v="13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millepora "/>
    <n v="37"/>
    <x v="1"/>
    <n v="6"/>
    <n v="8"/>
    <n v="1"/>
    <n v="0"/>
    <n v="4"/>
    <m/>
    <n v="6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millepora "/>
    <n v="37"/>
    <x v="2"/>
    <n v="2"/>
    <n v="8"/>
    <n v="0"/>
    <n v="1"/>
    <n v="0"/>
    <s v="1x juvenile"/>
    <n v="3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millepora "/>
    <n v="19.333333329999999"/>
    <x v="6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nasuta"/>
    <n v="33.666666669999998"/>
    <x v="6"/>
    <n v="2"/>
    <n v="3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nasuta"/>
    <n v="33.666666669999998"/>
    <x v="1"/>
    <n v="1"/>
    <n v="3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2"/>
    <s v="Horseshoe2"/>
    <x v="114"/>
    <s v="1408HS02"/>
    <m/>
    <s v="A. nasuta"/>
    <n v="21"/>
    <x v="6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45.666666669999998"/>
    <x v="1"/>
    <n v="9"/>
    <n v="12"/>
    <n v="1"/>
    <n v="0"/>
    <n v="7"/>
    <m/>
    <n v="9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45.666666669999998"/>
    <x v="2"/>
    <n v="2"/>
    <n v="1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45.666666669999998"/>
    <x v="13"/>
    <n v="1"/>
    <n v="12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nasuta"/>
    <n v="16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14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17.333333329999999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30.666666670000001"/>
    <x v="1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7.6666666670000003"/>
    <x v="0"/>
    <n v="1"/>
    <n v="1"/>
    <n v="0"/>
    <n v="1"/>
    <n v="0"/>
    <s v="juv"/>
    <n v="2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10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12.33333333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valida"/>
    <n v="17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21.333333329999999"/>
    <x v="5"/>
    <n v="4"/>
    <n v="4"/>
    <n v="1"/>
    <n v="2"/>
    <n v="2"/>
    <s v="2x juv"/>
    <n v="6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11.66666667"/>
    <x v="5"/>
    <n v="3"/>
    <n v="3"/>
    <n v="1"/>
    <n v="1"/>
    <n v="1"/>
    <s v="1x juv"/>
    <n v="4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gemmifera"/>
    <n v="12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millepora "/>
    <n v="25"/>
    <x v="1"/>
    <n v="1"/>
    <n v="1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gemmifera"/>
    <n v="20.333333329999999"/>
    <x v="4"/>
    <n v="1"/>
    <n v="1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humilis"/>
    <n v="12.33333333"/>
    <x v="4"/>
    <n v="1"/>
    <n v="1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13"/>
    <x v="0"/>
    <n v="1"/>
    <n v="1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9.3333333330000006"/>
    <x v="4"/>
    <n v="1"/>
    <n v="1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9.6666666669999994"/>
    <x v="5"/>
    <n v="1"/>
    <n v="1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10"/>
    <x v="5"/>
    <n v="2"/>
    <n v="2"/>
    <n v="0"/>
    <n v="1"/>
    <n v="0"/>
    <s v="1x juv"/>
    <n v="3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12"/>
    <x v="5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9.6666666669999994"/>
    <x v="5"/>
    <n v="1"/>
    <n v="1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8"/>
    <x v="5"/>
    <n v="1"/>
    <n v="1"/>
    <n v="0"/>
    <n v="0"/>
    <n v="0"/>
    <m/>
    <n v="1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valida"/>
    <n v="13.33333333"/>
    <x v="2"/>
    <n v="1"/>
    <n v="1"/>
    <n v="0"/>
    <n v="1"/>
    <n v="0"/>
    <s v="juv"/>
    <n v="2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nasuta"/>
    <n v="19"/>
    <x v="2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tenuis"/>
    <n v="27.666666670000001"/>
    <x v="11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Horseshoe"/>
    <s v="Horseshoe"/>
    <s v="Horseshoe"/>
    <n v="3"/>
    <s v="Horseshoe3"/>
    <x v="115"/>
    <s v="1408HS03"/>
    <m/>
    <s v="A. loripes"/>
    <n v="19.666666670000001"/>
    <x v="2"/>
    <n v="2"/>
    <n v="2"/>
    <n v="0"/>
    <n v="1"/>
    <n v="0"/>
    <s v="1x juv"/>
    <n v="3"/>
  </r>
  <r>
    <m/>
    <m/>
    <s v="n"/>
    <d v="2014-08-22T00:00:00"/>
    <s v="2014-08"/>
    <d v="2014-08-01T00:00:00"/>
    <s v="Cross"/>
    <s v="Post-cyclone"/>
    <s v="Big Vickey"/>
    <s v="BigVickey"/>
    <s v="BigVickey"/>
    <n v="3"/>
    <s v="BigVickey3"/>
    <x v="116"/>
    <s v="1408BV03"/>
    <m/>
    <s v="A. nasuta"/>
    <n v="10.66666667"/>
    <x v="4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Big Vickey"/>
    <s v="BigVickey"/>
    <s v="BigVickey"/>
    <n v="3"/>
    <s v="BigVickey3"/>
    <x v="116"/>
    <s v="1408BV03"/>
    <m/>
    <s v="A. torreseana"/>
    <n v="31"/>
    <x v="13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Big Vickey"/>
    <s v="BigVickey"/>
    <s v="BigVickey"/>
    <n v="3"/>
    <s v="BigVickey3"/>
    <x v="116"/>
    <s v="1408BV03"/>
    <m/>
    <s v="A. divaricata"/>
    <n v="32.333333330000002"/>
    <x v="14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Big Vickey"/>
    <s v="BigVickey"/>
    <s v="BigVickey"/>
    <n v="3"/>
    <s v="BigVickey3"/>
    <x v="116"/>
    <s v="1408BV03"/>
    <m/>
    <s v="A. valida"/>
    <n v="27"/>
    <x v="13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Big Vickey"/>
    <s v="BigVickey"/>
    <s v="BigVickey"/>
    <n v="4"/>
    <s v="BigVickey4"/>
    <x v="117"/>
    <s v="1408BV04"/>
    <m/>
    <s v="A. torreseana"/>
    <n v="19.333333329999999"/>
    <x v="0"/>
    <n v="2"/>
    <n v="2"/>
    <n v="0"/>
    <n v="0"/>
    <n v="0"/>
    <m/>
    <n v="2"/>
  </r>
  <r>
    <m/>
    <m/>
    <s v="n"/>
    <d v="2014-08-22T00:00:00"/>
    <s v="2014-08"/>
    <d v="2014-08-01T00:00:00"/>
    <s v="Cross"/>
    <s v="Post-cyclone"/>
    <s v="Big Vickey"/>
    <s v="BigVickey"/>
    <s v="BigVickey"/>
    <n v="4"/>
    <s v="BigVickey4"/>
    <x v="117"/>
    <s v="1408BV04"/>
    <m/>
    <s v="A. nasuta"/>
    <n v="7"/>
    <x v="15"/>
    <n v="0"/>
    <n v="0"/>
    <n v="0"/>
    <n v="0"/>
    <n v="0"/>
    <m/>
    <n v="0"/>
  </r>
  <r>
    <m/>
    <m/>
    <s v="n"/>
    <d v="2014-08-22T00:00:00"/>
    <s v="2014-08"/>
    <d v="2014-08-01T00:00:00"/>
    <s v="Cross"/>
    <s v="Post-cyclone"/>
    <s v="Big Vickey"/>
    <s v="BigVickey"/>
    <s v="BigVickey"/>
    <n v="5"/>
    <s v="BigVickey5"/>
    <x v="118"/>
    <s v="1408BV05"/>
    <m/>
    <s v="A. nasuta"/>
    <n v="25.333333329999999"/>
    <x v="1"/>
    <n v="2"/>
    <n v="3"/>
    <n v="0"/>
    <n v="0"/>
    <n v="0"/>
    <m/>
    <n v="2"/>
  </r>
  <r>
    <m/>
    <m/>
    <s v="n"/>
    <d v="2014-08-22T00:00:00"/>
    <s v="2014-08"/>
    <d v="2014-08-01T00:00:00"/>
    <s v="Cross"/>
    <s v="Post-cyclone"/>
    <s v="Big Vickey"/>
    <s v="BigVickey"/>
    <s v="BigVickey"/>
    <n v="5"/>
    <s v="BigVickey5"/>
    <x v="118"/>
    <s v="1408BV05"/>
    <m/>
    <s v="A. nasuta"/>
    <n v="25.333333329999999"/>
    <x v="2"/>
    <n v="1"/>
    <n v="3"/>
    <n v="0"/>
    <n v="0"/>
    <n v="0"/>
    <m/>
    <n v="1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millepora "/>
    <n v="13.66666667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26"/>
    <x v="4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9.6666666669999994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millepora "/>
    <n v="9.6666666669999994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millepora "/>
    <n v="14.66666667"/>
    <x v="6"/>
    <n v="1"/>
    <n v="1"/>
    <n v="0"/>
    <n v="0"/>
    <n v="0"/>
    <m/>
    <n v="1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25.333333329999999"/>
    <x v="4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millepora "/>
    <n v="18.333333329999999"/>
    <x v="6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8.6666666669999994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7.6666666670000003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15.33333333"/>
    <x v="4"/>
    <n v="1"/>
    <n v="1"/>
    <n v="0"/>
    <n v="0"/>
    <n v="0"/>
    <m/>
    <n v="1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31.333333329999999"/>
    <x v="4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14.33333333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17.333333329999999"/>
    <x v="4"/>
    <n v="1"/>
    <n v="1"/>
    <n v="0"/>
    <n v="0"/>
    <n v="0"/>
    <m/>
    <n v="1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loripes"/>
    <n v="9.3333333330000006"/>
    <x v="7"/>
    <n v="1"/>
    <n v="1"/>
    <n v="0"/>
    <n v="0"/>
    <n v="0"/>
    <m/>
    <n v="1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19"/>
    <x v="4"/>
    <n v="1"/>
    <n v="1"/>
    <n v="0"/>
    <n v="0"/>
    <n v="0"/>
    <m/>
    <n v="1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gemmifera"/>
    <n v="15"/>
    <x v="4"/>
    <n v="1"/>
    <n v="1"/>
    <n v="0"/>
    <n v="0"/>
    <n v="0"/>
    <m/>
    <n v="1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millepora "/>
    <n v="11.66666667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Horseshoe"/>
    <s v="Horseshoe"/>
    <s v="Horseshoe"/>
    <n v="4"/>
    <s v="Horseshoe4"/>
    <x v="119"/>
    <s v="1408HS04"/>
    <m/>
    <s v="A. millepora "/>
    <n v="17.666666670000001"/>
    <x v="0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1"/>
    <s v="Ghost1"/>
    <x v="80"/>
    <s v="1408South01"/>
    <m/>
    <s v="A. loripes"/>
    <n v="18.666666670000001"/>
    <x v="6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1"/>
    <s v="Ghost1"/>
    <x v="80"/>
    <s v="1408South01"/>
    <m/>
    <s v="A. nasuta"/>
    <n v="36.666666669999998"/>
    <x v="6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2"/>
    <s v="Ghost2"/>
    <x v="81"/>
    <s v="1408South02"/>
    <m/>
    <s v="A. millepora "/>
    <n v="26"/>
    <x v="1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2"/>
    <s v="Ghost2"/>
    <x v="81"/>
    <s v="1408South02"/>
    <m/>
    <s v="A. nasuta"/>
    <n v="28.333333329999999"/>
    <x v="6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2"/>
    <s v="Ghost2"/>
    <x v="81"/>
    <s v="1408South02"/>
    <m/>
    <s v="A. nasuta"/>
    <n v="22"/>
    <x v="0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2"/>
    <s v="Ghost2"/>
    <x v="81"/>
    <s v="1408South02"/>
    <m/>
    <s v="A. nasuta"/>
    <n v="12.66666667"/>
    <x v="0"/>
    <n v="1"/>
    <n v="1"/>
    <n v="0"/>
    <n v="0"/>
    <n v="0"/>
    <m/>
    <n v="1"/>
  </r>
  <r>
    <m/>
    <m/>
    <s v="n"/>
    <d v="2014-08-23T00:00:00"/>
    <s v="2014-08"/>
    <d v="2014-08-01T00:00:00"/>
    <s v="Cross"/>
    <s v="Post-cyclone"/>
    <s v="Ghost"/>
    <s v="Ghost"/>
    <s v="Ghost"/>
    <n v="3"/>
    <s v="Ghost3"/>
    <x v="120"/>
    <s v="1408South03"/>
    <m/>
    <s v="A. tenuis"/>
    <n v="17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Ghost"/>
    <s v="Ghost"/>
    <s v="Ghost"/>
    <n v="3"/>
    <s v="Ghost3"/>
    <x v="120"/>
    <s v="1408South03"/>
    <m/>
    <s v="A. valida"/>
    <n v="16.666666670000001"/>
    <x v="0"/>
    <n v="2"/>
    <n v="2"/>
    <n v="0"/>
    <n v="0"/>
    <n v="0"/>
    <s v="1x light quin"/>
    <n v="2"/>
  </r>
  <r>
    <m/>
    <m/>
    <s v="n"/>
    <d v="2014-08-23T00:00:00"/>
    <s v="2014-08"/>
    <d v="2014-08-01T00:00:00"/>
    <s v="Cross"/>
    <s v="Post-cyclone"/>
    <s v="Ghost"/>
    <s v="Ghost"/>
    <s v="Ghost"/>
    <n v="3"/>
    <s v="Ghost3"/>
    <x v="120"/>
    <s v="1408South03"/>
    <m/>
    <s v="A. nasuta"/>
    <n v="15"/>
    <x v="6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s v="A. nasuta"/>
    <n v="12.33333333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s v="A. loripes"/>
    <n v="18.666666670000001"/>
    <x v="5"/>
    <n v="2"/>
    <n v="2"/>
    <n v="0"/>
    <n v="1"/>
    <n v="0"/>
    <s v="1x juvenile"/>
    <n v="3"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s v="A. gemmifera"/>
    <n v="22"/>
    <x v="0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s v="A. loripes"/>
    <n v="6.3333333329999997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s v="A. loripes"/>
    <n v="8.3333333330000006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s v="A. valida"/>
    <n v="18.333333329999999"/>
    <x v="0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4"/>
    <s v="Ghost4"/>
    <x v="121"/>
    <s v="1408South04"/>
    <m/>
    <s v="A. loripes"/>
    <n v="14.33333333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loripes"/>
    <n v="33.333333330000002"/>
    <x v="0"/>
    <n v="2"/>
    <n v="2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millepora "/>
    <n v="44"/>
    <x v="1"/>
    <n v="3"/>
    <n v="5"/>
    <n v="1"/>
    <n v="0"/>
    <n v="1"/>
    <m/>
    <n v="3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millepora "/>
    <n v="44"/>
    <x v="2"/>
    <n v="2"/>
    <n v="5"/>
    <n v="0"/>
    <n v="0"/>
    <n v="0"/>
    <m/>
    <n v="2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valida"/>
    <n v="7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millepora "/>
    <n v="18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millepora "/>
    <n v="18"/>
    <x v="15"/>
    <n v="0"/>
    <n v="0"/>
    <n v="0"/>
    <n v="0"/>
    <n v="0"/>
    <m/>
    <n v="0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gemmifera"/>
    <n v="9.3333333330000006"/>
    <x v="4"/>
    <n v="1"/>
    <n v="1"/>
    <n v="0"/>
    <n v="1"/>
    <n v="0"/>
    <s v="juvenile"/>
    <n v="2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millepora "/>
    <n v="38.666666669999998"/>
    <x v="2"/>
    <n v="3"/>
    <n v="4"/>
    <n v="1"/>
    <n v="0"/>
    <n v="1"/>
    <m/>
    <n v="3"/>
  </r>
  <r>
    <m/>
    <m/>
    <s v="n"/>
    <d v="2014-08-23T00:00:00"/>
    <s v="2014-08"/>
    <d v="2014-08-01T00:00:00"/>
    <s v="Cross"/>
    <s v="Post-cyclone"/>
    <s v="Ghost"/>
    <s v="Ghost"/>
    <s v="Ghost"/>
    <n v="5"/>
    <s v="Ghost5"/>
    <x v="122"/>
    <s v="1408South05"/>
    <m/>
    <s v="A. millepora "/>
    <n v="38.666666669999998"/>
    <x v="1"/>
    <n v="1"/>
    <n v="4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1"/>
    <s v="BirdIsland1"/>
    <x v="123"/>
    <s v="1408Bird01"/>
    <m/>
    <s v="A. tenuis"/>
    <n v="31"/>
    <x v="12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1"/>
    <s v="BirdIsland1"/>
    <x v="123"/>
    <s v="1408Bird01"/>
    <m/>
    <s v="A. tenuis"/>
    <n v="35"/>
    <x v="0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1"/>
    <s v="BirdIsland1"/>
    <x v="123"/>
    <s v="1408Bird01"/>
    <m/>
    <s v="A. tenuis"/>
    <n v="12.33333333"/>
    <x v="0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1"/>
    <s v="BirdIsland1"/>
    <x v="123"/>
    <s v="1408Bird01"/>
    <m/>
    <s v="A. nasuta"/>
    <n v="13.33333333"/>
    <x v="15"/>
    <n v="0"/>
    <n v="0"/>
    <n v="0"/>
    <n v="0"/>
    <n v="0"/>
    <m/>
    <n v="0"/>
  </r>
  <r>
    <m/>
    <m/>
    <s v="n"/>
    <d v="2014-08-24T00:00:00"/>
    <s v="2014-08"/>
    <d v="2014-08-01T00:00:00"/>
    <s v="Cross"/>
    <s v="Post-cyclone"/>
    <s v="Bird Island"/>
    <s v="BirdIsland"/>
    <s v="BirdIsland"/>
    <n v="2"/>
    <s v="BirdIsland2"/>
    <x v="124"/>
    <s v="1408Bird02"/>
    <m/>
    <s v="A. loripes"/>
    <n v="9.3333333330000006"/>
    <x v="5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2"/>
    <s v="BirdIsland2"/>
    <x v="124"/>
    <s v="1408Bird02"/>
    <m/>
    <s v="A. nasuta"/>
    <n v="16.666666670000001"/>
    <x v="0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2"/>
    <s v="BirdIsland2"/>
    <x v="124"/>
    <s v="1408Bird02"/>
    <m/>
    <s v="A. loripes"/>
    <n v="14.66666667"/>
    <x v="5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nasuta"/>
    <n v="30.666666670000001"/>
    <x v="2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millepora "/>
    <n v="24.333333329999999"/>
    <x v="8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loripes"/>
    <n v="18.333333329999999"/>
    <x v="5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loripes"/>
    <n v="8.6666666669999994"/>
    <x v="5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loripes"/>
    <n v="13.33333333"/>
    <x v="8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loripes"/>
    <n v="10"/>
    <x v="5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loripes"/>
    <n v="14.33333333"/>
    <x v="5"/>
    <n v="2"/>
    <n v="2"/>
    <n v="0"/>
    <n v="1"/>
    <n v="0"/>
    <s v="1x juvenile"/>
    <n v="3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nasuta"/>
    <n v="18.666666670000001"/>
    <x v="0"/>
    <n v="2"/>
    <n v="2"/>
    <n v="0"/>
    <n v="0"/>
    <n v="0"/>
    <s v="light variants. red dorsal fins"/>
    <n v="2"/>
  </r>
  <r>
    <m/>
    <m/>
    <s v="n"/>
    <d v="2014-08-24T00:00:00"/>
    <s v="2014-08"/>
    <d v="2014-08-01T00:00:00"/>
    <s v="Cross"/>
    <s v="Post-cyclone"/>
    <s v="Bird Island"/>
    <s v="BirdIsland"/>
    <s v="BirdIsland"/>
    <n v="3"/>
    <s v="BirdIsland3"/>
    <x v="125"/>
    <s v="1408Bird03"/>
    <m/>
    <s v="A. millepora "/>
    <n v="16"/>
    <x v="15"/>
    <n v="0"/>
    <n v="0"/>
    <n v="0"/>
    <n v="0"/>
    <n v="0"/>
    <m/>
    <n v="0"/>
  </r>
  <r>
    <m/>
    <m/>
    <s v="n"/>
    <d v="2014-08-24T00:00:00"/>
    <s v="2014-08"/>
    <d v="2014-08-01T00:00:00"/>
    <s v="Cross"/>
    <s v="Post-cyclone"/>
    <s v="Bird Island"/>
    <s v="BirdIsland"/>
    <s v="BirdIsland"/>
    <n v="4"/>
    <s v="BirdIsland4"/>
    <x v="126"/>
    <s v="1408Bird04"/>
    <m/>
    <s v="A. nasuta"/>
    <n v="16.666666670000001"/>
    <x v="0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4"/>
    <s v="BirdIsland4"/>
    <x v="126"/>
    <s v="1408Bird04"/>
    <m/>
    <s v="A. nasuta"/>
    <n v="24"/>
    <x v="0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4"/>
    <s v="BirdIsland4"/>
    <x v="126"/>
    <s v="1408Bird04"/>
    <m/>
    <s v="A. rosaria"/>
    <n v="33.333333330000002"/>
    <x v="5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4"/>
    <s v="BirdIsland4"/>
    <x v="126"/>
    <s v="1408Bird04"/>
    <m/>
    <s v="A. tenuis"/>
    <n v="25.333333329999999"/>
    <x v="5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s v="A. gemmifera"/>
    <n v="39.666666669999998"/>
    <x v="13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s v="A. loripes"/>
    <n v="8.3333333330000006"/>
    <x v="5"/>
    <n v="1"/>
    <n v="1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s v="A. loripes"/>
    <n v="33.333333330000002"/>
    <x v="5"/>
    <n v="2"/>
    <n v="3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s v="A. loripes"/>
    <n v="33.333333330000002"/>
    <x v="2"/>
    <n v="1"/>
    <n v="3"/>
    <n v="0"/>
    <n v="0"/>
    <n v="0"/>
    <m/>
    <n v="1"/>
  </r>
  <r>
    <m/>
    <m/>
    <s v="n"/>
    <d v="2014-08-24T00:00:00"/>
    <s v="2014-08"/>
    <d v="2014-08-01T00:00:00"/>
    <s v="Cross"/>
    <s v="Post-cyclone"/>
    <s v="Bird Island"/>
    <s v="BirdIsland"/>
    <s v="BirdIsland"/>
    <n v="5"/>
    <s v="BirdIsland5"/>
    <x v="127"/>
    <s v="1408Bird05"/>
    <m/>
    <s v="A. nasuta"/>
    <n v="28.666666670000001"/>
    <x v="0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s v="A. nasuta"/>
    <n v="17.333333329999999"/>
    <x v="15"/>
    <n v="0"/>
    <n v="0"/>
    <n v="0"/>
    <n v="0"/>
    <n v="0"/>
    <m/>
    <n v="0"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s v="A. tenuis"/>
    <n v="28.666666670000001"/>
    <x v="0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s v="A. gemmifera"/>
    <n v="16.666666670000001"/>
    <x v="4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s v="A. nasuta"/>
    <n v="19.333333329999999"/>
    <x v="0"/>
    <n v="2"/>
    <n v="2"/>
    <n v="0"/>
    <n v="0"/>
    <n v="0"/>
    <m/>
    <n v="2"/>
  </r>
  <r>
    <m/>
    <m/>
    <s v="n"/>
    <d v="2014-08-24T00:00:00"/>
    <s v="2014-08"/>
    <d v="2014-08-01T00:00:00"/>
    <s v="Cross"/>
    <s v="Post-cyclone"/>
    <s v="Bird Island"/>
    <s v="BirdIsland"/>
    <s v="BirdIsland"/>
    <n v="6"/>
    <s v="BirdIsland6"/>
    <x v="128"/>
    <s v="1408Bird06"/>
    <m/>
    <s v="A. millepora "/>
    <n v="9.6666666669999994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nasuta"/>
    <n v="25.333333329999999"/>
    <x v="2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nasuta"/>
    <n v="11.66666667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nasuta"/>
    <n v="5.3333333329999997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nasuta"/>
    <n v="7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nasuta"/>
    <n v="8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nasuta"/>
    <n v="5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nasuta"/>
    <n v="17.666666670000001"/>
    <x v="0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millepora "/>
    <n v="26.666666670000001"/>
    <x v="2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loripes"/>
    <n v="7.3333333329999997"/>
    <x v="5"/>
    <n v="1"/>
    <n v="1"/>
    <n v="0"/>
    <n v="1"/>
    <n v="0"/>
    <s v="Juv"/>
    <n v="2"/>
  </r>
  <r>
    <m/>
    <m/>
    <s v="n"/>
    <d v="2014-08-25T00:00:00"/>
    <s v="2014-08"/>
    <d v="2014-08-01T00:00:00"/>
    <s v="Cross"/>
    <s v="Post-cyclone"/>
    <s v="Clam Garden"/>
    <s v="ClamGarden"/>
    <s v="ClamGarden"/>
    <n v="6"/>
    <s v="ClamGarden6"/>
    <x v="129"/>
    <s v="1408Clam06"/>
    <m/>
    <s v="A. nasuta"/>
    <n v="4.3333333329999997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7"/>
    <s v="ClamGarden7"/>
    <x v="130"/>
    <s v="1408Clam07"/>
    <m/>
    <s v="A. nasuta"/>
    <n v="7.3333333329999997"/>
    <x v="2"/>
    <n v="2"/>
    <n v="2"/>
    <n v="0"/>
    <n v="2"/>
    <n v="0"/>
    <s v="2 juveniles"/>
    <n v="4"/>
  </r>
  <r>
    <m/>
    <m/>
    <s v="n"/>
    <d v="2014-08-25T00:00:00"/>
    <s v="2014-08"/>
    <d v="2014-08-01T00:00:00"/>
    <s v="Cross"/>
    <s v="Post-cyclone"/>
    <s v="Clam Garden"/>
    <s v="ClamGarden"/>
    <s v="ClamGarden"/>
    <n v="7"/>
    <s v="ClamGarden7"/>
    <x v="130"/>
    <s v="1408Clam07"/>
    <m/>
    <s v="A. nasuta"/>
    <n v="17.666666670000001"/>
    <x v="0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7"/>
    <s v="ClamGarden7"/>
    <x v="130"/>
    <s v="1408Clam07"/>
    <m/>
    <s v="A. nasuta"/>
    <n v="4.6666666670000003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8"/>
    <s v="ClamGarden8"/>
    <x v="131"/>
    <s v="1408Clam08"/>
    <m/>
    <s v="A. loripes"/>
    <n v="13.66666667"/>
    <x v="4"/>
    <n v="3"/>
    <n v="3"/>
    <n v="1"/>
    <n v="0"/>
    <n v="1"/>
    <m/>
    <n v="3"/>
  </r>
  <r>
    <m/>
    <m/>
    <s v="n"/>
    <d v="2014-08-25T00:00:00"/>
    <s v="2014-08"/>
    <d v="2014-08-01T00:00:00"/>
    <s v="Cross"/>
    <s v="Post-cyclone"/>
    <s v="Clam Garden"/>
    <s v="ClamGarden"/>
    <s v="ClamGarden"/>
    <n v="8"/>
    <s v="ClamGarden8"/>
    <x v="131"/>
    <s v="1408Clam08"/>
    <m/>
    <s v="A. millepora "/>
    <n v="9"/>
    <x v="2"/>
    <n v="1"/>
    <n v="1"/>
    <n v="0"/>
    <n v="1"/>
    <n v="0"/>
    <s v="1x juv"/>
    <n v="2"/>
  </r>
  <r>
    <m/>
    <m/>
    <s v="n"/>
    <d v="2014-08-25T00:00:00"/>
    <s v="2014-08"/>
    <d v="2014-08-01T00:00:00"/>
    <s v="Cross"/>
    <s v="Post-cyclone"/>
    <s v="Clam Garden"/>
    <s v="ClamGarden"/>
    <s v="ClamGarden"/>
    <n v="8"/>
    <s v="ClamGarden8"/>
    <x v="131"/>
    <s v="1408Clam08"/>
    <m/>
    <s v="A. nasuta"/>
    <n v="20"/>
    <x v="6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8"/>
    <s v="ClamGarden8"/>
    <x v="131"/>
    <s v="1408Clam08"/>
    <m/>
    <s v="A. nasuta"/>
    <n v="8"/>
    <x v="0"/>
    <n v="1"/>
    <n v="1"/>
    <n v="0"/>
    <n v="0"/>
    <n v="0"/>
    <m/>
    <n v="1"/>
  </r>
  <r>
    <m/>
    <m/>
    <s v="n"/>
    <d v="2014-08-25T00:00:00"/>
    <s v="2014-08"/>
    <d v="2014-08-01T00:00:00"/>
    <s v="Cross"/>
    <s v="Post-cyclone"/>
    <s v="Clam Garden"/>
    <s v="ClamGarden"/>
    <s v="ClamGarden"/>
    <n v="9"/>
    <s v="ClamGarden9"/>
    <x v="132"/>
    <s v="1408Clam09"/>
    <m/>
    <s v="A. loripes"/>
    <n v="6.3333333329999997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9"/>
    <s v="ClamGarden9"/>
    <x v="132"/>
    <s v="1408Clam09"/>
    <m/>
    <s v="A. tenuis"/>
    <n v="17.333333329999999"/>
    <x v="0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9"/>
    <s v="ClamGarden9"/>
    <x v="132"/>
    <s v="1408Clam09"/>
    <m/>
    <s v="A. nasuta"/>
    <n v="11.66666667"/>
    <x v="0"/>
    <n v="1"/>
    <n v="1"/>
    <n v="0"/>
    <n v="1"/>
    <n v="0"/>
    <s v="juv"/>
    <n v="2"/>
  </r>
  <r>
    <m/>
    <m/>
    <s v="n"/>
    <d v="2014-08-25T00:00:00"/>
    <s v="2014-08"/>
    <d v="2014-08-01T00:00:00"/>
    <s v="Cross"/>
    <s v="Post-cyclone"/>
    <s v="Clam Garden"/>
    <s v="ClamGarden"/>
    <s v="ClamGarden"/>
    <n v="9"/>
    <s v="ClamGarden9"/>
    <x v="132"/>
    <s v="1408Clam09"/>
    <m/>
    <s v="A. nasuta"/>
    <n v="7.6666666670000003"/>
    <x v="2"/>
    <n v="1"/>
    <n v="1"/>
    <n v="0"/>
    <n v="0"/>
    <n v="0"/>
    <m/>
    <n v="1"/>
  </r>
  <r>
    <m/>
    <m/>
    <s v="n"/>
    <d v="2014-08-25T00:00:00"/>
    <s v="2014-08"/>
    <d v="2014-08-01T00:00:00"/>
    <s v="Cross"/>
    <s v="Post-cyclone"/>
    <s v="Clam Garden"/>
    <s v="ClamGarden"/>
    <s v="ClamGarden"/>
    <n v="10"/>
    <s v="ClamGarden10"/>
    <x v="133"/>
    <s v="1408Clam10"/>
    <m/>
    <s v="A. valida"/>
    <n v="20.333333329999999"/>
    <x v="0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10"/>
    <s v="ClamGarden10"/>
    <x v="133"/>
    <s v="1408Clam10"/>
    <m/>
    <s v="A. nasuta"/>
    <n v="18.666666670000001"/>
    <x v="6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10"/>
    <s v="ClamGarden10"/>
    <x v="133"/>
    <s v="1408Clam10"/>
    <m/>
    <s v="A. torreseana"/>
    <n v="11.66666667"/>
    <x v="6"/>
    <n v="1"/>
    <n v="1"/>
    <n v="0"/>
    <n v="0"/>
    <n v="0"/>
    <m/>
    <n v="1"/>
  </r>
  <r>
    <m/>
    <m/>
    <s v="n"/>
    <d v="2014-08-25T00:00:00"/>
    <s v="2014-08"/>
    <d v="2014-08-01T00:00:00"/>
    <s v="Cross"/>
    <s v="Post-cyclone"/>
    <s v="Clam Garden"/>
    <s v="ClamGarden"/>
    <s v="ClamGarden"/>
    <n v="10"/>
    <s v="ClamGarden10"/>
    <x v="133"/>
    <s v="1408Clam10"/>
    <m/>
    <s v="A. millepora "/>
    <n v="9.3333333330000006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11"/>
    <s v="ClamGarden11"/>
    <x v="134"/>
    <s v="1408Clam11"/>
    <m/>
    <s v="A. nasuta"/>
    <n v="16.666666670000001"/>
    <x v="5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11"/>
    <s v="ClamGarden11"/>
    <x v="134"/>
    <s v="1408Clam11"/>
    <m/>
    <s v="A. loripes"/>
    <n v="11"/>
    <x v="2"/>
    <n v="1"/>
    <n v="1"/>
    <n v="0"/>
    <n v="0"/>
    <n v="0"/>
    <m/>
    <n v="1"/>
  </r>
  <r>
    <m/>
    <m/>
    <s v="n"/>
    <d v="2014-08-25T00:00:00"/>
    <s v="2014-08"/>
    <d v="2014-08-01T00:00:00"/>
    <s v="Cross"/>
    <s v="Post-cyclone"/>
    <s v="Clam Garden"/>
    <s v="ClamGarden"/>
    <s v="ClamGarden"/>
    <n v="11"/>
    <s v="ClamGarden11"/>
    <x v="134"/>
    <s v="1408Clam11"/>
    <m/>
    <s v="A. loripes"/>
    <n v="11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11"/>
    <s v="ClamGarden11"/>
    <x v="134"/>
    <s v="1408Clam11"/>
    <m/>
    <s v="A. loripes"/>
    <n v="3.3333333330000001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12"/>
    <s v="ClamGarden12"/>
    <x v="135"/>
    <s v="1408Clam12"/>
    <m/>
    <s v="A. nasuta"/>
    <n v="19.666666670000001"/>
    <x v="6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12"/>
    <s v="ClamGarden12"/>
    <x v="135"/>
    <s v="1408Clam12"/>
    <m/>
    <s v="A. nasuta"/>
    <n v="17.333333329999999"/>
    <x v="15"/>
    <n v="0"/>
    <n v="0"/>
    <n v="0"/>
    <n v="0"/>
    <n v="0"/>
    <m/>
    <n v="0"/>
  </r>
  <r>
    <m/>
    <m/>
    <s v="n"/>
    <d v="2014-08-25T00:00:00"/>
    <s v="2014-08"/>
    <d v="2014-08-01T00:00:00"/>
    <s v="Cross"/>
    <s v="Post-cyclone"/>
    <s v="Clam Garden"/>
    <s v="ClamGarden"/>
    <s v="ClamGarden"/>
    <n v="12"/>
    <s v="ClamGarden12"/>
    <x v="135"/>
    <s v="1408Clam12"/>
    <m/>
    <s v="A. loripes"/>
    <n v="13.33333333"/>
    <x v="6"/>
    <n v="2"/>
    <n v="2"/>
    <n v="0"/>
    <n v="0"/>
    <n v="0"/>
    <m/>
    <n v="2"/>
  </r>
  <r>
    <m/>
    <m/>
    <s v="n"/>
    <d v="2014-08-25T00:00:00"/>
    <s v="2014-08"/>
    <d v="2014-08-01T00:00:00"/>
    <s v="Cross"/>
    <s v="Post-cyclone"/>
    <s v="Clam Garden"/>
    <s v="ClamGarden"/>
    <s v="ClamGarden"/>
    <n v="13"/>
    <s v="ClamGarden13"/>
    <x v="136"/>
    <s v="1408Clam13"/>
    <m/>
    <s v="A. valida"/>
    <n v="36.333333330000002"/>
    <x v="2"/>
    <n v="3"/>
    <n v="4"/>
    <n v="1"/>
    <n v="0"/>
    <n v="1"/>
    <m/>
    <n v="3"/>
  </r>
  <r>
    <m/>
    <m/>
    <s v="n"/>
    <d v="2014-08-25T00:00:00"/>
    <s v="2014-08"/>
    <d v="2014-08-01T00:00:00"/>
    <s v="Cross"/>
    <s v="Post-cyclone"/>
    <s v="Clam Garden"/>
    <s v="ClamGarden"/>
    <s v="ClamGarden"/>
    <n v="13"/>
    <s v="ClamGarden13"/>
    <x v="136"/>
    <s v="1408Clam13"/>
    <m/>
    <s v="A. valida"/>
    <n v="36.333333330000002"/>
    <x v="1"/>
    <n v="1"/>
    <n v="4"/>
    <n v="0"/>
    <n v="0"/>
    <n v="0"/>
    <m/>
    <n v="1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nasuta"/>
    <n v="12"/>
    <x v="0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valida"/>
    <n v="18.333333329999999"/>
    <x v="15"/>
    <n v="0"/>
    <n v="0"/>
    <n v="0"/>
    <n v="0"/>
    <n v="0"/>
    <m/>
    <n v="0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nasuta"/>
    <n v="15"/>
    <x v="7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nasuta"/>
    <n v="9.6666666669999994"/>
    <x v="15"/>
    <n v="0"/>
    <n v="0"/>
    <n v="0"/>
    <n v="0"/>
    <n v="0"/>
    <m/>
    <n v="0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nasuta"/>
    <n v="11.33333333"/>
    <x v="15"/>
    <n v="0"/>
    <n v="0"/>
    <n v="0"/>
    <n v="0"/>
    <n v="0"/>
    <m/>
    <n v="0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nasuta"/>
    <n v="16.333333329999999"/>
    <x v="2"/>
    <n v="1"/>
    <n v="1"/>
    <n v="0"/>
    <n v="0"/>
    <n v="0"/>
    <m/>
    <n v="1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nasuta"/>
    <n v="40"/>
    <x v="6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millepora "/>
    <n v="26"/>
    <x v="1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millepora "/>
    <n v="32.666666669999998"/>
    <x v="2"/>
    <n v="2"/>
    <n v="4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millepora "/>
    <n v="32.666666669999998"/>
    <x v="1"/>
    <n v="2"/>
    <n v="4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3"/>
    <s v="Palfrey13"/>
    <x v="137"/>
    <s v="1408Pal13"/>
    <m/>
    <s v="A. loripes"/>
    <n v="25"/>
    <x v="5"/>
    <n v="6"/>
    <n v="6"/>
    <n v="1"/>
    <n v="2"/>
    <n v="4"/>
    <s v="2x juveniles"/>
    <n v="8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s v="A. gemmifera"/>
    <n v="16.666666670000001"/>
    <x v="0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s v="A. gemmifera"/>
    <n v="20.333333329999999"/>
    <x v="4"/>
    <n v="1"/>
    <n v="1"/>
    <n v="0"/>
    <n v="0"/>
    <n v="0"/>
    <s v="light variant"/>
    <n v="1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s v="A. gemmifera"/>
    <n v="22.666666670000001"/>
    <x v="4"/>
    <n v="2"/>
    <n v="2"/>
    <n v="0"/>
    <n v="0"/>
    <n v="0"/>
    <s v="1x dark"/>
    <n v="2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s v="A. nasuta"/>
    <n v="28"/>
    <x v="6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s v="A. tenuis"/>
    <n v="28.333333329999999"/>
    <x v="15"/>
    <n v="0"/>
    <n v="0"/>
    <n v="0"/>
    <n v="0"/>
    <n v="0"/>
    <m/>
    <n v="0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s v="A. gemmifera"/>
    <n v="23.666666670000001"/>
    <x v="0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4"/>
    <s v="Palfrey14"/>
    <x v="138"/>
    <s v="1408Pal14"/>
    <m/>
    <s v="A. nasuta"/>
    <n v="15.66666667"/>
    <x v="6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s v="A. gemmifera"/>
    <n v="26"/>
    <x v="4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s v="A. valida"/>
    <n v="16.333333329999999"/>
    <x v="2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s v="A. tenuis"/>
    <n v="20"/>
    <x v="15"/>
    <n v="0"/>
    <n v="0"/>
    <n v="0"/>
    <n v="0"/>
    <n v="0"/>
    <m/>
    <n v="0"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s v="A. millepora "/>
    <n v="25"/>
    <x v="2"/>
    <n v="2"/>
    <n v="4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s v="A. millepora "/>
    <n v="25"/>
    <x v="1"/>
    <n v="2"/>
    <n v="4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s v="A. gemmifera"/>
    <n v="19.333333329999999"/>
    <x v="4"/>
    <n v="1"/>
    <n v="1"/>
    <n v="0"/>
    <n v="0"/>
    <n v="0"/>
    <m/>
    <n v="1"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s v="A. millepora "/>
    <n v="35.666666669999998"/>
    <x v="1"/>
    <n v="2"/>
    <n v="5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5"/>
    <s v="Palfrey15"/>
    <x v="139"/>
    <s v="1408Pal15"/>
    <m/>
    <s v="A. millepora "/>
    <n v="35.666666669999998"/>
    <x v="13"/>
    <n v="3"/>
    <n v="5"/>
    <n v="1"/>
    <n v="0"/>
    <n v="1"/>
    <s v="light variants"/>
    <n v="3"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s v="A. loripes"/>
    <n v="13.33333333"/>
    <x v="0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s v="A. loripes"/>
    <n v="16.666666670000001"/>
    <x v="5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s v="A. loripes"/>
    <n v="12.33333333"/>
    <x v="5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s v="A. loripes"/>
    <n v="15.33333333"/>
    <x v="0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s v="A. tenuis"/>
    <n v="24.333333329999999"/>
    <x v="5"/>
    <n v="1"/>
    <n v="2"/>
    <n v="0"/>
    <n v="0"/>
    <n v="0"/>
    <m/>
    <n v="1"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s v="A. tenuis"/>
    <n v="24.333333329999999"/>
    <x v="1"/>
    <n v="1"/>
    <n v="2"/>
    <n v="0"/>
    <n v="0"/>
    <n v="0"/>
    <m/>
    <n v="1"/>
  </r>
  <r>
    <m/>
    <m/>
    <s v="n"/>
    <d v="2014-08-26T00:00:00"/>
    <s v="2014-08"/>
    <d v="2014-08-01T00:00:00"/>
    <s v="Cross"/>
    <s v="Post-cyclone"/>
    <s v="Palfrey"/>
    <s v="Palfrey"/>
    <s v="Palfrey"/>
    <n v="16"/>
    <s v="Palfrey16"/>
    <x v="140"/>
    <s v="1408Pal16"/>
    <m/>
    <s v="A. valida"/>
    <n v="16.666666670000001"/>
    <x v="0"/>
    <n v="2"/>
    <n v="2"/>
    <n v="0"/>
    <n v="0"/>
    <n v="0"/>
    <s v="1x light"/>
    <n v="2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s v="A. loripes"/>
    <n v="29.666666670000001"/>
    <x v="4"/>
    <n v="2"/>
    <n v="2"/>
    <n v="0"/>
    <n v="1"/>
    <n v="0"/>
    <s v="1x juvenile"/>
    <n v="3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s v="A. loripes"/>
    <n v="17"/>
    <x v="5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s v="A. tenuis"/>
    <n v="18.333333329999999"/>
    <x v="5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s v="A. loripes"/>
    <n v="23"/>
    <x v="5"/>
    <n v="1"/>
    <n v="1"/>
    <n v="0"/>
    <n v="0"/>
    <n v="0"/>
    <m/>
    <n v="1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s v="A. loripes"/>
    <n v="9.3333333330000006"/>
    <x v="2"/>
    <n v="1"/>
    <n v="1"/>
    <n v="0"/>
    <n v="1"/>
    <n v="0"/>
    <s v="1x juvenile"/>
    <n v="2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s v="A. loripes"/>
    <n v="10.66666667"/>
    <x v="0"/>
    <n v="1"/>
    <n v="1"/>
    <n v="0"/>
    <n v="0"/>
    <n v="0"/>
    <m/>
    <n v="1"/>
  </r>
  <r>
    <m/>
    <m/>
    <s v="n"/>
    <d v="2014-08-26T00:00:00"/>
    <s v="2014-08"/>
    <d v="2014-08-01T00:00:00"/>
    <s v="Cross"/>
    <s v="Post-cyclone"/>
    <s v="Palfrey"/>
    <s v="Palfrey"/>
    <s v="Palfrey"/>
    <n v="17"/>
    <s v="Palfrey17"/>
    <x v="141"/>
    <s v="1408Pal17"/>
    <m/>
    <s v="A. loripes"/>
    <n v="12"/>
    <x v="0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s v="A. loripes"/>
    <n v="12"/>
    <x v="0"/>
    <n v="1"/>
    <n v="1"/>
    <n v="0"/>
    <n v="0"/>
    <n v="0"/>
    <m/>
    <n v="1"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s v="A. loripes"/>
    <n v="11.33333333"/>
    <x v="5"/>
    <n v="2"/>
    <n v="2"/>
    <n v="0"/>
    <n v="1"/>
    <n v="0"/>
    <s v="1x juvenile"/>
    <n v="3"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s v="A. loripes"/>
    <n v="11.33333333"/>
    <x v="5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s v="A. valida"/>
    <n v="30"/>
    <x v="6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s v="A. tenuis"/>
    <n v="25"/>
    <x v="0"/>
    <n v="2"/>
    <n v="2"/>
    <n v="0"/>
    <n v="0"/>
    <n v="0"/>
    <m/>
    <n v="2"/>
  </r>
  <r>
    <m/>
    <m/>
    <s v="n"/>
    <d v="2014-08-26T00:00:00"/>
    <s v="2014-08"/>
    <d v="2014-08-01T00:00:00"/>
    <s v="Cross"/>
    <s v="Post-cyclone"/>
    <s v="Palfrey"/>
    <s v="Palfrey"/>
    <s v="Palfrey"/>
    <n v="18"/>
    <s v="Palfrey18"/>
    <x v="142"/>
    <s v="1408Pal18"/>
    <m/>
    <s v="A. loripes"/>
    <n v="9.6666666669999994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cerealis"/>
    <n v="11.66666667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nasuta"/>
    <n v="21"/>
    <x v="7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20.666666670000001"/>
    <x v="5"/>
    <n v="5"/>
    <n v="5"/>
    <n v="1"/>
    <n v="1"/>
    <n v="3"/>
    <s v="1x juv"/>
    <n v="6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15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12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loripes"/>
    <n v="20.333333329999999"/>
    <x v="5"/>
    <n v="1"/>
    <n v="3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loripes"/>
    <n v="20.333333329999999"/>
    <x v="8"/>
    <n v="2"/>
    <n v="3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loripes"/>
    <n v="16.666666670000001"/>
    <x v="5"/>
    <n v="2"/>
    <n v="2"/>
    <n v="0"/>
    <n v="1"/>
    <n v="0"/>
    <s v="1x juv"/>
    <n v="3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nasuta"/>
    <n v="27"/>
    <x v="1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nasuta"/>
    <n v="16.333333329999999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gemmifera"/>
    <n v="10.66666667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nasuta"/>
    <n v="7"/>
    <x v="2"/>
    <n v="1"/>
    <n v="1"/>
    <n v="0"/>
    <n v="1"/>
    <n v="0"/>
    <s v="juvenile"/>
    <n v="2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millepora "/>
    <n v="10"/>
    <x v="2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8.6666666669999994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11.33333333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10.66666667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7.3333333329999997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7.3333333329999997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7.3333333329999997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11.66666667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19"/>
    <s v="Palfrey19"/>
    <x v="143"/>
    <s v="1408Pal19"/>
    <m/>
    <s v="A. valida"/>
    <n v="12.33333333"/>
    <x v="2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millepora "/>
    <n v="17.333333329999999"/>
    <x v="1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millepora "/>
    <n v="15.66666667"/>
    <x v="2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8.6666666669999994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rosaria"/>
    <n v="22.666666670000001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rosaria"/>
    <n v="23.666666670000001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15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nasuta"/>
    <n v="21.666666670000001"/>
    <x v="6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nasuta"/>
    <n v="17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11.33333333"/>
    <x v="5"/>
    <n v="1"/>
    <n v="1"/>
    <n v="0"/>
    <n v="1"/>
    <n v="0"/>
    <s v="juvenile"/>
    <n v="2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11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16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12"/>
    <x v="5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13.66666667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millepora "/>
    <n v="17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15.66666667"/>
    <x v="5"/>
    <n v="1"/>
    <n v="1"/>
    <n v="0"/>
    <n v="1"/>
    <n v="0"/>
    <s v="juvenile"/>
    <n v="2"/>
  </r>
  <r>
    <m/>
    <m/>
    <s v="n"/>
    <d v="2014-08-27T00:00:00"/>
    <s v="2014-08"/>
    <d v="2014-08-01T00:00:00"/>
    <s v="Cross"/>
    <s v="Post-cyclone"/>
    <s v="Palfrey"/>
    <s v="Palfrey"/>
    <s v="Palfrey"/>
    <n v="20"/>
    <s v="Palfrey20"/>
    <x v="144"/>
    <s v="1408Pal20"/>
    <m/>
    <s v="A. loripes"/>
    <n v="14.66666667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nasuta"/>
    <n v="24.333333329999999"/>
    <x v="6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millepora "/>
    <n v="15.66666667"/>
    <x v="1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gemmifera"/>
    <n v="27.333333329999999"/>
    <x v="4"/>
    <n v="2"/>
    <n v="2"/>
    <n v="0"/>
    <n v="0"/>
    <n v="0"/>
    <s v="dark"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gemmifera"/>
    <n v="9.6666666669999994"/>
    <x v="4"/>
    <n v="1"/>
    <n v="1"/>
    <n v="0"/>
    <n v="1"/>
    <n v="0"/>
    <s v="juvenile"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gemmifera"/>
    <n v="11.33333333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nasuta"/>
    <n v="16.666666670000001"/>
    <x v="7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millepora "/>
    <n v="28.333333329999999"/>
    <x v="1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nasuta"/>
    <n v="19"/>
    <x v="6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nasuta"/>
    <n v="26.666666670000001"/>
    <x v="2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millepora "/>
    <n v="22.666666670000001"/>
    <x v="6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gemmifera"/>
    <n v="10.33333333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gemmifera"/>
    <n v="18.666666670000001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nasuta"/>
    <n v="25.333333329999999"/>
    <x v="1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nasuta"/>
    <n v="16.333333329999999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loripes"/>
    <n v="16.666666670000001"/>
    <x v="2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1"/>
    <s v="Palfrey21"/>
    <x v="145"/>
    <s v="1408Pal21"/>
    <m/>
    <s v="A. loripes"/>
    <n v="12.33333333"/>
    <x v="2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s v="A. gemmifera"/>
    <n v="26.333333329999999"/>
    <x v="4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s v="A. millepora "/>
    <n v="21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s v="A. gemmifera"/>
    <n v="11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s v="A. millepora "/>
    <n v="16.666666670000001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2"/>
    <s v="Palfrey22"/>
    <x v="146"/>
    <s v="1408Pal22"/>
    <m/>
    <s v="A. nasuta"/>
    <n v="12.33333333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3"/>
    <s v="Palfrey23"/>
    <x v="147"/>
    <s v="1408Pal23"/>
    <m/>
    <s v="A. nasuta"/>
    <n v="15.33333333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3"/>
    <s v="Palfrey23"/>
    <x v="147"/>
    <s v="1408Pal23"/>
    <m/>
    <s v="A. loripes"/>
    <n v="11.33333333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3"/>
    <s v="Palfrey23"/>
    <x v="147"/>
    <s v="1408Pal23"/>
    <m/>
    <s v="A. humilis"/>
    <n v="33"/>
    <x v="13"/>
    <n v="2"/>
    <n v="2"/>
    <n v="0"/>
    <n v="0"/>
    <n v="0"/>
    <s v="light variants"/>
    <n v="2"/>
  </r>
  <r>
    <m/>
    <m/>
    <s v="n"/>
    <d v="2014-08-27T00:00:00"/>
    <s v="2014-08"/>
    <d v="2014-08-01T00:00:00"/>
    <s v="Cross"/>
    <s v="Post-cyclone"/>
    <s v="Palfrey"/>
    <s v="Palfrey"/>
    <s v="Palfrey"/>
    <n v="23"/>
    <s v="Palfrey23"/>
    <x v="147"/>
    <s v="1408Pal23"/>
    <m/>
    <s v="A. millepora "/>
    <n v="13.66666667"/>
    <x v="2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4"/>
    <s v="Palfrey24"/>
    <x v="148"/>
    <s v="1408Pal24"/>
    <m/>
    <s v="A. nasuta"/>
    <n v="17.333333329999999"/>
    <x v="2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4"/>
    <s v="Palfrey24"/>
    <x v="148"/>
    <s v="1408Pal24"/>
    <m/>
    <s v="A. loripes"/>
    <n v="15.33333333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4"/>
    <s v="Palfrey24"/>
    <x v="148"/>
    <s v="1408Pal24"/>
    <m/>
    <s v="A. loripes"/>
    <n v="16.333333329999999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4"/>
    <s v="Palfrey24"/>
    <x v="148"/>
    <s v="1408Pal24"/>
    <m/>
    <s v="A. loripes"/>
    <n v="13.66666667"/>
    <x v="15"/>
    <n v="0"/>
    <n v="0"/>
    <n v="0"/>
    <n v="0"/>
    <n v="0"/>
    <m/>
    <n v="0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millepora "/>
    <n v="26"/>
    <x v="1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gemmifera"/>
    <n v="22.666666670000001"/>
    <x v="4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millepora "/>
    <n v="16.333333329999999"/>
    <x v="5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millepora "/>
    <n v="17.666666670000001"/>
    <x v="2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nasuta"/>
    <n v="16"/>
    <x v="2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nasuta"/>
    <n v="15"/>
    <x v="2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gemmifera"/>
    <n v="17.333333329999999"/>
    <x v="4"/>
    <n v="2"/>
    <n v="2"/>
    <n v="0"/>
    <n v="0"/>
    <n v="0"/>
    <m/>
    <n v="2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millepora "/>
    <n v="18"/>
    <x v="2"/>
    <n v="1"/>
    <n v="1"/>
    <n v="0"/>
    <n v="0"/>
    <n v="0"/>
    <m/>
    <n v="1"/>
  </r>
  <r>
    <m/>
    <m/>
    <s v="n"/>
    <d v="2014-08-27T00:00:00"/>
    <s v="2014-08"/>
    <d v="2014-08-01T00:00:00"/>
    <s v="Cross"/>
    <s v="Post-cyclone"/>
    <s v="Palfrey"/>
    <s v="Palfrey"/>
    <s v="Palfrey"/>
    <n v="25"/>
    <s v="Palfrey25"/>
    <x v="149"/>
    <s v="1408Pal25"/>
    <m/>
    <s v="A. millepora "/>
    <n v="16.666666670000001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valida"/>
    <n v="13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valida"/>
    <n v="9.6666666669999994"/>
    <x v="2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valida"/>
    <n v="14"/>
    <x v="5"/>
    <n v="2"/>
    <n v="2"/>
    <n v="0"/>
    <n v="1"/>
    <n v="0"/>
    <s v="1x juv"/>
    <n v="3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loripes"/>
    <n v="16.666666670000001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nasuta"/>
    <n v="22"/>
    <x v="6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cerealis"/>
    <n v="17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valida"/>
    <n v="7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loripes"/>
    <n v="23.666666670000001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rosaria"/>
    <n v="9.3333333330000006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nasuta"/>
    <n v="19"/>
    <x v="6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nasuta"/>
    <n v="18.333333329999999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loripes"/>
    <n v="18"/>
    <x v="0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nasuta"/>
    <n v="11.66666667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6"/>
    <s v="Palfrey26"/>
    <x v="150"/>
    <s v="1408Pal26"/>
    <m/>
    <s v="A. valida"/>
    <n v="12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nasuta"/>
    <n v="16.666666670000001"/>
    <x v="2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loripes"/>
    <n v="9"/>
    <x v="4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loripes"/>
    <n v="11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loripes"/>
    <n v="12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loripes"/>
    <n v="21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nasuta"/>
    <n v="12.33333333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millepora "/>
    <n v="15.66666667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millepora "/>
    <n v="12"/>
    <x v="2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millepora "/>
    <n v="11.66666667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7"/>
    <s v="Palfrey27"/>
    <x v="151"/>
    <s v="1408Pal27"/>
    <m/>
    <s v="A. valida"/>
    <n v="13"/>
    <x v="0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cerealis"/>
    <n v="29.333333329999999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18"/>
    <x v="8"/>
    <n v="3"/>
    <n v="5"/>
    <n v="1"/>
    <n v="0"/>
    <n v="1"/>
    <m/>
    <n v="3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18"/>
    <x v="5"/>
    <n v="2"/>
    <n v="5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24.666666670000001"/>
    <x v="5"/>
    <n v="2"/>
    <n v="6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24.666666670000001"/>
    <x v="8"/>
    <n v="2"/>
    <n v="6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24.666666670000001"/>
    <x v="2"/>
    <n v="1"/>
    <n v="6"/>
    <n v="0"/>
    <n v="1"/>
    <n v="0"/>
    <s v="juv"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24.666666670000001"/>
    <x v="0"/>
    <n v="1"/>
    <n v="6"/>
    <n v="0"/>
    <n v="0"/>
    <n v="0"/>
    <s v="light"/>
    <n v="1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nasuta"/>
    <n v="20.333333329999999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gemmifera"/>
    <n v="24.666666670000001"/>
    <x v="13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valida"/>
    <n v="13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valida"/>
    <n v="12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nasuta"/>
    <n v="26"/>
    <x v="6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valida"/>
    <n v="15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10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9.6666666669999994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8"/>
    <s v="Palfrey28"/>
    <x v="152"/>
    <s v="1408Pal28"/>
    <m/>
    <s v="A. loripes"/>
    <n v="13.33333333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4"/>
    <x v="8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27.333333329999999"/>
    <x v="5"/>
    <n v="5"/>
    <n v="7"/>
    <n v="1"/>
    <n v="3"/>
    <n v="3"/>
    <s v="3x juv"/>
    <n v="8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27.333333329999999"/>
    <x v="8"/>
    <n v="2"/>
    <n v="7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tenuis"/>
    <n v="18.666666670000001"/>
    <x v="0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1.33333333"/>
    <x v="8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5"/>
    <x v="8"/>
    <n v="2"/>
    <n v="3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5"/>
    <x v="5"/>
    <n v="1"/>
    <n v="3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2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nasuta"/>
    <n v="24.666666670000001"/>
    <x v="6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9"/>
    <x v="5"/>
    <n v="3"/>
    <n v="5"/>
    <n v="1"/>
    <n v="2"/>
    <n v="1"/>
    <s v="2x juv"/>
    <n v="5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9"/>
    <x v="8"/>
    <n v="2"/>
    <n v="5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5"/>
    <x v="8"/>
    <n v="4"/>
    <n v="4"/>
    <n v="1"/>
    <n v="2"/>
    <n v="2"/>
    <s v="2x juv"/>
    <n v="6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1.66666667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1.66666667"/>
    <x v="5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10.33333333"/>
    <x v="5"/>
    <n v="1"/>
    <n v="1"/>
    <n v="0"/>
    <n v="1"/>
    <n v="0"/>
    <s v="juv"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7"/>
    <x v="5"/>
    <n v="1"/>
    <n v="1"/>
    <n v="0"/>
    <n v="1"/>
    <n v="0"/>
    <s v="juv"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loripes"/>
    <n v="6"/>
    <x v="5"/>
    <n v="1"/>
    <n v="1"/>
    <n v="0"/>
    <n v="1"/>
    <n v="0"/>
    <s v="juv"/>
    <n v="2"/>
  </r>
  <r>
    <m/>
    <m/>
    <s v="n"/>
    <d v="2014-08-28T00:00:00"/>
    <s v="2014-08"/>
    <d v="2014-08-01T00:00:00"/>
    <s v="Cross"/>
    <s v="Post-cyclone"/>
    <s v="Palfrey"/>
    <s v="Palfrey"/>
    <s v="Palfrey"/>
    <n v="29"/>
    <s v="Palfrey29"/>
    <x v="153"/>
    <s v="1408Pal29"/>
    <m/>
    <s v="A. nasuta"/>
    <n v="9.6666666669999994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30"/>
    <s v="Palfrey30"/>
    <x v="154"/>
    <s v="1408Pal30"/>
    <m/>
    <s v="A. gemmifera"/>
    <n v="28"/>
    <x v="4"/>
    <n v="2"/>
    <n v="2"/>
    <n v="0"/>
    <n v="0"/>
    <n v="0"/>
    <s v="dark variants"/>
    <n v="2"/>
  </r>
  <r>
    <m/>
    <m/>
    <s v="n"/>
    <d v="2014-08-28T00:00:00"/>
    <s v="2014-08"/>
    <d v="2014-08-01T00:00:00"/>
    <s v="Cross"/>
    <s v="Post-cyclone"/>
    <s v="Palfrey"/>
    <s v="Palfrey"/>
    <s v="Palfrey"/>
    <n v="30"/>
    <s v="Palfrey30"/>
    <x v="154"/>
    <s v="1408Pal30"/>
    <m/>
    <s v="A. gemmifera"/>
    <n v="28"/>
    <x v="4"/>
    <n v="2"/>
    <n v="2"/>
    <n v="0"/>
    <n v="0"/>
    <n v="0"/>
    <s v="dark variants"/>
    <n v="2"/>
  </r>
  <r>
    <m/>
    <m/>
    <s v="n"/>
    <d v="2014-08-28T00:00:00"/>
    <s v="2014-08"/>
    <d v="2014-08-01T00:00:00"/>
    <s v="Cross"/>
    <s v="Post-cyclone"/>
    <s v="Palfrey"/>
    <s v="Palfrey"/>
    <s v="Palfrey"/>
    <n v="30"/>
    <s v="Palfrey30"/>
    <x v="154"/>
    <s v="1408Pal30"/>
    <m/>
    <s v="A. gemmifera"/>
    <n v="12.33333333"/>
    <x v="15"/>
    <n v="0"/>
    <n v="0"/>
    <n v="0"/>
    <n v="0"/>
    <n v="0"/>
    <m/>
    <n v="0"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s v="A. loripes"/>
    <n v="17"/>
    <x v="8"/>
    <n v="3"/>
    <n v="3"/>
    <n v="1"/>
    <n v="1"/>
    <n v="1"/>
    <s v="1x juv"/>
    <n v="4"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s v="A. tenuis"/>
    <n v="18.333333329999999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s v="A. loripes"/>
    <n v="14"/>
    <x v="8"/>
    <n v="2"/>
    <n v="2"/>
    <n v="0"/>
    <n v="0"/>
    <n v="0"/>
    <m/>
    <n v="2"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s v="A. loripes"/>
    <n v="12.33333333"/>
    <x v="5"/>
    <n v="1"/>
    <n v="1"/>
    <n v="0"/>
    <n v="0"/>
    <n v="0"/>
    <m/>
    <n v="1"/>
  </r>
  <r>
    <m/>
    <m/>
    <s v="n"/>
    <d v="2014-08-28T00:00:00"/>
    <s v="2014-08"/>
    <d v="2014-08-01T00:00:00"/>
    <s v="Cross"/>
    <s v="Post-cyclone"/>
    <s v="Palfrey"/>
    <s v="Palfrey"/>
    <s v="Palfrey"/>
    <n v="31"/>
    <s v="Palfrey31"/>
    <x v="155"/>
    <s v="1408Pal31"/>
    <m/>
    <s v="A. humilis"/>
    <n v="20"/>
    <x v="1"/>
    <n v="1"/>
    <n v="1"/>
    <n v="0"/>
    <n v="0"/>
    <n v="0"/>
    <m/>
    <n v="1"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s v="A. millepora "/>
    <n v="31.333333329999999"/>
    <x v="2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s v="A. loripes"/>
    <n v="28"/>
    <x v="8"/>
    <n v="6"/>
    <n v="8"/>
    <n v="1"/>
    <n v="0"/>
    <n v="4"/>
    <m/>
    <n v="6"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s v="A. loripes"/>
    <n v="28"/>
    <x v="5"/>
    <n v="2"/>
    <n v="8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s v="A. loripes"/>
    <n v="12.66666667"/>
    <x v="5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s v="A. loripes"/>
    <n v="25.333333329999999"/>
    <x v="8"/>
    <n v="5"/>
    <n v="5"/>
    <n v="1"/>
    <n v="0"/>
    <n v="3"/>
    <m/>
    <n v="5"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s v="A. tenuis"/>
    <n v="24.666666670000001"/>
    <x v="1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5"/>
    <s v="Trawler5"/>
    <x v="156"/>
    <s v="1408Trwl05"/>
    <m/>
    <s v="A. nasuta"/>
    <n v="14.66666667"/>
    <x v="5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s v="A. loripes"/>
    <n v="28.333333329999999"/>
    <x v="8"/>
    <n v="4"/>
    <n v="7"/>
    <n v="1"/>
    <n v="0"/>
    <n v="2"/>
    <m/>
    <n v="4"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s v="A. loripes"/>
    <n v="28.333333329999999"/>
    <x v="2"/>
    <n v="3"/>
    <n v="7"/>
    <n v="1"/>
    <n v="1"/>
    <n v="1"/>
    <s v="1x juv"/>
    <n v="4"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s v="A. humilis"/>
    <n v="20.333333329999999"/>
    <x v="0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s v="A. millepora "/>
    <n v="12"/>
    <x v="15"/>
    <n v="0"/>
    <n v="0"/>
    <n v="0"/>
    <n v="0"/>
    <n v="0"/>
    <m/>
    <n v="0"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s v="A. nasuta"/>
    <n v="27"/>
    <x v="6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6"/>
    <s v="Trawler6"/>
    <x v="157"/>
    <s v="1408Trwl06"/>
    <m/>
    <s v="A. nasuta"/>
    <n v="12.66666667"/>
    <x v="0"/>
    <n v="1"/>
    <n v="1"/>
    <n v="0"/>
    <n v="1"/>
    <n v="0"/>
    <s v="juv"/>
    <n v="2"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s v="A. loripes"/>
    <n v="34"/>
    <x v="5"/>
    <n v="3"/>
    <n v="6"/>
    <n v="1"/>
    <n v="0"/>
    <n v="1"/>
    <m/>
    <n v="3"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s v="A. loripes"/>
    <n v="34"/>
    <x v="8"/>
    <n v="2"/>
    <n v="6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s v="A. loripes"/>
    <n v="34"/>
    <x v="6"/>
    <n v="1"/>
    <n v="6"/>
    <n v="0"/>
    <n v="0"/>
    <n v="0"/>
    <m/>
    <n v="1"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s v="A. nasuta"/>
    <n v="37.333333330000002"/>
    <x v="7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s v="A. tenuis"/>
    <n v="24"/>
    <x v="13"/>
    <n v="1"/>
    <n v="1"/>
    <n v="0"/>
    <n v="0"/>
    <n v="0"/>
    <s v="light"/>
    <n v="1"/>
  </r>
  <r>
    <m/>
    <m/>
    <s v="n"/>
    <d v="2014-08-29T00:00:00"/>
    <s v="2014-08"/>
    <d v="2014-08-01T00:00:00"/>
    <s v="Cross"/>
    <s v="Post-cyclone"/>
    <s v="Trawler"/>
    <s v="Trawler"/>
    <s v="Trawler"/>
    <n v="7"/>
    <s v="Trawler7"/>
    <x v="158"/>
    <s v="1408Trwl07"/>
    <m/>
    <s v="A. tenuis"/>
    <n v="33.333333330000002"/>
    <x v="0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loripes"/>
    <n v="9.3333333330000006"/>
    <x v="15"/>
    <n v="0"/>
    <n v="0"/>
    <n v="0"/>
    <n v="0"/>
    <n v="0"/>
    <m/>
    <n v="0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nasuta"/>
    <n v="28.333333329999999"/>
    <x v="6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loripes"/>
    <n v="23"/>
    <x v="5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gemmifera"/>
    <n v="20.333333329999999"/>
    <x v="0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millepora "/>
    <n v="17.666666670000001"/>
    <x v="2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gemmifera"/>
    <n v="13.33333333"/>
    <x v="15"/>
    <n v="0"/>
    <n v="0"/>
    <n v="0"/>
    <n v="0"/>
    <n v="0"/>
    <m/>
    <n v="0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nasuta"/>
    <n v="13.33333333"/>
    <x v="0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nasuta"/>
    <n v="20.333333329999999"/>
    <x v="6"/>
    <n v="2"/>
    <n v="2"/>
    <n v="0"/>
    <n v="0"/>
    <n v="0"/>
    <m/>
    <n v="2"/>
  </r>
  <r>
    <m/>
    <m/>
    <s v="n"/>
    <d v="2014-08-29T00:00:00"/>
    <s v="2014-08"/>
    <d v="2014-08-01T00:00:00"/>
    <s v="Cross"/>
    <s v="Post-cyclone"/>
    <s v="Trawler"/>
    <s v="Trawler"/>
    <s v="Trawler"/>
    <n v="8"/>
    <s v="Trawler8"/>
    <x v="159"/>
    <s v="1408Trwl08"/>
    <m/>
    <s v="A. loripes"/>
    <n v="17"/>
    <x v="2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tenuis"/>
    <n v="34.666666669999998"/>
    <x v="0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nasuta"/>
    <n v="24"/>
    <x v="6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nasuta"/>
    <n v="19.333333329999999"/>
    <x v="0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tenuis"/>
    <n v="22.666666670000001"/>
    <x v="13"/>
    <n v="1"/>
    <n v="1"/>
    <n v="0"/>
    <n v="0"/>
    <n v="0"/>
    <s v="light"/>
    <n v="1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nasuta"/>
    <n v="12.33333333"/>
    <x v="2"/>
    <n v="1"/>
    <n v="1"/>
    <n v="0"/>
    <n v="0"/>
    <n v="0"/>
    <s v="small"/>
    <n v="1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nasuta"/>
    <n v="14.33333333"/>
    <x v="2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nasuta"/>
    <n v="26"/>
    <x v="2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nasuta"/>
    <n v="6.3333333329999997"/>
    <x v="6"/>
    <n v="1"/>
    <n v="1"/>
    <n v="0"/>
    <n v="0"/>
    <n v="0"/>
    <s v="coral under larger coral at 190"/>
    <n v="1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loripes"/>
    <n v="18"/>
    <x v="5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loripes"/>
    <n v="6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loripes"/>
    <n v="5.6666666670000003"/>
    <x v="5"/>
    <n v="3"/>
    <n v="3"/>
    <n v="1"/>
    <n v="1"/>
    <n v="1"/>
    <s v="1x juv"/>
    <n v="4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loripes"/>
    <n v="6.6666666670000003"/>
    <x v="5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9"/>
    <s v="Trawler9"/>
    <x v="160"/>
    <s v="1408Trwl09"/>
    <m/>
    <s v="A. cerealis"/>
    <n v="15"/>
    <x v="6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s v="A. tenuis"/>
    <n v="25.333333329999999"/>
    <x v="0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s v="A. loripes"/>
    <n v="22.666666670000001"/>
    <x v="8"/>
    <n v="2"/>
    <n v="4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s v="A. loripes"/>
    <n v="22.666666670000001"/>
    <x v="5"/>
    <n v="2"/>
    <n v="4"/>
    <n v="0"/>
    <n v="1"/>
    <n v="0"/>
    <s v="1x juv"/>
    <n v="3"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s v="A. nasuta"/>
    <n v="16.666666670000001"/>
    <x v="0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s v="A. loripes"/>
    <n v="22"/>
    <x v="5"/>
    <n v="3"/>
    <n v="3"/>
    <n v="1"/>
    <n v="0"/>
    <n v="1"/>
    <m/>
    <n v="3"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s v="A. nasuta"/>
    <n v="22"/>
    <x v="6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0"/>
    <s v="Trawler10"/>
    <x v="161"/>
    <s v="1408Trwl10"/>
    <m/>
    <s v="A. loripes"/>
    <n v="18"/>
    <x v="8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nasuta"/>
    <n v="9.3333333330000006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nasuta"/>
    <n v="20.333333329999999"/>
    <x v="2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millepora "/>
    <n v="15.33333333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prostrata"/>
    <n v="22.666666670000001"/>
    <x v="1"/>
    <n v="2"/>
    <n v="4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prostrata"/>
    <n v="22.666666670000001"/>
    <x v="0"/>
    <n v="2"/>
    <n v="4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nasuta"/>
    <n v="25.333333329999999"/>
    <x v="15"/>
    <n v="0"/>
    <n v="0"/>
    <n v="0"/>
    <n v="0"/>
    <n v="0"/>
    <s v="diseased coral?"/>
    <n v="0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millepora "/>
    <n v="8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loripes"/>
    <n v="17"/>
    <x v="5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nasuta"/>
    <n v="28.333333329999999"/>
    <x v="2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prostrata"/>
    <n v="20.666666670000001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nasuta"/>
    <n v="15"/>
    <x v="6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nasuta"/>
    <n v="24.333333329999999"/>
    <x v="7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millepora "/>
    <n v="17.666666670000001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prostrata"/>
    <n v="7.6666666670000003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rosaria"/>
    <n v="11.66666667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1"/>
    <s v="Trawler11"/>
    <x v="162"/>
    <s v="1408Trwl11"/>
    <m/>
    <s v="A. millepora "/>
    <n v="21.333333329999999"/>
    <x v="6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s v="A. nasuta"/>
    <n v="24"/>
    <x v="6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s v="A. millepora "/>
    <n v="9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s v="A. gemmifera"/>
    <n v="13"/>
    <x v="4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s v="A. loripes"/>
    <n v="17.666666670000001"/>
    <x v="2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s v="A. valida"/>
    <n v="17.333333329999999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s v="A. loripes"/>
    <n v="14"/>
    <x v="2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2"/>
    <s v="Trawler12"/>
    <x v="163"/>
    <s v="1408Trwl12"/>
    <m/>
    <s v="A. nasuta"/>
    <n v="21.333333329999999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s v="A. nasuta"/>
    <n v="21"/>
    <x v="6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s v="A. nasuta"/>
    <n v="9.6666666669999994"/>
    <x v="6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s v="A. loripes"/>
    <n v="10"/>
    <x v="2"/>
    <n v="3"/>
    <n v="3"/>
    <n v="1"/>
    <n v="1"/>
    <n v="1"/>
    <s v="1x juv"/>
    <n v="4"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s v="A. loripes"/>
    <n v="13"/>
    <x v="8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3"/>
    <s v="Trawler13"/>
    <x v="164"/>
    <s v="1408Trwl13"/>
    <m/>
    <s v="A. loripes"/>
    <n v="14"/>
    <x v="5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millepora "/>
    <n v="21.333333329999999"/>
    <x v="6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millepora "/>
    <n v="9.6666666669999994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loripes"/>
    <n v="18.666666670000001"/>
    <x v="5"/>
    <n v="2"/>
    <n v="2"/>
    <n v="0"/>
    <n v="1"/>
    <n v="0"/>
    <s v="1x juv"/>
    <n v="3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prostrata"/>
    <n v="21.333333329999999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cerealis"/>
    <n v="12.66666667"/>
    <x v="2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valida"/>
    <n v="11.66666667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valida"/>
    <n v="7.6666666670000003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loripes"/>
    <n v="5.6666666670000003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loripes"/>
    <n v="12.66666667"/>
    <x v="8"/>
    <n v="1"/>
    <n v="1"/>
    <n v="0"/>
    <n v="1"/>
    <n v="0"/>
    <s v="juv"/>
    <n v="2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loripes"/>
    <n v="11.66666667"/>
    <x v="5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loripes"/>
    <n v="7.6666666670000003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loripes"/>
    <n v="9.3333333330000006"/>
    <x v="5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nasuta"/>
    <n v="10.33333333"/>
    <x v="2"/>
    <n v="1"/>
    <n v="1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prostrata"/>
    <n v="42.666666669999998"/>
    <x v="1"/>
    <n v="2"/>
    <n v="5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prostrata"/>
    <n v="42.666666669999998"/>
    <x v="0"/>
    <n v="2"/>
    <n v="5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prostrata"/>
    <n v="42.666666669999998"/>
    <x v="13"/>
    <n v="1"/>
    <n v="5"/>
    <n v="0"/>
    <n v="0"/>
    <n v="0"/>
    <m/>
    <n v="1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nasuta"/>
    <n v="22"/>
    <x v="2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gemmifera"/>
    <n v="12.66666667"/>
    <x v="4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nasuta"/>
    <n v="25.333333329999999"/>
    <x v="2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millepora "/>
    <n v="21.333333329999999"/>
    <x v="15"/>
    <n v="0"/>
    <n v="0"/>
    <n v="0"/>
    <n v="0"/>
    <n v="0"/>
    <m/>
    <n v="0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nasuta"/>
    <n v="18.333333329999999"/>
    <x v="6"/>
    <n v="2"/>
    <n v="2"/>
    <n v="0"/>
    <n v="0"/>
    <n v="0"/>
    <m/>
    <n v="2"/>
  </r>
  <r>
    <m/>
    <m/>
    <s v="n"/>
    <d v="2014-08-30T00:00:00"/>
    <s v="2014-08"/>
    <d v="2014-08-01T00:00:00"/>
    <s v="Cross"/>
    <s v="Post-cyclone"/>
    <s v="Trawler"/>
    <s v="Trawler"/>
    <s v="Trawler"/>
    <n v="14"/>
    <s v="Trawler14"/>
    <x v="165"/>
    <s v="1408Trwl14"/>
    <m/>
    <s v="A. nasuta"/>
    <n v="20"/>
    <x v="6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2"/>
    <s v="Palfrey32"/>
    <x v="166"/>
    <s v="1408Pal32"/>
    <m/>
    <s v="A. tenuis"/>
    <n v="21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Palfrey"/>
    <s v="Palfrey"/>
    <s v="Palfrey"/>
    <n v="32"/>
    <s v="Palfrey32"/>
    <x v="166"/>
    <s v="1408Pal32"/>
    <m/>
    <s v="A. humilis"/>
    <n v="25.666666670000001"/>
    <x v="4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2"/>
    <s v="Palfrey32"/>
    <x v="166"/>
    <s v="1408Pal32"/>
    <m/>
    <s v="A. millepora "/>
    <n v="16.666666670000001"/>
    <x v="2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2"/>
    <s v="Palfrey32"/>
    <x v="166"/>
    <s v="1408Pal32"/>
    <m/>
    <s v="A. tenuis"/>
    <n v="14.33333333"/>
    <x v="5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s v="A. gemmifera"/>
    <n v="17.666666670000001"/>
    <x v="4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s v="A. gemmifera"/>
    <n v="9.3333333330000006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s v="A. gemmifera"/>
    <n v="12.66666667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s v="A. millepora "/>
    <n v="11.66666667"/>
    <x v="2"/>
    <n v="1"/>
    <n v="1"/>
    <n v="0"/>
    <n v="0"/>
    <n v="0"/>
    <m/>
    <n v="1"/>
  </r>
  <r>
    <m/>
    <m/>
    <s v="n"/>
    <d v="2014-08-31T00:00:00"/>
    <s v="2014-08"/>
    <d v="2014-08-01T00:00:00"/>
    <s v="Cross"/>
    <s v="Post-cyclone"/>
    <s v="Palfrey"/>
    <s v="Palfrey"/>
    <s v="Palfrey"/>
    <n v="33"/>
    <s v="Palfrey33"/>
    <x v="167"/>
    <s v="1408Pal33"/>
    <m/>
    <s v="A. millepora "/>
    <n v="19.666666670000001"/>
    <x v="1"/>
    <n v="1"/>
    <n v="1"/>
    <n v="0"/>
    <n v="0"/>
    <n v="0"/>
    <m/>
    <n v="1"/>
  </r>
  <r>
    <m/>
    <m/>
    <s v="n"/>
    <d v="2014-08-31T00:00:00"/>
    <s v="2014-08"/>
    <d v="2014-08-01T00:00:00"/>
    <s v="Cross"/>
    <s v="Post-cyclone"/>
    <s v="Palfrey"/>
    <s v="Palfrey"/>
    <s v="Palfrey"/>
    <n v="34"/>
    <s v="Palfrey34"/>
    <x v="168"/>
    <s v="1408Pal34"/>
    <m/>
    <s v="A. nasuta"/>
    <n v="19.666666670000001"/>
    <x v="4"/>
    <n v="5"/>
    <n v="5"/>
    <n v="1"/>
    <n v="4"/>
    <n v="3"/>
    <s v="4x juv"/>
    <n v="9"/>
  </r>
  <r>
    <m/>
    <m/>
    <s v="n"/>
    <d v="2014-08-31T00:00:00"/>
    <s v="2014-08"/>
    <d v="2014-08-01T00:00:00"/>
    <s v="Cross"/>
    <s v="Post-cyclone"/>
    <s v="Palfrey"/>
    <s v="Palfrey"/>
    <s v="Palfrey"/>
    <n v="34"/>
    <s v="Palfrey34"/>
    <x v="168"/>
    <s v="1408Pal34"/>
    <m/>
    <s v="A. gemmifera"/>
    <n v="6.3333333329999997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Palfrey"/>
    <s v="Palfrey"/>
    <s v="Palfrey"/>
    <n v="34"/>
    <s v="Palfrey34"/>
    <x v="168"/>
    <s v="1408Pal34"/>
    <m/>
    <s v="A. millepora "/>
    <n v="29.333333329999999"/>
    <x v="2"/>
    <n v="3"/>
    <n v="3"/>
    <n v="1"/>
    <n v="0"/>
    <n v="1"/>
    <m/>
    <n v="3"/>
  </r>
  <r>
    <m/>
    <m/>
    <s v="n"/>
    <d v="2014-08-31T00:00:00"/>
    <s v="2014-08"/>
    <d v="2014-08-01T00:00:00"/>
    <s v="Cross"/>
    <s v="Post-cyclone"/>
    <s v="Palfrey"/>
    <s v="Palfrey"/>
    <s v="Palfrey"/>
    <n v="34"/>
    <s v="Palfrey34"/>
    <x v="168"/>
    <s v="1408Pal34"/>
    <m/>
    <s v="A. tenuis"/>
    <n v="29.666666670000001"/>
    <x v="15"/>
    <n v="0"/>
    <n v="0"/>
    <n v="0"/>
    <n v="0"/>
    <n v="0"/>
    <s v="Smashed coral"/>
    <n v="0"/>
  </r>
  <r>
    <m/>
    <m/>
    <s v="n"/>
    <d v="2014-08-31T00:00:00"/>
    <s v="2014-08"/>
    <d v="2014-08-01T00:00:00"/>
    <s v="Cross"/>
    <s v="Post-cyclone"/>
    <s v="Palfrey"/>
    <s v="Palfrey"/>
    <s v="Palfrey"/>
    <n v="35"/>
    <s v="Palfrey35"/>
    <x v="169"/>
    <s v="1408Pal35"/>
    <m/>
    <s v="A. gemmifera"/>
    <n v="20.333333329999999"/>
    <x v="4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5"/>
    <s v="Palfrey35"/>
    <x v="169"/>
    <s v="1408Pal35"/>
    <m/>
    <s v="A. nasuta"/>
    <n v="15.33333333"/>
    <x v="6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5"/>
    <s v="Palfrey35"/>
    <x v="169"/>
    <s v="1408Pal35"/>
    <m/>
    <s v="A. cerealis"/>
    <n v="17"/>
    <x v="2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5"/>
    <s v="Palfrey35"/>
    <x v="169"/>
    <s v="1408Pal35"/>
    <m/>
    <s v="A. gemmifera"/>
    <n v="13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Palfrey"/>
    <s v="Palfrey"/>
    <s v="Palfrey"/>
    <n v="36"/>
    <s v="Palfrey36"/>
    <x v="170"/>
    <s v="1408Pal36"/>
    <m/>
    <s v="A. gemmifera"/>
    <n v="22"/>
    <x v="4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7"/>
    <s v="Palfrey37"/>
    <x v="171"/>
    <s v="1408Pal37"/>
    <m/>
    <s v="A. torreseana"/>
    <n v="26"/>
    <x v="13"/>
    <n v="2"/>
    <n v="2"/>
    <n v="0"/>
    <n v="0"/>
    <n v="0"/>
    <s v="Dark variants"/>
    <n v="2"/>
  </r>
  <r>
    <m/>
    <m/>
    <s v="n"/>
    <d v="2014-08-31T00:00:00"/>
    <s v="2014-08"/>
    <d v="2014-08-01T00:00:00"/>
    <s v="Cross"/>
    <s v="Post-cyclone"/>
    <s v="Palfrey"/>
    <s v="Palfrey"/>
    <s v="Palfrey"/>
    <n v="37"/>
    <s v="Palfrey37"/>
    <x v="171"/>
    <s v="1408Pal37"/>
    <m/>
    <s v="A. gemmifera"/>
    <n v="14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Palfrey"/>
    <s v="Palfrey"/>
    <s v="Palfrey"/>
    <n v="37"/>
    <s v="Palfrey37"/>
    <x v="171"/>
    <s v="1408Pal37"/>
    <m/>
    <s v="A. torreseana"/>
    <n v="21.666666670000001"/>
    <x v="0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Palfrey"/>
    <s v="Palfrey"/>
    <s v="Palfrey"/>
    <n v="37"/>
    <s v="Palfrey37"/>
    <x v="171"/>
    <s v="1408Pal37"/>
    <m/>
    <s v="A. gemmifera"/>
    <n v="17.666666670000001"/>
    <x v="4"/>
    <n v="3"/>
    <n v="3"/>
    <n v="1"/>
    <n v="1"/>
    <n v="1"/>
    <s v="1x juv"/>
    <n v="4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s v="A. gemmifera"/>
    <n v="35"/>
    <x v="4"/>
    <n v="2"/>
    <n v="2"/>
    <n v="0"/>
    <n v="0"/>
    <n v="0"/>
    <s v="1x dark"/>
    <n v="2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s v="A. gemmifera"/>
    <n v="20.333333329999999"/>
    <x v="4"/>
    <n v="1"/>
    <n v="1"/>
    <n v="0"/>
    <n v="0"/>
    <n v="0"/>
    <m/>
    <n v="1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s v="A. nasuta"/>
    <n v="15.66666667"/>
    <x v="6"/>
    <n v="1"/>
    <n v="1"/>
    <n v="0"/>
    <n v="0"/>
    <n v="0"/>
    <m/>
    <n v="1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s v="A. gemmifera"/>
    <n v="13"/>
    <x v="4"/>
    <n v="1"/>
    <n v="1"/>
    <n v="0"/>
    <n v="0"/>
    <n v="0"/>
    <m/>
    <n v="1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s v="A. gemmifera"/>
    <n v="20.333333329999999"/>
    <x v="4"/>
    <n v="1"/>
    <n v="1"/>
    <n v="0"/>
    <n v="1"/>
    <n v="0"/>
    <s v="juv"/>
    <n v="2"/>
  </r>
  <r>
    <m/>
    <m/>
    <s v="n"/>
    <d v="2014-08-31T00:00:00"/>
    <s v="2014-08"/>
    <d v="2014-08-01T00:00:00"/>
    <s v="Cross"/>
    <s v="Post-cyclone"/>
    <s v="Big Vickey"/>
    <s v="BigVickey"/>
    <s v="BigVickey"/>
    <n v="6"/>
    <s v="BigVickey6"/>
    <x v="172"/>
    <s v="1408BV06"/>
    <m/>
    <s v="A. millepora "/>
    <n v="24.666666670000001"/>
    <x v="1"/>
    <n v="1"/>
    <n v="1"/>
    <n v="0"/>
    <n v="0"/>
    <n v="0"/>
    <m/>
    <n v="1"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s v="A. gemmifera"/>
    <n v="11.33333333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s v="A. gemmifera"/>
    <n v="16.666666670000001"/>
    <x v="4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s v="A. cerealis"/>
    <n v="19"/>
    <x v="0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s v="A. loripes"/>
    <n v="10.66666667"/>
    <x v="5"/>
    <n v="2"/>
    <n v="2"/>
    <n v="0"/>
    <n v="1"/>
    <n v="0"/>
    <s v="1x juv"/>
    <n v="3"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s v="A. gemmifera"/>
    <n v="12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s v="A. gemmifera"/>
    <n v="12"/>
    <x v="4"/>
    <n v="1"/>
    <n v="1"/>
    <n v="0"/>
    <n v="0"/>
    <n v="0"/>
    <m/>
    <n v="1"/>
  </r>
  <r>
    <m/>
    <m/>
    <s v="n"/>
    <d v="2014-08-31T00:00:00"/>
    <s v="2014-08"/>
    <d v="2014-08-01T00:00:00"/>
    <s v="Cross"/>
    <s v="Post-cyclone"/>
    <s v="Big Vickey"/>
    <s v="BigVickey"/>
    <s v="BigVickey"/>
    <n v="7"/>
    <s v="BigVickey7"/>
    <x v="173"/>
    <s v="1408BV07"/>
    <m/>
    <s v="A. gemmifera"/>
    <n v="16.333333329999999"/>
    <x v="4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Big Vickey"/>
    <s v="BigVickey"/>
    <s v="BigVickey"/>
    <n v="8"/>
    <s v="BigVickey8"/>
    <x v="174"/>
    <s v="1408BV08"/>
    <m/>
    <s v="A. tenuis"/>
    <n v="19.666666670000001"/>
    <x v="5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Big Vickey"/>
    <s v="BigVickey"/>
    <s v="BigVickey"/>
    <n v="8"/>
    <s v="BigVickey8"/>
    <x v="174"/>
    <s v="1408BV08"/>
    <m/>
    <s v="A. tenuis"/>
    <n v="19.333333329999999"/>
    <x v="11"/>
    <n v="2"/>
    <n v="2"/>
    <n v="0"/>
    <n v="0"/>
    <n v="0"/>
    <m/>
    <n v="2"/>
  </r>
  <r>
    <m/>
    <m/>
    <s v="n"/>
    <d v="2014-08-31T00:00:00"/>
    <s v="2014-08"/>
    <d v="2014-08-01T00:00:00"/>
    <s v="Cross"/>
    <s v="Post-cyclone"/>
    <s v="Big Vickey"/>
    <s v="BigVickey"/>
    <s v="BigVickey"/>
    <n v="8"/>
    <s v="BigVickey8"/>
    <x v="174"/>
    <s v="1408BV08"/>
    <m/>
    <s v="A. valida"/>
    <n v="9.6666666669999994"/>
    <x v="15"/>
    <n v="0"/>
    <n v="0"/>
    <n v="0"/>
    <n v="0"/>
    <n v="0"/>
    <m/>
    <n v="0"/>
  </r>
  <r>
    <m/>
    <m/>
    <s v="n"/>
    <d v="2014-08-31T00:00:00"/>
    <s v="2014-08"/>
    <d v="2014-08-01T00:00:00"/>
    <s v="Cross"/>
    <s v="Post-cyclone"/>
    <s v="Big Vickey"/>
    <s v="BigVickey"/>
    <s v="BigVickey"/>
    <n v="8"/>
    <s v="BigVickey8"/>
    <x v="174"/>
    <s v="1408BV08"/>
    <m/>
    <s v="A. nasuta"/>
    <n v="31.666666670000001"/>
    <x v="6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26"/>
    <x v="4"/>
    <n v="3"/>
    <n v="3"/>
    <n v="1"/>
    <n v="0"/>
    <n v="1"/>
    <s v="dark"/>
    <n v="3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25"/>
    <x v="4"/>
    <n v="2"/>
    <n v="2"/>
    <n v="0"/>
    <n v="0"/>
    <n v="0"/>
    <s v="dark"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loripes"/>
    <n v="20.666666670000001"/>
    <x v="5"/>
    <n v="4"/>
    <n v="4"/>
    <n v="1"/>
    <n v="2"/>
    <n v="2"/>
    <s v="2x juv"/>
    <n v="6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millepora "/>
    <n v="10.33333333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14.33333333"/>
    <x v="5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17.333333329999999"/>
    <x v="6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15.33333333"/>
    <x v="7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15.66666667"/>
    <x v="5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millepora "/>
    <n v="10.66666667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8.3333333330000006"/>
    <x v="7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9.3333333330000006"/>
    <x v="5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13.66666667"/>
    <x v="2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loripes"/>
    <n v="17.333333329999999"/>
    <x v="8"/>
    <n v="2"/>
    <n v="4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loripes"/>
    <n v="17.333333329999999"/>
    <x v="5"/>
    <n v="2"/>
    <n v="4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16.333333329999999"/>
    <x v="5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7.6666666670000003"/>
    <x v="2"/>
    <n v="1"/>
    <n v="1"/>
    <n v="0"/>
    <n v="1"/>
    <n v="0"/>
    <s v="juv"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loripes"/>
    <n v="16.666666670000001"/>
    <x v="5"/>
    <n v="2"/>
    <n v="3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loripes"/>
    <n v="16.666666670000001"/>
    <x v="1"/>
    <n v="1"/>
    <n v="3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38"/>
    <s v="Palfrey38"/>
    <x v="175"/>
    <s v="1408Pal38"/>
    <m/>
    <s v="A. nasuta"/>
    <n v="24.666666670000001"/>
    <x v="4"/>
    <n v="2"/>
    <n v="2"/>
    <n v="0"/>
    <n v="0"/>
    <n v="0"/>
    <s v="dark"/>
    <n v="2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millepora "/>
    <n v="8.6666666669999994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gemmifera"/>
    <n v="29.666666670000001"/>
    <x v="4"/>
    <n v="6"/>
    <n v="6"/>
    <n v="1"/>
    <n v="0"/>
    <n v="4"/>
    <m/>
    <n v="6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nasuta"/>
    <n v="25.333333329999999"/>
    <x v="7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nasuta"/>
    <n v="8.3333333330000006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tenuis"/>
    <n v="19.666666670000001"/>
    <x v="2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gemmifera"/>
    <n v="24.333333329999999"/>
    <x v="4"/>
    <n v="3"/>
    <n v="3"/>
    <n v="1"/>
    <n v="0"/>
    <n v="1"/>
    <s v="light"/>
    <n v="3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gemmifera"/>
    <n v="22"/>
    <x v="4"/>
    <n v="3"/>
    <n v="3"/>
    <n v="1"/>
    <n v="0"/>
    <n v="1"/>
    <m/>
    <n v="3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gemmifera"/>
    <n v="6.3333333329999997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nasuta"/>
    <n v="15"/>
    <x v="0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millepora "/>
    <n v="14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millepora "/>
    <n v="16"/>
    <x v="1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nasuta"/>
    <n v="13.33333333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tenuis"/>
    <n v="15.33333333"/>
    <x v="5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nasuta"/>
    <n v="17.666666670000001"/>
    <x v="2"/>
    <n v="2"/>
    <n v="2"/>
    <n v="0"/>
    <n v="1"/>
    <n v="0"/>
    <s v="1x juv"/>
    <n v="3"/>
  </r>
  <r>
    <m/>
    <m/>
    <s v="n"/>
    <d v="2014-09-01T00:00:00"/>
    <s v="2014-08"/>
    <d v="2014-08-01T00:00:00"/>
    <s v="Cross"/>
    <s v="Post-cyclone"/>
    <s v="Palfrey"/>
    <s v="Palfrey"/>
    <s v="Palfrey"/>
    <n v="39"/>
    <s v="Palfrey39"/>
    <x v="176"/>
    <s v="1408Pal39"/>
    <m/>
    <s v="A. tenuis"/>
    <n v="21.666666670000001"/>
    <x v="5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s v="A. gemmifera"/>
    <n v="12.66666667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s v="A. gemmifera"/>
    <n v="26.666666670000001"/>
    <x v="4"/>
    <n v="5"/>
    <n v="5"/>
    <n v="1"/>
    <n v="0"/>
    <n v="3"/>
    <s v="1x dark 2x light"/>
    <n v="5"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s v="A. torreseana"/>
    <n v="16.666666670000001"/>
    <x v="0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s v="A. nasuta"/>
    <n v="19.333333329999999"/>
    <x v="2"/>
    <n v="3"/>
    <n v="3"/>
    <n v="1"/>
    <n v="1"/>
    <n v="1"/>
    <s v="1x juv"/>
    <n v="4"/>
  </r>
  <r>
    <m/>
    <m/>
    <s v="n"/>
    <d v="2014-09-01T00:00:00"/>
    <s v="2014-08"/>
    <d v="2014-08-01T00:00:00"/>
    <s v="Cross"/>
    <s v="Post-cyclone"/>
    <s v="Palfrey"/>
    <s v="Palfrey"/>
    <s v="Palfrey"/>
    <n v="40"/>
    <s v="Palfrey40"/>
    <x v="177"/>
    <s v="1408Pal40"/>
    <m/>
    <s v="A. gemmifera"/>
    <n v="19.666666670000001"/>
    <x v="4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s v="A. prostrata"/>
    <n v="32.666666669999998"/>
    <x v="13"/>
    <n v="2"/>
    <n v="6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s v="A. prostrata"/>
    <n v="32.666666669999998"/>
    <x v="0"/>
    <n v="2"/>
    <n v="6"/>
    <n v="0"/>
    <n v="1"/>
    <n v="0"/>
    <s v="1x juv"/>
    <n v="3"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s v="A. prostrata"/>
    <n v="32.666666669999998"/>
    <x v="8"/>
    <n v="2"/>
    <n v="6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s v="A. millepora "/>
    <n v="16.666666670000001"/>
    <x v="6"/>
    <n v="1"/>
    <n v="1"/>
    <n v="0"/>
    <n v="0"/>
    <n v="0"/>
    <s v="coral upsidedown"/>
    <n v="1"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s v="A. gemmifera"/>
    <n v="20"/>
    <x v="4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41"/>
    <s v="Palfrey41"/>
    <x v="178"/>
    <s v="1408Pal41"/>
    <m/>
    <s v="A. gemmifera"/>
    <n v="22.666666670000001"/>
    <x v="4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millepora "/>
    <n v="15"/>
    <x v="15"/>
    <n v="0"/>
    <n v="0"/>
    <n v="0"/>
    <n v="0"/>
    <n v="0"/>
    <m/>
    <n v="0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prostrata"/>
    <n v="40.666666669999998"/>
    <x v="13"/>
    <n v="1"/>
    <n v="1"/>
    <n v="0"/>
    <n v="0"/>
    <n v="0"/>
    <s v="light. coral upsidedown"/>
    <n v="1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humilis"/>
    <n v="30.333333329999999"/>
    <x v="4"/>
    <n v="5"/>
    <n v="8"/>
    <n v="1"/>
    <n v="0"/>
    <n v="3"/>
    <s v="3x light"/>
    <n v="5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humilis"/>
    <n v="30.333333329999999"/>
    <x v="13"/>
    <n v="2"/>
    <n v="8"/>
    <n v="0"/>
    <n v="0"/>
    <n v="0"/>
    <s v="light variants"/>
    <n v="2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humilis"/>
    <n v="30.333333329999999"/>
    <x v="1"/>
    <n v="1"/>
    <n v="8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loripes"/>
    <n v="12.66666667"/>
    <x v="8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nasuta"/>
    <n v="15.66666667"/>
    <x v="6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loripes"/>
    <n v="10.66666667"/>
    <x v="8"/>
    <n v="1"/>
    <n v="1"/>
    <n v="0"/>
    <n v="1"/>
    <n v="0"/>
    <s v="juv"/>
    <n v="2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millepora "/>
    <n v="22.666666670000001"/>
    <x v="15"/>
    <n v="0"/>
    <n v="0"/>
    <n v="0"/>
    <n v="0"/>
    <n v="0"/>
    <s v="Coral upsidedown"/>
    <n v="0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valida"/>
    <n v="19"/>
    <x v="0"/>
    <n v="1"/>
    <n v="1"/>
    <n v="0"/>
    <n v="0"/>
    <n v="0"/>
    <m/>
    <n v="1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millepora "/>
    <n v="19.666666670000001"/>
    <x v="15"/>
    <n v="0"/>
    <n v="0"/>
    <n v="0"/>
    <n v="0"/>
    <n v="0"/>
    <s v="Coral upsidedown"/>
    <n v="0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millepora "/>
    <n v="22.333333329999999"/>
    <x v="0"/>
    <n v="2"/>
    <n v="2"/>
    <n v="0"/>
    <n v="0"/>
    <n v="0"/>
    <m/>
    <n v="2"/>
  </r>
  <r>
    <m/>
    <m/>
    <s v="n"/>
    <d v="2014-09-01T00:00:00"/>
    <s v="2014-08"/>
    <d v="2014-08-01T00:00:00"/>
    <s v="Cross"/>
    <s v="Post-cyclone"/>
    <s v="Palfrey"/>
    <s v="Palfrey"/>
    <s v="Palfrey"/>
    <n v="42"/>
    <s v="Palfrey42"/>
    <x v="179"/>
    <s v="1408Pal42"/>
    <m/>
    <s v="A. nasuta"/>
    <n v="14"/>
    <x v="2"/>
    <n v="3"/>
    <n v="3"/>
    <n v="1"/>
    <n v="2"/>
    <n v="1"/>
    <s v="2x juv"/>
    <n v="5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loripes"/>
    <n v="7.3333333329999997"/>
    <x v="5"/>
    <n v="2"/>
    <n v="2"/>
    <n v="0"/>
    <n v="1"/>
    <n v="0"/>
    <s v="1x juv"/>
    <n v="3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humilis"/>
    <n v="28"/>
    <x v="13"/>
    <n v="2"/>
    <n v="2"/>
    <n v="0"/>
    <n v="0"/>
    <n v="0"/>
    <s v="light variants"/>
    <n v="2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prostrata"/>
    <n v="32.666666669999998"/>
    <x v="13"/>
    <n v="2"/>
    <n v="2"/>
    <n v="0"/>
    <n v="0"/>
    <n v="0"/>
    <s v="light variants"/>
    <n v="2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millepora "/>
    <n v="19.666666670000001"/>
    <x v="6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nasuta"/>
    <n v="12.66666667"/>
    <x v="6"/>
    <n v="1"/>
    <n v="1"/>
    <n v="0"/>
    <n v="0"/>
    <n v="0"/>
    <m/>
    <n v="1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loripes"/>
    <n v="18.666666670000001"/>
    <x v="5"/>
    <n v="6"/>
    <n v="6"/>
    <n v="1"/>
    <n v="4"/>
    <n v="4"/>
    <s v="4x juv"/>
    <n v="10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nasuta"/>
    <n v="23.333333329999999"/>
    <x v="2"/>
    <n v="4"/>
    <n v="4"/>
    <n v="1"/>
    <n v="2"/>
    <n v="2"/>
    <s v="2x juv"/>
    <n v="6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millepora "/>
    <n v="11.33333333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1"/>
    <s v="Loomis1"/>
    <x v="180"/>
    <s v="1408Loom01"/>
    <m/>
    <s v="A. prostrata"/>
    <n v="17.666666670000001"/>
    <x v="0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2"/>
    <s v="Loomis2"/>
    <x v="181"/>
    <s v="1408Loom02"/>
    <m/>
    <s v="A. nasuta"/>
    <n v="39"/>
    <x v="2"/>
    <n v="4"/>
    <n v="4"/>
    <n v="1"/>
    <n v="0"/>
    <n v="2"/>
    <s v="Both corals fused forming 1 habitat. observed gobies moving between corals"/>
    <n v="4"/>
  </r>
  <r>
    <m/>
    <m/>
    <s v="n"/>
    <d v="2014-09-02T00:00:00"/>
    <s v="2014-08"/>
    <d v="2014-08-01T00:00:00"/>
    <s v="Cross"/>
    <s v="Post-cyclone"/>
    <s v="Loomis"/>
    <s v="Loomis"/>
    <s v="Loomis"/>
    <n v="2"/>
    <s v="Loomis2"/>
    <x v="181"/>
    <s v="1408Loom02"/>
    <m/>
    <s v="A. millepora "/>
    <n v="37.333333330000002"/>
    <x v="2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2"/>
    <s v="Loomis2"/>
    <x v="181"/>
    <s v="1408Loom02"/>
    <m/>
    <s v="A. tenuis"/>
    <n v="17.333333329999999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2"/>
    <s v="Loomis2"/>
    <x v="181"/>
    <s v="1408Loom02"/>
    <m/>
    <s v="A. humilis"/>
    <n v="14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millepora "/>
    <n v="47"/>
    <x v="2"/>
    <n v="2"/>
    <n v="5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millepora "/>
    <n v="47"/>
    <x v="1"/>
    <n v="2"/>
    <n v="5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millepora "/>
    <n v="47"/>
    <x v="7"/>
    <n v="1"/>
    <n v="5"/>
    <n v="0"/>
    <n v="0"/>
    <n v="0"/>
    <m/>
    <n v="1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cerealis"/>
    <n v="25.666666670000001"/>
    <x v="2"/>
    <n v="1"/>
    <n v="1"/>
    <n v="0"/>
    <n v="0"/>
    <n v="0"/>
    <m/>
    <n v="1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millepora "/>
    <n v="28.666666670000001"/>
    <x v="6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nasuta"/>
    <n v="25"/>
    <x v="2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humilis"/>
    <n v="18.666666670000001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millepora "/>
    <n v="14.33333333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3"/>
    <s v="Loomis3"/>
    <x v="182"/>
    <s v="1408Loom03"/>
    <m/>
    <s v="A. prostrata"/>
    <n v="40"/>
    <x v="1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s v="A. loripes"/>
    <n v="8.6666666669999994"/>
    <x v="5"/>
    <n v="1"/>
    <n v="1"/>
    <n v="0"/>
    <n v="1"/>
    <n v="0"/>
    <s v="juv"/>
    <n v="2"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s v="A. loripes"/>
    <n v="16"/>
    <x v="5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s v="A. loripes"/>
    <n v="17"/>
    <x v="5"/>
    <n v="3"/>
    <n v="3"/>
    <n v="1"/>
    <n v="1"/>
    <n v="1"/>
    <s v="1x juv"/>
    <n v="4"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s v="A. millepora "/>
    <n v="51.666666669999998"/>
    <x v="2"/>
    <n v="2"/>
    <n v="4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s v="A. millepora "/>
    <n v="51.666666669999998"/>
    <x v="1"/>
    <n v="2"/>
    <n v="4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4"/>
    <s v="Loomis4"/>
    <x v="183"/>
    <s v="1408Loom04"/>
    <m/>
    <s v="A. nasuta"/>
    <n v="18.333333329999999"/>
    <x v="2"/>
    <n v="1"/>
    <n v="1"/>
    <n v="0"/>
    <n v="1"/>
    <n v="0"/>
    <s v="juv"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tenuis"/>
    <n v="16.666666670000001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millepora "/>
    <n v="26"/>
    <x v="1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millepora "/>
    <n v="35"/>
    <x v="6"/>
    <n v="2"/>
    <n v="4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millepora "/>
    <n v="35"/>
    <x v="1"/>
    <n v="2"/>
    <n v="4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millepora "/>
    <n v="39"/>
    <x v="6"/>
    <n v="2"/>
    <n v="4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millepora "/>
    <n v="39"/>
    <x v="1"/>
    <n v="2"/>
    <n v="4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millepora "/>
    <n v="30.666666670000001"/>
    <x v="6"/>
    <n v="2"/>
    <n v="4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millepora "/>
    <n v="30.666666670000001"/>
    <x v="1"/>
    <n v="2"/>
    <n v="4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gemmifera"/>
    <n v="32.666666669999998"/>
    <x v="4"/>
    <n v="1"/>
    <n v="1"/>
    <n v="0"/>
    <n v="0"/>
    <n v="0"/>
    <m/>
    <n v="1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gemmifera"/>
    <n v="15.66666667"/>
    <x v="0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gemmifera"/>
    <n v="17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5"/>
    <s v="Loomis5"/>
    <x v="184"/>
    <s v="1408Loom05"/>
    <m/>
    <s v="A. prostrata"/>
    <n v="28"/>
    <x v="0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prostrata"/>
    <n v="26"/>
    <x v="15"/>
    <n v="0"/>
    <n v="0"/>
    <n v="0"/>
    <n v="0"/>
    <n v="0"/>
    <s v="diseased coral?"/>
    <n v="0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nasuta"/>
    <n v="21.333333329999999"/>
    <x v="6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gemmifera"/>
    <n v="19.666666670000001"/>
    <x v="4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loripes"/>
    <n v="17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loripes"/>
    <n v="13"/>
    <x v="5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loripes"/>
    <n v="15.66666667"/>
    <x v="5"/>
    <n v="1"/>
    <n v="1"/>
    <n v="0"/>
    <n v="0"/>
    <n v="0"/>
    <m/>
    <n v="1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loripes"/>
    <n v="10"/>
    <x v="5"/>
    <n v="1"/>
    <n v="1"/>
    <n v="0"/>
    <n v="0"/>
    <n v="0"/>
    <m/>
    <n v="1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loripes"/>
    <n v="8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millepora "/>
    <n v="18.333333329999999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millepora "/>
    <n v="35.333333330000002"/>
    <x v="2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gemmifera"/>
    <n v="24.666666670000001"/>
    <x v="4"/>
    <n v="1"/>
    <n v="1"/>
    <n v="0"/>
    <n v="0"/>
    <n v="0"/>
    <m/>
    <n v="1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nasuta"/>
    <n v="27"/>
    <x v="1"/>
    <n v="1"/>
    <n v="1"/>
    <n v="0"/>
    <n v="0"/>
    <n v="0"/>
    <m/>
    <n v="1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prostrata"/>
    <n v="17.333333329999999"/>
    <x v="0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gemmifera"/>
    <n v="9.6666666669999994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gemmifera"/>
    <n v="11.66666667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prostrata"/>
    <n v="19.333333329999999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6"/>
    <s v="Loomis6"/>
    <x v="185"/>
    <s v="1408Loom06"/>
    <m/>
    <s v="A. gemmifera"/>
    <n v="12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cerealis"/>
    <n v="20"/>
    <x v="5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nasuta"/>
    <n v="25.666666670000001"/>
    <x v="2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humilis"/>
    <n v="25.666666670000001"/>
    <x v="13"/>
    <n v="2"/>
    <n v="2"/>
    <n v="0"/>
    <n v="0"/>
    <n v="0"/>
    <s v="light variants"/>
    <n v="2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gemmifera"/>
    <n v="15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nasuta"/>
    <n v="25"/>
    <x v="2"/>
    <n v="2"/>
    <n v="2"/>
    <n v="0"/>
    <n v="0"/>
    <n v="0"/>
    <m/>
    <n v="2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loripes"/>
    <n v="5.6666666670000003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loripes"/>
    <n v="6.3333333329999997"/>
    <x v="2"/>
    <n v="1"/>
    <n v="1"/>
    <n v="0"/>
    <n v="1"/>
    <n v="0"/>
    <s v="juv"/>
    <n v="2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loripes"/>
    <n v="11.66666667"/>
    <x v="2"/>
    <n v="1"/>
    <n v="1"/>
    <n v="0"/>
    <n v="1"/>
    <n v="0"/>
    <s v="juv"/>
    <n v="2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loripes"/>
    <n v="8.3333333330000006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gemmifera"/>
    <n v="18.333333329999999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loripes"/>
    <n v="6.3333333329999997"/>
    <x v="15"/>
    <n v="0"/>
    <n v="0"/>
    <n v="0"/>
    <n v="0"/>
    <n v="0"/>
    <m/>
    <n v="0"/>
  </r>
  <r>
    <m/>
    <m/>
    <s v="n"/>
    <d v="2014-09-02T00:00:00"/>
    <s v="2014-08"/>
    <d v="2014-08-01T00:00:00"/>
    <s v="Cross"/>
    <s v="Post-cyclone"/>
    <s v="Loomis"/>
    <s v="Loomis"/>
    <s v="Loomis"/>
    <n v="7"/>
    <s v="Loomis7"/>
    <x v="186"/>
    <s v="1408Loom07"/>
    <m/>
    <s v="A. prostrata"/>
    <n v="19.666666670000001"/>
    <x v="15"/>
    <n v="0"/>
    <n v="0"/>
    <n v="0"/>
    <n v="0"/>
    <n v="0"/>
    <m/>
    <n v="0"/>
  </r>
  <r>
    <n v="-14.68506"/>
    <n v="145.46820399999999"/>
    <s v="y"/>
    <d v="2014-08-03T00:00:00"/>
    <s v="2014-08"/>
    <d v="2014-08-01T00:00:00"/>
    <s v="Cross"/>
    <s v="Post-cyclone"/>
    <s v="CoconutHead"/>
    <s v="CoconutHead"/>
    <s v="CoconutHead"/>
    <n v="19"/>
    <s v="CoconutHead19"/>
    <x v="187"/>
    <s v="1408Lizcol03"/>
    <s v="No Tag 62"/>
    <s v="A. loripes"/>
    <n v="18.333333329999999"/>
    <x v="6"/>
    <n v="2"/>
    <n v="2"/>
    <n v="0"/>
    <n v="0"/>
    <n v="0"/>
    <s v="Not collected"/>
    <n v="2"/>
  </r>
  <r>
    <n v="-14.68506"/>
    <n v="145.46820399999999"/>
    <s v="y"/>
    <d v="2014-08-03T00:00:00"/>
    <s v="2014-08"/>
    <d v="2014-08-01T00:00:00"/>
    <s v="Cross"/>
    <s v="Post-cyclone"/>
    <s v="CoconutHead"/>
    <s v="CoconutHead"/>
    <s v="CoconutHead"/>
    <n v="19"/>
    <s v="CoconutHead19"/>
    <x v="187"/>
    <s v="1408Lizcol03"/>
    <s v="No Tag 63"/>
    <s v="A. humilis"/>
    <n v="21.666666670000001"/>
    <x v="4"/>
    <n v="2"/>
    <n v="2"/>
    <n v="0"/>
    <n v="0"/>
    <n v="0"/>
    <s v="light"/>
    <n v="2"/>
  </r>
  <r>
    <n v="-14.68506"/>
    <n v="145.46820399999999"/>
    <s v="y"/>
    <d v="2014-08-03T00:00:00"/>
    <s v="2014-08"/>
    <d v="2014-08-01T00:00:00"/>
    <s v="Cross"/>
    <s v="Post-cyclone"/>
    <s v="CoconutHead"/>
    <s v="CoconutHead"/>
    <s v="CoconutHead"/>
    <n v="19"/>
    <s v="CoconutHead19"/>
    <x v="187"/>
    <s v="1408Lizcol03"/>
    <s v="No tag 65"/>
    <s v="A. nasuta"/>
    <n v="30.333333329999999"/>
    <x v="2"/>
    <n v="3"/>
    <n v="3"/>
    <n v="1"/>
    <n v="3"/>
    <n v="1"/>
    <s v="not collected. Juvenile"/>
    <n v="6"/>
  </r>
  <r>
    <n v="-14.68506"/>
    <n v="145.46820399999999"/>
    <s v="y"/>
    <d v="2014-08-03T00:00:00"/>
    <s v="2014-08"/>
    <d v="2014-08-01T00:00:00"/>
    <s v="Cross"/>
    <s v="Post-cyclone"/>
    <s v="CoconutHead"/>
    <s v="CoconutHead"/>
    <s v="CoconutHead"/>
    <n v="19"/>
    <s v="CoconutHead19"/>
    <x v="187"/>
    <s v="1408Lizcol03"/>
    <s v="No Tag 66"/>
    <s v="A. nasuta"/>
    <n v="15"/>
    <x v="0"/>
    <n v="1"/>
    <n v="1"/>
    <n v="0"/>
    <n v="0"/>
    <n v="0"/>
    <m/>
    <n v="1"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67"/>
    <s v="A. nasuta"/>
    <n v="19.666666670000001"/>
    <x v="2"/>
    <n v="2"/>
    <n v="2"/>
    <n v="0"/>
    <n v="0"/>
    <n v="0"/>
    <m/>
    <n v="2"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68"/>
    <s v="A. millepora "/>
    <n v="24"/>
    <x v="1"/>
    <n v="2"/>
    <n v="3"/>
    <n v="0"/>
    <n v="0"/>
    <n v="0"/>
    <m/>
    <n v="2"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68"/>
    <s v="A. millepora "/>
    <n v="24"/>
    <x v="4"/>
    <n v="1"/>
    <n v="3"/>
    <n v="0"/>
    <n v="0"/>
    <n v="0"/>
    <s v="Not Collected"/>
    <n v="1"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69"/>
    <s v="A. nasuta"/>
    <n v="24.333333329999999"/>
    <x v="0"/>
    <n v="2"/>
    <n v="2"/>
    <n v="0"/>
    <n v="0"/>
    <n v="0"/>
    <m/>
    <n v="2"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70"/>
    <s v="A. millepora "/>
    <n v="41.666666669999998"/>
    <x v="12"/>
    <n v="2"/>
    <n v="3"/>
    <n v="0"/>
    <n v="0"/>
    <n v="0"/>
    <m/>
    <n v="2"/>
  </r>
  <r>
    <n v="-14.683071"/>
    <n v="145.447847"/>
    <s v="y"/>
    <d v="2014-08-03T00:00:00"/>
    <s v="2014-08"/>
    <d v="2014-08-01T00:00:00"/>
    <s v="Cross"/>
    <s v="Post-cyclone"/>
    <s v="Palfrey"/>
    <s v="Palfrey"/>
    <s v="Outfront"/>
    <n v="50"/>
    <s v="Outfront50"/>
    <x v="188"/>
    <s v="1408Palcol01"/>
    <s v="No Tag 70"/>
    <s v="A. millepora "/>
    <n v="41.666666669999998"/>
    <x v="2"/>
    <n v="1"/>
    <n v="3"/>
    <n v="0"/>
    <n v="0"/>
    <n v="0"/>
    <s v="Not collected"/>
    <n v="1"/>
  </r>
  <r>
    <n v="-14.657868000000001"/>
    <n v="145.45157699999999"/>
    <s v="y"/>
    <d v="2014-08-04T00:00:00"/>
    <s v="2014-08"/>
    <d v="2014-08-01T00:00:00"/>
    <s v="Cross"/>
    <s v="Post-cyclone"/>
    <s v="Watsons"/>
    <s v="Watsons"/>
    <s v="Watsons"/>
    <n v="1"/>
    <s v="Watsons1"/>
    <x v="189"/>
    <s v="1408Watcol01"/>
    <n v="136"/>
    <s v="E. horrida"/>
    <n v="49.333333330000002"/>
    <x v="15"/>
    <n v="0"/>
    <n v="0"/>
    <n v="0"/>
    <n v="0"/>
    <n v="0"/>
    <s v="No gobies present"/>
    <n v="0"/>
  </r>
  <r>
    <n v="-14.657868000000001"/>
    <n v="145.45157699999999"/>
    <s v="y"/>
    <d v="2014-08-04T00:00:00"/>
    <s v="2014-08"/>
    <d v="2014-08-01T00:00:00"/>
    <s v="Cross"/>
    <s v="Post-cyclone"/>
    <s v="Watsons"/>
    <s v="Watsons"/>
    <s v="Watsons"/>
    <n v="1"/>
    <s v="Watsons1"/>
    <x v="189"/>
    <s v="1408Watcol01"/>
    <n v="125"/>
    <s v="E. horrida"/>
    <n v="44.333333330000002"/>
    <x v="15"/>
    <n v="0"/>
    <n v="0"/>
    <n v="0"/>
    <n v="0"/>
    <n v="0"/>
    <s v="No gobies present"/>
    <n v="0"/>
  </r>
  <r>
    <n v="-14.657868000000001"/>
    <n v="145.45157699999999"/>
    <s v="y"/>
    <d v="2014-08-04T00:00:00"/>
    <s v="2014-08"/>
    <d v="2014-08-01T00:00:00"/>
    <s v="Cross"/>
    <s v="Post-cyclone"/>
    <s v="Watsons"/>
    <s v="Watsons"/>
    <s v="Watsons"/>
    <n v="1"/>
    <s v="Watsons1"/>
    <x v="189"/>
    <s v="1408Watcol01"/>
    <n v="134"/>
    <s v="E. horrida"/>
    <n v="43.666666669999998"/>
    <x v="15"/>
    <n v="0"/>
    <n v="0"/>
    <n v="0"/>
    <n v="0"/>
    <n v="0"/>
    <s v="No gobies present"/>
    <n v="0"/>
  </r>
  <r>
    <n v="-14.657868000000001"/>
    <n v="145.45157699999999"/>
    <s v="y"/>
    <d v="2014-08-04T00:00:00"/>
    <s v="2014-08"/>
    <d v="2014-08-01T00:00:00"/>
    <s v="Cross"/>
    <s v="Post-cyclone"/>
    <s v="Watsons"/>
    <s v="Watsons"/>
    <s v="Watsons"/>
    <n v="1"/>
    <s v="Watsons1"/>
    <x v="189"/>
    <s v="1408Watcol01"/>
    <n v="118"/>
    <s v="E. horrida"/>
    <n v="38.333333330000002"/>
    <x v="15"/>
    <n v="0"/>
    <n v="0"/>
    <n v="0"/>
    <n v="0"/>
    <n v="0"/>
    <s v="No gobies present"/>
    <n v="0"/>
  </r>
  <r>
    <n v="-14.667999999999999"/>
    <n v="145.443006"/>
    <s v="y"/>
    <d v="2014-08-05T00:00:00"/>
    <s v="2014-08"/>
    <d v="2014-08-01T00:00:00"/>
    <s v="Cross"/>
    <s v="Post-cyclone"/>
    <s v="Osprey"/>
    <s v="Osprey"/>
    <s v="Osprey"/>
    <n v="1"/>
    <s v="Osprey1"/>
    <x v="190"/>
    <s v="1408Ospcol01"/>
    <n v="71"/>
    <s v="A. millepora "/>
    <n v="24.333333329999999"/>
    <x v="15"/>
    <n v="0"/>
    <n v="0"/>
    <n v="0"/>
    <n v="0"/>
    <n v="0"/>
    <s v="No gobies present"/>
    <n v="0"/>
  </r>
  <r>
    <n v="-14.668028"/>
    <n v="145.44316900000001"/>
    <s v="y"/>
    <d v="2014-08-05T00:00:00"/>
    <s v="2014-08"/>
    <d v="2014-08-01T00:00:00"/>
    <s v="Cross"/>
    <s v="Post-cyclone"/>
    <s v="Osprey"/>
    <s v="Osprey"/>
    <s v="Osprey"/>
    <n v="2"/>
    <s v="Osprey2"/>
    <x v="191"/>
    <s v="1408Ospcol02"/>
    <n v="81"/>
    <s v="A. gemmifera"/>
    <n v="33.333333330000002"/>
    <x v="4"/>
    <n v="1"/>
    <n v="1"/>
    <n v="0"/>
    <n v="0"/>
    <n v="0"/>
    <s v="Previously tagged"/>
    <n v="1"/>
  </r>
  <r>
    <n v="-14.668028"/>
    <n v="145.44316900000001"/>
    <s v="y"/>
    <d v="2014-08-05T00:00:00"/>
    <s v="2014-08"/>
    <d v="2014-08-01T00:00:00"/>
    <s v="Cross"/>
    <s v="Post-cyclone"/>
    <s v="Osprey"/>
    <s v="Osprey"/>
    <s v="Osprey"/>
    <n v="2"/>
    <s v="Osprey2"/>
    <x v="191"/>
    <s v="1408Ospcol02"/>
    <n v="85"/>
    <s v="A. gemmifera"/>
    <n v="26"/>
    <x v="1"/>
    <n v="1"/>
    <n v="2"/>
    <n v="0"/>
    <n v="0"/>
    <n v="0"/>
    <s v="Not tagged, not collected"/>
    <n v="1"/>
  </r>
  <r>
    <n v="-14.668028"/>
    <n v="145.44316900000001"/>
    <s v="y"/>
    <d v="2014-08-05T00:00:00"/>
    <s v="2014-08"/>
    <d v="2014-08-01T00:00:00"/>
    <s v="Cross"/>
    <s v="Post-cyclone"/>
    <s v="Osprey"/>
    <s v="Osprey"/>
    <s v="Osprey"/>
    <n v="2"/>
    <s v="Osprey2"/>
    <x v="191"/>
    <s v="1408Ospcol02"/>
    <n v="85"/>
    <s v="A. gemmifera"/>
    <n v="26"/>
    <x v="4"/>
    <n v="1"/>
    <n v="2"/>
    <n v="0"/>
    <n v="0"/>
    <n v="0"/>
    <s v="Not tagged, not collected"/>
    <n v="1"/>
  </r>
  <r>
    <n v="-14.668028"/>
    <n v="145.44316900000001"/>
    <s v="y"/>
    <d v="2014-08-05T00:00:00"/>
    <s v="2014-08"/>
    <d v="2014-08-01T00:00:00"/>
    <s v="Cross"/>
    <s v="Post-cyclone"/>
    <s v="Osprey"/>
    <s v="Osprey"/>
    <s v="Osprey"/>
    <n v="2"/>
    <s v="Osprey2"/>
    <x v="191"/>
    <s v="1408Ospcol02"/>
    <n v="105"/>
    <s v="A. tenuis"/>
    <n v="23.666666670000001"/>
    <x v="5"/>
    <n v="1"/>
    <n v="1"/>
    <n v="0"/>
    <n v="0"/>
    <n v="0"/>
    <s v="Previously tagged"/>
    <n v="1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1"/>
    <s v="A. nasuta"/>
    <n v="23.333333329999999"/>
    <x v="4"/>
    <n v="4"/>
    <n v="4"/>
    <n v="1"/>
    <n v="1"/>
    <n v="2"/>
    <s v="Juv. light not collected"/>
    <n v="5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2"/>
    <s v="A. loripes"/>
    <n v="15.33333333"/>
    <x v="5"/>
    <n v="2"/>
    <n v="2"/>
    <n v="0"/>
    <n v="0"/>
    <n v="0"/>
    <m/>
    <n v="2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3"/>
    <s v="A. loripes"/>
    <n v="16"/>
    <x v="5"/>
    <n v="1"/>
    <n v="1"/>
    <n v="0"/>
    <n v="0"/>
    <n v="0"/>
    <m/>
    <n v="1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4"/>
    <s v="A. nasuta"/>
    <n v="21.333333329999999"/>
    <x v="5"/>
    <n v="2"/>
    <n v="2"/>
    <n v="0"/>
    <n v="0"/>
    <n v="0"/>
    <s v="Previously tagged, probably coral tag 283"/>
    <n v="2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5"/>
    <s v="A. nasuta"/>
    <n v="27.333333329999999"/>
    <x v="5"/>
    <n v="2"/>
    <n v="2"/>
    <n v="0"/>
    <n v="0"/>
    <n v="0"/>
    <m/>
    <n v="2"/>
  </r>
  <r>
    <n v="-14.699453"/>
    <n v="145.45158599999999"/>
    <s v="y"/>
    <d v="2014-08-06T00:00:00"/>
    <s v="2014-08"/>
    <d v="2014-08-01T00:00:00"/>
    <s v="Cross"/>
    <s v="Post-cyclone"/>
    <s v="Ghost"/>
    <s v="Ghost"/>
    <s v="Ghost"/>
    <n v="6"/>
    <s v="Ghost6"/>
    <x v="192"/>
    <s v="1408Ghostcol01"/>
    <s v="No Tag 76"/>
    <s v="A. nasuta"/>
    <n v="30"/>
    <x v="6"/>
    <n v="2"/>
    <n v="2"/>
    <n v="0"/>
    <n v="0"/>
    <n v="0"/>
    <m/>
    <n v="2"/>
  </r>
  <r>
    <n v="-14.699239"/>
    <n v="145.45165800000001"/>
    <s v="y"/>
    <d v="2014-08-06T00:00:00"/>
    <s v="2014-08"/>
    <d v="2014-08-01T00:00:00"/>
    <s v="Cross"/>
    <s v="Post-cyclone"/>
    <s v="Ghost"/>
    <s v="Ghost"/>
    <s v="Ghost"/>
    <n v="7"/>
    <s v="Ghost7"/>
    <x v="193"/>
    <s v="1408Ghostcol02"/>
    <s v="No tag 77"/>
    <s v="A. intermedia"/>
    <n v="109.66666669999999"/>
    <x v="10"/>
    <n v="7"/>
    <n v="7"/>
    <n v="1"/>
    <n v="0"/>
    <n v="5"/>
    <s v="Not Collected"/>
    <n v="7"/>
  </r>
  <r>
    <n v="-14.699239"/>
    <n v="145.45165800000001"/>
    <s v="y"/>
    <d v="2014-08-06T00:00:00"/>
    <s v="2014-08"/>
    <d v="2014-08-01T00:00:00"/>
    <s v="Cross"/>
    <s v="Post-cyclone"/>
    <s v="Ghost"/>
    <s v="Ghost"/>
    <s v="Ghost"/>
    <n v="7"/>
    <s v="Ghost7"/>
    <x v="193"/>
    <s v="1408Ghostcol02"/>
    <s v="163?"/>
    <s v="A. intermedia"/>
    <n v="141.33333329999999"/>
    <x v="10"/>
    <n v="2"/>
    <n v="3"/>
    <n v="0"/>
    <n v="0"/>
    <n v="0"/>
    <s v="Not Collected"/>
    <n v="2"/>
  </r>
  <r>
    <n v="-14.699239"/>
    <n v="145.45165800000001"/>
    <s v="y"/>
    <d v="2014-08-06T00:00:00"/>
    <s v="2014-08"/>
    <d v="2014-08-01T00:00:00"/>
    <s v="Cross"/>
    <s v="Post-cyclone"/>
    <s v="Ghost"/>
    <s v="Ghost"/>
    <s v="Ghost"/>
    <n v="7"/>
    <s v="Ghost7"/>
    <x v="193"/>
    <s v="1408Ghostcol02"/>
    <s v="163?"/>
    <s v="A. intermedia"/>
    <n v="141.33333329999999"/>
    <x v="12"/>
    <n v="1"/>
    <n v="3"/>
    <n v="0"/>
    <n v="0"/>
    <n v="0"/>
    <s v="Not Collected"/>
    <n v="1"/>
  </r>
  <r>
    <n v="-14.699239"/>
    <n v="145.45165800000001"/>
    <s v="y"/>
    <d v="2014-08-06T00:00:00"/>
    <s v="2014-08"/>
    <d v="2014-08-01T00:00:00"/>
    <s v="Cross"/>
    <s v="Post-cyclone"/>
    <s v="Ghost"/>
    <s v="Ghost"/>
    <s v="Ghost"/>
    <n v="7"/>
    <s v="Ghost7"/>
    <x v="193"/>
    <s v="1408Ghostcol02"/>
    <n v="145"/>
    <s v="A. intermedia"/>
    <n v="109.33333330000001"/>
    <x v="15"/>
    <n v="0"/>
    <n v="0"/>
    <n v="0"/>
    <n v="0"/>
    <n v="0"/>
    <s v="No gobies"/>
    <n v="0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78"/>
    <s v="A. gemmifera"/>
    <n v="20"/>
    <x v="4"/>
    <n v="1"/>
    <n v="1"/>
    <n v="0"/>
    <n v="0"/>
    <n v="0"/>
    <s v="Not collected"/>
    <n v="1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79"/>
    <s v="A. humilis"/>
    <n v="29.333333329999999"/>
    <x v="0"/>
    <n v="1"/>
    <n v="1"/>
    <n v="0"/>
    <n v="0"/>
    <n v="0"/>
    <m/>
    <n v="1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80"/>
    <s v="A. tenuis"/>
    <n v="25"/>
    <x v="2"/>
    <n v="1"/>
    <n v="1"/>
    <n v="0"/>
    <n v="0"/>
    <n v="0"/>
    <m/>
    <n v="1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81"/>
    <s v="A. loripes"/>
    <n v="24"/>
    <x v="8"/>
    <n v="2"/>
    <n v="3"/>
    <n v="0"/>
    <n v="0"/>
    <n v="0"/>
    <s v="died"/>
    <n v="2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81"/>
    <s v="A. loripes"/>
    <n v="24"/>
    <x v="2"/>
    <n v="1"/>
    <n v="3"/>
    <n v="0"/>
    <n v="1"/>
    <n v="0"/>
    <s v="Juvenile"/>
    <n v="2"/>
  </r>
  <r>
    <n v="-14.698601"/>
    <n v="145.45119199999999"/>
    <s v="y"/>
    <d v="2014-08-07T00:00:00"/>
    <s v="2014-08"/>
    <d v="2014-08-01T00:00:00"/>
    <s v="Cross"/>
    <s v="Post-cyclone"/>
    <s v="Ghost"/>
    <s v="Ghost"/>
    <s v="Ghost"/>
    <n v="8"/>
    <s v="Ghost8"/>
    <x v="194"/>
    <s v="1408Ghostcol03"/>
    <s v="No Tag 82"/>
    <s v="A. humilis"/>
    <n v="21.666666670000001"/>
    <x v="13"/>
    <n v="1"/>
    <n v="1"/>
    <n v="0"/>
    <n v="0"/>
    <n v="0"/>
    <m/>
    <n v="1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4"/>
    <s v="A. tenuis"/>
    <n v="26"/>
    <x v="12"/>
    <n v="1"/>
    <n v="1"/>
    <n v="0"/>
    <n v="0"/>
    <n v="0"/>
    <s v="Jumped to adjacent tenuis colony"/>
    <n v="1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5"/>
    <s v="A. millepora "/>
    <n v="28"/>
    <x v="0"/>
    <n v="2"/>
    <n v="3"/>
    <n v="0"/>
    <n v="0"/>
    <n v="0"/>
    <m/>
    <n v="2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5"/>
    <s v="A. millepora "/>
    <n v="28"/>
    <x v="1"/>
    <n v="1"/>
    <n v="3"/>
    <n v="0"/>
    <n v="0"/>
    <n v="0"/>
    <s v="not collected"/>
    <n v="1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6"/>
    <s v="A. tenuis"/>
    <n v="13"/>
    <x v="2"/>
    <n v="1"/>
    <n v="1"/>
    <n v="0"/>
    <n v="0"/>
    <n v="0"/>
    <m/>
    <n v="1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7"/>
    <s v="A. millepora "/>
    <n v="17.666666670000001"/>
    <x v="1"/>
    <n v="1"/>
    <n v="1"/>
    <n v="0"/>
    <n v="0"/>
    <n v="0"/>
    <m/>
    <n v="1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8"/>
    <s v="A. valida"/>
    <n v="16.666666670000001"/>
    <x v="6"/>
    <n v="1"/>
    <n v="1"/>
    <n v="0"/>
    <n v="0"/>
    <n v="0"/>
    <m/>
    <n v="1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89"/>
    <s v="A. valida"/>
    <n v="30.333333329999999"/>
    <x v="8"/>
    <n v="1"/>
    <n v="1"/>
    <n v="0"/>
    <n v="0"/>
    <n v="0"/>
    <m/>
    <n v="1"/>
  </r>
  <r>
    <n v="-14.698221"/>
    <n v="145.451435"/>
    <s v="y"/>
    <d v="2014-08-07T00:00:00"/>
    <s v="2014-08"/>
    <d v="2014-08-01T00:00:00"/>
    <s v="Cross"/>
    <s v="Post-cyclone"/>
    <s v="Ghost"/>
    <s v="Ghost"/>
    <s v="Ghost"/>
    <n v="9"/>
    <s v="Ghost9"/>
    <x v="195"/>
    <s v="1408Ghostcol04"/>
    <s v="No Tag 90"/>
    <s v="A. valida"/>
    <n v="30.333333329999999"/>
    <x v="2"/>
    <n v="1"/>
    <n v="1"/>
    <n v="0"/>
    <n v="0"/>
    <n v="0"/>
    <s v="not collected"/>
    <n v="1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1"/>
    <s v="A. gemmifera"/>
    <n v="24.333333329999999"/>
    <x v="0"/>
    <n v="1"/>
    <n v="1"/>
    <n v="0"/>
    <n v="0"/>
    <n v="0"/>
    <m/>
    <n v="1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2"/>
    <s v="A. gemmifera"/>
    <n v="24.333333329999999"/>
    <x v="0"/>
    <n v="1"/>
    <n v="1"/>
    <n v="0"/>
    <n v="0"/>
    <n v="0"/>
    <m/>
    <n v="1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3"/>
    <s v="A. millepora "/>
    <n v="31.666666670000001"/>
    <x v="12"/>
    <n v="4"/>
    <n v="5"/>
    <n v="1"/>
    <n v="0"/>
    <n v="2"/>
    <s v="Not collected. subordinate"/>
    <n v="4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3"/>
    <s v="A. millepora "/>
    <n v="31.666666670000001"/>
    <x v="0"/>
    <n v="1"/>
    <n v="5"/>
    <n v="0"/>
    <n v="0"/>
    <n v="0"/>
    <m/>
    <n v="1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4"/>
    <s v="A. nasuta"/>
    <n v="20.666666670000001"/>
    <x v="12"/>
    <n v="1"/>
    <n v="2"/>
    <n v="0"/>
    <n v="0"/>
    <n v="0"/>
    <s v="Not collected"/>
    <n v="1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4"/>
    <s v="A. nasuta"/>
    <n v="15.33333333"/>
    <x v="13"/>
    <n v="1"/>
    <n v="2"/>
    <n v="0"/>
    <n v="0"/>
    <n v="0"/>
    <m/>
    <n v="1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5"/>
    <s v="A. humilis"/>
    <n v="18"/>
    <x v="0"/>
    <n v="1"/>
    <n v="1"/>
    <n v="0"/>
    <n v="0"/>
    <n v="0"/>
    <m/>
    <n v="1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6"/>
    <s v="A. humilis"/>
    <n v="26.666666670000001"/>
    <x v="0"/>
    <n v="2"/>
    <n v="2"/>
    <n v="0"/>
    <n v="0"/>
    <n v="0"/>
    <s v="Not collected"/>
    <n v="2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7"/>
    <s v="A. humilis"/>
    <n v="32.666666669999998"/>
    <x v="0"/>
    <n v="2"/>
    <n v="4"/>
    <n v="0"/>
    <n v="0"/>
    <n v="0"/>
    <m/>
    <n v="2"/>
  </r>
  <r>
    <n v="-14.686681"/>
    <n v="145.443714"/>
    <s v="y"/>
    <d v="2014-08-08T00:00:00"/>
    <s v="2014-08"/>
    <d v="2014-08-01T00:00:00"/>
    <s v="Cross"/>
    <s v="Post-cyclone"/>
    <s v="Horseshoe"/>
    <s v="Horseshoe"/>
    <s v="Horseshoe"/>
    <n v="5"/>
    <s v="Horseshoe5"/>
    <x v="196"/>
    <s v="1408HScol01"/>
    <s v="No Tag 97"/>
    <s v="A. humilis"/>
    <n v="32.666666669999998"/>
    <x v="13"/>
    <n v="2"/>
    <n v="4"/>
    <n v="0"/>
    <n v="0"/>
    <n v="0"/>
    <m/>
    <n v="2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98"/>
    <s v="A. humilis"/>
    <n v="34"/>
    <x v="13"/>
    <n v="3"/>
    <n v="3"/>
    <n v="1"/>
    <n v="0"/>
    <n v="1"/>
    <s v="Not collected"/>
    <n v="3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99"/>
    <s v="A. gemmifera"/>
    <n v="19.333333329999999"/>
    <x v="4"/>
    <n v="2"/>
    <n v="2"/>
    <n v="0"/>
    <n v="0"/>
    <n v="0"/>
    <m/>
    <n v="2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0"/>
    <s v="A. valida"/>
    <n v="36.666666669999998"/>
    <x v="12"/>
    <n v="2"/>
    <n v="5"/>
    <n v="0"/>
    <n v="0"/>
    <n v="0"/>
    <s v="Not Collected"/>
    <n v="2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0"/>
    <s v="A. valida"/>
    <n v="36.666666669999998"/>
    <x v="8"/>
    <n v="2"/>
    <n v="5"/>
    <n v="0"/>
    <n v="0"/>
    <n v="0"/>
    <s v="Not Collected"/>
    <n v="2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0"/>
    <s v="A. valida"/>
    <n v="36.666666669999998"/>
    <x v="2"/>
    <n v="1"/>
    <n v="5"/>
    <n v="0"/>
    <n v="0"/>
    <n v="0"/>
    <s v="Not Collected"/>
    <n v="1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1"/>
    <s v="A. nasuta"/>
    <n v="31.666666670000001"/>
    <x v="12"/>
    <n v="2"/>
    <n v="3"/>
    <n v="0"/>
    <n v="0"/>
    <n v="0"/>
    <s v="Not Collected"/>
    <n v="2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1"/>
    <s v="A. nasuta"/>
    <n v="31.666666670000001"/>
    <x v="0"/>
    <n v="1"/>
    <n v="3"/>
    <n v="0"/>
    <n v="0"/>
    <n v="0"/>
    <s v="Not Collected"/>
    <n v="1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2"/>
    <s v="A. loripes"/>
    <n v="18"/>
    <x v="8"/>
    <n v="2"/>
    <n v="2"/>
    <n v="0"/>
    <n v="0"/>
    <n v="0"/>
    <s v="Possible quinquestrigatus. had some short faint stripes along right side of body."/>
    <n v="2"/>
  </r>
  <r>
    <n v="-14.697638"/>
    <n v="145.45083700000001"/>
    <s v="y"/>
    <d v="2014-08-09T00:00:00"/>
    <s v="2014-08"/>
    <d v="2014-08-01T00:00:00"/>
    <s v="Cross"/>
    <s v="Post-cyclone"/>
    <s v="Ghost"/>
    <s v="Ghost"/>
    <s v="Ghost"/>
    <n v="10"/>
    <s v="Ghost10"/>
    <x v="197"/>
    <s v="1408Ghostcol05"/>
    <s v="No Tag 103"/>
    <s v="A. humilis"/>
    <n v="15"/>
    <x v="0"/>
    <n v="2"/>
    <n v="2"/>
    <n v="0"/>
    <n v="0"/>
    <n v="0"/>
    <m/>
    <n v="2"/>
  </r>
  <r>
    <n v="-14.696159"/>
    <n v="145.449997"/>
    <s v="y"/>
    <d v="2014-08-09T00:00:00"/>
    <s v="2014-08"/>
    <d v="2014-08-01T00:00:00"/>
    <s v="Cross"/>
    <s v="Post-cyclone"/>
    <s v="Ghost"/>
    <s v="Ghost"/>
    <s v="Picnic"/>
    <n v="50"/>
    <s v="Picnic50"/>
    <x v="198"/>
    <s v="1408Ghostcol06"/>
    <s v="No Tag 104"/>
    <s v="A. valida"/>
    <n v="35.333333330000002"/>
    <x v="6"/>
    <n v="2"/>
    <n v="2"/>
    <n v="0"/>
    <n v="0"/>
    <n v="0"/>
    <m/>
    <n v="2"/>
  </r>
  <r>
    <n v="-14.696159"/>
    <n v="145.449997"/>
    <s v="y"/>
    <d v="2014-08-09T00:00:00"/>
    <s v="2014-08"/>
    <d v="2014-08-01T00:00:00"/>
    <s v="Cross"/>
    <s v="Post-cyclone"/>
    <s v="Ghost"/>
    <s v="Ghost"/>
    <s v="Picnic"/>
    <n v="50"/>
    <s v="Picnic50"/>
    <x v="198"/>
    <s v="1408Ghostcol06"/>
    <s v="No Tag 105"/>
    <s v="A. loripes"/>
    <n v="21"/>
    <x v="5"/>
    <n v="2"/>
    <n v="2"/>
    <n v="0"/>
    <n v="0"/>
    <n v="0"/>
    <m/>
    <n v="2"/>
  </r>
  <r>
    <n v="-14.696159"/>
    <n v="145.449997"/>
    <s v="y"/>
    <d v="2014-08-09T00:00:00"/>
    <s v="2014-08"/>
    <d v="2014-08-01T00:00:00"/>
    <s v="Cross"/>
    <s v="Post-cyclone"/>
    <s v="Ghost"/>
    <s v="Ghost"/>
    <s v="Picnic"/>
    <n v="50"/>
    <s v="Picnic50"/>
    <x v="198"/>
    <s v="1408Ghostcol06"/>
    <s v="No Tag 106"/>
    <s v="A. nasuta"/>
    <n v="38"/>
    <x v="0"/>
    <n v="2"/>
    <n v="2"/>
    <n v="0"/>
    <n v="0"/>
    <n v="0"/>
    <m/>
    <n v="2"/>
  </r>
  <r>
    <n v="-14.696159"/>
    <n v="145.449997"/>
    <s v="y"/>
    <d v="2014-08-13T00:00:00"/>
    <s v="2014-08"/>
    <d v="2014-08-01T00:00:00"/>
    <s v="Cross"/>
    <s v="Post-cyclone"/>
    <s v="Palfrey"/>
    <s v="Palfrey"/>
    <s v="Picnic"/>
    <n v="51"/>
    <s v="Picnic51"/>
    <x v="199"/>
    <s v="1408Palcol02"/>
    <n v="215"/>
    <s v="A. millepora "/>
    <n v="38"/>
    <x v="2"/>
    <n v="2"/>
    <n v="5"/>
    <n v="0"/>
    <n v="0"/>
    <n v="0"/>
    <s v="Not collected. Not tagged"/>
    <n v="2"/>
  </r>
  <r>
    <n v="-14.696159"/>
    <n v="145.449997"/>
    <s v="y"/>
    <d v="2014-08-13T00:00:00"/>
    <s v="2014-08"/>
    <d v="2014-08-01T00:00:00"/>
    <s v="Cross"/>
    <s v="Post-cyclone"/>
    <s v="Palfrey"/>
    <s v="Palfrey"/>
    <s v="Picnic"/>
    <n v="51"/>
    <s v="Picnic51"/>
    <x v="199"/>
    <s v="1408Palcol02"/>
    <n v="215"/>
    <s v="A. millepora "/>
    <n v="38"/>
    <x v="1"/>
    <n v="3"/>
    <n v="5"/>
    <n v="1"/>
    <n v="0"/>
    <n v="1"/>
    <s v="Not collected. Not tagged"/>
    <n v="3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s v="A. nasuta"/>
    <n v="20.333333329999999"/>
    <x v="2"/>
    <n v="2"/>
    <n v="2"/>
    <n v="0"/>
    <n v="0"/>
    <n v="0"/>
    <m/>
    <n v="2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s v="A. nasuta"/>
    <n v="9.6666666669999994"/>
    <x v="2"/>
    <n v="1"/>
    <n v="1"/>
    <n v="0"/>
    <n v="1"/>
    <n v="0"/>
    <s v="Juvenile"/>
    <n v="2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s v="S. hystrix"/>
    <n v="15"/>
    <x v="15"/>
    <n v="0"/>
    <n v="0"/>
    <n v="0"/>
    <n v="0"/>
    <n v="0"/>
    <m/>
    <n v="0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s v="S. hystrix"/>
    <n v="21"/>
    <x v="15"/>
    <n v="0"/>
    <n v="0"/>
    <n v="0"/>
    <n v="0"/>
    <n v="0"/>
    <m/>
    <n v="0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s v="A. loripes"/>
    <n v="15.66666667"/>
    <x v="6"/>
    <n v="1"/>
    <n v="1"/>
    <n v="0"/>
    <n v="0"/>
    <n v="0"/>
    <s v="small"/>
    <n v="1"/>
  </r>
  <r>
    <s v=" 14° 41.228'S"/>
    <s v="145° 27.539'E"/>
    <s v="y"/>
    <d v="2015-01-19T00:00:00"/>
    <n v="2015"/>
    <d v="2015-01-01T00:00:00"/>
    <s v="Cross"/>
    <s v="Pre-cyclone"/>
    <s v="Trawler"/>
    <s v="Trawler"/>
    <s v="Trawler"/>
    <n v="1"/>
    <s v="Trawler1"/>
    <x v="200"/>
    <s v="1501Trwl01"/>
    <m/>
    <s v="A. gemmifera"/>
    <n v="10.66666667"/>
    <x v="15"/>
    <n v="0"/>
    <n v="0"/>
    <n v="0"/>
    <n v="0"/>
    <n v="0"/>
    <m/>
    <n v="0"/>
  </r>
  <r>
    <s v=" 14° 41.220'S"/>
    <s v="145° 27.545'E"/>
    <s v="y"/>
    <d v="2015-01-19T00:00:00"/>
    <n v="2015"/>
    <d v="2015-01-01T00:00:00"/>
    <s v="Cross"/>
    <s v="Pre-cyclone"/>
    <s v="Trawler"/>
    <s v="Trawler"/>
    <s v="Trawler"/>
    <n v="2"/>
    <s v="Trawler2"/>
    <x v="201"/>
    <s v="1501Trwl02"/>
    <m/>
    <s v="A. nasuta"/>
    <n v="36.666666669999998"/>
    <x v="0"/>
    <n v="2"/>
    <n v="2"/>
    <n v="0"/>
    <n v="0"/>
    <n v="0"/>
    <m/>
    <n v="2"/>
  </r>
  <r>
    <s v=" 14° 41.220'S"/>
    <s v="145° 27.545'E"/>
    <s v="y"/>
    <d v="2015-01-19T00:00:00"/>
    <n v="2015"/>
    <d v="2015-01-01T00:00:00"/>
    <s v="Cross"/>
    <s v="Pre-cyclone"/>
    <s v="Trawler"/>
    <s v="Trawler"/>
    <s v="Trawler"/>
    <n v="2"/>
    <s v="Trawler2"/>
    <x v="201"/>
    <s v="1501Trwl02"/>
    <m/>
    <s v="S. hystrix"/>
    <n v="17.666666670000001"/>
    <x v="15"/>
    <n v="0"/>
    <n v="0"/>
    <n v="0"/>
    <n v="0"/>
    <n v="0"/>
    <m/>
    <n v="0"/>
  </r>
  <r>
    <s v=" 14° 41.215'S"/>
    <s v="145° 27.549'E"/>
    <s v="y"/>
    <d v="2015-01-19T00:00:00"/>
    <n v="2015"/>
    <d v="2015-01-01T00:00:00"/>
    <s v="Cross"/>
    <s v="Pre-cyclone"/>
    <s v="Trawler"/>
    <s v="Trawler"/>
    <s v="Trawler"/>
    <n v="3"/>
    <s v="Trawler3"/>
    <x v="202"/>
    <s v="1501Trwl03"/>
    <m/>
    <s v="A. nasuta"/>
    <n v="29.333333329999999"/>
    <x v="5"/>
    <n v="2"/>
    <n v="2"/>
    <n v="0"/>
    <n v="0"/>
    <n v="0"/>
    <m/>
    <n v="2"/>
  </r>
  <r>
    <s v=" 14° 41.215'S"/>
    <s v="145° 27.549'E"/>
    <s v="y"/>
    <d v="2015-01-19T00:00:00"/>
    <n v="2015"/>
    <d v="2015-01-01T00:00:00"/>
    <s v="Cross"/>
    <s v="Pre-cyclone"/>
    <s v="Trawler"/>
    <s v="Trawler"/>
    <s v="Trawler"/>
    <n v="3"/>
    <s v="Trawler3"/>
    <x v="202"/>
    <s v="1501Trwl03"/>
    <m/>
    <s v="A. cerealis"/>
    <n v="14.33333333"/>
    <x v="2"/>
    <n v="1"/>
    <n v="1"/>
    <n v="0"/>
    <n v="0"/>
    <n v="0"/>
    <m/>
    <n v="1"/>
  </r>
  <r>
    <s v=" 14° 41.215'S"/>
    <s v="145° 27.549'E"/>
    <s v="y"/>
    <d v="2015-01-19T00:00:00"/>
    <n v="2015"/>
    <d v="2015-01-01T00:00:00"/>
    <s v="Cross"/>
    <s v="Pre-cyclone"/>
    <s v="Trawler"/>
    <s v="Trawler"/>
    <s v="Trawler"/>
    <n v="3"/>
    <s v="Trawler3"/>
    <x v="202"/>
    <s v="1501Trwl03"/>
    <m/>
    <s v="A. gemmifera"/>
    <n v="13.33333333"/>
    <x v="15"/>
    <n v="0"/>
    <n v="0"/>
    <n v="0"/>
    <n v="0"/>
    <n v="0"/>
    <m/>
    <n v="0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s v="A. millepora "/>
    <n v="32.666666669999998"/>
    <x v="2"/>
    <n v="2"/>
    <n v="2"/>
    <n v="0"/>
    <n v="0"/>
    <n v="0"/>
    <m/>
    <n v="2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s v="A. gemmifera"/>
    <n v="13.66666667"/>
    <x v="15"/>
    <n v="0"/>
    <n v="0"/>
    <n v="0"/>
    <n v="0"/>
    <n v="0"/>
    <m/>
    <n v="0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s v="A. millepora "/>
    <n v="32.666666669999998"/>
    <x v="1"/>
    <n v="2"/>
    <n v="2"/>
    <n v="0"/>
    <n v="0"/>
    <n v="0"/>
    <m/>
    <n v="2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s v="A. tenuis"/>
    <n v="33"/>
    <x v="15"/>
    <n v="0"/>
    <n v="0"/>
    <n v="0"/>
    <n v="0"/>
    <n v="0"/>
    <m/>
    <n v="0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s v="A. millepora "/>
    <n v="18.333333329999999"/>
    <x v="2"/>
    <n v="1"/>
    <n v="1"/>
    <n v="0"/>
    <n v="1"/>
    <n v="0"/>
    <s v="Juvenile"/>
    <n v="2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s v="A. gemmifera"/>
    <n v="16"/>
    <x v="0"/>
    <n v="1"/>
    <n v="1"/>
    <n v="0"/>
    <n v="0"/>
    <n v="0"/>
    <m/>
    <n v="1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s v="A. loripes"/>
    <n v="12"/>
    <x v="6"/>
    <n v="1"/>
    <n v="1"/>
    <n v="0"/>
    <n v="0"/>
    <n v="0"/>
    <m/>
    <n v="1"/>
  </r>
  <r>
    <s v=" 14° 41.209'S"/>
    <s v="145° 27.557'E"/>
    <s v="y"/>
    <d v="2015-01-19T00:00:00"/>
    <n v="2015"/>
    <d v="2015-01-01T00:00:00"/>
    <s v="Cross"/>
    <s v="Pre-cyclone"/>
    <s v="Trawler"/>
    <s v="Trawler"/>
    <s v="Trawler"/>
    <n v="4"/>
    <s v="Trawler4"/>
    <x v="203"/>
    <s v="1501Trwl04"/>
    <m/>
    <s v="A. tenuis"/>
    <n v="39.333333330000002"/>
    <x v="0"/>
    <n v="2"/>
    <n v="2"/>
    <n v="0"/>
    <n v="0"/>
    <n v="0"/>
    <m/>
    <n v="2"/>
  </r>
  <r>
    <s v=" 14° 41.272'S"/>
    <s v="145° 27.920'E"/>
    <s v="y"/>
    <d v="2015-01-19T00:00:00"/>
    <n v="2015"/>
    <d v="2015-01-01T00:00:00"/>
    <s v="Cross"/>
    <s v="Pre-cyclone"/>
    <s v="Entrance Bommie"/>
    <s v="EntranceBommie"/>
    <s v="EntranceBommie"/>
    <n v="1"/>
    <s v="EntranceBommie1"/>
    <x v="204"/>
    <s v="1501EBom01"/>
    <m/>
    <s v="A. tenuis"/>
    <n v="33"/>
    <x v="0"/>
    <n v="2"/>
    <n v="4"/>
    <n v="0"/>
    <n v="0"/>
    <n v="0"/>
    <m/>
    <n v="2"/>
  </r>
  <r>
    <s v=" 14° 41.272'S"/>
    <s v="145° 27.920'E"/>
    <s v="y"/>
    <d v="2015-01-19T00:00:00"/>
    <n v="2015"/>
    <d v="2015-01-01T00:00:00"/>
    <s v="Cross"/>
    <s v="Pre-cyclone"/>
    <s v="Entrance Bommie"/>
    <s v="EntranceBommie"/>
    <s v="EntranceBommie"/>
    <n v="1"/>
    <s v="EntranceBommie1"/>
    <x v="204"/>
    <s v="1501EBom01"/>
    <m/>
    <s v="A. tenuis"/>
    <n v="33"/>
    <x v="13"/>
    <n v="2"/>
    <n v="4"/>
    <n v="0"/>
    <n v="0"/>
    <n v="0"/>
    <m/>
    <n v="2"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s v="A. nasuta"/>
    <n v="36"/>
    <x v="6"/>
    <n v="2"/>
    <n v="2"/>
    <n v="0"/>
    <n v="0"/>
    <n v="0"/>
    <m/>
    <n v="2"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s v="A. tenuis"/>
    <n v="17"/>
    <x v="5"/>
    <n v="1"/>
    <n v="1"/>
    <n v="0"/>
    <n v="0"/>
    <n v="0"/>
    <m/>
    <n v="1"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s v="A. nasuta"/>
    <n v="13.33333333"/>
    <x v="6"/>
    <n v="1"/>
    <n v="1"/>
    <n v="0"/>
    <n v="0"/>
    <n v="0"/>
    <m/>
    <n v="1"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s v="S. hystrix"/>
    <n v="26.666666670000001"/>
    <x v="15"/>
    <n v="0"/>
    <n v="0"/>
    <n v="0"/>
    <n v="0"/>
    <n v="0"/>
    <m/>
    <n v="0"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s v="A. nasuta"/>
    <n v="16.666666670000001"/>
    <x v="13"/>
    <n v="2"/>
    <n v="2"/>
    <n v="0"/>
    <n v="0"/>
    <n v="0"/>
    <m/>
    <n v="2"/>
  </r>
  <r>
    <s v=" 14° 41.271'S"/>
    <s v="145° 27.928'E"/>
    <s v="y"/>
    <d v="2015-01-19T00:00:00"/>
    <n v="2015"/>
    <d v="2015-01-01T00:00:00"/>
    <s v="Cross"/>
    <s v="Pre-cyclone"/>
    <s v="Entrance Bommie"/>
    <s v="EntranceBommie"/>
    <s v="EntranceBommie"/>
    <n v="2"/>
    <s v="EntranceBommie2"/>
    <x v="205"/>
    <s v="1501EBom02"/>
    <m/>
    <s v="A. nasuta"/>
    <n v="13.33333333"/>
    <x v="0"/>
    <n v="2"/>
    <n v="2"/>
    <n v="0"/>
    <n v="0"/>
    <n v="0"/>
    <s v="1 light 1 dark"/>
    <n v="2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humilis"/>
    <n v="21.666666670000001"/>
    <x v="13"/>
    <n v="3"/>
    <n v="3"/>
    <n v="1"/>
    <n v="0"/>
    <n v="1"/>
    <m/>
    <n v="3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gemmifera"/>
    <n v="16.333333329999999"/>
    <x v="4"/>
    <n v="2"/>
    <n v="2"/>
    <n v="0"/>
    <n v="0"/>
    <n v="0"/>
    <m/>
    <n v="2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tenuis"/>
    <n v="19"/>
    <x v="0"/>
    <n v="1"/>
    <n v="1"/>
    <n v="0"/>
    <n v="0"/>
    <n v="0"/>
    <m/>
    <n v="1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gemmifera"/>
    <n v="18.333333329999999"/>
    <x v="4"/>
    <n v="4"/>
    <n v="4"/>
    <n v="1"/>
    <n v="0"/>
    <n v="2"/>
    <m/>
    <n v="4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gemmifera"/>
    <n v="14"/>
    <x v="4"/>
    <n v="1"/>
    <n v="1"/>
    <n v="0"/>
    <n v="0"/>
    <n v="0"/>
    <m/>
    <n v="1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millepora "/>
    <n v="18"/>
    <x v="15"/>
    <n v="0"/>
    <n v="0"/>
    <n v="0"/>
    <n v="0"/>
    <n v="0"/>
    <m/>
    <n v="0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nasuta"/>
    <n v="26.666666670000001"/>
    <x v="4"/>
    <n v="2"/>
    <n v="2"/>
    <n v="0"/>
    <n v="0"/>
    <n v="0"/>
    <m/>
    <n v="2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nasuta"/>
    <n v="25"/>
    <x v="13"/>
    <n v="3"/>
    <n v="3"/>
    <n v="1"/>
    <n v="0"/>
    <n v="1"/>
    <m/>
    <n v="3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nasuta"/>
    <n v="15"/>
    <x v="6"/>
    <n v="1"/>
    <n v="1"/>
    <n v="0"/>
    <n v="0"/>
    <n v="0"/>
    <m/>
    <n v="1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nasuta"/>
    <n v="22.666666670000001"/>
    <x v="6"/>
    <n v="2"/>
    <n v="2"/>
    <n v="0"/>
    <n v="0"/>
    <n v="0"/>
    <m/>
    <n v="2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loripes"/>
    <n v="7.3333333329999997"/>
    <x v="15"/>
    <n v="0"/>
    <n v="0"/>
    <n v="0"/>
    <n v="0"/>
    <n v="0"/>
    <m/>
    <n v="0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loripes"/>
    <n v="22"/>
    <x v="5"/>
    <n v="2"/>
    <n v="2"/>
    <n v="0"/>
    <n v="0"/>
    <n v="0"/>
    <m/>
    <n v="2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valida"/>
    <n v="8.3333333330000006"/>
    <x v="15"/>
    <n v="0"/>
    <n v="0"/>
    <n v="0"/>
    <n v="0"/>
    <n v="0"/>
    <m/>
    <n v="0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nasuta"/>
    <n v="19"/>
    <x v="6"/>
    <n v="2"/>
    <n v="2"/>
    <n v="0"/>
    <n v="0"/>
    <n v="0"/>
    <m/>
    <n v="2"/>
  </r>
  <r>
    <s v=" 14° 41.267'S"/>
    <s v="145° 27.937'E"/>
    <s v="y"/>
    <d v="2015-01-19T00:00:00"/>
    <n v="2015"/>
    <d v="2015-01-01T00:00:00"/>
    <s v="Cross"/>
    <s v="Pre-cyclone"/>
    <s v="Entrance Bommie"/>
    <s v="EntranceBommie"/>
    <s v="EntranceBommie"/>
    <n v="3"/>
    <s v="EntranceBommie3"/>
    <x v="206"/>
    <s v="1501EBom03"/>
    <m/>
    <s v="A. valida"/>
    <n v="17.333333329999999"/>
    <x v="0"/>
    <n v="2"/>
    <n v="2"/>
    <n v="0"/>
    <n v="0"/>
    <n v="0"/>
    <m/>
    <n v="2"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s v="A. millepora "/>
    <n v="28.666666670000001"/>
    <x v="2"/>
    <n v="2"/>
    <n v="2"/>
    <n v="0"/>
    <n v="0"/>
    <n v="0"/>
    <m/>
    <n v="2"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s v="A. tenuis"/>
    <n v="34"/>
    <x v="11"/>
    <n v="2"/>
    <n v="2"/>
    <n v="0"/>
    <n v="0"/>
    <n v="0"/>
    <m/>
    <n v="2"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s v="A. cerealis"/>
    <n v="24.333333329999999"/>
    <x v="15"/>
    <n v="0"/>
    <n v="0"/>
    <n v="0"/>
    <n v="0"/>
    <n v="0"/>
    <m/>
    <n v="0"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s v="A. nasuta"/>
    <n v="26.333333329999999"/>
    <x v="6"/>
    <n v="3"/>
    <n v="3"/>
    <n v="1"/>
    <n v="1"/>
    <n v="1"/>
    <s v="1 Juvenile"/>
    <n v="4"/>
  </r>
  <r>
    <s v=" 14° 41.399'S"/>
    <s v="145° 27.229'E"/>
    <s v="y"/>
    <d v="2015-01-20T00:00:00"/>
    <n v="2015"/>
    <d v="2015-01-01T00:00:00"/>
    <s v="Cross"/>
    <s v="Pre-cyclone"/>
    <s v="Palfrey"/>
    <s v="Palfrey"/>
    <s v="PalfreySouth"/>
    <n v="53"/>
    <s v="PalfreySouth53"/>
    <x v="207"/>
    <s v="1501Pal01"/>
    <m/>
    <s v="A. tenuis"/>
    <n v="20"/>
    <x v="2"/>
    <n v="1"/>
    <n v="1"/>
    <n v="0"/>
    <n v="1"/>
    <n v="0"/>
    <s v="Juvenile"/>
    <n v="2"/>
  </r>
  <r>
    <s v=" 14° 41.399'S"/>
    <s v="145° 27.223'E"/>
    <s v="y"/>
    <d v="2015-01-20T00:00:00"/>
    <n v="2015"/>
    <d v="2015-01-01T00:00:00"/>
    <s v="Cross"/>
    <s v="Pre-cyclone"/>
    <s v="Palfrey"/>
    <s v="Palfrey"/>
    <s v="PalfreySouth"/>
    <n v="54"/>
    <s v="PalfreySouth54"/>
    <x v="208"/>
    <s v="1501Pal02"/>
    <m/>
    <s v="A. humilis"/>
    <n v="28"/>
    <x v="0"/>
    <n v="2"/>
    <n v="4"/>
    <n v="0"/>
    <n v="0"/>
    <n v="0"/>
    <m/>
    <n v="2"/>
  </r>
  <r>
    <s v=" 14° 41.399'S"/>
    <s v="145° 27.223'E"/>
    <s v="y"/>
    <d v="2015-01-20T00:00:00"/>
    <n v="2015"/>
    <d v="2015-01-01T00:00:00"/>
    <s v="Cross"/>
    <s v="Pre-cyclone"/>
    <s v="Palfrey"/>
    <s v="Palfrey"/>
    <s v="PalfreySouth"/>
    <n v="54"/>
    <s v="PalfreySouth54"/>
    <x v="208"/>
    <s v="1501Pal02"/>
    <m/>
    <s v="A. humilis"/>
    <n v="28"/>
    <x v="13"/>
    <n v="2"/>
    <n v="4"/>
    <n v="0"/>
    <n v="0"/>
    <n v="0"/>
    <m/>
    <n v="2"/>
  </r>
  <r>
    <s v=" 14° 41.399'S"/>
    <s v="145° 27.223'E"/>
    <s v="y"/>
    <d v="2015-01-20T00:00:00"/>
    <n v="2015"/>
    <d v="2015-01-01T00:00:00"/>
    <s v="Cross"/>
    <s v="Pre-cyclone"/>
    <s v="Palfrey"/>
    <s v="Palfrey"/>
    <s v="PalfreySouth"/>
    <n v="54"/>
    <s v="PalfreySouth54"/>
    <x v="208"/>
    <s v="1501Pal02"/>
    <m/>
    <s v="A. gemmifera"/>
    <n v="14.33333333"/>
    <x v="4"/>
    <n v="1"/>
    <n v="1"/>
    <n v="0"/>
    <n v="0"/>
    <n v="0"/>
    <m/>
    <n v="1"/>
  </r>
  <r>
    <s v=" 14° 41.399'S"/>
    <s v="145° 27.223'E"/>
    <s v="y"/>
    <d v="2015-01-20T00:00:00"/>
    <n v="2015"/>
    <d v="2015-01-01T00:00:00"/>
    <s v="Cross"/>
    <s v="Pre-cyclone"/>
    <s v="Palfrey"/>
    <s v="Palfrey"/>
    <s v="PalfreySouth"/>
    <n v="54"/>
    <s v="PalfreySouth54"/>
    <x v="208"/>
    <s v="1501Pal02"/>
    <m/>
    <s v="S. hystrix"/>
    <n v="48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millepora "/>
    <n v="24"/>
    <x v="6"/>
    <n v="2"/>
    <n v="2"/>
    <n v="0"/>
    <n v="0"/>
    <n v="0"/>
    <m/>
    <n v="2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S. hystrix"/>
    <n v="20.333333329999999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nasuta"/>
    <n v="16.333333329999999"/>
    <x v="2"/>
    <n v="1"/>
    <n v="1"/>
    <n v="0"/>
    <n v="0"/>
    <n v="0"/>
    <m/>
    <n v="1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S. hystrix"/>
    <n v="29.666666670000001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S. hystrix"/>
    <n v="23.666666670000001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nasuta"/>
    <n v="23"/>
    <x v="2"/>
    <n v="2"/>
    <n v="2"/>
    <n v="0"/>
    <n v="0"/>
    <n v="0"/>
    <m/>
    <n v="2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nasuta"/>
    <n v="19"/>
    <x v="15"/>
    <n v="0"/>
    <n v="0"/>
    <n v="0"/>
    <n v="0"/>
    <n v="0"/>
    <s v="Coral diseased?"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S. hystrix"/>
    <n v="17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gemmifera"/>
    <n v="10.66666667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nasuta"/>
    <n v="29.333333329999999"/>
    <x v="2"/>
    <n v="1"/>
    <n v="1"/>
    <n v="0"/>
    <n v="0"/>
    <n v="0"/>
    <m/>
    <n v="1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nasuta"/>
    <n v="20"/>
    <x v="6"/>
    <n v="2"/>
    <n v="2"/>
    <n v="0"/>
    <n v="0"/>
    <n v="0"/>
    <m/>
    <n v="2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S. hystrix"/>
    <n v="18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S. hystrix"/>
    <n v="11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gemmifera"/>
    <n v="12.66666667"/>
    <x v="4"/>
    <n v="1"/>
    <n v="1"/>
    <n v="0"/>
    <n v="0"/>
    <n v="0"/>
    <m/>
    <n v="1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gemmifera"/>
    <n v="7"/>
    <x v="15"/>
    <n v="0"/>
    <n v="0"/>
    <n v="0"/>
    <n v="0"/>
    <n v="0"/>
    <m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millepora "/>
    <n v="25.333333329999999"/>
    <x v="1"/>
    <n v="2"/>
    <n v="2"/>
    <n v="0"/>
    <n v="0"/>
    <n v="0"/>
    <m/>
    <n v="2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nasuta"/>
    <n v="19.333333329999999"/>
    <x v="7"/>
    <n v="2"/>
    <n v="2"/>
    <n v="0"/>
    <n v="0"/>
    <n v="0"/>
    <m/>
    <n v="2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gemmifera"/>
    <n v="10.33333333"/>
    <x v="15"/>
    <n v="0"/>
    <n v="0"/>
    <n v="0"/>
    <n v="0"/>
    <n v="0"/>
    <s v="coral dislodged"/>
    <n v="0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loripes"/>
    <n v="18"/>
    <x v="2"/>
    <n v="2"/>
    <n v="2"/>
    <n v="0"/>
    <n v="0"/>
    <n v="0"/>
    <m/>
    <n v="2"/>
  </r>
  <r>
    <s v=" 14° 41.179'S"/>
    <s v="145° 27.298'E"/>
    <s v="y"/>
    <d v="2015-01-21T00:00:00"/>
    <n v="2015"/>
    <d v="2015-01-01T00:00:00"/>
    <s v="Cross"/>
    <s v="Pre-cyclone"/>
    <s v="Palfrey"/>
    <s v="Palfrey"/>
    <s v="Palfrey"/>
    <n v="3"/>
    <s v="Palfrey3"/>
    <x v="209"/>
    <s v="1501Pal03"/>
    <m/>
    <s v="A. gemmifera"/>
    <n v="22.666666670000001"/>
    <x v="4"/>
    <n v="1"/>
    <n v="1"/>
    <n v="0"/>
    <n v="1"/>
    <n v="0"/>
    <s v="coral dislodged, juvenile"/>
    <n v="2"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s v="A. millepora "/>
    <n v="28"/>
    <x v="1"/>
    <n v="2"/>
    <n v="2"/>
    <n v="0"/>
    <n v="0"/>
    <n v="0"/>
    <m/>
    <n v="2"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s v="A. nasuta"/>
    <n v="23.333333329999999"/>
    <x v="6"/>
    <n v="2"/>
    <n v="2"/>
    <n v="0"/>
    <n v="0"/>
    <n v="0"/>
    <s v="Coral dislodged"/>
    <n v="2"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s v="A. nasuta"/>
    <n v="16.333333329999999"/>
    <x v="13"/>
    <n v="2"/>
    <n v="2"/>
    <n v="0"/>
    <n v="0"/>
    <n v="0"/>
    <m/>
    <n v="2"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s v="A. millepora "/>
    <n v="25"/>
    <x v="2"/>
    <n v="1"/>
    <n v="1"/>
    <n v="0"/>
    <n v="0"/>
    <n v="0"/>
    <s v="small erythro"/>
    <n v="1"/>
  </r>
  <r>
    <s v=" 14° 41.173'S"/>
    <s v="145° 27.289'E"/>
    <s v="y"/>
    <d v="2015-01-21T00:00:00"/>
    <n v="2015"/>
    <d v="2015-01-01T00:00:00"/>
    <s v="Cross"/>
    <s v="Pre-cyclone"/>
    <s v="Palfrey"/>
    <s v="Palfrey"/>
    <s v="Palfrey"/>
    <n v="4"/>
    <s v="Palfrey4"/>
    <x v="210"/>
    <s v="1501Pal04"/>
    <m/>
    <s v="A. nasuta"/>
    <n v="20.666666670000001"/>
    <x v="2"/>
    <n v="2"/>
    <n v="2"/>
    <n v="0"/>
    <n v="0"/>
    <n v="0"/>
    <m/>
    <n v="2"/>
  </r>
  <r>
    <s v=" 14° 41.139'S"/>
    <s v="145° 28.126'E"/>
    <s v="y"/>
    <d v="2015-01-21T00:00:00"/>
    <n v="2015"/>
    <d v="2015-01-01T00:00:00"/>
    <s v="Cross"/>
    <s v="Pre-cyclone"/>
    <s v="CoconutHead"/>
    <s v="CoconutHead"/>
    <s v="CoconutHead"/>
    <n v="1"/>
    <s v="CoconutHead1"/>
    <x v="211"/>
    <s v="1501Liz01"/>
    <m/>
    <s v="A. prostrata"/>
    <n v="31.666666670000001"/>
    <x v="1"/>
    <n v="6"/>
    <n v="6"/>
    <n v="1"/>
    <n v="3"/>
    <n v="4"/>
    <s v="3 juv, 1 small"/>
    <n v="9"/>
  </r>
  <r>
    <s v=" 14° 41.139'S"/>
    <s v="145° 28.126'E"/>
    <s v="y"/>
    <d v="2015-01-21T00:00:00"/>
    <n v="2015"/>
    <d v="2015-01-01T00:00:00"/>
    <s v="Cross"/>
    <s v="Pre-cyclone"/>
    <s v="CoconutHead"/>
    <s v="CoconutHead"/>
    <s v="CoconutHead"/>
    <n v="1"/>
    <s v="CoconutHead1"/>
    <x v="211"/>
    <s v="1501Liz01"/>
    <m/>
    <s v="A. millepora "/>
    <n v="10"/>
    <x v="15"/>
    <n v="0"/>
    <n v="0"/>
    <n v="0"/>
    <n v="0"/>
    <n v="0"/>
    <m/>
    <n v="0"/>
  </r>
  <r>
    <s v=" 14° 41.139'S"/>
    <s v="145° 28.126'E"/>
    <s v="y"/>
    <d v="2015-01-21T00:00:00"/>
    <n v="2015"/>
    <d v="2015-01-01T00:00:00"/>
    <s v="Cross"/>
    <s v="Pre-cyclone"/>
    <s v="CoconutHead"/>
    <s v="CoconutHead"/>
    <s v="CoconutHead"/>
    <n v="1"/>
    <s v="CoconutHead1"/>
    <x v="211"/>
    <s v="1501Liz01"/>
    <m/>
    <s v="A. gemmifera"/>
    <n v="12"/>
    <x v="4"/>
    <n v="2"/>
    <n v="2"/>
    <n v="0"/>
    <n v="0"/>
    <n v="0"/>
    <m/>
    <n v="2"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s v="A. millepora "/>
    <n v="33"/>
    <x v="2"/>
    <n v="2"/>
    <n v="5"/>
    <n v="0"/>
    <n v="0"/>
    <n v="0"/>
    <m/>
    <n v="2"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s v="A. millepora "/>
    <n v="33"/>
    <x v="1"/>
    <n v="2"/>
    <n v="5"/>
    <n v="0"/>
    <n v="0"/>
    <n v="0"/>
    <m/>
    <n v="2"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s v="A. millepora "/>
    <n v="33"/>
    <x v="6"/>
    <n v="1"/>
    <n v="5"/>
    <n v="0"/>
    <n v="0"/>
    <n v="0"/>
    <m/>
    <n v="1"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s v="S. hystrix"/>
    <n v="32.666666669999998"/>
    <x v="15"/>
    <n v="0"/>
    <n v="0"/>
    <n v="0"/>
    <n v="0"/>
    <n v="0"/>
    <m/>
    <n v="0"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s v="A. nasuta"/>
    <n v="26.666666670000001"/>
    <x v="6"/>
    <n v="2"/>
    <n v="2"/>
    <n v="0"/>
    <n v="0"/>
    <n v="0"/>
    <m/>
    <n v="2"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s v="A. nasuta"/>
    <n v="31.333333329999999"/>
    <x v="13"/>
    <n v="2"/>
    <n v="3"/>
    <n v="0"/>
    <n v="0"/>
    <n v="0"/>
    <m/>
    <n v="2"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s v="A. nasuta"/>
    <n v="31.333333329999999"/>
    <x v="6"/>
    <n v="1"/>
    <n v="3"/>
    <n v="0"/>
    <n v="0"/>
    <n v="0"/>
    <m/>
    <n v="1"/>
  </r>
  <r>
    <s v=" 14° 41.157'S"/>
    <s v="145° 28.129'E"/>
    <s v="y"/>
    <d v="2015-01-21T00:00:00"/>
    <n v="2015"/>
    <d v="2015-01-01T00:00:00"/>
    <s v="Cross"/>
    <s v="Pre-cyclone"/>
    <s v="CoconutHead"/>
    <s v="CoconutHead"/>
    <s v="CoconutHead"/>
    <n v="2"/>
    <s v="CoconutHead2"/>
    <x v="212"/>
    <s v="1501Liz02"/>
    <m/>
    <s v="A. loripes"/>
    <n v="22"/>
    <x v="6"/>
    <n v="1"/>
    <n v="1"/>
    <n v="0"/>
    <n v="0"/>
    <n v="0"/>
    <m/>
    <n v="1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nasuta"/>
    <n v="33.666666669999998"/>
    <x v="2"/>
    <n v="4"/>
    <n v="5"/>
    <n v="1"/>
    <n v="1"/>
    <n v="2"/>
    <s v="1 juv, 1 small"/>
    <n v="5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nasuta"/>
    <n v="33.666666669999998"/>
    <x v="1"/>
    <n v="1"/>
    <n v="5"/>
    <n v="0"/>
    <n v="0"/>
    <n v="0"/>
    <m/>
    <n v="1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tenuis"/>
    <n v="21.666666670000001"/>
    <x v="5"/>
    <n v="2"/>
    <n v="2"/>
    <n v="0"/>
    <n v="0"/>
    <n v="0"/>
    <m/>
    <n v="2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nasuta"/>
    <n v="8.6666666669999994"/>
    <x v="2"/>
    <n v="1"/>
    <n v="1"/>
    <n v="0"/>
    <n v="0"/>
    <n v="0"/>
    <s v="small"/>
    <n v="1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gemmifera"/>
    <n v="6.6666666670000003"/>
    <x v="15"/>
    <n v="0"/>
    <n v="0"/>
    <n v="0"/>
    <n v="0"/>
    <n v="0"/>
    <m/>
    <n v="0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tenuis"/>
    <n v="29.333333329999999"/>
    <x v="5"/>
    <n v="2"/>
    <n v="2"/>
    <n v="0"/>
    <n v="0"/>
    <n v="0"/>
    <m/>
    <n v="2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tenuis"/>
    <n v="11.66666667"/>
    <x v="15"/>
    <n v="0"/>
    <n v="0"/>
    <n v="0"/>
    <n v="0"/>
    <n v="0"/>
    <m/>
    <n v="0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gemmifera"/>
    <n v="17.333333329999999"/>
    <x v="15"/>
    <n v="0"/>
    <n v="0"/>
    <n v="0"/>
    <n v="0"/>
    <n v="0"/>
    <s v="damaged"/>
    <n v="0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nasuta"/>
    <n v="20"/>
    <x v="6"/>
    <n v="2"/>
    <n v="2"/>
    <n v="0"/>
    <n v="0"/>
    <n v="0"/>
    <m/>
    <n v="2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nasuta"/>
    <n v="23.333333329999999"/>
    <x v="0"/>
    <n v="2"/>
    <n v="2"/>
    <n v="0"/>
    <n v="0"/>
    <n v="0"/>
    <m/>
    <n v="2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nasuta"/>
    <n v="29.333333329999999"/>
    <x v="6"/>
    <n v="2"/>
    <n v="2"/>
    <n v="0"/>
    <n v="0"/>
    <n v="0"/>
    <m/>
    <n v="2"/>
  </r>
  <r>
    <s v=" 14° 41.349'S"/>
    <s v="145° 28.011'E"/>
    <s v="y"/>
    <d v="2015-01-22T00:00:00"/>
    <n v="2015"/>
    <d v="2015-01-01T00:00:00"/>
    <s v="Cross"/>
    <s v="Pre-cyclone"/>
    <s v="Bird Bommie"/>
    <s v="BirdBommie"/>
    <s v="BirdBommie"/>
    <n v="1"/>
    <s v="BirdBommie1"/>
    <x v="213"/>
    <s v="1501BBom01"/>
    <m/>
    <s v="A. nasuta"/>
    <n v="24"/>
    <x v="0"/>
    <n v="2"/>
    <n v="2"/>
    <n v="0"/>
    <n v="0"/>
    <n v="0"/>
    <m/>
    <n v="2"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s v="A. nasuta"/>
    <n v="22.333333329999999"/>
    <x v="0"/>
    <n v="2"/>
    <n v="2"/>
    <n v="0"/>
    <n v="0"/>
    <n v="0"/>
    <m/>
    <n v="2"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s v="A. gemmifera"/>
    <n v="21"/>
    <x v="13"/>
    <n v="2"/>
    <n v="2"/>
    <n v="0"/>
    <n v="0"/>
    <n v="0"/>
    <m/>
    <n v="2"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s v="A. gemmifera"/>
    <n v="9.3333333330000006"/>
    <x v="15"/>
    <n v="0"/>
    <n v="0"/>
    <n v="0"/>
    <n v="0"/>
    <n v="0"/>
    <m/>
    <n v="0"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s v="A. nasuta"/>
    <n v="19.666666670000001"/>
    <x v="6"/>
    <n v="2"/>
    <n v="2"/>
    <n v="0"/>
    <n v="0"/>
    <n v="0"/>
    <m/>
    <n v="2"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s v="A. gemmifera"/>
    <n v="21"/>
    <x v="4"/>
    <n v="2"/>
    <n v="2"/>
    <n v="0"/>
    <n v="0"/>
    <n v="0"/>
    <m/>
    <n v="2"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s v="A. gemmifera"/>
    <n v="12.66666667"/>
    <x v="4"/>
    <n v="2"/>
    <n v="2"/>
    <n v="0"/>
    <n v="0"/>
    <n v="0"/>
    <m/>
    <n v="2"/>
  </r>
  <r>
    <s v=" 14° 41.346'S"/>
    <s v="145° 28.009'E"/>
    <s v="y"/>
    <d v="2015-01-22T00:00:00"/>
    <n v="2015"/>
    <d v="2015-01-01T00:00:00"/>
    <s v="Cross"/>
    <s v="Pre-cyclone"/>
    <s v="Bird Bommie"/>
    <s v="BirdBommie"/>
    <s v="BirdBommie"/>
    <n v="2"/>
    <s v="BirdBommie2"/>
    <x v="214"/>
    <s v="1501BBom02"/>
    <m/>
    <s v="A. valida"/>
    <n v="15.33333333"/>
    <x v="0"/>
    <n v="2"/>
    <n v="2"/>
    <n v="0"/>
    <n v="0"/>
    <n v="0"/>
    <m/>
    <n v="2"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s v="A. millepora "/>
    <n v="29.666666670000001"/>
    <x v="2"/>
    <n v="2"/>
    <n v="4"/>
    <n v="0"/>
    <n v="0"/>
    <n v="0"/>
    <m/>
    <n v="2"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s v="A. millepora "/>
    <n v="29.666666670000001"/>
    <x v="1"/>
    <n v="2"/>
    <n v="4"/>
    <n v="0"/>
    <n v="0"/>
    <n v="0"/>
    <m/>
    <n v="2"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s v="A. nasuta"/>
    <n v="23.666666670000001"/>
    <x v="5"/>
    <n v="2"/>
    <n v="2"/>
    <n v="0"/>
    <n v="0"/>
    <n v="0"/>
    <m/>
    <n v="2"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s v="A. nasuta"/>
    <n v="18"/>
    <x v="6"/>
    <n v="2"/>
    <n v="2"/>
    <n v="0"/>
    <n v="0"/>
    <n v="0"/>
    <m/>
    <n v="2"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s v="A. valida"/>
    <n v="15"/>
    <x v="15"/>
    <n v="0"/>
    <n v="0"/>
    <n v="0"/>
    <n v="0"/>
    <n v="0"/>
    <m/>
    <n v="0"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s v="A. gemmifera"/>
    <n v="10"/>
    <x v="15"/>
    <n v="0"/>
    <n v="0"/>
    <n v="0"/>
    <n v="0"/>
    <n v="0"/>
    <m/>
    <n v="0"/>
  </r>
  <r>
    <s v=" 14° 41.340'S"/>
    <s v="145° 28.007'E"/>
    <s v="y"/>
    <d v="2015-01-22T00:00:00"/>
    <n v="2015"/>
    <d v="2015-01-01T00:00:00"/>
    <s v="Cross"/>
    <s v="Pre-cyclone"/>
    <s v="Bird Bommie"/>
    <s v="BirdBommie"/>
    <s v="BirdBommie"/>
    <n v="3"/>
    <s v="BirdBommie3"/>
    <x v="215"/>
    <s v="1501BBom03"/>
    <m/>
    <s v="A. gemmifera"/>
    <n v="10.66666667"/>
    <x v="0"/>
    <n v="1"/>
    <n v="1"/>
    <n v="0"/>
    <n v="0"/>
    <n v="0"/>
    <s v="small"/>
    <n v="1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gemmifera"/>
    <n v="20.666666670000001"/>
    <x v="4"/>
    <n v="3"/>
    <n v="3"/>
    <n v="1"/>
    <n v="0"/>
    <n v="1"/>
    <m/>
    <n v="3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valida"/>
    <n v="19.333333329999999"/>
    <x v="2"/>
    <n v="1"/>
    <n v="1"/>
    <n v="0"/>
    <n v="0"/>
    <n v="0"/>
    <m/>
    <n v="1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valida"/>
    <n v="12.33333333"/>
    <x v="5"/>
    <n v="1"/>
    <n v="1"/>
    <n v="0"/>
    <n v="0"/>
    <n v="0"/>
    <m/>
    <n v="1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millepora "/>
    <n v="21.333333329999999"/>
    <x v="6"/>
    <n v="1"/>
    <n v="1"/>
    <n v="0"/>
    <n v="0"/>
    <n v="0"/>
    <m/>
    <n v="1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valida"/>
    <n v="18"/>
    <x v="5"/>
    <n v="3"/>
    <n v="3"/>
    <n v="1"/>
    <n v="0"/>
    <n v="1"/>
    <m/>
    <n v="3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tenuis"/>
    <n v="13"/>
    <x v="15"/>
    <n v="0"/>
    <n v="0"/>
    <n v="0"/>
    <n v="0"/>
    <n v="0"/>
    <m/>
    <n v="0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gemmifera"/>
    <n v="15"/>
    <x v="4"/>
    <n v="4"/>
    <n v="4"/>
    <n v="1"/>
    <n v="2"/>
    <n v="2"/>
    <s v="2 juv"/>
    <n v="6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gemmifera"/>
    <n v="4.6666666670000003"/>
    <x v="15"/>
    <n v="0"/>
    <n v="0"/>
    <n v="0"/>
    <n v="0"/>
    <n v="0"/>
    <m/>
    <n v="0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loripes"/>
    <n v="16"/>
    <x v="5"/>
    <n v="2"/>
    <n v="2"/>
    <n v="0"/>
    <n v="0"/>
    <n v="0"/>
    <m/>
    <n v="2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loripes"/>
    <n v="12.33333333"/>
    <x v="5"/>
    <n v="2"/>
    <n v="2"/>
    <n v="0"/>
    <n v="0"/>
    <n v="0"/>
    <m/>
    <n v="2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nasuta"/>
    <n v="7.6666666670000003"/>
    <x v="2"/>
    <n v="1"/>
    <n v="1"/>
    <n v="0"/>
    <n v="1"/>
    <n v="0"/>
    <s v="juv"/>
    <n v="2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gemmifera"/>
    <n v="20.666666670000001"/>
    <x v="4"/>
    <n v="2"/>
    <n v="2"/>
    <n v="0"/>
    <n v="1"/>
    <n v="0"/>
    <s v="1 juv"/>
    <n v="3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gemmifera"/>
    <n v="16"/>
    <x v="4"/>
    <n v="1"/>
    <n v="1"/>
    <n v="0"/>
    <n v="0"/>
    <n v="0"/>
    <m/>
    <n v="1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nasuta"/>
    <n v="18.333333329999999"/>
    <x v="6"/>
    <n v="1"/>
    <n v="1"/>
    <n v="0"/>
    <n v="0"/>
    <n v="0"/>
    <m/>
    <n v="1"/>
  </r>
  <r>
    <s v=" 14° 41.326'S"/>
    <s v="145° 27.994'E"/>
    <s v="y"/>
    <d v="2015-01-22T00:00:00"/>
    <n v="2015"/>
    <d v="2015-01-01T00:00:00"/>
    <s v="Cross"/>
    <s v="Pre-cyclone"/>
    <s v="Bird Bommie"/>
    <s v="BirdBommie"/>
    <s v="BirdBommie"/>
    <n v="4"/>
    <s v="BirdBommie4"/>
    <x v="216"/>
    <s v="1501BBom04"/>
    <m/>
    <s v="A. nasuta"/>
    <n v="9.3333333330000006"/>
    <x v="6"/>
    <n v="1"/>
    <n v="1"/>
    <n v="0"/>
    <n v="1"/>
    <n v="0"/>
    <s v="juv"/>
    <n v="2"/>
  </r>
  <r>
    <s v=" 14° 41.152'S"/>
    <s v="145° 28.124'E"/>
    <s v="y"/>
    <d v="2015-01-22T00:00:00"/>
    <n v="2015"/>
    <d v="2015-01-01T00:00:00"/>
    <s v="Cross"/>
    <s v="Pre-cyclone"/>
    <s v="CoconutHead"/>
    <s v="CoconutHead"/>
    <s v="CoconutHead"/>
    <n v="3"/>
    <s v="CoconutHead3"/>
    <x v="217"/>
    <s v="1501Liz03"/>
    <m/>
    <s v="A. prostrata"/>
    <n v="30.666666670000001"/>
    <x v="1"/>
    <n v="4"/>
    <n v="4"/>
    <n v="1"/>
    <n v="2"/>
    <n v="2"/>
    <s v="2 juv 1 sm"/>
    <n v="6"/>
  </r>
  <r>
    <s v=" 14° 41.152'S"/>
    <s v="145° 28.124'E"/>
    <s v="y"/>
    <d v="2015-01-22T00:00:00"/>
    <n v="2015"/>
    <d v="2015-01-01T00:00:00"/>
    <s v="Cross"/>
    <s v="Pre-cyclone"/>
    <s v="CoconutHead"/>
    <s v="CoconutHead"/>
    <s v="CoconutHead"/>
    <n v="3"/>
    <s v="CoconutHead3"/>
    <x v="217"/>
    <s v="1501Liz03"/>
    <m/>
    <s v="A. millepora "/>
    <n v="13.33333333"/>
    <x v="15"/>
    <n v="0"/>
    <n v="0"/>
    <n v="0"/>
    <n v="0"/>
    <n v="0"/>
    <m/>
    <n v="0"/>
  </r>
  <r>
    <s v=" 14° 41.152'S"/>
    <s v="145° 28.124'E"/>
    <s v="y"/>
    <d v="2015-01-22T00:00:00"/>
    <n v="2015"/>
    <d v="2015-01-01T00:00:00"/>
    <s v="Cross"/>
    <s v="Pre-cyclone"/>
    <s v="CoconutHead"/>
    <s v="CoconutHead"/>
    <s v="CoconutHead"/>
    <n v="3"/>
    <s v="CoconutHead3"/>
    <x v="217"/>
    <s v="1501Liz03"/>
    <m/>
    <s v="A. gemmifera"/>
    <n v="14"/>
    <x v="4"/>
    <n v="2"/>
    <n v="2"/>
    <n v="0"/>
    <n v="0"/>
    <n v="0"/>
    <m/>
    <n v="2"/>
  </r>
  <r>
    <s v=" 14° 41.157'S"/>
    <s v="145° 28.128'E"/>
    <s v="y"/>
    <d v="2015-01-22T00:00:00"/>
    <n v="2015"/>
    <d v="2015-01-01T00:00:00"/>
    <s v="Cross"/>
    <s v="Pre-cyclone"/>
    <s v="CoconutHead"/>
    <s v="CoconutHead"/>
    <s v="CoconutHead"/>
    <n v="4"/>
    <s v="CoconutHead4"/>
    <x v="218"/>
    <s v="1501Liz04"/>
    <m/>
    <s v="A. gemmifera"/>
    <n v="31.333333329999999"/>
    <x v="4"/>
    <n v="7"/>
    <n v="7"/>
    <n v="1"/>
    <n v="2"/>
    <n v="5"/>
    <s v="2 juv"/>
    <n v="9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s v="A. nasuta"/>
    <n v="38.333333330000002"/>
    <x v="4"/>
    <n v="7"/>
    <n v="7"/>
    <n v="1"/>
    <n v="2"/>
    <n v="5"/>
    <s v="2 Juv"/>
    <n v="9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s v="A. nasuta"/>
    <n v="29"/>
    <x v="2"/>
    <n v="3"/>
    <n v="3"/>
    <n v="1"/>
    <n v="0"/>
    <n v="1"/>
    <s v="1 sm"/>
    <n v="3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s v="A. nasuta"/>
    <n v="21"/>
    <x v="2"/>
    <n v="2"/>
    <n v="2"/>
    <n v="0"/>
    <n v="0"/>
    <n v="0"/>
    <m/>
    <n v="2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s v="A. nasuta"/>
    <n v="13"/>
    <x v="2"/>
    <n v="1"/>
    <n v="1"/>
    <n v="0"/>
    <n v="0"/>
    <n v="0"/>
    <s v="damaged coral, small erythro"/>
    <n v="1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s v="A. millepora "/>
    <n v="13.33333333"/>
    <x v="2"/>
    <n v="1"/>
    <n v="1"/>
    <n v="0"/>
    <n v="0"/>
    <n v="0"/>
    <s v="damaged coral, small erythro"/>
    <n v="1"/>
  </r>
  <r>
    <s v=" 14° 41.321'S"/>
    <s v="145° 28.019'E"/>
    <s v="y"/>
    <d v="2015-01-23T00:00:00"/>
    <n v="2015"/>
    <d v="2015-01-01T00:00:00"/>
    <s v="Cross"/>
    <s v="Pre-cyclone"/>
    <s v="Bird Bommie"/>
    <s v="BirdBommie"/>
    <s v="BirdBommie"/>
    <n v="5"/>
    <s v="BirdBommie5"/>
    <x v="219"/>
    <s v="1501BBom05"/>
    <m/>
    <s v="A. millepora "/>
    <n v="9"/>
    <x v="15"/>
    <n v="0"/>
    <n v="0"/>
    <n v="0"/>
    <n v="0"/>
    <n v="0"/>
    <m/>
    <n v="0"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s v="A. nasuta"/>
    <n v="31"/>
    <x v="6"/>
    <n v="2"/>
    <n v="4"/>
    <n v="0"/>
    <n v="0"/>
    <n v="0"/>
    <m/>
    <n v="2"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s v="A. nasuta"/>
    <n v="31"/>
    <x v="13"/>
    <n v="2"/>
    <n v="4"/>
    <n v="0"/>
    <n v="0"/>
    <n v="0"/>
    <m/>
    <n v="2"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s v="A. nasuta"/>
    <n v="15.66666667"/>
    <x v="6"/>
    <n v="2"/>
    <n v="2"/>
    <n v="0"/>
    <n v="0"/>
    <n v="0"/>
    <m/>
    <n v="2"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s v="A. tenuis"/>
    <n v="11"/>
    <x v="15"/>
    <n v="0"/>
    <n v="0"/>
    <n v="0"/>
    <n v="0"/>
    <n v="0"/>
    <m/>
    <n v="0"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s v="A. millepora "/>
    <n v="5"/>
    <x v="15"/>
    <n v="0"/>
    <n v="0"/>
    <n v="0"/>
    <n v="0"/>
    <n v="0"/>
    <m/>
    <n v="0"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s v="A. nasuta"/>
    <n v="20"/>
    <x v="15"/>
    <n v="0"/>
    <n v="0"/>
    <n v="0"/>
    <n v="0"/>
    <n v="0"/>
    <s v="Dislodged"/>
    <n v="0"/>
  </r>
  <r>
    <s v=" 14° 41.321'S"/>
    <s v="145° 28.015'E"/>
    <s v="y"/>
    <d v="2015-01-23T00:00:00"/>
    <n v="2015"/>
    <d v="2015-01-01T00:00:00"/>
    <s v="Cross"/>
    <s v="Pre-cyclone"/>
    <s v="Bird Bommie"/>
    <s v="BirdBommie"/>
    <s v="BirdBommie"/>
    <n v="6"/>
    <s v="BirdBommie6"/>
    <x v="220"/>
    <s v="1501BBom06"/>
    <m/>
    <s v="A. millepora "/>
    <n v="6.3333333329999997"/>
    <x v="15"/>
    <n v="0"/>
    <n v="0"/>
    <n v="0"/>
    <n v="0"/>
    <n v="0"/>
    <m/>
    <n v="0"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s v="Unidentified"/>
    <n v="25.666666670000001"/>
    <x v="4"/>
    <n v="5"/>
    <n v="5"/>
    <n v="1"/>
    <n v="0"/>
    <n v="3"/>
    <m/>
    <n v="5"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s v="A. valida"/>
    <n v="9"/>
    <x v="15"/>
    <n v="0"/>
    <n v="0"/>
    <n v="0"/>
    <n v="0"/>
    <n v="0"/>
    <m/>
    <n v="0"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s v="A. nasuta"/>
    <n v="18.666666670000001"/>
    <x v="6"/>
    <n v="2"/>
    <n v="2"/>
    <n v="0"/>
    <n v="0"/>
    <n v="0"/>
    <m/>
    <n v="2"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s v="A. nasuta"/>
    <n v="10"/>
    <x v="6"/>
    <n v="1"/>
    <n v="1"/>
    <n v="0"/>
    <n v="0"/>
    <n v="0"/>
    <s v="small"/>
    <n v="1"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s v="A. nasuta"/>
    <n v="17"/>
    <x v="6"/>
    <n v="2"/>
    <n v="2"/>
    <n v="0"/>
    <n v="0"/>
    <n v="0"/>
    <m/>
    <n v="2"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s v="A. nasuta"/>
    <n v="20.333333329999999"/>
    <x v="0"/>
    <n v="2"/>
    <n v="2"/>
    <n v="0"/>
    <n v="0"/>
    <n v="0"/>
    <m/>
    <n v="2"/>
  </r>
  <r>
    <s v=" 14° 41.317'S"/>
    <s v="145° 28.011'E"/>
    <s v="y"/>
    <d v="2015-01-23T00:00:00"/>
    <n v="2015"/>
    <d v="2015-01-01T00:00:00"/>
    <s v="Cross"/>
    <s v="Pre-cyclone"/>
    <s v="Bird Bommie"/>
    <s v="BirdBommie"/>
    <s v="BirdBommie"/>
    <n v="7"/>
    <s v="BirdBommie7"/>
    <x v="221"/>
    <s v="1501BBom07"/>
    <m/>
    <s v="A. gemmifera"/>
    <n v="10"/>
    <x v="15"/>
    <n v="0"/>
    <n v="0"/>
    <n v="0"/>
    <n v="0"/>
    <n v="0"/>
    <m/>
    <n v="0"/>
  </r>
  <r>
    <s v=" 14° 41.309'S"/>
    <s v="145° 28.011'E"/>
    <s v="y"/>
    <d v="2015-01-23T00:00:00"/>
    <n v="2015"/>
    <d v="2015-01-01T00:00:00"/>
    <s v="Cross"/>
    <s v="Pre-cyclone"/>
    <s v="Bird Bommie"/>
    <s v="BirdBommie"/>
    <s v="BirdBommie"/>
    <n v="8"/>
    <s v="BirdBommie8"/>
    <x v="222"/>
    <s v="1501BBom08"/>
    <m/>
    <s v="A. millepora "/>
    <n v="32.666666669999998"/>
    <x v="2"/>
    <n v="8"/>
    <n v="8"/>
    <n v="1"/>
    <n v="4"/>
    <n v="6"/>
    <s v="4 juv, 2 sm"/>
    <n v="12"/>
  </r>
  <r>
    <s v=" 14° 41.309'S"/>
    <s v="145° 28.011'E"/>
    <s v="y"/>
    <d v="2015-01-23T00:00:00"/>
    <n v="2015"/>
    <d v="2015-01-01T00:00:00"/>
    <s v="Cross"/>
    <s v="Pre-cyclone"/>
    <s v="Bird Bommie"/>
    <s v="BirdBommie"/>
    <s v="BirdBommie"/>
    <n v="8"/>
    <s v="BirdBommie8"/>
    <x v="222"/>
    <s v="1501BBom08"/>
    <m/>
    <s v="A. tenuis"/>
    <n v="17.666666670000001"/>
    <x v="2"/>
    <n v="1"/>
    <n v="1"/>
    <n v="0"/>
    <n v="0"/>
    <n v="0"/>
    <m/>
    <n v="1"/>
  </r>
  <r>
    <s v=" 14° 41.309'S"/>
    <s v="145° 28.011'E"/>
    <s v="y"/>
    <d v="2015-01-23T00:00:00"/>
    <n v="2015"/>
    <d v="2015-01-01T00:00:00"/>
    <s v="Cross"/>
    <s v="Pre-cyclone"/>
    <s v="Bird Bommie"/>
    <s v="BirdBommie"/>
    <s v="BirdBommie"/>
    <n v="8"/>
    <s v="BirdBommie8"/>
    <x v="222"/>
    <s v="1501BBom08"/>
    <m/>
    <s v="A. nasuta"/>
    <n v="18.666666670000001"/>
    <x v="0"/>
    <n v="2"/>
    <n v="2"/>
    <n v="0"/>
    <n v="0"/>
    <n v="0"/>
    <m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millepora "/>
    <n v="41"/>
    <x v="1"/>
    <n v="6"/>
    <n v="10"/>
    <n v="1"/>
    <n v="0"/>
    <n v="4"/>
    <s v="3 sm"/>
    <n v="6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millepora "/>
    <n v="41"/>
    <x v="6"/>
    <n v="4"/>
    <n v="10"/>
    <n v="1"/>
    <n v="2"/>
    <n v="2"/>
    <s v="2 juv"/>
    <n v="6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gemmifera"/>
    <n v="17.333333329999999"/>
    <x v="4"/>
    <n v="1"/>
    <n v="1"/>
    <n v="0"/>
    <n v="0"/>
    <n v="0"/>
    <m/>
    <n v="1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16.666666670000001"/>
    <x v="0"/>
    <n v="2"/>
    <n v="2"/>
    <n v="0"/>
    <n v="0"/>
    <n v="0"/>
    <m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gemmifera"/>
    <n v="19.333333329999999"/>
    <x v="13"/>
    <n v="2"/>
    <n v="2"/>
    <n v="0"/>
    <n v="0"/>
    <n v="0"/>
    <m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loripes"/>
    <n v="7.6666666670000003"/>
    <x v="15"/>
    <n v="0"/>
    <n v="0"/>
    <n v="0"/>
    <n v="0"/>
    <n v="0"/>
    <m/>
    <n v="0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gemmifera"/>
    <n v="6.6666666670000003"/>
    <x v="15"/>
    <n v="0"/>
    <n v="0"/>
    <n v="0"/>
    <n v="0"/>
    <n v="0"/>
    <m/>
    <n v="0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gemmifera"/>
    <n v="6.3333333329999997"/>
    <x v="15"/>
    <n v="0"/>
    <n v="0"/>
    <n v="0"/>
    <n v="0"/>
    <n v="0"/>
    <m/>
    <n v="0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millepora "/>
    <n v="29"/>
    <x v="1"/>
    <n v="6"/>
    <n v="6"/>
    <n v="1"/>
    <n v="0"/>
    <n v="4"/>
    <m/>
    <n v="6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36.666666669999998"/>
    <x v="2"/>
    <n v="3"/>
    <n v="3"/>
    <n v="1"/>
    <n v="0"/>
    <n v="1"/>
    <s v="1 sm"/>
    <n v="3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prostrata"/>
    <n v="27"/>
    <x v="1"/>
    <n v="4"/>
    <n v="5"/>
    <n v="1"/>
    <n v="0"/>
    <n v="2"/>
    <m/>
    <n v="4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prostrata"/>
    <n v="27"/>
    <x v="13"/>
    <n v="1"/>
    <n v="5"/>
    <n v="0"/>
    <n v="0"/>
    <n v="0"/>
    <m/>
    <n v="1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28.333333329999999"/>
    <x v="6"/>
    <n v="2"/>
    <n v="2"/>
    <n v="0"/>
    <n v="0"/>
    <n v="0"/>
    <m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26"/>
    <x v="6"/>
    <n v="2"/>
    <n v="2"/>
    <n v="0"/>
    <n v="0"/>
    <n v="0"/>
    <m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gemmifera"/>
    <n v="8.3333333330000006"/>
    <x v="15"/>
    <n v="0"/>
    <n v="0"/>
    <n v="0"/>
    <n v="0"/>
    <n v="0"/>
    <m/>
    <n v="0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17.333333329999999"/>
    <x v="6"/>
    <n v="1"/>
    <n v="1"/>
    <n v="0"/>
    <n v="0"/>
    <n v="0"/>
    <m/>
    <n v="1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13.33333333"/>
    <x v="6"/>
    <n v="1"/>
    <n v="1"/>
    <n v="0"/>
    <n v="0"/>
    <n v="0"/>
    <m/>
    <n v="1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28.333333329999999"/>
    <x v="13"/>
    <n v="2"/>
    <n v="2"/>
    <n v="0"/>
    <n v="0"/>
    <n v="0"/>
    <s v="diseased"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27.333333329999999"/>
    <x v="7"/>
    <n v="2"/>
    <n v="4"/>
    <n v="0"/>
    <n v="0"/>
    <n v="0"/>
    <m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nasuta"/>
    <n v="27.333333329999999"/>
    <x v="1"/>
    <n v="2"/>
    <n v="4"/>
    <n v="0"/>
    <n v="0"/>
    <n v="0"/>
    <m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cerealis"/>
    <n v="11.66666667"/>
    <x v="15"/>
    <n v="0"/>
    <n v="0"/>
    <n v="0"/>
    <n v="0"/>
    <n v="0"/>
    <m/>
    <n v="0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millepora "/>
    <n v="13.66666667"/>
    <x v="2"/>
    <n v="2"/>
    <n v="2"/>
    <n v="0"/>
    <n v="0"/>
    <n v="0"/>
    <m/>
    <n v="2"/>
  </r>
  <r>
    <s v=" 14° 41.231'S"/>
    <s v="145° 28.037'E"/>
    <s v="y"/>
    <d v="2015-01-23T00:00:00"/>
    <n v="2015"/>
    <d v="2015-01-01T00:00:00"/>
    <s v="Cross"/>
    <s v="Pre-cyclone"/>
    <s v="CoconutHead"/>
    <s v="CoconutHead"/>
    <s v="CoconutHead"/>
    <n v="5"/>
    <s v="CoconutHead5"/>
    <x v="223"/>
    <s v="1501Liz05"/>
    <m/>
    <s v="A. tenuis"/>
    <n v="25.333333329999999"/>
    <x v="15"/>
    <n v="0"/>
    <n v="0"/>
    <n v="0"/>
    <n v="0"/>
    <n v="0"/>
    <m/>
    <n v="0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millepora "/>
    <n v="37"/>
    <x v="2"/>
    <n v="3"/>
    <n v="3"/>
    <n v="1"/>
    <n v="0"/>
    <n v="1"/>
    <m/>
    <n v="3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nasuta"/>
    <n v="8"/>
    <x v="6"/>
    <n v="1"/>
    <n v="2"/>
    <n v="0"/>
    <n v="0"/>
    <n v="0"/>
    <s v="small"/>
    <n v="1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nasuta"/>
    <n v="8"/>
    <x v="1"/>
    <n v="1"/>
    <n v="2"/>
    <n v="0"/>
    <n v="0"/>
    <n v="0"/>
    <m/>
    <n v="1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millepora "/>
    <n v="11"/>
    <x v="15"/>
    <n v="0"/>
    <n v="0"/>
    <n v="0"/>
    <n v="0"/>
    <n v="0"/>
    <m/>
    <n v="0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gemmifera"/>
    <n v="24"/>
    <x v="15"/>
    <n v="0"/>
    <n v="0"/>
    <n v="0"/>
    <n v="0"/>
    <n v="0"/>
    <s v="Diseased"/>
    <n v="0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millepora "/>
    <n v="14.66666667"/>
    <x v="15"/>
    <n v="0"/>
    <n v="0"/>
    <n v="0"/>
    <n v="0"/>
    <n v="0"/>
    <m/>
    <n v="0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nasuta"/>
    <n v="24"/>
    <x v="6"/>
    <n v="2"/>
    <n v="2"/>
    <n v="0"/>
    <n v="0"/>
    <n v="0"/>
    <m/>
    <n v="2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valida"/>
    <n v="6"/>
    <x v="5"/>
    <n v="1"/>
    <n v="1"/>
    <n v="0"/>
    <n v="1"/>
    <n v="0"/>
    <s v="Juv"/>
    <n v="2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valida"/>
    <n v="5.6666666670000003"/>
    <x v="5"/>
    <n v="1"/>
    <n v="1"/>
    <n v="0"/>
    <n v="0"/>
    <n v="0"/>
    <s v="Sm"/>
    <n v="1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valida"/>
    <n v="8.6666666669999994"/>
    <x v="5"/>
    <n v="1"/>
    <n v="1"/>
    <n v="0"/>
    <n v="0"/>
    <n v="0"/>
    <m/>
    <n v="1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valida"/>
    <n v="9"/>
    <x v="15"/>
    <n v="0"/>
    <n v="0"/>
    <n v="0"/>
    <n v="0"/>
    <n v="0"/>
    <m/>
    <n v="0"/>
  </r>
  <r>
    <s v=" 14° 41.379'S"/>
    <s v="145° 28.009'E"/>
    <s v="y"/>
    <d v="2015-01-24T00:00:00"/>
    <n v="2015"/>
    <d v="2015-01-01T00:00:00"/>
    <s v="Cross"/>
    <s v="Pre-cyclone"/>
    <s v="Bird Island"/>
    <s v="BirdIsland"/>
    <s v="BirdIsland"/>
    <n v="1"/>
    <s v="BirdIsland1"/>
    <x v="224"/>
    <s v="1501Bird01"/>
    <m/>
    <s v="A. valida"/>
    <n v="28.666666670000001"/>
    <x v="5"/>
    <n v="2"/>
    <n v="2"/>
    <n v="0"/>
    <n v="0"/>
    <n v="0"/>
    <m/>
    <n v="2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gemmifera"/>
    <n v="27.666666670000001"/>
    <x v="4"/>
    <n v="7"/>
    <n v="7"/>
    <n v="1"/>
    <n v="1"/>
    <n v="5"/>
    <s v="1 juv"/>
    <n v="8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gemmifera"/>
    <n v="10.66666667"/>
    <x v="15"/>
    <n v="0"/>
    <n v="0"/>
    <n v="0"/>
    <n v="0"/>
    <n v="0"/>
    <m/>
    <n v="0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gemmifera"/>
    <n v="12.66666667"/>
    <x v="15"/>
    <n v="0"/>
    <n v="0"/>
    <n v="0"/>
    <n v="0"/>
    <n v="0"/>
    <m/>
    <n v="0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gemmifera"/>
    <n v="24.666666670000001"/>
    <x v="4"/>
    <n v="2"/>
    <n v="2"/>
    <n v="0"/>
    <n v="0"/>
    <n v="0"/>
    <s v="Dark variants"/>
    <n v="2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gemmifera"/>
    <n v="27.333333329999999"/>
    <x v="4"/>
    <n v="2"/>
    <n v="2"/>
    <n v="0"/>
    <n v="0"/>
    <n v="0"/>
    <s v="Light variants"/>
    <n v="2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gemmifera"/>
    <n v="17.333333329999999"/>
    <x v="15"/>
    <n v="0"/>
    <n v="0"/>
    <n v="0"/>
    <n v="0"/>
    <n v="0"/>
    <m/>
    <n v="0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loripes"/>
    <n v="13"/>
    <x v="6"/>
    <n v="1"/>
    <n v="1"/>
    <n v="0"/>
    <n v="0"/>
    <n v="0"/>
    <s v="small"/>
    <n v="1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loripes"/>
    <n v="11.33333333"/>
    <x v="15"/>
    <n v="0"/>
    <n v="0"/>
    <n v="0"/>
    <n v="0"/>
    <n v="0"/>
    <m/>
    <n v="0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gemmifera"/>
    <n v="21"/>
    <x v="4"/>
    <n v="2"/>
    <n v="2"/>
    <n v="0"/>
    <n v="0"/>
    <n v="0"/>
    <s v="Dark variants"/>
    <n v="2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millepora "/>
    <n v="10"/>
    <x v="15"/>
    <n v="0"/>
    <n v="0"/>
    <n v="0"/>
    <n v="0"/>
    <n v="0"/>
    <m/>
    <n v="0"/>
  </r>
  <r>
    <s v=" 14° 41.383'S"/>
    <s v="145° 28.008'E"/>
    <s v="y"/>
    <d v="2015-01-24T00:00:00"/>
    <n v="2015"/>
    <d v="2015-01-01T00:00:00"/>
    <s v="Cross"/>
    <s v="Pre-cyclone"/>
    <s v="Bird Island"/>
    <s v="BirdIsland"/>
    <s v="BirdIsland"/>
    <n v="2"/>
    <s v="BirdIsland2"/>
    <x v="225"/>
    <s v="1501Bird02"/>
    <m/>
    <s v="A. loripes"/>
    <n v="9.6666666669999994"/>
    <x v="15"/>
    <n v="0"/>
    <n v="0"/>
    <n v="0"/>
    <n v="0"/>
    <n v="0"/>
    <m/>
    <n v="0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gemmifera"/>
    <n v="23.333333329999999"/>
    <x v="0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loripes"/>
    <n v="15"/>
    <x v="5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loripes"/>
    <n v="13"/>
    <x v="5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loripes"/>
    <n v="10.66666667"/>
    <x v="5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loripes"/>
    <n v="12"/>
    <x v="5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nasuta"/>
    <n v="21.333333329999999"/>
    <x v="6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gemmifera"/>
    <n v="17.666666670000001"/>
    <x v="4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nasuta"/>
    <n v="21.666666670000001"/>
    <x v="7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nasuta"/>
    <n v="14"/>
    <x v="0"/>
    <n v="2"/>
    <n v="2"/>
    <n v="0"/>
    <n v="0"/>
    <n v="0"/>
    <m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gemmifera"/>
    <n v="9.3333333330000006"/>
    <x v="4"/>
    <n v="1"/>
    <n v="1"/>
    <n v="0"/>
    <n v="0"/>
    <n v="0"/>
    <m/>
    <n v="1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nasuta"/>
    <n v="20"/>
    <x v="7"/>
    <n v="2"/>
    <n v="2"/>
    <n v="0"/>
    <n v="0"/>
    <n v="0"/>
    <s v="2 small"/>
    <n v="2"/>
  </r>
  <r>
    <s v=" 14° 41.386'S"/>
    <s v="145° 28.002'E"/>
    <s v="y"/>
    <d v="2015-01-24T00:00:00"/>
    <n v="2015"/>
    <d v="2015-01-01T00:00:00"/>
    <s v="Cross"/>
    <s v="Pre-cyclone"/>
    <s v="Bird Island"/>
    <s v="BirdIsland"/>
    <s v="BirdIsland"/>
    <n v="3"/>
    <s v="BirdIsland3"/>
    <x v="226"/>
    <s v="1501Bird03"/>
    <m/>
    <s v="A. nasuta"/>
    <n v="9.3333333330000006"/>
    <x v="6"/>
    <n v="1"/>
    <n v="1"/>
    <n v="0"/>
    <n v="0"/>
    <n v="0"/>
    <m/>
    <n v="1"/>
  </r>
  <r>
    <s v=" 14° 41.395'S"/>
    <s v="145° 27.999'E"/>
    <s v="y"/>
    <d v="2015-01-24T00:00:00"/>
    <n v="2015"/>
    <d v="2015-01-01T00:00:00"/>
    <s v="Cross"/>
    <s v="Pre-cyclone"/>
    <s v="Bird Island"/>
    <s v="BirdIsland"/>
    <s v="BirdIsland"/>
    <n v="4"/>
    <s v="BirdIsland4"/>
    <x v="227"/>
    <s v="1501Bird04"/>
    <m/>
    <s v="A. millepora "/>
    <n v="28.666666670000001"/>
    <x v="1"/>
    <n v="4"/>
    <n v="4"/>
    <n v="1"/>
    <n v="1"/>
    <n v="2"/>
    <s v="1 juv, 1 sm"/>
    <n v="5"/>
  </r>
  <r>
    <s v=" 14° 41.395'S"/>
    <s v="145° 27.999'E"/>
    <s v="y"/>
    <d v="2015-01-24T00:00:00"/>
    <n v="2015"/>
    <d v="2015-01-01T00:00:00"/>
    <s v="Cross"/>
    <s v="Pre-cyclone"/>
    <s v="Bird Island"/>
    <s v="BirdIsland"/>
    <s v="BirdIsland"/>
    <n v="4"/>
    <s v="BirdIsland4"/>
    <x v="227"/>
    <s v="1501Bird04"/>
    <m/>
    <s v="A. gemmifera"/>
    <n v="7"/>
    <x v="15"/>
    <n v="0"/>
    <n v="0"/>
    <n v="0"/>
    <n v="0"/>
    <n v="0"/>
    <m/>
    <n v="0"/>
  </r>
  <r>
    <s v=" 14° 41.395'S"/>
    <s v="145° 27.999'E"/>
    <s v="y"/>
    <d v="2015-01-24T00:00:00"/>
    <n v="2015"/>
    <d v="2015-01-01T00:00:00"/>
    <s v="Cross"/>
    <s v="Pre-cyclone"/>
    <s v="Bird Island"/>
    <s v="BirdIsland"/>
    <s v="BirdIsland"/>
    <n v="4"/>
    <s v="BirdIsland4"/>
    <x v="227"/>
    <s v="1501Bird04"/>
    <m/>
    <s v="A. gemmifera"/>
    <n v="26"/>
    <x v="4"/>
    <n v="2"/>
    <n v="2"/>
    <n v="0"/>
    <n v="0"/>
    <n v="0"/>
    <m/>
    <n v="2"/>
  </r>
  <r>
    <s v=" 14° 41.395'S"/>
    <s v="145° 27.999'E"/>
    <s v="y"/>
    <d v="2015-01-24T00:00:00"/>
    <n v="2015"/>
    <d v="2015-01-01T00:00:00"/>
    <s v="Cross"/>
    <s v="Pre-cyclone"/>
    <s v="Bird Island"/>
    <s v="BirdIsland"/>
    <s v="BirdIsland"/>
    <n v="4"/>
    <s v="BirdIsland4"/>
    <x v="227"/>
    <s v="1501Bird04"/>
    <m/>
    <s v="A. gemmifera"/>
    <n v="10"/>
    <x v="4"/>
    <n v="1"/>
    <n v="1"/>
    <n v="0"/>
    <n v="1"/>
    <n v="0"/>
    <s v="juv"/>
    <n v="2"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s v="A. nasuta"/>
    <n v="23.666666670000001"/>
    <x v="0"/>
    <n v="2"/>
    <n v="2"/>
    <n v="0"/>
    <n v="0"/>
    <n v="0"/>
    <m/>
    <n v="2"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s v="A. nasuta"/>
    <n v="30.333333329999999"/>
    <x v="6"/>
    <n v="2"/>
    <n v="2"/>
    <n v="0"/>
    <n v="0"/>
    <n v="0"/>
    <m/>
    <n v="2"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s v="A. loripes"/>
    <n v="15.33333333"/>
    <x v="15"/>
    <n v="0"/>
    <n v="0"/>
    <n v="0"/>
    <n v="0"/>
    <n v="0"/>
    <m/>
    <n v="0"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s v="A. loripes"/>
    <n v="15.33333333"/>
    <x v="2"/>
    <n v="1"/>
    <n v="1"/>
    <n v="0"/>
    <n v="0"/>
    <n v="0"/>
    <m/>
    <n v="1"/>
  </r>
  <r>
    <s v=" 14° 41.127'S"/>
    <s v="145° 28.036'E"/>
    <s v="y"/>
    <d v="2015-01-24T00:00:00"/>
    <n v="2015"/>
    <d v="2015-01-01T00:00:00"/>
    <s v="Cross"/>
    <s v="Pre-cyclone"/>
    <s v="CoconutHead"/>
    <s v="CoconutHead"/>
    <s v="CoconutHead"/>
    <n v="6"/>
    <s v="CoconutHead6"/>
    <x v="228"/>
    <s v="1501Liz06"/>
    <m/>
    <s v="A. nasuta"/>
    <n v="20"/>
    <x v="0"/>
    <n v="2"/>
    <n v="2"/>
    <n v="0"/>
    <n v="0"/>
    <n v="0"/>
    <m/>
    <n v="2"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s v="A. nasuta"/>
    <n v="30.666666670000001"/>
    <x v="7"/>
    <n v="2"/>
    <n v="2"/>
    <n v="0"/>
    <n v="0"/>
    <n v="0"/>
    <m/>
    <n v="2"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s v="A. millepora "/>
    <n v="16"/>
    <x v="15"/>
    <n v="0"/>
    <n v="0"/>
    <n v="0"/>
    <n v="0"/>
    <n v="0"/>
    <m/>
    <n v="0"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s v="A. humilis"/>
    <n v="21.666666670000001"/>
    <x v="0"/>
    <n v="2"/>
    <n v="2"/>
    <n v="0"/>
    <n v="0"/>
    <n v="0"/>
    <m/>
    <n v="2"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s v="A. millepora "/>
    <n v="9.6666666669999994"/>
    <x v="15"/>
    <n v="0"/>
    <n v="0"/>
    <n v="0"/>
    <n v="0"/>
    <n v="0"/>
    <m/>
    <n v="0"/>
  </r>
  <r>
    <s v=" 14° 41.128'S"/>
    <s v="145° 28.040'E"/>
    <s v="y"/>
    <d v="2015-01-24T00:00:00"/>
    <n v="2015"/>
    <d v="2015-01-01T00:00:00"/>
    <s v="Cross"/>
    <s v="Pre-cyclone"/>
    <s v="CoconutHead"/>
    <s v="CoconutHead"/>
    <s v="CoconutHead"/>
    <n v="7"/>
    <s v="CoconutHead7"/>
    <x v="229"/>
    <s v="1501Liz07"/>
    <m/>
    <s v="S. hystrix"/>
    <n v="19"/>
    <x v="15"/>
    <n v="0"/>
    <n v="0"/>
    <n v="0"/>
    <n v="0"/>
    <n v="0"/>
    <m/>
    <n v="0"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s v="A. nasuta"/>
    <n v="27.666666670000001"/>
    <x v="0"/>
    <n v="2"/>
    <n v="4"/>
    <n v="0"/>
    <n v="0"/>
    <n v="0"/>
    <m/>
    <n v="2"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s v="A. nasuta"/>
    <n v="27.666666670000001"/>
    <x v="13"/>
    <n v="2"/>
    <n v="4"/>
    <n v="0"/>
    <n v="0"/>
    <n v="0"/>
    <m/>
    <n v="2"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s v="A. loripes"/>
    <n v="15.33333333"/>
    <x v="5"/>
    <n v="3"/>
    <n v="3"/>
    <n v="1"/>
    <n v="2"/>
    <n v="1"/>
    <s v="2 juv"/>
    <n v="5"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s v="A. loripes"/>
    <n v="9"/>
    <x v="5"/>
    <n v="2"/>
    <n v="2"/>
    <n v="0"/>
    <n v="0"/>
    <n v="0"/>
    <m/>
    <n v="2"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s v="A. loripes"/>
    <n v="11.33333333"/>
    <x v="5"/>
    <n v="2"/>
    <n v="2"/>
    <n v="0"/>
    <n v="0"/>
    <n v="0"/>
    <m/>
    <n v="2"/>
  </r>
  <r>
    <s v=" 14° 41.134'S"/>
    <s v="145° 28.047'E"/>
    <s v="y"/>
    <d v="2015-01-24T00:00:00"/>
    <n v="2015"/>
    <d v="2015-01-01T00:00:00"/>
    <s v="Cross"/>
    <s v="Pre-cyclone"/>
    <s v="CoconutHead"/>
    <s v="CoconutHead"/>
    <s v="CoconutHead"/>
    <n v="8"/>
    <s v="CoconutHead8"/>
    <x v="230"/>
    <s v="1501Liz08"/>
    <m/>
    <s v="A. loripes"/>
    <n v="11.33333333"/>
    <x v="8"/>
    <n v="2"/>
    <n v="2"/>
    <n v="0"/>
    <n v="0"/>
    <n v="0"/>
    <m/>
    <n v="2"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s v="A. nasuta"/>
    <n v="27.333333329999999"/>
    <x v="7"/>
    <n v="2"/>
    <n v="2"/>
    <n v="0"/>
    <n v="0"/>
    <n v="0"/>
    <m/>
    <n v="2"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s v="A. gemmifera"/>
    <n v="17.666666670000001"/>
    <x v="4"/>
    <n v="2"/>
    <n v="2"/>
    <n v="0"/>
    <n v="0"/>
    <n v="0"/>
    <m/>
    <n v="2"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s v="A. gemmifera"/>
    <n v="12"/>
    <x v="4"/>
    <n v="1"/>
    <n v="1"/>
    <n v="0"/>
    <n v="0"/>
    <n v="0"/>
    <m/>
    <n v="1"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s v="S. hystrix"/>
    <n v="13.66666667"/>
    <x v="15"/>
    <n v="0"/>
    <n v="0"/>
    <n v="0"/>
    <n v="0"/>
    <n v="0"/>
    <m/>
    <n v="0"/>
  </r>
  <r>
    <s v=" 14° 41.131'S"/>
    <s v="145° 28.047'E"/>
    <s v="y"/>
    <d v="2015-01-24T00:00:00"/>
    <n v="2015"/>
    <d v="2015-01-01T00:00:00"/>
    <s v="Cross"/>
    <s v="Pre-cyclone"/>
    <s v="CoconutHead"/>
    <s v="CoconutHead"/>
    <s v="CoconutHead"/>
    <n v="9"/>
    <s v="CoconutHead9"/>
    <x v="231"/>
    <s v="1501Liz09"/>
    <m/>
    <s v="A. nasuta"/>
    <n v="33.666666669999998"/>
    <x v="6"/>
    <n v="2"/>
    <n v="2"/>
    <n v="0"/>
    <n v="0"/>
    <n v="0"/>
    <m/>
    <n v="2"/>
  </r>
  <r>
    <s v=" 14° 41.247'S"/>
    <s v="145° 26.832'E"/>
    <s v="y"/>
    <d v="2015-01-25T00:00:00"/>
    <n v="2015"/>
    <d v="2015-01-01T00:00:00"/>
    <s v="Cross"/>
    <s v="Pre-cyclone"/>
    <s v="Palfrey"/>
    <s v="Palfrey"/>
    <s v="PalfreyNorth"/>
    <n v="56"/>
    <s v="PalfreyNorth56"/>
    <x v="232"/>
    <s v="1501Pal05"/>
    <m/>
    <s v="A. millepora "/>
    <n v="35"/>
    <x v="2"/>
    <n v="4"/>
    <n v="4"/>
    <n v="1"/>
    <n v="0"/>
    <n v="2"/>
    <s v="2 small"/>
    <n v="4"/>
  </r>
  <r>
    <s v=" 14° 41.247'S"/>
    <s v="145° 26.832'E"/>
    <s v="y"/>
    <d v="2015-01-25T00:00:00"/>
    <n v="2015"/>
    <d v="2015-01-01T00:00:00"/>
    <s v="Cross"/>
    <s v="Pre-cyclone"/>
    <s v="Palfrey"/>
    <s v="Palfrey"/>
    <s v="PalfreyNorth"/>
    <n v="56"/>
    <s v="PalfreyNorth56"/>
    <x v="232"/>
    <s v="1501Pal05"/>
    <m/>
    <s v="S. hystrix"/>
    <n v="22"/>
    <x v="15"/>
    <n v="0"/>
    <n v="0"/>
    <n v="0"/>
    <n v="0"/>
    <n v="0"/>
    <m/>
    <n v="0"/>
  </r>
  <r>
    <s v=" 14° 41.247'S"/>
    <s v="145° 26.832'E"/>
    <s v="y"/>
    <d v="2015-01-25T00:00:00"/>
    <n v="2015"/>
    <d v="2015-01-01T00:00:00"/>
    <s v="Cross"/>
    <s v="Pre-cyclone"/>
    <s v="Palfrey"/>
    <s v="Palfrey"/>
    <s v="PalfreyNorth"/>
    <n v="56"/>
    <s v="PalfreyNorth56"/>
    <x v="232"/>
    <s v="1501Pal05"/>
    <m/>
    <s v="A. nasuta"/>
    <n v="17"/>
    <x v="2"/>
    <n v="2"/>
    <n v="2"/>
    <n v="0"/>
    <n v="0"/>
    <n v="0"/>
    <m/>
    <n v="2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A. millepora "/>
    <n v="30.666666670000001"/>
    <x v="1"/>
    <n v="3"/>
    <n v="3"/>
    <n v="1"/>
    <n v="0"/>
    <n v="1"/>
    <m/>
    <n v="3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A. nasuta"/>
    <n v="9.3333333330000006"/>
    <x v="6"/>
    <n v="1"/>
    <n v="1"/>
    <n v="0"/>
    <n v="0"/>
    <n v="0"/>
    <s v="small"/>
    <n v="1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A. nasuta"/>
    <n v="12.33333333"/>
    <x v="15"/>
    <n v="0"/>
    <n v="0"/>
    <n v="0"/>
    <n v="0"/>
    <n v="0"/>
    <m/>
    <n v="0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S. hystrix"/>
    <n v="27.666666670000001"/>
    <x v="15"/>
    <n v="0"/>
    <n v="0"/>
    <n v="0"/>
    <n v="0"/>
    <n v="0"/>
    <m/>
    <n v="0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A. gemmifera"/>
    <n v="9"/>
    <x v="15"/>
    <n v="0"/>
    <n v="0"/>
    <n v="0"/>
    <n v="0"/>
    <n v="0"/>
    <m/>
    <n v="0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A. loripes"/>
    <n v="6"/>
    <x v="15"/>
    <n v="0"/>
    <n v="0"/>
    <n v="0"/>
    <n v="0"/>
    <n v="0"/>
    <m/>
    <n v="0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A. nasuta"/>
    <n v="10.33333333"/>
    <x v="0"/>
    <n v="1"/>
    <n v="1"/>
    <n v="0"/>
    <n v="0"/>
    <n v="0"/>
    <s v="Small"/>
    <n v="1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A. gemmifera"/>
    <n v="16.666666670000001"/>
    <x v="4"/>
    <n v="2"/>
    <n v="2"/>
    <n v="0"/>
    <n v="0"/>
    <n v="0"/>
    <s v="1 dark"/>
    <n v="2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S. hystrix"/>
    <n v="12.66666667"/>
    <x v="15"/>
    <n v="0"/>
    <n v="0"/>
    <n v="0"/>
    <n v="0"/>
    <n v="0"/>
    <m/>
    <n v="0"/>
  </r>
  <r>
    <s v=" 14° 41.246'S"/>
    <s v="145° 26.828'E"/>
    <s v="y"/>
    <d v="2015-01-25T00:00:00"/>
    <n v="2015"/>
    <d v="2015-01-01T00:00:00"/>
    <s v="Cross"/>
    <s v="Pre-cyclone"/>
    <s v="Palfrey"/>
    <s v="Palfrey"/>
    <s v="PalfreyNorth"/>
    <n v="57"/>
    <s v="PalfreyNorth57"/>
    <x v="233"/>
    <s v="1501Pal06"/>
    <m/>
    <s v="A. nasuta"/>
    <n v="12"/>
    <x v="0"/>
    <n v="1"/>
    <n v="1"/>
    <n v="0"/>
    <n v="1"/>
    <n v="0"/>
    <s v="Juv"/>
    <n v="2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s v="A. millepora "/>
    <n v="42.333333330000002"/>
    <x v="1"/>
    <n v="4"/>
    <n v="4"/>
    <n v="1"/>
    <n v="0"/>
    <n v="2"/>
    <s v="1 sm"/>
    <n v="4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s v="A. gemmifera"/>
    <n v="9.3333333330000006"/>
    <x v="15"/>
    <n v="0"/>
    <n v="0"/>
    <n v="0"/>
    <n v="0"/>
    <n v="0"/>
    <s v="overgrown by soft coral"/>
    <n v="0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s v="A. prostrata"/>
    <n v="16.333333329999999"/>
    <x v="0"/>
    <n v="2"/>
    <n v="8"/>
    <n v="0"/>
    <n v="0"/>
    <n v="0"/>
    <m/>
    <n v="2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s v="A. prostrata"/>
    <n v="16.333333329999999"/>
    <x v="2"/>
    <n v="4"/>
    <n v="8"/>
    <n v="1"/>
    <n v="0"/>
    <n v="2"/>
    <s v="2 small"/>
    <n v="4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s v="A. prostrata"/>
    <n v="16.333333329999999"/>
    <x v="6"/>
    <n v="2"/>
    <n v="8"/>
    <n v="0"/>
    <n v="0"/>
    <n v="0"/>
    <m/>
    <n v="2"/>
  </r>
  <r>
    <s v=" 14° 41.237'S"/>
    <s v="145° 26.825'E"/>
    <s v="y"/>
    <d v="2015-01-25T00:00:00"/>
    <n v="2015"/>
    <d v="2015-01-01T00:00:00"/>
    <s v="Cross"/>
    <s v="Pre-cyclone"/>
    <s v="Palfrey"/>
    <s v="Palfrey"/>
    <s v="PalfreyNorth"/>
    <n v="58"/>
    <s v="PalfreyNorth58"/>
    <x v="234"/>
    <s v="1501Pal07"/>
    <m/>
    <s v="S. hystrix"/>
    <n v="19"/>
    <x v="15"/>
    <n v="0"/>
    <n v="0"/>
    <n v="0"/>
    <n v="0"/>
    <n v="0"/>
    <m/>
    <n v="0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49.333333330000002"/>
    <x v="1"/>
    <n v="20"/>
    <n v="24"/>
    <n v="1"/>
    <n v="0"/>
    <n v="18"/>
    <m/>
    <n v="20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49.333333330000002"/>
    <x v="7"/>
    <n v="2"/>
    <n v="24"/>
    <n v="0"/>
    <n v="0"/>
    <n v="0"/>
    <s v="1 sm"/>
    <n v="2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49.333333330000002"/>
    <x v="2"/>
    <n v="2"/>
    <n v="24"/>
    <n v="0"/>
    <n v="0"/>
    <n v="0"/>
    <s v="2 small"/>
    <n v="2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40.333333330000002"/>
    <x v="2"/>
    <n v="2"/>
    <n v="4"/>
    <n v="0"/>
    <n v="0"/>
    <n v="0"/>
    <m/>
    <n v="2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40.333333330000002"/>
    <x v="1"/>
    <n v="2"/>
    <n v="4"/>
    <n v="0"/>
    <n v="0"/>
    <n v="0"/>
    <m/>
    <n v="2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20"/>
    <x v="2"/>
    <n v="2"/>
    <n v="2"/>
    <n v="0"/>
    <n v="0"/>
    <n v="0"/>
    <m/>
    <n v="2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S. hystrix"/>
    <n v="15.33333333"/>
    <x v="15"/>
    <n v="0"/>
    <n v="0"/>
    <n v="0"/>
    <n v="0"/>
    <n v="0"/>
    <m/>
    <n v="0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nasuta"/>
    <n v="12"/>
    <x v="15"/>
    <n v="0"/>
    <n v="0"/>
    <n v="0"/>
    <n v="0"/>
    <n v="0"/>
    <m/>
    <n v="0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23.666666670000001"/>
    <x v="2"/>
    <n v="2"/>
    <n v="2"/>
    <n v="0"/>
    <n v="0"/>
    <n v="0"/>
    <m/>
    <n v="2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10.33333333"/>
    <x v="15"/>
    <n v="0"/>
    <n v="0"/>
    <n v="0"/>
    <n v="0"/>
    <n v="0"/>
    <m/>
    <n v="0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16.333333329999999"/>
    <x v="1"/>
    <n v="2"/>
    <n v="3"/>
    <n v="0"/>
    <n v="2"/>
    <n v="0"/>
    <s v="2 juv"/>
    <n v="4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16.333333329999999"/>
    <x v="2"/>
    <n v="1"/>
    <n v="3"/>
    <n v="0"/>
    <n v="1"/>
    <n v="0"/>
    <s v="juv"/>
    <n v="2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millepora "/>
    <n v="37.666666669999998"/>
    <x v="1"/>
    <n v="4"/>
    <n v="4"/>
    <n v="1"/>
    <n v="0"/>
    <n v="2"/>
    <s v="1 small"/>
    <n v="4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torreseana"/>
    <n v="15"/>
    <x v="0"/>
    <n v="2"/>
    <n v="2"/>
    <n v="0"/>
    <n v="0"/>
    <n v="0"/>
    <m/>
    <n v="2"/>
  </r>
  <r>
    <s v=" 14° 41.230'S"/>
    <s v="145° 26.824'E"/>
    <s v="y"/>
    <d v="2015-01-25T00:00:00"/>
    <n v="2015"/>
    <d v="2015-01-01T00:00:00"/>
    <s v="Cross"/>
    <s v="Pre-cyclone"/>
    <s v="Palfrey"/>
    <s v="Palfrey"/>
    <s v="PalfreyNorth"/>
    <n v="59"/>
    <s v="PalfreyNorth59"/>
    <x v="235"/>
    <s v="1501Pal08"/>
    <m/>
    <s v="A. tenuis"/>
    <n v="30.666666670000001"/>
    <x v="15"/>
    <n v="0"/>
    <n v="0"/>
    <n v="0"/>
    <n v="0"/>
    <n v="0"/>
    <m/>
    <n v="0"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s v="A. prostrata"/>
    <n v="45.333333330000002"/>
    <x v="13"/>
    <n v="7"/>
    <n v="9"/>
    <n v="1"/>
    <n v="0"/>
    <n v="5"/>
    <m/>
    <n v="7"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s v="A. prostrata"/>
    <n v="45.333333330000002"/>
    <x v="0"/>
    <n v="2"/>
    <n v="9"/>
    <n v="0"/>
    <n v="0"/>
    <n v="0"/>
    <m/>
    <n v="2"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s v="S. hystrix"/>
    <n v="12"/>
    <x v="15"/>
    <n v="0"/>
    <n v="0"/>
    <n v="0"/>
    <n v="0"/>
    <n v="0"/>
    <m/>
    <n v="0"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s v="A. millepora "/>
    <n v="26"/>
    <x v="2"/>
    <n v="2"/>
    <n v="2"/>
    <n v="0"/>
    <n v="0"/>
    <n v="0"/>
    <m/>
    <n v="2"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s v="S. hystrix"/>
    <n v="22"/>
    <x v="15"/>
    <n v="0"/>
    <n v="0"/>
    <n v="0"/>
    <n v="0"/>
    <n v="0"/>
    <m/>
    <n v="0"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s v="A. nasuta"/>
    <n v="12.66666667"/>
    <x v="2"/>
    <n v="1"/>
    <n v="1"/>
    <n v="0"/>
    <n v="0"/>
    <n v="0"/>
    <m/>
    <n v="1"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s v="A. millepora "/>
    <n v="12.33333333"/>
    <x v="15"/>
    <n v="0"/>
    <n v="0"/>
    <n v="0"/>
    <n v="0"/>
    <n v="0"/>
    <m/>
    <n v="0"/>
  </r>
  <r>
    <s v=" 14° 41.230'S"/>
    <s v="145° 26.819'E"/>
    <s v="y"/>
    <d v="2015-01-25T00:00:00"/>
    <n v="2015"/>
    <d v="2015-01-01T00:00:00"/>
    <s v="Cross"/>
    <s v="Pre-cyclone"/>
    <s v="Palfrey"/>
    <s v="Palfrey"/>
    <s v="PalfreyNorth"/>
    <n v="60"/>
    <s v="PalfreyNorth60"/>
    <x v="236"/>
    <s v="1501Pal09"/>
    <m/>
    <s v="A. nasuta"/>
    <n v="11"/>
    <x v="15"/>
    <n v="0"/>
    <n v="0"/>
    <n v="0"/>
    <n v="0"/>
    <n v="0"/>
    <m/>
    <n v="0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nasuta"/>
    <n v="31.333333329999999"/>
    <x v="2"/>
    <n v="3"/>
    <n v="4"/>
    <n v="1"/>
    <n v="0"/>
    <n v="1"/>
    <m/>
    <n v="3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nasuta"/>
    <n v="31.333333329999999"/>
    <x v="6"/>
    <n v="1"/>
    <n v="4"/>
    <n v="0"/>
    <n v="0"/>
    <n v="0"/>
    <m/>
    <n v="1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nasuta"/>
    <n v="7.6666666670000003"/>
    <x v="15"/>
    <n v="0"/>
    <n v="0"/>
    <n v="0"/>
    <n v="0"/>
    <n v="0"/>
    <m/>
    <n v="0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millepora "/>
    <n v="13"/>
    <x v="15"/>
    <n v="0"/>
    <n v="0"/>
    <n v="0"/>
    <n v="0"/>
    <n v="0"/>
    <m/>
    <n v="0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millepora "/>
    <n v="9"/>
    <x v="7"/>
    <n v="1"/>
    <n v="1"/>
    <n v="0"/>
    <n v="0"/>
    <n v="0"/>
    <m/>
    <n v="1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nasuta"/>
    <n v="17.666666670000001"/>
    <x v="1"/>
    <n v="2"/>
    <n v="2"/>
    <n v="0"/>
    <n v="0"/>
    <n v="0"/>
    <s v="1 small"/>
    <n v="2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valida"/>
    <n v="17.333333329999999"/>
    <x v="0"/>
    <n v="2"/>
    <n v="2"/>
    <n v="0"/>
    <n v="0"/>
    <n v="0"/>
    <m/>
    <n v="2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millepora "/>
    <n v="14"/>
    <x v="1"/>
    <n v="1"/>
    <n v="1"/>
    <n v="0"/>
    <n v="0"/>
    <n v="0"/>
    <s v="damaged; small"/>
    <n v="1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cerealis"/>
    <n v="20.666666670000001"/>
    <x v="2"/>
    <n v="2"/>
    <n v="2"/>
    <n v="0"/>
    <n v="1"/>
    <n v="0"/>
    <s v="1 juv"/>
    <n v="3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nasuta"/>
    <n v="12.33333333"/>
    <x v="5"/>
    <n v="1"/>
    <n v="1"/>
    <n v="0"/>
    <n v="0"/>
    <n v="0"/>
    <m/>
    <n v="1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valida"/>
    <n v="6.6666666670000003"/>
    <x v="15"/>
    <n v="0"/>
    <n v="0"/>
    <n v="0"/>
    <n v="0"/>
    <n v="0"/>
    <m/>
    <n v="0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nasuta"/>
    <n v="17.333333329999999"/>
    <x v="1"/>
    <n v="1"/>
    <n v="1"/>
    <n v="0"/>
    <n v="0"/>
    <n v="0"/>
    <s v="small"/>
    <n v="1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millepora "/>
    <n v="17.666666670000001"/>
    <x v="6"/>
    <n v="1"/>
    <n v="1"/>
    <n v="0"/>
    <n v="0"/>
    <n v="0"/>
    <m/>
    <n v="1"/>
  </r>
  <r>
    <s v=" 14° 41.223'S"/>
    <s v="145° 26.808'E"/>
    <s v="y"/>
    <d v="2015-01-25T00:00:00"/>
    <n v="2015"/>
    <d v="2015-01-01T00:00:00"/>
    <s v="Cross"/>
    <s v="Pre-cyclone"/>
    <s v="Palfrey"/>
    <s v="Palfrey"/>
    <s v="PalfreyNorth"/>
    <n v="52"/>
    <s v="PalfreyNorth52"/>
    <x v="237"/>
    <s v="1501Pal10"/>
    <m/>
    <s v="A. millepora "/>
    <n v="17.333333329999999"/>
    <x v="15"/>
    <n v="0"/>
    <n v="0"/>
    <n v="0"/>
    <n v="0"/>
    <n v="0"/>
    <m/>
    <n v="0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millepora "/>
    <n v="34.333333330000002"/>
    <x v="6"/>
    <n v="4"/>
    <n v="6"/>
    <n v="1"/>
    <n v="0"/>
    <n v="2"/>
    <m/>
    <n v="4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millepora "/>
    <n v="34.333333330000002"/>
    <x v="2"/>
    <n v="1"/>
    <n v="6"/>
    <n v="0"/>
    <n v="0"/>
    <n v="0"/>
    <m/>
    <n v="1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millepora "/>
    <n v="34.333333330000002"/>
    <x v="1"/>
    <n v="1"/>
    <n v="6"/>
    <n v="0"/>
    <n v="0"/>
    <n v="0"/>
    <m/>
    <n v="1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rosaria"/>
    <n v="25.333333329999999"/>
    <x v="5"/>
    <n v="2"/>
    <n v="2"/>
    <n v="0"/>
    <n v="0"/>
    <n v="0"/>
    <s v="1 small"/>
    <n v="2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nasuta"/>
    <n v="6.6666666670000003"/>
    <x v="15"/>
    <n v="0"/>
    <n v="0"/>
    <n v="0"/>
    <n v="0"/>
    <n v="0"/>
    <m/>
    <n v="0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tenuis"/>
    <n v="14.33333333"/>
    <x v="15"/>
    <n v="0"/>
    <n v="0"/>
    <n v="0"/>
    <n v="0"/>
    <n v="0"/>
    <m/>
    <n v="0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loripes"/>
    <n v="15.66666667"/>
    <x v="5"/>
    <n v="2"/>
    <n v="2"/>
    <n v="0"/>
    <n v="0"/>
    <n v="0"/>
    <m/>
    <n v="2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rosaria"/>
    <n v="9.3333333330000006"/>
    <x v="15"/>
    <n v="0"/>
    <n v="0"/>
    <n v="0"/>
    <n v="0"/>
    <n v="0"/>
    <m/>
    <n v="0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rosaria"/>
    <n v="12.66666667"/>
    <x v="15"/>
    <n v="0"/>
    <n v="0"/>
    <n v="0"/>
    <n v="0"/>
    <n v="0"/>
    <m/>
    <n v="0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rosaria"/>
    <n v="15"/>
    <x v="5"/>
    <n v="1"/>
    <n v="1"/>
    <n v="0"/>
    <n v="0"/>
    <n v="0"/>
    <s v="small"/>
    <n v="1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rosaria"/>
    <n v="10.33333333"/>
    <x v="15"/>
    <n v="0"/>
    <n v="0"/>
    <n v="0"/>
    <n v="0"/>
    <n v="0"/>
    <m/>
    <n v="0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rosaria"/>
    <n v="13.33333333"/>
    <x v="5"/>
    <n v="1"/>
    <n v="1"/>
    <n v="0"/>
    <n v="0"/>
    <n v="0"/>
    <s v="small"/>
    <n v="1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rosaria"/>
    <n v="6"/>
    <x v="15"/>
    <n v="0"/>
    <n v="0"/>
    <n v="0"/>
    <n v="0"/>
    <n v="0"/>
    <m/>
    <n v="0"/>
  </r>
  <r>
    <s v=" 14° 41.073'S"/>
    <s v="145° 28.006'E"/>
    <s v="y"/>
    <d v="2015-01-26T00:00:00"/>
    <n v="2015"/>
    <d v="2015-01-01T00:00:00"/>
    <s v="Cross"/>
    <s v="Pre-cyclone"/>
    <s v="CoconutHead"/>
    <s v="CoconutHead"/>
    <s v="CoconutHead"/>
    <n v="10"/>
    <s v="CoconutHead10"/>
    <x v="238"/>
    <s v="1501Liz10"/>
    <m/>
    <s v="A. tenuis"/>
    <n v="27.666666670000001"/>
    <x v="11"/>
    <n v="2"/>
    <n v="2"/>
    <n v="0"/>
    <n v="0"/>
    <n v="0"/>
    <m/>
    <n v="2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millepora "/>
    <n v="30.666666670000001"/>
    <x v="6"/>
    <n v="5"/>
    <n v="5"/>
    <n v="1"/>
    <n v="0"/>
    <n v="3"/>
    <s v="2 small"/>
    <n v="5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prostrata"/>
    <n v="35.666666669999998"/>
    <x v="13"/>
    <n v="5"/>
    <n v="5"/>
    <n v="1"/>
    <n v="0"/>
    <n v="3"/>
    <m/>
    <n v="5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tenuis"/>
    <n v="32.333333330000002"/>
    <x v="0"/>
    <n v="2"/>
    <n v="6"/>
    <n v="0"/>
    <n v="0"/>
    <n v="0"/>
    <m/>
    <n v="2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tenuis"/>
    <n v="32.333333330000002"/>
    <x v="13"/>
    <n v="2"/>
    <n v="6"/>
    <n v="0"/>
    <n v="0"/>
    <n v="0"/>
    <m/>
    <n v="2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tenuis"/>
    <n v="32.333333330000002"/>
    <x v="2"/>
    <n v="2"/>
    <n v="6"/>
    <n v="0"/>
    <n v="0"/>
    <n v="0"/>
    <s v="2 small"/>
    <n v="2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5.6666666670000003"/>
    <x v="15"/>
    <n v="0"/>
    <n v="0"/>
    <n v="0"/>
    <n v="0"/>
    <n v="0"/>
    <m/>
    <n v="0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11.66666667"/>
    <x v="5"/>
    <n v="2"/>
    <n v="2"/>
    <n v="0"/>
    <n v="0"/>
    <n v="0"/>
    <m/>
    <n v="2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8.3333333330000006"/>
    <x v="5"/>
    <n v="1"/>
    <n v="1"/>
    <n v="0"/>
    <n v="0"/>
    <n v="0"/>
    <m/>
    <n v="1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12.33333333"/>
    <x v="0"/>
    <n v="1"/>
    <n v="1"/>
    <n v="0"/>
    <n v="1"/>
    <n v="0"/>
    <s v="juv"/>
    <n v="2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5.3333333329999997"/>
    <x v="5"/>
    <n v="1"/>
    <n v="1"/>
    <n v="0"/>
    <n v="1"/>
    <n v="0"/>
    <s v="juv"/>
    <n v="2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14.66666667"/>
    <x v="5"/>
    <n v="1"/>
    <n v="1"/>
    <n v="0"/>
    <n v="0"/>
    <n v="0"/>
    <m/>
    <n v="1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10"/>
    <x v="5"/>
    <n v="2"/>
    <n v="2"/>
    <n v="0"/>
    <n v="1"/>
    <n v="0"/>
    <s v="1 juv"/>
    <n v="3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12"/>
    <x v="8"/>
    <n v="2"/>
    <n v="2"/>
    <n v="0"/>
    <n v="2"/>
    <n v="0"/>
    <s v="2 juv"/>
    <n v="4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11"/>
    <x v="5"/>
    <n v="1"/>
    <n v="1"/>
    <n v="0"/>
    <n v="0"/>
    <n v="0"/>
    <m/>
    <n v="1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loripes"/>
    <n v="13.33333333"/>
    <x v="5"/>
    <n v="1"/>
    <n v="1"/>
    <n v="0"/>
    <n v="0"/>
    <n v="0"/>
    <m/>
    <n v="1"/>
  </r>
  <r>
    <s v=" 14° 41.079'S"/>
    <s v="145° 28.008'E"/>
    <s v="y"/>
    <d v="2015-01-26T00:00:00"/>
    <n v="2015"/>
    <d v="2015-01-01T00:00:00"/>
    <s v="Cross"/>
    <s v="Pre-cyclone"/>
    <s v="CoconutHead"/>
    <s v="CoconutHead"/>
    <s v="CoconutHead"/>
    <n v="11"/>
    <s v="CoconutHead11"/>
    <x v="239"/>
    <s v="1501Liz11"/>
    <m/>
    <s v="A. valida"/>
    <n v="14.33333333"/>
    <x v="0"/>
    <n v="2"/>
    <n v="2"/>
    <n v="0"/>
    <n v="0"/>
    <n v="0"/>
    <m/>
    <n v="2"/>
  </r>
  <r>
    <s v=" 14° 41.086'S"/>
    <s v="145° 28.012'E"/>
    <s v="y"/>
    <d v="2015-01-26T00:00:00"/>
    <n v="2015"/>
    <d v="2015-01-01T00:00:00"/>
    <s v="Cross"/>
    <s v="Pre-cyclone"/>
    <s v="CoconutHead"/>
    <s v="CoconutHead"/>
    <s v="CoconutHead"/>
    <n v="12"/>
    <s v="CoconutHead12"/>
    <x v="240"/>
    <s v="1501Liz12"/>
    <m/>
    <s v="A. nasuta"/>
    <n v="39"/>
    <x v="0"/>
    <n v="4"/>
    <n v="4"/>
    <n v="1"/>
    <n v="1"/>
    <n v="2"/>
    <s v="1 sm, 1 juv"/>
    <n v="5"/>
  </r>
  <r>
    <s v=" 14° 41.086'S"/>
    <s v="145° 28.012'E"/>
    <s v="y"/>
    <d v="2015-01-26T00:00:00"/>
    <n v="2015"/>
    <d v="2015-01-01T00:00:00"/>
    <s v="Cross"/>
    <s v="Pre-cyclone"/>
    <s v="CoconutHead"/>
    <s v="CoconutHead"/>
    <s v="CoconutHead"/>
    <n v="12"/>
    <s v="CoconutHead12"/>
    <x v="240"/>
    <s v="1501Liz12"/>
    <m/>
    <s v="A. loripes"/>
    <n v="14"/>
    <x v="6"/>
    <n v="1"/>
    <n v="1"/>
    <n v="0"/>
    <n v="0"/>
    <n v="0"/>
    <m/>
    <n v="1"/>
  </r>
  <r>
    <s v=" 14° 41.086'S"/>
    <s v="145° 28.012'E"/>
    <s v="y"/>
    <d v="2015-01-26T00:00:00"/>
    <n v="2015"/>
    <d v="2015-01-01T00:00:00"/>
    <s v="Cross"/>
    <s v="Pre-cyclone"/>
    <s v="CoconutHead"/>
    <s v="CoconutHead"/>
    <s v="CoconutHead"/>
    <n v="12"/>
    <s v="CoconutHead12"/>
    <x v="240"/>
    <s v="1501Liz12"/>
    <m/>
    <s v="S. hystrix"/>
    <n v="15"/>
    <x v="15"/>
    <n v="0"/>
    <n v="0"/>
    <n v="0"/>
    <n v="0"/>
    <n v="0"/>
    <m/>
    <n v="0"/>
  </r>
  <r>
    <s v=" 14° 41.269'S"/>
    <s v="145° 28.271'E"/>
    <s v="y"/>
    <d v="2015-01-27T00:00:00"/>
    <n v="2015"/>
    <d v="2015-01-01T00:00:00"/>
    <s v="Cross"/>
    <s v="Pre-cyclone"/>
    <s v="CoconutHead"/>
    <s v="CoconutHead"/>
    <s v="CoconutHead"/>
    <n v="13"/>
    <s v="CoconutHead13"/>
    <x v="241"/>
    <s v="1501Liz13"/>
    <m/>
    <s v="A. gemmifera"/>
    <n v="18.666666670000001"/>
    <x v="4"/>
    <n v="2"/>
    <n v="2"/>
    <n v="0"/>
    <n v="0"/>
    <n v="0"/>
    <m/>
    <n v="2"/>
  </r>
  <r>
    <s v=" 14° 41.269'S"/>
    <s v="145° 28.271'E"/>
    <s v="y"/>
    <d v="2015-01-27T00:00:00"/>
    <n v="2015"/>
    <d v="2015-01-01T00:00:00"/>
    <s v="Cross"/>
    <s v="Pre-cyclone"/>
    <s v="CoconutHead"/>
    <s v="CoconutHead"/>
    <s v="CoconutHead"/>
    <n v="13"/>
    <s v="CoconutHead13"/>
    <x v="241"/>
    <s v="1501Liz13"/>
    <m/>
    <s v="A. gemmifera"/>
    <n v="9"/>
    <x v="15"/>
    <n v="0"/>
    <n v="0"/>
    <n v="0"/>
    <n v="0"/>
    <n v="0"/>
    <m/>
    <n v="0"/>
  </r>
  <r>
    <s v=" 14° 41.269'S"/>
    <s v="145° 28.271'E"/>
    <s v="y"/>
    <d v="2015-01-27T00:00:00"/>
    <n v="2015"/>
    <d v="2015-01-01T00:00:00"/>
    <s v="Cross"/>
    <s v="Pre-cyclone"/>
    <s v="CoconutHead"/>
    <s v="CoconutHead"/>
    <s v="CoconutHead"/>
    <n v="13"/>
    <s v="CoconutHead13"/>
    <x v="241"/>
    <s v="1501Liz13"/>
    <m/>
    <s v="A. gemmifera"/>
    <n v="7"/>
    <x v="15"/>
    <n v="0"/>
    <n v="0"/>
    <n v="0"/>
    <n v="0"/>
    <n v="0"/>
    <m/>
    <n v="0"/>
  </r>
  <r>
    <s v=" 14° 41.269'S"/>
    <s v="145° 28.271'E"/>
    <s v="y"/>
    <d v="2015-01-27T00:00:00"/>
    <n v="2015"/>
    <d v="2015-01-01T00:00:00"/>
    <s v="Cross"/>
    <s v="Pre-cyclone"/>
    <s v="CoconutHead"/>
    <s v="CoconutHead"/>
    <s v="CoconutHead"/>
    <n v="13"/>
    <s v="CoconutHead13"/>
    <x v="241"/>
    <s v="1501Liz13"/>
    <m/>
    <s v="A. gemmifera"/>
    <n v="9.3333333330000006"/>
    <x v="15"/>
    <n v="0"/>
    <n v="0"/>
    <n v="0"/>
    <n v="0"/>
    <n v="0"/>
    <m/>
    <n v="0"/>
  </r>
  <r>
    <s v=" 14° 41.273'S"/>
    <s v="145° 28.268'E"/>
    <s v="y"/>
    <d v="2015-01-27T00:00:00"/>
    <n v="2015"/>
    <d v="2015-01-01T00:00:00"/>
    <s v="Cross"/>
    <s v="Pre-cyclone"/>
    <s v="CoconutHead"/>
    <s v="CoconutHead"/>
    <s v="CoconutHead"/>
    <n v="14"/>
    <s v="CoconutHead14"/>
    <x v="242"/>
    <s v="1501Liz14"/>
    <m/>
    <s v="A. divaricata"/>
    <n v="36"/>
    <x v="14"/>
    <n v="2"/>
    <n v="2"/>
    <n v="0"/>
    <n v="0"/>
    <n v="0"/>
    <m/>
    <n v="2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20"/>
    <x v="4"/>
    <n v="2"/>
    <n v="2"/>
    <n v="0"/>
    <n v="0"/>
    <n v="0"/>
    <m/>
    <n v="2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nasuta"/>
    <n v="5.3333333329999997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6.6666666670000003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13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5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7.3333333329999997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valida"/>
    <n v="5.3333333329999997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7.3333333329999997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13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12.66666667"/>
    <x v="4"/>
    <n v="1"/>
    <n v="1"/>
    <n v="0"/>
    <n v="1"/>
    <n v="0"/>
    <s v="juv"/>
    <n v="2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7.3333333329999997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nasuta"/>
    <n v="11.66666667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6.6666666670000003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gemmifera"/>
    <n v="9.3333333330000006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nasuta"/>
    <n v="18.333333329999999"/>
    <x v="4"/>
    <n v="1"/>
    <n v="1"/>
    <n v="0"/>
    <n v="1"/>
    <n v="0"/>
    <s v="juv, damaged coral"/>
    <n v="2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nasuta"/>
    <n v="6.6666666670000003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nasuta"/>
    <n v="10"/>
    <x v="15"/>
    <n v="0"/>
    <n v="0"/>
    <n v="0"/>
    <n v="0"/>
    <n v="0"/>
    <s v="damaged"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nasuta"/>
    <n v="9.6666666669999994"/>
    <x v="0"/>
    <n v="1"/>
    <n v="1"/>
    <n v="0"/>
    <n v="1"/>
    <n v="0"/>
    <s v="juv"/>
    <n v="2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valida"/>
    <n v="4"/>
    <x v="15"/>
    <n v="0"/>
    <n v="0"/>
    <n v="0"/>
    <n v="0"/>
    <n v="0"/>
    <m/>
    <n v="0"/>
  </r>
  <r>
    <s v=" 14° 41.268'S"/>
    <s v="145° 28.267'E"/>
    <s v="y"/>
    <d v="2015-01-27T00:00:00"/>
    <n v="2015"/>
    <d v="2015-01-01T00:00:00"/>
    <s v="Cross"/>
    <s v="Pre-cyclone"/>
    <s v="CoconutHead"/>
    <s v="CoconutHead"/>
    <s v="CoconutHead"/>
    <n v="15"/>
    <s v="CoconutHead15"/>
    <x v="243"/>
    <s v="1501Liz15"/>
    <m/>
    <s v="A. valida"/>
    <n v="4.6666666670000003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nasuta"/>
    <n v="17.666666670000001"/>
    <x v="0"/>
    <n v="2"/>
    <n v="2"/>
    <n v="0"/>
    <n v="0"/>
    <n v="0"/>
    <s v="1 light"/>
    <n v="2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gemmifera"/>
    <n v="7.6666666670000003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gemmifera"/>
    <n v="7.6666666670000003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gemmifera"/>
    <n v="6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gemmifera"/>
    <n v="8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gemmifera"/>
    <n v="8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gemmifera"/>
    <n v="13.33333333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nasuta"/>
    <n v="11.33333333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nasuta"/>
    <n v="26"/>
    <x v="6"/>
    <n v="2"/>
    <n v="2"/>
    <n v="0"/>
    <n v="0"/>
    <n v="0"/>
    <m/>
    <n v="2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nasuta"/>
    <n v="11.66666667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nasuta"/>
    <n v="15.33333333"/>
    <x v="7"/>
    <n v="2"/>
    <n v="2"/>
    <n v="0"/>
    <n v="0"/>
    <n v="0"/>
    <m/>
    <n v="2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valida"/>
    <n v="5.6666666670000003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gemmifera"/>
    <n v="13.66666667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valida"/>
    <n v="10.66666667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nasuta"/>
    <n v="10.33333333"/>
    <x v="7"/>
    <n v="1"/>
    <n v="1"/>
    <n v="0"/>
    <n v="0"/>
    <n v="0"/>
    <m/>
    <n v="1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gemmifera"/>
    <n v="16.333333329999999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valida"/>
    <n v="8.3333333330000006"/>
    <x v="15"/>
    <n v="0"/>
    <n v="0"/>
    <n v="0"/>
    <n v="0"/>
    <n v="0"/>
    <m/>
    <n v="0"/>
  </r>
  <r>
    <s v=" 14° 41.266'S"/>
    <s v="145° 28.261'E"/>
    <s v="y"/>
    <d v="2015-01-27T00:00:00"/>
    <n v="2015"/>
    <d v="2015-01-01T00:00:00"/>
    <s v="Cross"/>
    <s v="Pre-cyclone"/>
    <s v="CoconutHead"/>
    <s v="CoconutHead"/>
    <s v="CoconutHead"/>
    <n v="16"/>
    <s v="CoconutHead16"/>
    <x v="244"/>
    <s v="1501Liz16"/>
    <m/>
    <s v="A. millepora "/>
    <n v="11.66666667"/>
    <x v="15"/>
    <n v="0"/>
    <n v="0"/>
    <n v="0"/>
    <n v="0"/>
    <n v="0"/>
    <m/>
    <n v="0"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s v="A. gemmifera"/>
    <n v="35.333333330000002"/>
    <x v="4"/>
    <n v="7"/>
    <n v="7"/>
    <n v="1"/>
    <n v="0"/>
    <n v="5"/>
    <s v="2 dark, 2 light"/>
    <n v="7"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s v="A. gemmifera"/>
    <n v="5"/>
    <x v="15"/>
    <n v="0"/>
    <n v="0"/>
    <n v="0"/>
    <n v="0"/>
    <n v="0"/>
    <m/>
    <n v="0"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s v="A. gemmifera"/>
    <n v="12"/>
    <x v="4"/>
    <n v="1"/>
    <n v="1"/>
    <n v="0"/>
    <n v="0"/>
    <n v="0"/>
    <m/>
    <n v="1"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s v="A. tenuis"/>
    <n v="9.3333333330000006"/>
    <x v="15"/>
    <n v="0"/>
    <n v="0"/>
    <n v="0"/>
    <n v="0"/>
    <n v="0"/>
    <s v="Dislodged"/>
    <n v="0"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s v="A. gemmifera"/>
    <n v="28.666666670000001"/>
    <x v="4"/>
    <n v="3"/>
    <n v="3"/>
    <n v="1"/>
    <n v="0"/>
    <n v="1"/>
    <m/>
    <n v="3"/>
  </r>
  <r>
    <s v=" 14° 41.961'S"/>
    <s v="145° 27.081'E"/>
    <s v="y"/>
    <d v="2015-01-27T00:00:00"/>
    <n v="2015"/>
    <d v="2015-01-01T00:00:00"/>
    <s v="Cross"/>
    <s v="Pre-cyclone"/>
    <s v="Ghost"/>
    <s v="Ghost"/>
    <s v="Ghost"/>
    <n v="1"/>
    <s v="Ghost1"/>
    <x v="245"/>
    <s v="1501Ghost01"/>
    <m/>
    <s v="A. gemmifera"/>
    <n v="10.33333333"/>
    <x v="4"/>
    <n v="1"/>
    <n v="1"/>
    <n v="0"/>
    <n v="1"/>
    <n v="0"/>
    <s v="juv"/>
    <n v="2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millepora "/>
    <n v="37.333333330000002"/>
    <x v="1"/>
    <n v="8"/>
    <n v="13"/>
    <n v="1"/>
    <n v="0"/>
    <n v="6"/>
    <s v="1 small"/>
    <n v="8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millepora "/>
    <n v="37.333333330000002"/>
    <x v="2"/>
    <n v="5"/>
    <n v="13"/>
    <n v="1"/>
    <n v="1"/>
    <n v="3"/>
    <s v="1 juv, 2 small"/>
    <n v="6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loripes"/>
    <n v="10.33333333"/>
    <x v="2"/>
    <n v="1"/>
    <n v="1"/>
    <n v="0"/>
    <n v="0"/>
    <n v="0"/>
    <m/>
    <n v="1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S. hystrix"/>
    <n v="9.3333333330000006"/>
    <x v="15"/>
    <n v="0"/>
    <n v="0"/>
    <n v="0"/>
    <n v="0"/>
    <n v="0"/>
    <m/>
    <n v="0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S. hystrix"/>
    <n v="18.333333329999999"/>
    <x v="15"/>
    <n v="0"/>
    <n v="0"/>
    <n v="0"/>
    <n v="0"/>
    <n v="0"/>
    <m/>
    <n v="0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S. hystrix"/>
    <n v="18"/>
    <x v="15"/>
    <n v="0"/>
    <n v="0"/>
    <n v="0"/>
    <n v="0"/>
    <n v="0"/>
    <m/>
    <n v="0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nasuta"/>
    <n v="3.6666666669999999"/>
    <x v="15"/>
    <n v="0"/>
    <n v="0"/>
    <n v="0"/>
    <n v="0"/>
    <n v="0"/>
    <m/>
    <n v="0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millepora "/>
    <n v="3.3333333330000001"/>
    <x v="15"/>
    <n v="0"/>
    <n v="0"/>
    <n v="0"/>
    <n v="0"/>
    <n v="0"/>
    <m/>
    <n v="0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humilis"/>
    <n v="17"/>
    <x v="0"/>
    <n v="2"/>
    <n v="2"/>
    <n v="0"/>
    <n v="0"/>
    <n v="0"/>
    <m/>
    <n v="2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prostrata"/>
    <n v="34.666666669999998"/>
    <x v="13"/>
    <n v="2"/>
    <n v="2"/>
    <n v="0"/>
    <n v="0"/>
    <n v="0"/>
    <m/>
    <n v="2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gemmifera"/>
    <n v="15"/>
    <x v="6"/>
    <n v="1"/>
    <n v="1"/>
    <n v="0"/>
    <n v="0"/>
    <n v="0"/>
    <s v="small"/>
    <n v="1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S. hystrix"/>
    <n v="15"/>
    <x v="15"/>
    <n v="0"/>
    <n v="0"/>
    <n v="0"/>
    <n v="0"/>
    <n v="0"/>
    <m/>
    <n v="0"/>
  </r>
  <r>
    <s v=" 14° 41.969'S"/>
    <s v="145° 27.067'E"/>
    <s v="y"/>
    <d v="2015-01-27T00:00:00"/>
    <n v="2015"/>
    <d v="2015-01-01T00:00:00"/>
    <s v="Cross"/>
    <s v="Pre-cyclone"/>
    <s v="Ghost"/>
    <s v="Ghost"/>
    <s v="Ghost"/>
    <n v="2"/>
    <s v="Ghost2"/>
    <x v="246"/>
    <s v="1501Ghost02"/>
    <m/>
    <s v="A. loripes"/>
    <n v="8"/>
    <x v="0"/>
    <n v="1"/>
    <n v="1"/>
    <n v="0"/>
    <n v="1"/>
    <n v="0"/>
    <s v="juv"/>
    <n v="2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s v="A. nasuta"/>
    <n v="25.666666670000001"/>
    <x v="2"/>
    <n v="2"/>
    <n v="2"/>
    <n v="0"/>
    <n v="0"/>
    <n v="0"/>
    <m/>
    <n v="2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s v="A. valida"/>
    <n v="13"/>
    <x v="5"/>
    <n v="2"/>
    <n v="2"/>
    <n v="0"/>
    <n v="0"/>
    <n v="0"/>
    <m/>
    <n v="2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s v="A. tenuis"/>
    <n v="7"/>
    <x v="15"/>
    <n v="0"/>
    <n v="0"/>
    <n v="0"/>
    <n v="0"/>
    <n v="0"/>
    <s v="damaged"/>
    <n v="0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s v="A. tenuis"/>
    <n v="15.66666667"/>
    <x v="0"/>
    <n v="2"/>
    <n v="2"/>
    <n v="0"/>
    <n v="0"/>
    <n v="0"/>
    <m/>
    <n v="2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s v="A. valida"/>
    <n v="14"/>
    <x v="5"/>
    <n v="2"/>
    <n v="2"/>
    <n v="0"/>
    <n v="1"/>
    <n v="0"/>
    <s v="1 juv"/>
    <n v="3"/>
  </r>
  <r>
    <s v=" 14° 41.014'S"/>
    <s v="145° 27.721'E"/>
    <s v="y"/>
    <d v="2015-01-28T00:00:00"/>
    <n v="2015"/>
    <d v="2015-01-01T00:00:00"/>
    <s v="Cross"/>
    <s v="Pre-cyclone"/>
    <s v="Trawler"/>
    <s v="Trawler"/>
    <s v="Trawler"/>
    <n v="5"/>
    <s v="Trawler5"/>
    <x v="247"/>
    <s v="1501Trwl05"/>
    <m/>
    <s v="A. loripes"/>
    <n v="16.666666670000001"/>
    <x v="5"/>
    <n v="2"/>
    <n v="2"/>
    <n v="0"/>
    <n v="0"/>
    <n v="0"/>
    <m/>
    <n v="2"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s v="A. nasuta"/>
    <n v="28.333333329999999"/>
    <x v="6"/>
    <n v="2"/>
    <n v="2"/>
    <n v="0"/>
    <n v="0"/>
    <n v="0"/>
    <m/>
    <n v="2"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s v="A. nasuta"/>
    <n v="11.66666667"/>
    <x v="2"/>
    <n v="1"/>
    <n v="1"/>
    <n v="0"/>
    <n v="0"/>
    <n v="0"/>
    <s v="small"/>
    <n v="1"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s v="A. nasuta"/>
    <n v="17.666666670000001"/>
    <x v="2"/>
    <n v="2"/>
    <n v="2"/>
    <n v="0"/>
    <n v="0"/>
    <n v="0"/>
    <m/>
    <n v="2"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s v="A. nasuta"/>
    <n v="20.333333329999999"/>
    <x v="15"/>
    <n v="0"/>
    <n v="0"/>
    <n v="0"/>
    <n v="0"/>
    <n v="0"/>
    <s v="dislodged"/>
    <n v="0"/>
  </r>
  <r>
    <s v=" 14° 41.020'S"/>
    <s v="145° 27.723'E"/>
    <s v="y"/>
    <d v="2015-01-28T00:00:00"/>
    <n v="2015"/>
    <d v="2015-01-01T00:00:00"/>
    <s v="Cross"/>
    <s v="Pre-cyclone"/>
    <s v="Trawler"/>
    <s v="Trawler"/>
    <s v="Trawler"/>
    <n v="6"/>
    <s v="Trawler6"/>
    <x v="248"/>
    <s v="1501Trwl06"/>
    <m/>
    <s v="A. nasuta"/>
    <n v="16"/>
    <x v="2"/>
    <n v="2"/>
    <n v="2"/>
    <n v="0"/>
    <n v="0"/>
    <n v="0"/>
    <m/>
    <n v="2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s v="A. loripes"/>
    <n v="15.33333333"/>
    <x v="5"/>
    <n v="2"/>
    <n v="2"/>
    <n v="0"/>
    <n v="0"/>
    <n v="0"/>
    <m/>
    <n v="2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s v="A. loripes"/>
    <n v="6"/>
    <x v="5"/>
    <n v="1"/>
    <n v="1"/>
    <n v="0"/>
    <n v="0"/>
    <n v="0"/>
    <m/>
    <n v="1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s v="A. loripes"/>
    <n v="13.66666667"/>
    <x v="6"/>
    <n v="2"/>
    <n v="2"/>
    <n v="0"/>
    <n v="1"/>
    <n v="0"/>
    <s v="1 sm, 1 juv"/>
    <n v="3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s v="A. nasuta"/>
    <n v="10.33333333"/>
    <x v="6"/>
    <n v="1"/>
    <n v="1"/>
    <n v="0"/>
    <n v="0"/>
    <n v="0"/>
    <s v="damaged, small fish"/>
    <n v="1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s v="A. nasuta"/>
    <n v="21.666666670000001"/>
    <x v="6"/>
    <n v="2"/>
    <n v="2"/>
    <n v="0"/>
    <n v="0"/>
    <n v="0"/>
    <m/>
    <n v="2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s v="A. loripes"/>
    <n v="5.3333333329999997"/>
    <x v="15"/>
    <n v="0"/>
    <n v="0"/>
    <n v="0"/>
    <n v="0"/>
    <n v="0"/>
    <m/>
    <n v="0"/>
  </r>
  <r>
    <s v=" 14° 41.030'S"/>
    <s v="145° 27.722'E"/>
    <s v="y"/>
    <d v="2015-01-28T00:00:00"/>
    <n v="2015"/>
    <d v="2015-01-01T00:00:00"/>
    <s v="Cross"/>
    <s v="Pre-cyclone"/>
    <s v="Trawler"/>
    <s v="Trawler"/>
    <s v="CoconutHead"/>
    <n v="50"/>
    <s v="CoconutHead50"/>
    <x v="249"/>
    <s v="1501Trwl07"/>
    <m/>
    <s v="A. loripes"/>
    <n v="9"/>
    <x v="8"/>
    <n v="1"/>
    <n v="1"/>
    <n v="0"/>
    <n v="1"/>
    <n v="0"/>
    <s v="juv"/>
    <n v="2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tenuis"/>
    <n v="28.333333329999999"/>
    <x v="11"/>
    <n v="2"/>
    <n v="2"/>
    <n v="0"/>
    <n v="0"/>
    <n v="0"/>
    <m/>
    <n v="2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nasuta"/>
    <n v="24.666666670000001"/>
    <x v="6"/>
    <n v="2"/>
    <n v="2"/>
    <n v="0"/>
    <n v="0"/>
    <n v="0"/>
    <m/>
    <n v="2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gemmifera"/>
    <n v="19.333333329999999"/>
    <x v="15"/>
    <n v="0"/>
    <n v="0"/>
    <n v="0"/>
    <n v="0"/>
    <n v="0"/>
    <m/>
    <n v="0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nasuta"/>
    <n v="20"/>
    <x v="0"/>
    <n v="1"/>
    <n v="1"/>
    <n v="0"/>
    <n v="0"/>
    <n v="0"/>
    <m/>
    <n v="1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nasuta"/>
    <n v="23"/>
    <x v="6"/>
    <n v="2"/>
    <n v="2"/>
    <n v="0"/>
    <n v="0"/>
    <n v="0"/>
    <m/>
    <n v="2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tenuis"/>
    <n v="21"/>
    <x v="15"/>
    <n v="0"/>
    <n v="0"/>
    <n v="0"/>
    <n v="0"/>
    <n v="0"/>
    <m/>
    <n v="0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gemmifera"/>
    <n v="22"/>
    <x v="15"/>
    <n v="0"/>
    <n v="0"/>
    <n v="0"/>
    <n v="0"/>
    <n v="0"/>
    <m/>
    <n v="0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gemmifera"/>
    <n v="16"/>
    <x v="6"/>
    <n v="1"/>
    <n v="1"/>
    <n v="0"/>
    <n v="0"/>
    <n v="0"/>
    <s v="small"/>
    <n v="1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nasuta"/>
    <n v="21"/>
    <x v="0"/>
    <n v="2"/>
    <n v="2"/>
    <n v="0"/>
    <n v="0"/>
    <n v="0"/>
    <s v="red body"/>
    <n v="2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S. hystrix"/>
    <n v="21"/>
    <x v="15"/>
    <n v="0"/>
    <n v="0"/>
    <n v="0"/>
    <n v="0"/>
    <n v="0"/>
    <m/>
    <n v="0"/>
  </r>
  <r>
    <s v=" 14° 41.231'S"/>
    <s v="145° 27.218'E"/>
    <s v="y"/>
    <d v="2015-01-28T00:00:00"/>
    <n v="2015"/>
    <d v="2015-01-01T00:00:00"/>
    <s v="Cross"/>
    <s v="Pre-cyclone"/>
    <s v="Palfrey"/>
    <s v="Palfrey"/>
    <s v="Palfrey"/>
    <n v="11"/>
    <s v="Palfrey11"/>
    <x v="250"/>
    <s v="1501Pal11"/>
    <m/>
    <s v="A. tenuis"/>
    <n v="23"/>
    <x v="11"/>
    <n v="1"/>
    <n v="1"/>
    <n v="0"/>
    <n v="0"/>
    <n v="0"/>
    <m/>
    <n v="1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millepora "/>
    <n v="24"/>
    <x v="2"/>
    <n v="3"/>
    <n v="3"/>
    <n v="1"/>
    <n v="0"/>
    <n v="1"/>
    <s v="1 sm"/>
    <n v="3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tenuis"/>
    <n v="20.333333329999999"/>
    <x v="5"/>
    <n v="2"/>
    <n v="2"/>
    <n v="0"/>
    <n v="0"/>
    <n v="0"/>
    <m/>
    <n v="2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valida"/>
    <n v="11.33333333"/>
    <x v="0"/>
    <n v="2"/>
    <n v="2"/>
    <n v="0"/>
    <n v="0"/>
    <n v="0"/>
    <m/>
    <n v="2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loripes"/>
    <n v="19.666666670000001"/>
    <x v="5"/>
    <n v="3"/>
    <n v="3"/>
    <n v="1"/>
    <n v="1"/>
    <n v="1"/>
    <s v="1 juv"/>
    <n v="4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gemmifera"/>
    <n v="23"/>
    <x v="2"/>
    <n v="1"/>
    <n v="1"/>
    <n v="0"/>
    <n v="0"/>
    <n v="0"/>
    <s v="small"/>
    <n v="1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millepora "/>
    <n v="19.333333329999999"/>
    <x v="15"/>
    <n v="0"/>
    <n v="0"/>
    <n v="0"/>
    <n v="0"/>
    <n v="0"/>
    <m/>
    <n v="0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millepora "/>
    <n v="6"/>
    <x v="15"/>
    <n v="0"/>
    <n v="0"/>
    <n v="0"/>
    <n v="0"/>
    <n v="0"/>
    <m/>
    <n v="0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nasuta"/>
    <n v="14.66666667"/>
    <x v="5"/>
    <n v="2"/>
    <n v="2"/>
    <n v="0"/>
    <n v="0"/>
    <n v="0"/>
    <m/>
    <n v="2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tenuis"/>
    <n v="7.6666666670000003"/>
    <x v="15"/>
    <n v="0"/>
    <n v="0"/>
    <n v="0"/>
    <n v="0"/>
    <n v="0"/>
    <m/>
    <n v="0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A. millepora "/>
    <n v="7.6666666670000003"/>
    <x v="15"/>
    <n v="0"/>
    <n v="0"/>
    <n v="0"/>
    <n v="0"/>
    <n v="0"/>
    <m/>
    <n v="0"/>
  </r>
  <r>
    <s v=" 14° 41.230'S"/>
    <s v="145° 27.223'E"/>
    <s v="y"/>
    <d v="2015-01-28T00:00:00"/>
    <n v="2015"/>
    <d v="2015-01-01T00:00:00"/>
    <s v="Cross"/>
    <s v="Pre-cyclone"/>
    <s v="Palfrey"/>
    <s v="Palfrey"/>
    <s v="Palfrey"/>
    <n v="12"/>
    <s v="Palfrey12"/>
    <x v="251"/>
    <s v="1501Pal12"/>
    <m/>
    <s v="S. hystrix"/>
    <n v="7.6666666670000003"/>
    <x v="15"/>
    <n v="0"/>
    <n v="0"/>
    <n v="0"/>
    <n v="0"/>
    <n v="0"/>
    <m/>
    <n v="0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millepora "/>
    <n v="34"/>
    <x v="1"/>
    <n v="2"/>
    <n v="4"/>
    <n v="0"/>
    <n v="0"/>
    <n v="0"/>
    <m/>
    <n v="2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millepora "/>
    <n v="34"/>
    <x v="2"/>
    <n v="2"/>
    <n v="4"/>
    <n v="0"/>
    <n v="0"/>
    <n v="0"/>
    <m/>
    <n v="2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S. hystrix"/>
    <n v="12.66666667"/>
    <x v="15"/>
    <n v="0"/>
    <n v="0"/>
    <n v="0"/>
    <n v="0"/>
    <n v="0"/>
    <m/>
    <n v="0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millepora "/>
    <n v="34.666666669999998"/>
    <x v="1"/>
    <n v="2"/>
    <n v="3"/>
    <n v="0"/>
    <n v="0"/>
    <n v="0"/>
    <m/>
    <n v="2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millepora "/>
    <n v="34.666666669999998"/>
    <x v="2"/>
    <n v="1"/>
    <n v="3"/>
    <n v="0"/>
    <n v="0"/>
    <n v="0"/>
    <m/>
    <n v="1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nasuta"/>
    <n v="18.333333329999999"/>
    <x v="0"/>
    <n v="2"/>
    <n v="2"/>
    <n v="0"/>
    <n v="0"/>
    <n v="0"/>
    <m/>
    <n v="2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prostrata"/>
    <n v="21.333333329999999"/>
    <x v="1"/>
    <n v="3"/>
    <n v="3"/>
    <n v="1"/>
    <n v="0"/>
    <n v="1"/>
    <m/>
    <n v="3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S. hystrix"/>
    <n v="18"/>
    <x v="15"/>
    <n v="0"/>
    <n v="0"/>
    <n v="0"/>
    <n v="0"/>
    <n v="0"/>
    <m/>
    <n v="0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loripes"/>
    <n v="4"/>
    <x v="15"/>
    <n v="0"/>
    <n v="0"/>
    <n v="0"/>
    <n v="0"/>
    <n v="0"/>
    <m/>
    <n v="0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S. hystrix"/>
    <n v="11.33333333"/>
    <x v="15"/>
    <n v="0"/>
    <n v="0"/>
    <n v="0"/>
    <n v="0"/>
    <n v="0"/>
    <m/>
    <n v="0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prostrata"/>
    <n v="11.33333333"/>
    <x v="0"/>
    <n v="1"/>
    <n v="1"/>
    <n v="0"/>
    <n v="0"/>
    <n v="0"/>
    <m/>
    <n v="1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S. hystrix"/>
    <n v="15.66666667"/>
    <x v="15"/>
    <n v="0"/>
    <n v="0"/>
    <n v="0"/>
    <n v="0"/>
    <n v="0"/>
    <m/>
    <n v="0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tenuis"/>
    <n v="32"/>
    <x v="5"/>
    <n v="2"/>
    <n v="2"/>
    <n v="0"/>
    <n v="0"/>
    <n v="0"/>
    <m/>
    <n v="2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S. hystrix"/>
    <n v="31.666666670000001"/>
    <x v="15"/>
    <n v="0"/>
    <n v="0"/>
    <n v="0"/>
    <n v="0"/>
    <n v="0"/>
    <m/>
    <n v="0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S. hystrix"/>
    <n v="21.666666670000001"/>
    <x v="15"/>
    <n v="0"/>
    <n v="0"/>
    <n v="0"/>
    <n v="0"/>
    <n v="0"/>
    <m/>
    <n v="0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valida"/>
    <n v="18"/>
    <x v="5"/>
    <n v="2"/>
    <n v="2"/>
    <n v="0"/>
    <n v="0"/>
    <n v="0"/>
    <m/>
    <n v="2"/>
  </r>
  <r>
    <s v=" 14° 41.181'S"/>
    <s v="145° 26.870'E"/>
    <s v="y"/>
    <d v="2015-01-29T00:00:00"/>
    <n v="2015"/>
    <d v="2015-01-01T00:00:00"/>
    <s v="Cross"/>
    <s v="Pre-cyclone"/>
    <s v="Palfrey"/>
    <s v="Palfrey"/>
    <s v="PalfreyNorth"/>
    <n v="53"/>
    <s v="PalfreyNorth53"/>
    <x v="252"/>
    <s v="1501Pal13"/>
    <m/>
    <s v="A. valida"/>
    <n v="6"/>
    <x v="5"/>
    <n v="1"/>
    <n v="1"/>
    <n v="0"/>
    <n v="0"/>
    <n v="0"/>
    <m/>
    <n v="1"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s v="A. humilis"/>
    <n v="26.666666670000001"/>
    <x v="13"/>
    <n v="3"/>
    <n v="3"/>
    <n v="1"/>
    <n v="0"/>
    <n v="1"/>
    <s v="1 sm"/>
    <n v="3"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s v="A. humilis"/>
    <n v="17.333333329999999"/>
    <x v="0"/>
    <n v="2"/>
    <n v="2"/>
    <n v="0"/>
    <n v="0"/>
    <n v="0"/>
    <s v="1 small and light"/>
    <n v="2"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s v="A. humilis"/>
    <n v="21.666666670000001"/>
    <x v="13"/>
    <n v="2"/>
    <n v="2"/>
    <n v="0"/>
    <n v="0"/>
    <n v="0"/>
    <m/>
    <n v="2"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s v="A. nasuta"/>
    <n v="38"/>
    <x v="6"/>
    <n v="2"/>
    <n v="2"/>
    <n v="0"/>
    <n v="0"/>
    <n v="0"/>
    <m/>
    <n v="2"/>
  </r>
  <r>
    <s v=" 14° 41.177'S"/>
    <s v="145° 26.861'E"/>
    <s v="y"/>
    <d v="2015-01-29T00:00:00"/>
    <n v="2015"/>
    <d v="2015-01-01T00:00:00"/>
    <s v="Cross"/>
    <s v="Pre-cyclone"/>
    <s v="Palfrey"/>
    <s v="Palfrey"/>
    <s v="PalfreyNorth"/>
    <n v="54"/>
    <s v="PalfreyNorth54"/>
    <x v="253"/>
    <s v="1501Pal14"/>
    <m/>
    <s v="A. nasuta"/>
    <n v="21"/>
    <x v="2"/>
    <n v="2"/>
    <n v="2"/>
    <n v="0"/>
    <n v="0"/>
    <n v="0"/>
    <m/>
    <n v="2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humilis"/>
    <n v="36"/>
    <x v="0"/>
    <n v="4"/>
    <n v="5"/>
    <n v="1"/>
    <n v="0"/>
    <n v="2"/>
    <s v="2 light"/>
    <n v="4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humilis"/>
    <n v="36"/>
    <x v="13"/>
    <n v="1"/>
    <n v="5"/>
    <n v="0"/>
    <n v="0"/>
    <n v="0"/>
    <m/>
    <n v="1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millepora "/>
    <n v="16"/>
    <x v="15"/>
    <n v="0"/>
    <n v="0"/>
    <n v="0"/>
    <n v="0"/>
    <n v="0"/>
    <s v="dislodged"/>
    <n v="0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millepora "/>
    <n v="33"/>
    <x v="15"/>
    <n v="0"/>
    <n v="0"/>
    <n v="0"/>
    <n v="0"/>
    <n v="0"/>
    <s v="upsidedown"/>
    <n v="0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prostrata"/>
    <n v="28.666666670000001"/>
    <x v="15"/>
    <n v="0"/>
    <n v="0"/>
    <n v="0"/>
    <n v="0"/>
    <n v="0"/>
    <s v="diseased?"/>
    <n v="0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S. hystrix"/>
    <n v="18"/>
    <x v="15"/>
    <n v="0"/>
    <n v="0"/>
    <n v="0"/>
    <n v="0"/>
    <n v="0"/>
    <m/>
    <n v="0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prostrata"/>
    <n v="21"/>
    <x v="1"/>
    <n v="1"/>
    <n v="1"/>
    <n v="0"/>
    <n v="0"/>
    <n v="0"/>
    <m/>
    <n v="1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S. hystrix"/>
    <n v="19"/>
    <x v="15"/>
    <n v="0"/>
    <n v="0"/>
    <n v="0"/>
    <n v="0"/>
    <n v="0"/>
    <m/>
    <n v="0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tenuis"/>
    <n v="19.333333329999999"/>
    <x v="5"/>
    <n v="2"/>
    <n v="2"/>
    <n v="0"/>
    <n v="0"/>
    <n v="0"/>
    <m/>
    <n v="2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millepora "/>
    <n v="31"/>
    <x v="1"/>
    <n v="2"/>
    <n v="3"/>
    <n v="0"/>
    <n v="0"/>
    <n v="0"/>
    <m/>
    <n v="2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millepora "/>
    <n v="31"/>
    <x v="2"/>
    <n v="1"/>
    <n v="3"/>
    <n v="0"/>
    <n v="0"/>
    <n v="0"/>
    <m/>
    <n v="1"/>
  </r>
  <r>
    <s v=" 14° 41.171'S"/>
    <s v="145° 26.857'E"/>
    <s v="y"/>
    <d v="2015-01-29T00:00:00"/>
    <n v="2015"/>
    <d v="2015-01-01T00:00:00"/>
    <s v="Cross"/>
    <s v="Pre-cyclone"/>
    <s v="Palfrey"/>
    <s v="Palfrey"/>
    <s v="PalfreyNorth"/>
    <n v="55"/>
    <s v="PalfreyNorth55"/>
    <x v="254"/>
    <s v="1501Pal15"/>
    <m/>
    <s v="A. nasuta"/>
    <n v="24.666666670000001"/>
    <x v="2"/>
    <n v="2"/>
    <n v="2"/>
    <n v="0"/>
    <n v="0"/>
    <n v="0"/>
    <m/>
    <n v="2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tenuis"/>
    <n v="30.333333329999999"/>
    <x v="11"/>
    <n v="2"/>
    <n v="2"/>
    <n v="0"/>
    <n v="0"/>
    <n v="0"/>
    <m/>
    <n v="2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millepora "/>
    <n v="28"/>
    <x v="15"/>
    <n v="0"/>
    <n v="0"/>
    <n v="0"/>
    <n v="0"/>
    <n v="0"/>
    <s v="dislodged"/>
    <n v="0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prostrata"/>
    <n v="15.66666667"/>
    <x v="15"/>
    <n v="0"/>
    <n v="0"/>
    <n v="0"/>
    <n v="0"/>
    <n v="0"/>
    <m/>
    <n v="0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millepora "/>
    <n v="14"/>
    <x v="15"/>
    <n v="0"/>
    <n v="0"/>
    <n v="0"/>
    <n v="0"/>
    <n v="0"/>
    <m/>
    <n v="0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loripes"/>
    <n v="14.33333333"/>
    <x v="5"/>
    <n v="2"/>
    <n v="2"/>
    <n v="0"/>
    <n v="0"/>
    <n v="0"/>
    <m/>
    <n v="2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nasuta"/>
    <n v="19.666666670000001"/>
    <x v="2"/>
    <n v="1"/>
    <n v="1"/>
    <n v="0"/>
    <n v="0"/>
    <n v="0"/>
    <m/>
    <n v="1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nasuta"/>
    <n v="13.33333333"/>
    <x v="2"/>
    <n v="2"/>
    <n v="2"/>
    <n v="0"/>
    <n v="0"/>
    <n v="0"/>
    <m/>
    <n v="2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nasuta"/>
    <n v="8.6666666669999994"/>
    <x v="15"/>
    <n v="0"/>
    <n v="0"/>
    <n v="0"/>
    <n v="0"/>
    <n v="0"/>
    <m/>
    <n v="0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nasuta"/>
    <n v="18.666666670000001"/>
    <x v="0"/>
    <n v="2"/>
    <n v="2"/>
    <n v="0"/>
    <n v="0"/>
    <n v="0"/>
    <s v="1 light"/>
    <n v="2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tenuis"/>
    <n v="95.666666669999998"/>
    <x v="11"/>
    <n v="2"/>
    <n v="2"/>
    <n v="0"/>
    <n v="0"/>
    <n v="0"/>
    <m/>
    <n v="2"/>
  </r>
  <r>
    <s v=" 14° 41.056'S"/>
    <s v="145° 27.682'E"/>
    <s v="y"/>
    <d v="2015-01-29T00:00:00"/>
    <n v="2015"/>
    <d v="2015-01-01T00:00:00"/>
    <s v="Cross"/>
    <s v="Pre-cyclone"/>
    <s v="Trawler"/>
    <s v="Trawler"/>
    <s v="CoconutHead"/>
    <n v="51"/>
    <s v="CoconutHead51"/>
    <x v="255"/>
    <s v="1501Trwl08"/>
    <m/>
    <s v="A. tenuis"/>
    <n v="11"/>
    <x v="15"/>
    <n v="0"/>
    <n v="0"/>
    <n v="0"/>
    <n v="0"/>
    <n v="0"/>
    <s v="dislodged"/>
    <n v="0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gemmifera"/>
    <n v="30"/>
    <x v="4"/>
    <n v="2"/>
    <n v="2"/>
    <n v="0"/>
    <n v="0"/>
    <n v="0"/>
    <m/>
    <n v="2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nasuta"/>
    <n v="24.666666670000001"/>
    <x v="2"/>
    <n v="2"/>
    <n v="2"/>
    <n v="0"/>
    <n v="0"/>
    <n v="0"/>
    <m/>
    <n v="2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millepora "/>
    <n v="23.666666670000001"/>
    <x v="6"/>
    <n v="2"/>
    <n v="2"/>
    <n v="0"/>
    <n v="0"/>
    <n v="0"/>
    <m/>
    <n v="2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millepora "/>
    <n v="11"/>
    <x v="15"/>
    <n v="0"/>
    <n v="0"/>
    <n v="0"/>
    <n v="0"/>
    <n v="0"/>
    <m/>
    <n v="0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nasuta"/>
    <n v="42.666666669999998"/>
    <x v="13"/>
    <n v="1"/>
    <n v="2"/>
    <n v="0"/>
    <n v="0"/>
    <n v="0"/>
    <m/>
    <n v="1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nasuta"/>
    <n v="42.666666669999998"/>
    <x v="2"/>
    <n v="1"/>
    <n v="2"/>
    <n v="0"/>
    <n v="1"/>
    <n v="0"/>
    <s v="juv"/>
    <n v="2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gemmifera"/>
    <n v="6.3333333329999997"/>
    <x v="15"/>
    <n v="0"/>
    <n v="0"/>
    <n v="0"/>
    <n v="0"/>
    <n v="0"/>
    <m/>
    <n v="0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gemmifera"/>
    <n v="12.33333333"/>
    <x v="4"/>
    <n v="1"/>
    <n v="1"/>
    <n v="0"/>
    <n v="1"/>
    <n v="0"/>
    <s v="juv"/>
    <n v="2"/>
  </r>
  <r>
    <s v=" 14° 41.855'S"/>
    <s v="145° 26.791'E"/>
    <s v="y"/>
    <d v="2015-01-30T00:00:00"/>
    <n v="2015"/>
    <d v="2015-01-01T00:00:00"/>
    <s v="Cross"/>
    <s v="Pre-cyclone"/>
    <s v="Ghost"/>
    <s v="Ghost"/>
    <s v="Picnic"/>
    <n v="52"/>
    <s v="Picnic52"/>
    <x v="256"/>
    <s v="1501Ghost03"/>
    <m/>
    <s v="A. humilis"/>
    <n v="21"/>
    <x v="0"/>
    <n v="2"/>
    <n v="2"/>
    <n v="0"/>
    <n v="0"/>
    <n v="0"/>
    <m/>
    <n v="2"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s v="A. millepora "/>
    <n v="39.333333330000002"/>
    <x v="2"/>
    <n v="3"/>
    <n v="3"/>
    <n v="1"/>
    <n v="0"/>
    <n v="1"/>
    <m/>
    <n v="3"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s v="A. gemmifera"/>
    <n v="4.6666666670000003"/>
    <x v="15"/>
    <n v="0"/>
    <n v="0"/>
    <n v="0"/>
    <n v="0"/>
    <n v="0"/>
    <m/>
    <n v="0"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s v="A. gemmifera"/>
    <n v="33.666666669999998"/>
    <x v="13"/>
    <n v="3"/>
    <n v="3"/>
    <n v="1"/>
    <n v="1"/>
    <n v="1"/>
    <s v="1 juv"/>
    <n v="4"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s v="A. millepora "/>
    <n v="13.66666667"/>
    <x v="1"/>
    <n v="1"/>
    <n v="1"/>
    <n v="0"/>
    <n v="0"/>
    <n v="0"/>
    <m/>
    <n v="1"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s v="A. gemmifera"/>
    <n v="15.66666667"/>
    <x v="15"/>
    <n v="0"/>
    <n v="0"/>
    <n v="0"/>
    <n v="0"/>
    <n v="0"/>
    <m/>
    <n v="0"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s v="A. gemmifera"/>
    <n v="8.3333333330000006"/>
    <x v="15"/>
    <n v="0"/>
    <n v="0"/>
    <n v="0"/>
    <n v="0"/>
    <n v="0"/>
    <m/>
    <n v="0"/>
  </r>
  <r>
    <s v=" 14° 41.856'S"/>
    <s v="145° 26.814'E"/>
    <s v="y"/>
    <d v="2015-01-30T00:00:00"/>
    <n v="2015"/>
    <d v="2015-01-01T00:00:00"/>
    <s v="Cross"/>
    <s v="Pre-cyclone"/>
    <s v="Ghost"/>
    <s v="Ghost"/>
    <s v="Picnic"/>
    <n v="53"/>
    <s v="Picnic53"/>
    <x v="257"/>
    <s v="1501Ghost04"/>
    <m/>
    <s v="A. gemmifera"/>
    <n v="13.33333333"/>
    <x v="2"/>
    <n v="1"/>
    <n v="1"/>
    <n v="0"/>
    <n v="0"/>
    <n v="0"/>
    <s v="sm"/>
    <n v="1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gemmifera"/>
    <n v="29.666666670000001"/>
    <x v="4"/>
    <n v="9"/>
    <n v="9"/>
    <n v="1"/>
    <n v="2"/>
    <n v="7"/>
    <s v="3 white, 2 juv"/>
    <n v="11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gemmifera"/>
    <n v="11.33333333"/>
    <x v="15"/>
    <n v="0"/>
    <n v="0"/>
    <n v="0"/>
    <n v="0"/>
    <n v="0"/>
    <m/>
    <n v="0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gemmifera"/>
    <n v="31"/>
    <x v="13"/>
    <n v="2"/>
    <n v="2"/>
    <n v="0"/>
    <n v="0"/>
    <n v="0"/>
    <m/>
    <n v="2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gemmifera"/>
    <n v="8"/>
    <x v="15"/>
    <n v="0"/>
    <n v="0"/>
    <n v="0"/>
    <n v="0"/>
    <n v="0"/>
    <m/>
    <n v="0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gemmifera"/>
    <n v="7.3333333329999997"/>
    <x v="15"/>
    <n v="0"/>
    <n v="0"/>
    <n v="0"/>
    <n v="0"/>
    <n v="0"/>
    <m/>
    <n v="0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gemmifera"/>
    <n v="11.33333333"/>
    <x v="15"/>
    <n v="0"/>
    <n v="0"/>
    <n v="0"/>
    <n v="0"/>
    <n v="0"/>
    <m/>
    <n v="0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tenuis"/>
    <n v="16.666666670000001"/>
    <x v="11"/>
    <n v="1"/>
    <n v="1"/>
    <n v="0"/>
    <n v="0"/>
    <n v="0"/>
    <m/>
    <n v="1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nasuta"/>
    <n v="19"/>
    <x v="15"/>
    <n v="0"/>
    <n v="0"/>
    <n v="0"/>
    <n v="0"/>
    <n v="0"/>
    <s v="dislodged, overgrown"/>
    <n v="0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gemmifera"/>
    <n v="20.666666670000001"/>
    <x v="15"/>
    <n v="0"/>
    <n v="0"/>
    <n v="0"/>
    <n v="0"/>
    <n v="0"/>
    <m/>
    <n v="0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gemmifera"/>
    <n v="14"/>
    <x v="15"/>
    <n v="0"/>
    <n v="0"/>
    <n v="0"/>
    <n v="0"/>
    <n v="0"/>
    <m/>
    <n v="0"/>
  </r>
  <r>
    <s v=" 14° 41.860'S"/>
    <s v="145° 26.821'E"/>
    <s v="y"/>
    <d v="2015-01-30T00:00:00"/>
    <n v="2015"/>
    <d v="2015-01-01T00:00:00"/>
    <s v="Cross"/>
    <s v="Pre-cyclone"/>
    <s v="Ghost"/>
    <s v="Ghost"/>
    <s v="Picnic"/>
    <n v="54"/>
    <s v="Picnic54"/>
    <x v="258"/>
    <s v="1501Ghost05"/>
    <m/>
    <s v="A. tenuis"/>
    <n v="19"/>
    <x v="11"/>
    <n v="2"/>
    <n v="2"/>
    <n v="0"/>
    <n v="0"/>
    <n v="0"/>
    <m/>
    <n v="2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humilis"/>
    <n v="18"/>
    <x v="0"/>
    <n v="2"/>
    <n v="2"/>
    <n v="0"/>
    <n v="0"/>
    <n v="0"/>
    <m/>
    <n v="2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millepora "/>
    <n v="9.6666666669999994"/>
    <x v="15"/>
    <n v="0"/>
    <n v="0"/>
    <n v="0"/>
    <n v="0"/>
    <n v="0"/>
    <m/>
    <n v="0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gemmifera"/>
    <n v="23.333333329999999"/>
    <x v="4"/>
    <n v="2"/>
    <n v="2"/>
    <n v="0"/>
    <n v="0"/>
    <n v="0"/>
    <m/>
    <n v="2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gemmifera"/>
    <n v="16.333333329999999"/>
    <x v="15"/>
    <n v="0"/>
    <n v="0"/>
    <n v="0"/>
    <n v="0"/>
    <n v="0"/>
    <m/>
    <n v="0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gemmifera"/>
    <n v="13.66666667"/>
    <x v="15"/>
    <n v="0"/>
    <n v="0"/>
    <n v="0"/>
    <n v="0"/>
    <n v="0"/>
    <s v="Damaged"/>
    <n v="0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gemmifera"/>
    <n v="21"/>
    <x v="4"/>
    <n v="2"/>
    <n v="2"/>
    <n v="0"/>
    <n v="0"/>
    <n v="0"/>
    <m/>
    <n v="2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gemmifera"/>
    <n v="4"/>
    <x v="15"/>
    <n v="0"/>
    <n v="0"/>
    <n v="0"/>
    <n v="0"/>
    <n v="0"/>
    <m/>
    <n v="0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nasuta"/>
    <n v="21.666666670000001"/>
    <x v="6"/>
    <n v="2"/>
    <n v="2"/>
    <n v="0"/>
    <n v="0"/>
    <n v="0"/>
    <m/>
    <n v="2"/>
  </r>
  <r>
    <s v=" 14° 41.868'S"/>
    <s v="145° 26.831'E"/>
    <s v="y"/>
    <d v="2015-01-30T00:00:00"/>
    <n v="2015"/>
    <d v="2015-01-01T00:00:00"/>
    <s v="Cross"/>
    <s v="Pre-cyclone"/>
    <s v="Ghost"/>
    <s v="Ghost"/>
    <s v="Picnic"/>
    <n v="55"/>
    <s v="Picnic55"/>
    <x v="259"/>
    <s v="1501Ghost06"/>
    <m/>
    <s v="A. gemmifera"/>
    <n v="25.333333329999999"/>
    <x v="4"/>
    <n v="3"/>
    <n v="3"/>
    <n v="1"/>
    <n v="0"/>
    <n v="1"/>
    <m/>
    <n v="3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nasuta"/>
    <n v="25"/>
    <x v="6"/>
    <n v="2"/>
    <n v="2"/>
    <n v="0"/>
    <n v="0"/>
    <n v="0"/>
    <m/>
    <n v="2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S. hystrix"/>
    <n v="14.66666667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gemmifera"/>
    <n v="9.3333333330000006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S. hystrix"/>
    <n v="10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S. hystrix"/>
    <n v="8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gemmifera"/>
    <n v="15.66666667"/>
    <x v="6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gemmifera"/>
    <n v="16"/>
    <x v="4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Unidentified"/>
    <n v="13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loripes"/>
    <n v="11.66666667"/>
    <x v="5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S. hystrix"/>
    <n v="17.333333329999999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nasuta"/>
    <n v="19.666666670000001"/>
    <x v="0"/>
    <n v="2"/>
    <n v="2"/>
    <n v="0"/>
    <n v="0"/>
    <n v="0"/>
    <m/>
    <n v="2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loripes"/>
    <n v="7.3333333329999997"/>
    <x v="5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S. hystrix"/>
    <n v="13.66666667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nasuta"/>
    <n v="19"/>
    <x v="7"/>
    <n v="2"/>
    <n v="2"/>
    <n v="0"/>
    <n v="0"/>
    <n v="0"/>
    <m/>
    <n v="2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nasuta"/>
    <n v="17.666666670000001"/>
    <x v="6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nasuta"/>
    <n v="21"/>
    <x v="6"/>
    <n v="2"/>
    <n v="2"/>
    <n v="0"/>
    <n v="0"/>
    <n v="0"/>
    <m/>
    <n v="2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nasuta"/>
    <n v="7.3333333329999997"/>
    <x v="15"/>
    <n v="0"/>
    <n v="0"/>
    <n v="0"/>
    <n v="0"/>
    <n v="0"/>
    <s v="overgrown"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nasuta"/>
    <n v="14.66666667"/>
    <x v="6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cerealis"/>
    <n v="12.33333333"/>
    <x v="6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loripes"/>
    <n v="12.66666667"/>
    <x v="5"/>
    <n v="2"/>
    <n v="2"/>
    <n v="0"/>
    <n v="0"/>
    <n v="0"/>
    <m/>
    <n v="2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valida"/>
    <n v="8.3333333330000006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valida"/>
    <n v="13"/>
    <x v="5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valida"/>
    <n v="6.6666666670000003"/>
    <x v="15"/>
    <n v="0"/>
    <n v="0"/>
    <n v="0"/>
    <n v="0"/>
    <n v="0"/>
    <m/>
    <n v="0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valida"/>
    <n v="8.6666666669999994"/>
    <x v="5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valida"/>
    <n v="7.3333333329999997"/>
    <x v="5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valida"/>
    <n v="12.66666667"/>
    <x v="5"/>
    <n v="2"/>
    <n v="2"/>
    <n v="0"/>
    <n v="0"/>
    <n v="0"/>
    <m/>
    <n v="2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valida"/>
    <n v="13"/>
    <x v="5"/>
    <n v="1"/>
    <n v="1"/>
    <n v="0"/>
    <n v="0"/>
    <n v="0"/>
    <m/>
    <n v="1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valida"/>
    <n v="18.333333329999999"/>
    <x v="5"/>
    <n v="2"/>
    <n v="2"/>
    <n v="0"/>
    <n v="0"/>
    <n v="0"/>
    <m/>
    <n v="2"/>
  </r>
  <r>
    <s v=" 14° 41.228'S"/>
    <s v="145° 27.287'E"/>
    <s v="y"/>
    <d v="2015-01-30T00:00:00"/>
    <n v="2015"/>
    <d v="2015-01-01T00:00:00"/>
    <s v="Cross"/>
    <s v="Pre-cyclone"/>
    <s v="Palfrey"/>
    <s v="Palfrey"/>
    <s v="Palfrey"/>
    <n v="16"/>
    <s v="Palfrey16"/>
    <x v="260"/>
    <s v="1501Pal16"/>
    <m/>
    <s v="A. gemmifera"/>
    <n v="7.3333333329999997"/>
    <x v="15"/>
    <n v="0"/>
    <n v="0"/>
    <n v="0"/>
    <n v="0"/>
    <n v="0"/>
    <m/>
    <n v="0"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s v="A. tenuis"/>
    <n v="28"/>
    <x v="11"/>
    <n v="2"/>
    <n v="2"/>
    <n v="0"/>
    <n v="0"/>
    <n v="0"/>
    <m/>
    <n v="2"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s v="A. gemmifera"/>
    <n v="18.333333329999999"/>
    <x v="15"/>
    <n v="0"/>
    <n v="0"/>
    <n v="0"/>
    <n v="0"/>
    <n v="0"/>
    <m/>
    <n v="0"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s v="S. hystrix"/>
    <n v="9.3333333330000006"/>
    <x v="15"/>
    <n v="0"/>
    <n v="0"/>
    <n v="0"/>
    <n v="0"/>
    <n v="0"/>
    <m/>
    <n v="0"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s v="S. hystrix"/>
    <n v="11.33333333"/>
    <x v="15"/>
    <n v="0"/>
    <n v="0"/>
    <n v="0"/>
    <n v="0"/>
    <n v="0"/>
    <m/>
    <n v="0"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s v="S. hystrix"/>
    <n v="14.33333333"/>
    <x v="15"/>
    <n v="0"/>
    <n v="0"/>
    <n v="0"/>
    <n v="0"/>
    <n v="0"/>
    <m/>
    <n v="0"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s v="A. loripes"/>
    <n v="16.666666670000001"/>
    <x v="6"/>
    <n v="1"/>
    <n v="1"/>
    <n v="0"/>
    <n v="0"/>
    <n v="0"/>
    <s v="Sm"/>
    <n v="1"/>
  </r>
  <r>
    <s v=" 14° 41.229'S"/>
    <s v="145° 27.279'E"/>
    <s v="y"/>
    <d v="2015-01-30T00:00:00"/>
    <n v="2015"/>
    <d v="2015-01-01T00:00:00"/>
    <s v="Cross"/>
    <s v="Pre-cyclone"/>
    <s v="Palfrey"/>
    <s v="Palfrey"/>
    <s v="Palfrey"/>
    <n v="17"/>
    <s v="Palfrey17"/>
    <x v="261"/>
    <s v="1501Pal17"/>
    <m/>
    <s v="A. gemmifera"/>
    <n v="11.33333333"/>
    <x v="15"/>
    <n v="0"/>
    <n v="0"/>
    <n v="0"/>
    <n v="0"/>
    <n v="0"/>
    <s v="dislodged"/>
    <n v="0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gemmifera"/>
    <n v="33"/>
    <x v="4"/>
    <n v="5"/>
    <n v="5"/>
    <n v="1"/>
    <n v="1"/>
    <n v="3"/>
    <s v="1 juv"/>
    <n v="6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loripes"/>
    <n v="9.3333333330000006"/>
    <x v="15"/>
    <n v="0"/>
    <n v="0"/>
    <n v="0"/>
    <n v="0"/>
    <n v="0"/>
    <m/>
    <n v="0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S. hystrix"/>
    <n v="8.6666666669999994"/>
    <x v="15"/>
    <n v="0"/>
    <n v="0"/>
    <n v="0"/>
    <n v="0"/>
    <n v="0"/>
    <m/>
    <n v="0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loripes"/>
    <n v="8"/>
    <x v="15"/>
    <n v="0"/>
    <n v="0"/>
    <n v="0"/>
    <n v="0"/>
    <n v="0"/>
    <m/>
    <n v="0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loripes"/>
    <n v="13.33333333"/>
    <x v="5"/>
    <n v="1"/>
    <n v="1"/>
    <n v="0"/>
    <n v="0"/>
    <n v="0"/>
    <m/>
    <n v="1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loripes"/>
    <n v="14"/>
    <x v="5"/>
    <n v="1"/>
    <n v="1"/>
    <n v="0"/>
    <n v="1"/>
    <n v="0"/>
    <s v="juv"/>
    <n v="2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loripes"/>
    <n v="6.6666666670000003"/>
    <x v="15"/>
    <n v="0"/>
    <n v="0"/>
    <n v="0"/>
    <n v="0"/>
    <n v="0"/>
    <m/>
    <n v="0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loripes"/>
    <n v="8.6666666669999994"/>
    <x v="5"/>
    <n v="1"/>
    <n v="1"/>
    <n v="0"/>
    <n v="1"/>
    <n v="0"/>
    <s v="juv"/>
    <n v="2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gemmifera"/>
    <n v="13.66666667"/>
    <x v="4"/>
    <n v="2"/>
    <n v="2"/>
    <n v="0"/>
    <n v="0"/>
    <n v="0"/>
    <m/>
    <n v="2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gemmifera"/>
    <n v="11.33333333"/>
    <x v="4"/>
    <n v="1"/>
    <n v="1"/>
    <n v="0"/>
    <n v="0"/>
    <n v="0"/>
    <m/>
    <n v="1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loripes"/>
    <n v="12.33333333"/>
    <x v="5"/>
    <n v="2"/>
    <n v="2"/>
    <n v="0"/>
    <n v="1"/>
    <n v="0"/>
    <s v="1 juv"/>
    <n v="3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loripes"/>
    <n v="13.33333333"/>
    <x v="5"/>
    <n v="4"/>
    <n v="4"/>
    <n v="1"/>
    <n v="2"/>
    <n v="2"/>
    <s v="2 juv"/>
    <n v="6"/>
  </r>
  <r>
    <s v=" 14° 41.216'S"/>
    <s v="145° 26.627'E"/>
    <s v="y"/>
    <d v="2015-02-01T00:00:00"/>
    <n v="2015"/>
    <d v="2015-01-01T00:00:00"/>
    <s v="Cross"/>
    <s v="Pre-cyclone"/>
    <s v="Horseshoe"/>
    <s v="Horseshoe"/>
    <s v="Horseshoe"/>
    <n v="1"/>
    <s v="Horseshoe1"/>
    <x v="262"/>
    <s v="1501HS01"/>
    <m/>
    <s v="A. valida"/>
    <n v="11"/>
    <x v="15"/>
    <n v="0"/>
    <n v="0"/>
    <n v="0"/>
    <n v="0"/>
    <n v="0"/>
    <m/>
    <n v="0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millepora "/>
    <n v="25.333333329999999"/>
    <x v="1"/>
    <n v="3"/>
    <n v="3"/>
    <n v="1"/>
    <n v="0"/>
    <n v="1"/>
    <m/>
    <n v="3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nasuta"/>
    <n v="5.3333333329999997"/>
    <x v="15"/>
    <n v="0"/>
    <n v="0"/>
    <n v="0"/>
    <n v="0"/>
    <n v="0"/>
    <m/>
    <n v="0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prostrata"/>
    <n v="16"/>
    <x v="2"/>
    <n v="1"/>
    <n v="1"/>
    <n v="0"/>
    <n v="0"/>
    <n v="0"/>
    <s v="diseased"/>
    <n v="1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prostrata"/>
    <n v="16"/>
    <x v="15"/>
    <n v="0"/>
    <n v="0"/>
    <n v="0"/>
    <n v="0"/>
    <n v="0"/>
    <m/>
    <n v="0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nasuta"/>
    <n v="28.333333329999999"/>
    <x v="6"/>
    <n v="2"/>
    <n v="2"/>
    <n v="0"/>
    <n v="0"/>
    <n v="0"/>
    <m/>
    <n v="2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loripes"/>
    <n v="6.3333333329999997"/>
    <x v="5"/>
    <n v="1"/>
    <n v="1"/>
    <n v="0"/>
    <n v="1"/>
    <n v="0"/>
    <s v="juv"/>
    <n v="2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loripes"/>
    <n v="14.33333333"/>
    <x v="5"/>
    <n v="2"/>
    <n v="2"/>
    <n v="0"/>
    <n v="0"/>
    <n v="0"/>
    <m/>
    <n v="2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millepora "/>
    <n v="16"/>
    <x v="2"/>
    <n v="1"/>
    <n v="1"/>
    <n v="0"/>
    <n v="0"/>
    <n v="0"/>
    <s v="sm"/>
    <n v="1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S. hystrix"/>
    <n v="13"/>
    <x v="15"/>
    <n v="0"/>
    <n v="0"/>
    <n v="0"/>
    <n v="0"/>
    <n v="0"/>
    <m/>
    <n v="0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tenuis"/>
    <n v="18"/>
    <x v="2"/>
    <n v="2"/>
    <n v="2"/>
    <n v="0"/>
    <n v="1"/>
    <n v="0"/>
    <s v="1 juv"/>
    <n v="3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tenuis"/>
    <n v="18.333333329999999"/>
    <x v="5"/>
    <n v="1"/>
    <n v="1"/>
    <n v="0"/>
    <n v="0"/>
    <n v="0"/>
    <m/>
    <n v="1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millepora "/>
    <n v="28.666666670000001"/>
    <x v="2"/>
    <n v="2"/>
    <n v="4"/>
    <n v="0"/>
    <n v="0"/>
    <n v="0"/>
    <m/>
    <n v="2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millepora "/>
    <n v="28.666666670000001"/>
    <x v="1"/>
    <n v="2"/>
    <n v="4"/>
    <n v="0"/>
    <n v="0"/>
    <n v="0"/>
    <m/>
    <n v="2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tenuis"/>
    <n v="16.333333329999999"/>
    <x v="2"/>
    <n v="1"/>
    <n v="1"/>
    <n v="0"/>
    <n v="0"/>
    <n v="0"/>
    <m/>
    <n v="1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millepora "/>
    <n v="30.666666670000001"/>
    <x v="1"/>
    <n v="6"/>
    <n v="10"/>
    <n v="1"/>
    <n v="0"/>
    <n v="4"/>
    <s v="2 sm"/>
    <n v="6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millepora "/>
    <n v="30.666666670000001"/>
    <x v="2"/>
    <n v="2"/>
    <n v="10"/>
    <n v="0"/>
    <n v="0"/>
    <n v="0"/>
    <m/>
    <n v="2"/>
  </r>
  <r>
    <s v=" 14° 41.216'S"/>
    <s v="145° 26.638'E"/>
    <s v="y"/>
    <d v="2015-02-01T00:00:00"/>
    <n v="2015"/>
    <d v="2015-01-01T00:00:00"/>
    <s v="Cross"/>
    <s v="Pre-cyclone"/>
    <s v="Horseshoe"/>
    <s v="Horseshoe"/>
    <s v="Horseshoe"/>
    <n v="2"/>
    <s v="Horseshoe2"/>
    <x v="263"/>
    <s v="1501HS02"/>
    <m/>
    <s v="A. millepora "/>
    <n v="30.666666670000001"/>
    <x v="13"/>
    <n v="2"/>
    <n v="10"/>
    <n v="0"/>
    <n v="0"/>
    <n v="0"/>
    <m/>
    <n v="2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gemmifera"/>
    <n v="26"/>
    <x v="4"/>
    <n v="6"/>
    <n v="6"/>
    <n v="1"/>
    <n v="2"/>
    <n v="4"/>
    <s v="2 juv"/>
    <n v="8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humilis"/>
    <n v="12"/>
    <x v="15"/>
    <n v="0"/>
    <n v="0"/>
    <n v="0"/>
    <n v="0"/>
    <n v="0"/>
    <s v="damaged"/>
    <n v="0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millepora "/>
    <n v="25.333333329999999"/>
    <x v="1"/>
    <n v="1"/>
    <n v="1"/>
    <n v="0"/>
    <n v="0"/>
    <n v="0"/>
    <s v="damaged"/>
    <n v="1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loripes"/>
    <n v="8"/>
    <x v="15"/>
    <n v="0"/>
    <n v="0"/>
    <n v="0"/>
    <n v="0"/>
    <n v="0"/>
    <m/>
    <n v="0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prostrata"/>
    <n v="14.66666667"/>
    <x v="1"/>
    <n v="2"/>
    <n v="2"/>
    <n v="0"/>
    <n v="0"/>
    <n v="0"/>
    <s v="damaged"/>
    <n v="2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S. hystrix"/>
    <n v="10"/>
    <x v="15"/>
    <n v="0"/>
    <n v="0"/>
    <n v="0"/>
    <n v="0"/>
    <n v="0"/>
    <m/>
    <n v="0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prostrata"/>
    <n v="12"/>
    <x v="0"/>
    <n v="2"/>
    <n v="2"/>
    <n v="0"/>
    <n v="0"/>
    <n v="0"/>
    <m/>
    <n v="2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gemmifera"/>
    <n v="11.33333333"/>
    <x v="15"/>
    <n v="0"/>
    <n v="0"/>
    <n v="0"/>
    <n v="0"/>
    <n v="0"/>
    <m/>
    <n v="0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gemmifera"/>
    <n v="28.666666670000001"/>
    <x v="15"/>
    <n v="0"/>
    <n v="0"/>
    <n v="0"/>
    <n v="0"/>
    <n v="0"/>
    <s v="dislodged"/>
    <n v="0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loripes"/>
    <n v="11.66666667"/>
    <x v="6"/>
    <n v="1"/>
    <n v="1"/>
    <n v="0"/>
    <n v="0"/>
    <n v="0"/>
    <s v="sm"/>
    <n v="1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loripes"/>
    <n v="4"/>
    <x v="15"/>
    <n v="0"/>
    <n v="0"/>
    <n v="0"/>
    <n v="0"/>
    <n v="0"/>
    <m/>
    <n v="0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gemmifera"/>
    <n v="18"/>
    <x v="4"/>
    <n v="1"/>
    <n v="1"/>
    <n v="0"/>
    <n v="0"/>
    <n v="0"/>
    <m/>
    <n v="1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gemmifera"/>
    <n v="15.66666667"/>
    <x v="4"/>
    <n v="2"/>
    <n v="2"/>
    <n v="0"/>
    <n v="0"/>
    <n v="0"/>
    <m/>
    <n v="2"/>
  </r>
  <r>
    <s v=" 14° 41.223'S"/>
    <s v="145° 26.640'E"/>
    <s v="y"/>
    <d v="2015-02-01T00:00:00"/>
    <n v="2015"/>
    <d v="2015-01-01T00:00:00"/>
    <s v="Cross"/>
    <s v="Pre-cyclone"/>
    <s v="Horseshoe"/>
    <s v="Horseshoe"/>
    <s v="Horseshoe"/>
    <n v="3"/>
    <s v="Horseshoe3"/>
    <x v="264"/>
    <s v="1501HS03"/>
    <m/>
    <s v="A. tenuis"/>
    <n v="16.666666670000001"/>
    <x v="15"/>
    <n v="0"/>
    <n v="0"/>
    <n v="0"/>
    <n v="0"/>
    <n v="0"/>
    <m/>
    <n v="0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humilis"/>
    <n v="31"/>
    <x v="0"/>
    <n v="3"/>
    <n v="3"/>
    <n v="1"/>
    <n v="0"/>
    <n v="1"/>
    <s v="1 sm, light"/>
    <n v="3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gemmifera"/>
    <n v="18.666666670000001"/>
    <x v="4"/>
    <n v="2"/>
    <n v="2"/>
    <n v="0"/>
    <n v="0"/>
    <n v="0"/>
    <m/>
    <n v="2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gemmifera"/>
    <n v="11.33333333"/>
    <x v="15"/>
    <n v="0"/>
    <n v="0"/>
    <n v="0"/>
    <n v="0"/>
    <n v="0"/>
    <m/>
    <n v="0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gemmifera"/>
    <n v="28.666666670000001"/>
    <x v="4"/>
    <n v="2"/>
    <n v="2"/>
    <n v="0"/>
    <n v="0"/>
    <n v="0"/>
    <m/>
    <n v="2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loripes"/>
    <n v="16.666666670000001"/>
    <x v="5"/>
    <n v="2"/>
    <n v="3"/>
    <n v="0"/>
    <n v="0"/>
    <n v="0"/>
    <m/>
    <n v="2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loripes"/>
    <n v="16.666666670000001"/>
    <x v="8"/>
    <n v="1"/>
    <n v="3"/>
    <n v="0"/>
    <n v="0"/>
    <n v="0"/>
    <m/>
    <n v="1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loripes"/>
    <n v="11"/>
    <x v="5"/>
    <n v="1"/>
    <n v="1"/>
    <n v="0"/>
    <n v="0"/>
    <n v="0"/>
    <m/>
    <n v="1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gemmifera"/>
    <n v="28"/>
    <x v="13"/>
    <n v="1"/>
    <n v="1"/>
    <n v="0"/>
    <n v="0"/>
    <n v="0"/>
    <m/>
    <n v="1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nasuta"/>
    <n v="19"/>
    <x v="6"/>
    <n v="2"/>
    <n v="2"/>
    <n v="0"/>
    <n v="0"/>
    <n v="0"/>
    <m/>
    <n v="2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nasuta"/>
    <n v="18"/>
    <x v="2"/>
    <n v="1"/>
    <n v="1"/>
    <n v="0"/>
    <n v="0"/>
    <n v="0"/>
    <m/>
    <n v="1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loripes"/>
    <n v="14"/>
    <x v="5"/>
    <n v="2"/>
    <n v="2"/>
    <n v="0"/>
    <n v="0"/>
    <n v="0"/>
    <m/>
    <n v="2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rosaria"/>
    <n v="12"/>
    <x v="5"/>
    <n v="2"/>
    <n v="2"/>
    <n v="0"/>
    <n v="1"/>
    <n v="0"/>
    <s v="1 juv"/>
    <n v="3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rosaria"/>
    <n v="9.3333333330000006"/>
    <x v="5"/>
    <n v="1"/>
    <n v="1"/>
    <n v="0"/>
    <n v="0"/>
    <n v="0"/>
    <m/>
    <n v="1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rosaria"/>
    <n v="13.66666667"/>
    <x v="5"/>
    <n v="2"/>
    <n v="2"/>
    <n v="0"/>
    <n v="2"/>
    <n v="0"/>
    <s v="2 juv"/>
    <n v="4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rosaria"/>
    <n v="11.66666667"/>
    <x v="5"/>
    <n v="3"/>
    <n v="3"/>
    <n v="1"/>
    <n v="1"/>
    <n v="1"/>
    <s v="1 juv"/>
    <n v="4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rosaria"/>
    <n v="10"/>
    <x v="15"/>
    <n v="0"/>
    <n v="0"/>
    <n v="0"/>
    <n v="0"/>
    <n v="0"/>
    <m/>
    <n v="0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rosaria"/>
    <n v="13.33333333"/>
    <x v="5"/>
    <n v="1"/>
    <n v="1"/>
    <n v="0"/>
    <n v="0"/>
    <n v="0"/>
    <m/>
    <n v="1"/>
  </r>
  <r>
    <s v=" 14° 41.183'S"/>
    <s v="145° 26.636'E"/>
    <s v="y"/>
    <d v="2015-02-02T00:00:00"/>
    <n v="2015"/>
    <d v="2015-01-01T00:00:00"/>
    <s v="Cross"/>
    <s v="Pre-cyclone"/>
    <s v="Palfrey"/>
    <s v="Palfrey"/>
    <s v="Stingray"/>
    <n v="50"/>
    <s v="Stingray50"/>
    <x v="265"/>
    <s v="1501Pal18"/>
    <m/>
    <s v="A. tenuis"/>
    <n v="7.6666666670000003"/>
    <x v="15"/>
    <n v="0"/>
    <n v="0"/>
    <n v="0"/>
    <n v="0"/>
    <n v="0"/>
    <m/>
    <n v="0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humilis"/>
    <n v="26"/>
    <x v="4"/>
    <n v="4"/>
    <n v="4"/>
    <n v="1"/>
    <n v="1"/>
    <n v="2"/>
    <s v="1 juv"/>
    <n v="5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tenuis"/>
    <n v="20.666666670000001"/>
    <x v="11"/>
    <n v="1"/>
    <n v="1"/>
    <n v="0"/>
    <n v="0"/>
    <n v="0"/>
    <m/>
    <n v="1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gemmifera"/>
    <n v="4.6666666670000003"/>
    <x v="15"/>
    <n v="0"/>
    <n v="0"/>
    <n v="0"/>
    <n v="0"/>
    <n v="0"/>
    <m/>
    <n v="0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nasuta"/>
    <n v="15.66666667"/>
    <x v="6"/>
    <n v="1"/>
    <n v="1"/>
    <n v="0"/>
    <n v="0"/>
    <n v="0"/>
    <s v="sm, coral diseased"/>
    <n v="1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nasuta"/>
    <n v="15.66666667"/>
    <x v="2"/>
    <n v="1"/>
    <n v="1"/>
    <n v="0"/>
    <n v="0"/>
    <n v="0"/>
    <m/>
    <n v="1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S. hystrix"/>
    <n v="8.3333333330000006"/>
    <x v="15"/>
    <n v="0"/>
    <n v="0"/>
    <n v="0"/>
    <n v="0"/>
    <n v="0"/>
    <m/>
    <n v="0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nasuta"/>
    <n v="14.66666667"/>
    <x v="0"/>
    <n v="2"/>
    <n v="2"/>
    <n v="0"/>
    <n v="0"/>
    <n v="0"/>
    <m/>
    <n v="2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loripes"/>
    <n v="8"/>
    <x v="0"/>
    <n v="1"/>
    <n v="1"/>
    <n v="0"/>
    <n v="1"/>
    <n v="0"/>
    <s v="juv"/>
    <n v="2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nasuta"/>
    <n v="16"/>
    <x v="5"/>
    <n v="1"/>
    <n v="1"/>
    <n v="0"/>
    <n v="0"/>
    <n v="0"/>
    <m/>
    <n v="1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nasuta"/>
    <n v="9.6666666669999994"/>
    <x v="6"/>
    <n v="1"/>
    <n v="1"/>
    <n v="0"/>
    <n v="0"/>
    <n v="0"/>
    <s v="sm"/>
    <n v="1"/>
  </r>
  <r>
    <s v=" 14° 41.183'S"/>
    <s v="145° 26.625'E"/>
    <s v="y"/>
    <d v="2015-02-02T00:00:00"/>
    <n v="2015"/>
    <d v="2015-01-01T00:00:00"/>
    <s v="Cross"/>
    <s v="Pre-cyclone"/>
    <s v="Palfrey"/>
    <s v="Palfrey"/>
    <s v="Stingray"/>
    <n v="51"/>
    <s v="Stingray51"/>
    <x v="266"/>
    <s v="1501Pal19"/>
    <m/>
    <s v="A. millepora "/>
    <n v="8.3333333330000006"/>
    <x v="15"/>
    <n v="0"/>
    <n v="0"/>
    <n v="0"/>
    <n v="0"/>
    <n v="0"/>
    <m/>
    <n v="0"/>
  </r>
  <r>
    <s v=" 14° 41.171'S"/>
    <s v="145° 26.623'E"/>
    <s v="y"/>
    <d v="2015-02-02T00:00:00"/>
    <n v="2015"/>
    <d v="2015-01-01T00:00:00"/>
    <s v="Cross"/>
    <s v="Pre-cyclone"/>
    <s v="Palfrey"/>
    <s v="Palfrey"/>
    <s v="Stingray"/>
    <n v="52"/>
    <s v="Stingray52"/>
    <x v="267"/>
    <s v="1501Pal20"/>
    <m/>
    <s v="A. loripes"/>
    <n v="19.666666670000001"/>
    <x v="5"/>
    <n v="4"/>
    <n v="4"/>
    <n v="1"/>
    <n v="2"/>
    <n v="2"/>
    <s v="2 juv"/>
    <n v="6"/>
  </r>
  <r>
    <s v=" 14° 41.171'S"/>
    <s v="145° 26.623'E"/>
    <s v="y"/>
    <d v="2015-02-02T00:00:00"/>
    <n v="2015"/>
    <d v="2015-01-01T00:00:00"/>
    <s v="Cross"/>
    <s v="Pre-cyclone"/>
    <s v="Palfrey"/>
    <s v="Palfrey"/>
    <s v="Stingray"/>
    <n v="52"/>
    <s v="Stingray52"/>
    <x v="267"/>
    <s v="1501Pal20"/>
    <m/>
    <s v="A. cerealis"/>
    <n v="19.333333329999999"/>
    <x v="6"/>
    <n v="2"/>
    <n v="2"/>
    <n v="0"/>
    <n v="0"/>
    <n v="0"/>
    <m/>
    <n v="2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tenuis"/>
    <n v="29.333333329999999"/>
    <x v="11"/>
    <n v="2"/>
    <n v="2"/>
    <n v="0"/>
    <n v="0"/>
    <n v="0"/>
    <m/>
    <n v="2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millepora "/>
    <n v="10.33333333"/>
    <x v="15"/>
    <n v="0"/>
    <n v="0"/>
    <n v="0"/>
    <n v="0"/>
    <n v="0"/>
    <s v="diseased"/>
    <n v="0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nasuta"/>
    <n v="20"/>
    <x v="2"/>
    <n v="2"/>
    <n v="2"/>
    <n v="0"/>
    <n v="0"/>
    <n v="0"/>
    <m/>
    <n v="2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tenuis"/>
    <n v="16.333333329999999"/>
    <x v="2"/>
    <n v="1"/>
    <n v="1"/>
    <n v="0"/>
    <n v="0"/>
    <n v="0"/>
    <s v="sm"/>
    <n v="1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nasuta"/>
    <n v="17.333333329999999"/>
    <x v="6"/>
    <n v="2"/>
    <n v="2"/>
    <n v="0"/>
    <n v="0"/>
    <n v="0"/>
    <m/>
    <n v="2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loripes"/>
    <n v="15"/>
    <x v="2"/>
    <n v="1"/>
    <n v="1"/>
    <n v="0"/>
    <n v="0"/>
    <n v="0"/>
    <s v="sm"/>
    <n v="1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loripes"/>
    <n v="9.6666666669999994"/>
    <x v="15"/>
    <n v="0"/>
    <n v="0"/>
    <n v="0"/>
    <n v="0"/>
    <n v="0"/>
    <m/>
    <n v="0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loripes"/>
    <n v="13.33333333"/>
    <x v="5"/>
    <n v="2"/>
    <n v="2"/>
    <n v="0"/>
    <n v="0"/>
    <n v="0"/>
    <m/>
    <n v="2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millepora "/>
    <n v="14"/>
    <x v="15"/>
    <n v="0"/>
    <n v="0"/>
    <n v="0"/>
    <n v="0"/>
    <n v="0"/>
    <m/>
    <n v="0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nasuta"/>
    <n v="7"/>
    <x v="15"/>
    <n v="0"/>
    <n v="0"/>
    <n v="0"/>
    <n v="0"/>
    <n v="0"/>
    <m/>
    <n v="0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nasuta"/>
    <n v="6.6666666670000003"/>
    <x v="15"/>
    <n v="0"/>
    <n v="0"/>
    <n v="0"/>
    <n v="0"/>
    <n v="0"/>
    <m/>
    <n v="0"/>
  </r>
  <r>
    <s v=" 14° 41.165'S"/>
    <s v="145° 26.620'E"/>
    <s v="y"/>
    <d v="2015-02-02T00:00:00"/>
    <n v="2015"/>
    <d v="2015-01-01T00:00:00"/>
    <s v="Cross"/>
    <s v="Pre-cyclone"/>
    <s v="Palfrey"/>
    <s v="Palfrey"/>
    <s v="Stingray"/>
    <n v="53"/>
    <s v="Stingray53"/>
    <x v="268"/>
    <s v="1501Pal21"/>
    <m/>
    <s v="A. gemmifera"/>
    <n v="7.3333333329999997"/>
    <x v="15"/>
    <n v="0"/>
    <n v="0"/>
    <n v="0"/>
    <n v="0"/>
    <n v="0"/>
    <m/>
    <n v="0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nasuta"/>
    <n v="23"/>
    <x v="7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12.66666667"/>
    <x v="5"/>
    <n v="1"/>
    <n v="1"/>
    <n v="0"/>
    <n v="0"/>
    <n v="0"/>
    <m/>
    <n v="1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19"/>
    <x v="5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13"/>
    <x v="15"/>
    <n v="0"/>
    <n v="0"/>
    <n v="0"/>
    <n v="0"/>
    <n v="0"/>
    <m/>
    <n v="0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prostrata"/>
    <n v="19"/>
    <x v="0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21"/>
    <x v="8"/>
    <n v="2"/>
    <n v="3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21"/>
    <x v="5"/>
    <n v="1"/>
    <n v="3"/>
    <n v="0"/>
    <n v="0"/>
    <n v="0"/>
    <m/>
    <n v="1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17.666666670000001"/>
    <x v="0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7.6666666670000003"/>
    <x v="5"/>
    <n v="1"/>
    <n v="1"/>
    <n v="0"/>
    <n v="0"/>
    <n v="0"/>
    <m/>
    <n v="1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nasuta"/>
    <n v="23"/>
    <x v="13"/>
    <n v="1"/>
    <n v="1"/>
    <n v="0"/>
    <n v="0"/>
    <n v="0"/>
    <m/>
    <n v="1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nasuta"/>
    <n v="21.666666670000001"/>
    <x v="2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11.66666667"/>
    <x v="0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nasuta"/>
    <n v="27.333333329999999"/>
    <x v="1"/>
    <n v="1"/>
    <n v="1"/>
    <n v="0"/>
    <n v="0"/>
    <n v="0"/>
    <m/>
    <n v="1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loripes"/>
    <n v="9"/>
    <x v="6"/>
    <n v="1"/>
    <n v="1"/>
    <n v="0"/>
    <n v="0"/>
    <n v="0"/>
    <m/>
    <n v="1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18.333333329999999"/>
    <x v="7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millepora "/>
    <n v="25.333333329999999"/>
    <x v="2"/>
    <n v="1"/>
    <n v="1"/>
    <n v="0"/>
    <n v="1"/>
    <n v="0"/>
    <s v="juv. jumped to other coral"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nasuta"/>
    <n v="4.3333333329999997"/>
    <x v="15"/>
    <n v="0"/>
    <n v="0"/>
    <n v="0"/>
    <n v="0"/>
    <n v="0"/>
    <m/>
    <n v="0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loripes"/>
    <n v="16.333333329999999"/>
    <x v="5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nasuta"/>
    <n v="21.666666670000001"/>
    <x v="0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nasuta"/>
    <n v="18"/>
    <x v="6"/>
    <n v="2"/>
    <n v="2"/>
    <n v="0"/>
    <n v="0"/>
    <n v="0"/>
    <m/>
    <n v="2"/>
  </r>
  <r>
    <s v=" 14° 41.101'S"/>
    <s v="145° 27.612'E"/>
    <s v="y"/>
    <d v="2015-02-03T00:00:00"/>
    <n v="2015"/>
    <d v="2015-01-01T00:00:00"/>
    <s v="Cross"/>
    <s v="Pre-cyclone"/>
    <s v="Trawler"/>
    <s v="Trawler"/>
    <s v="CoconutHead"/>
    <n v="52"/>
    <s v="CoconutHead52"/>
    <x v="269"/>
    <s v="1501Trwl09"/>
    <m/>
    <s v="A. valida"/>
    <n v="22.333333329999999"/>
    <x v="15"/>
    <n v="0"/>
    <n v="0"/>
    <n v="0"/>
    <n v="0"/>
    <n v="0"/>
    <m/>
    <n v="0"/>
  </r>
  <r>
    <s v=" 14° 41.105'S"/>
    <s v="145° 27.601'E"/>
    <s v="y"/>
    <d v="2015-02-03T00:00:00"/>
    <n v="2015"/>
    <d v="2015-01-01T00:00:00"/>
    <s v="Cross"/>
    <s v="Pre-cyclone"/>
    <s v="Trawler"/>
    <s v="Trawler"/>
    <s v="Trawler"/>
    <n v="10"/>
    <s v="Trawler10"/>
    <x v="270"/>
    <s v="1501Trwl10"/>
    <m/>
    <s v="A. gemmifera"/>
    <n v="27"/>
    <x v="4"/>
    <n v="2"/>
    <n v="2"/>
    <n v="0"/>
    <n v="0"/>
    <n v="0"/>
    <m/>
    <n v="2"/>
  </r>
  <r>
    <s v=" 14° 41.105'S"/>
    <s v="145° 27.601'E"/>
    <s v="y"/>
    <d v="2015-02-03T00:00:00"/>
    <n v="2015"/>
    <d v="2015-01-01T00:00:00"/>
    <s v="Cross"/>
    <s v="Pre-cyclone"/>
    <s v="Trawler"/>
    <s v="Trawler"/>
    <s v="Trawler"/>
    <n v="10"/>
    <s v="Trawler10"/>
    <x v="270"/>
    <s v="1501Trwl10"/>
    <m/>
    <s v="A. prostrata"/>
    <n v="40"/>
    <x v="1"/>
    <n v="4"/>
    <n v="4"/>
    <n v="1"/>
    <n v="0"/>
    <n v="2"/>
    <s v="1 sm"/>
    <n v="4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s v="A. tenuis"/>
    <n v="52.333333330000002"/>
    <x v="11"/>
    <n v="2"/>
    <n v="6"/>
    <n v="0"/>
    <n v="0"/>
    <n v="0"/>
    <m/>
    <n v="2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s v="A. tenuis"/>
    <n v="52.333333330000002"/>
    <x v="2"/>
    <n v="4"/>
    <n v="6"/>
    <n v="1"/>
    <n v="0"/>
    <n v="2"/>
    <s v="all small"/>
    <n v="4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s v="A. millepora "/>
    <n v="35.666666669999998"/>
    <x v="2"/>
    <n v="6"/>
    <n v="9"/>
    <n v="1"/>
    <n v="0"/>
    <n v="4"/>
    <s v="2 sm"/>
    <n v="6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s v="A. millepora "/>
    <n v="35.666666669999998"/>
    <x v="1"/>
    <n v="3"/>
    <n v="9"/>
    <n v="1"/>
    <n v="0"/>
    <n v="1"/>
    <s v="1 sm"/>
    <n v="3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s v="A. humilis"/>
    <n v="22.666666670000001"/>
    <x v="0"/>
    <n v="2"/>
    <n v="2"/>
    <n v="0"/>
    <n v="0"/>
    <n v="0"/>
    <m/>
    <n v="2"/>
  </r>
  <r>
    <s v=" 14° 41.115'S"/>
    <s v="145° 27.601'E"/>
    <s v="y"/>
    <d v="2015-02-03T00:00:00"/>
    <n v="2015"/>
    <d v="2015-01-01T00:00:00"/>
    <s v="Cross"/>
    <s v="Pre-cyclone"/>
    <s v="Trawler"/>
    <s v="Trawler"/>
    <s v="Trawler"/>
    <n v="11"/>
    <s v="Trawler11"/>
    <x v="271"/>
    <s v="1501Trwl11"/>
    <m/>
    <s v="A. nasuta"/>
    <n v="12.33333333"/>
    <x v="2"/>
    <n v="1"/>
    <n v="1"/>
    <n v="0"/>
    <n v="0"/>
    <n v="0"/>
    <s v="sm"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tenuis"/>
    <n v="34.666666669999998"/>
    <x v="11"/>
    <n v="2"/>
    <n v="2"/>
    <n v="0"/>
    <n v="0"/>
    <n v="0"/>
    <m/>
    <n v="2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millepora "/>
    <n v="10.33333333"/>
    <x v="15"/>
    <n v="0"/>
    <n v="0"/>
    <n v="0"/>
    <n v="0"/>
    <n v="0"/>
    <m/>
    <n v="0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7.333333329999999"/>
    <x v="5"/>
    <n v="3"/>
    <n v="3"/>
    <n v="1"/>
    <n v="1"/>
    <n v="1"/>
    <s v="1 juv"/>
    <n v="4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8.333333329999999"/>
    <x v="8"/>
    <n v="2"/>
    <n v="3"/>
    <n v="0"/>
    <n v="0"/>
    <n v="0"/>
    <m/>
    <n v="2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8.333333329999999"/>
    <x v="5"/>
    <n v="1"/>
    <n v="3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20.666666670000001"/>
    <x v="8"/>
    <n v="4"/>
    <n v="4"/>
    <n v="1"/>
    <n v="2"/>
    <n v="2"/>
    <s v="2 juv"/>
    <n v="6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7.666666670000001"/>
    <x v="5"/>
    <n v="4"/>
    <n v="4"/>
    <n v="1"/>
    <n v="0"/>
    <n v="2"/>
    <s v="1 sm"/>
    <n v="4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millepora "/>
    <n v="19"/>
    <x v="2"/>
    <n v="1"/>
    <n v="1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7"/>
    <x v="8"/>
    <n v="1"/>
    <n v="1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8.3333333330000006"/>
    <x v="15"/>
    <n v="0"/>
    <n v="0"/>
    <n v="0"/>
    <n v="0"/>
    <n v="0"/>
    <s v="dislodged"/>
    <n v="0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1.33333333"/>
    <x v="5"/>
    <n v="1"/>
    <n v="1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0.66666667"/>
    <x v="8"/>
    <n v="1"/>
    <n v="1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4.33333333"/>
    <x v="5"/>
    <n v="3"/>
    <n v="3"/>
    <n v="1"/>
    <n v="1"/>
    <n v="1"/>
    <s v="1 juv"/>
    <n v="4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6.333333329999999"/>
    <x v="8"/>
    <n v="2"/>
    <n v="3"/>
    <n v="0"/>
    <n v="0"/>
    <n v="0"/>
    <m/>
    <n v="2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6.333333329999999"/>
    <x v="5"/>
    <n v="1"/>
    <n v="3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0"/>
    <x v="5"/>
    <n v="1"/>
    <n v="1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0.66666667"/>
    <x v="5"/>
    <n v="2"/>
    <n v="3"/>
    <n v="0"/>
    <n v="0"/>
    <n v="0"/>
    <m/>
    <n v="2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0.66666667"/>
    <x v="8"/>
    <n v="1"/>
    <n v="3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9.333333329999999"/>
    <x v="5"/>
    <n v="3"/>
    <n v="3"/>
    <n v="1"/>
    <n v="0"/>
    <n v="1"/>
    <s v="1 sm"/>
    <n v="3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7.666666670000001"/>
    <x v="8"/>
    <n v="2"/>
    <n v="2"/>
    <n v="0"/>
    <n v="0"/>
    <n v="0"/>
    <m/>
    <n v="2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6.666666670000001"/>
    <x v="8"/>
    <n v="2"/>
    <n v="3"/>
    <n v="0"/>
    <n v="0"/>
    <n v="0"/>
    <m/>
    <n v="2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16.666666670000001"/>
    <x v="5"/>
    <n v="1"/>
    <n v="3"/>
    <n v="0"/>
    <n v="0"/>
    <n v="0"/>
    <m/>
    <n v="1"/>
  </r>
  <r>
    <s v=" 14° 41.159'S"/>
    <s v="145° 27.562'E"/>
    <s v="y"/>
    <d v="2015-02-03T00:00:00"/>
    <n v="2015"/>
    <d v="2015-01-01T00:00:00"/>
    <s v="Cross"/>
    <s v="Pre-cyclone"/>
    <s v="Trawler"/>
    <s v="Trawler"/>
    <s v="Trawler"/>
    <n v="12"/>
    <s v="Trawler12"/>
    <x v="272"/>
    <s v="1501Trwl12"/>
    <m/>
    <s v="A. rosaria"/>
    <n v="22"/>
    <x v="5"/>
    <n v="2"/>
    <n v="2"/>
    <n v="0"/>
    <n v="0"/>
    <n v="0"/>
    <m/>
    <n v="2"/>
  </r>
  <r>
    <s v=" 14° 41.171'S"/>
    <s v="145° 27.564'E"/>
    <s v="y"/>
    <d v="2015-02-03T00:00:00"/>
    <n v="2015"/>
    <d v="2015-01-01T00:00:00"/>
    <s v="Cross"/>
    <s v="Pre-cyclone"/>
    <s v="Trawler"/>
    <s v="Trawler"/>
    <s v="Trawler"/>
    <n v="13"/>
    <s v="Trawler13"/>
    <x v="273"/>
    <s v="1501Trwl13"/>
    <m/>
    <s v="A. cerealis"/>
    <n v="31"/>
    <x v="13"/>
    <n v="2"/>
    <n v="2"/>
    <n v="0"/>
    <n v="0"/>
    <n v="0"/>
    <m/>
    <n v="2"/>
  </r>
  <r>
    <s v=" 14° 41.171'S"/>
    <s v="145° 27.564'E"/>
    <s v="y"/>
    <d v="2015-02-03T00:00:00"/>
    <n v="2015"/>
    <d v="2015-01-01T00:00:00"/>
    <s v="Cross"/>
    <s v="Pre-cyclone"/>
    <s v="Trawler"/>
    <s v="Trawler"/>
    <s v="Trawler"/>
    <n v="13"/>
    <s v="Trawler13"/>
    <x v="273"/>
    <s v="1501Trwl13"/>
    <m/>
    <s v="A. loripes"/>
    <n v="43.333333330000002"/>
    <x v="5"/>
    <n v="2"/>
    <n v="2"/>
    <n v="0"/>
    <n v="0"/>
    <n v="0"/>
    <m/>
    <n v="2"/>
  </r>
  <r>
    <s v=" 14° 41.171'S"/>
    <s v="145° 27.564'E"/>
    <s v="y"/>
    <d v="2015-02-03T00:00:00"/>
    <n v="2015"/>
    <d v="2015-01-01T00:00:00"/>
    <s v="Cross"/>
    <s v="Pre-cyclone"/>
    <s v="Trawler"/>
    <s v="Trawler"/>
    <s v="Trawler"/>
    <n v="13"/>
    <s v="Trawler13"/>
    <x v="273"/>
    <s v="1501Trwl13"/>
    <m/>
    <s v="A. valida"/>
    <n v="28.666666670000001"/>
    <x v="13"/>
    <n v="2"/>
    <n v="2"/>
    <n v="0"/>
    <n v="0"/>
    <n v="0"/>
    <m/>
    <n v="2"/>
  </r>
  <r>
    <s v=" 14° 41.171'S"/>
    <s v="145° 27.564'E"/>
    <s v="y"/>
    <d v="2015-02-03T00:00:00"/>
    <n v="2015"/>
    <d v="2015-01-01T00:00:00"/>
    <s v="Cross"/>
    <s v="Pre-cyclone"/>
    <s v="Trawler"/>
    <s v="Trawler"/>
    <s v="Trawler"/>
    <n v="13"/>
    <s v="Trawler13"/>
    <x v="273"/>
    <s v="1501Trwl13"/>
    <m/>
    <s v="A. nasuta"/>
    <n v="8.3333333330000006"/>
    <x v="6"/>
    <n v="1"/>
    <n v="1"/>
    <n v="0"/>
    <n v="0"/>
    <n v="0"/>
    <m/>
    <n v="1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gemmifera"/>
    <n v="23"/>
    <x v="4"/>
    <n v="6"/>
    <n v="6"/>
    <n v="1"/>
    <n v="0"/>
    <n v="4"/>
    <s v="3 sm, 1 light"/>
    <n v="6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nasuta"/>
    <n v="30.666666670000001"/>
    <x v="15"/>
    <n v="0"/>
    <n v="0"/>
    <n v="0"/>
    <n v="0"/>
    <n v="0"/>
    <s v="dislodged"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S. hystrix"/>
    <n v="21.666666670000001"/>
    <x v="15"/>
    <n v="0"/>
    <n v="0"/>
    <n v="0"/>
    <n v="0"/>
    <n v="0"/>
    <m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loripes"/>
    <n v="11"/>
    <x v="5"/>
    <n v="1"/>
    <n v="1"/>
    <n v="0"/>
    <n v="0"/>
    <n v="0"/>
    <m/>
    <n v="1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nasuta"/>
    <n v="29.333333329999999"/>
    <x v="2"/>
    <n v="3"/>
    <n v="3"/>
    <n v="1"/>
    <n v="0"/>
    <n v="1"/>
    <s v="1 sm"/>
    <n v="3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tenuis"/>
    <n v="9.6666666669999994"/>
    <x v="15"/>
    <n v="0"/>
    <n v="0"/>
    <n v="0"/>
    <n v="0"/>
    <n v="0"/>
    <m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nasuta"/>
    <n v="5.3333333329999997"/>
    <x v="15"/>
    <n v="0"/>
    <n v="0"/>
    <n v="0"/>
    <n v="0"/>
    <n v="0"/>
    <m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valida"/>
    <n v="12.66666667"/>
    <x v="15"/>
    <n v="0"/>
    <n v="0"/>
    <n v="0"/>
    <n v="0"/>
    <n v="0"/>
    <m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tenuis"/>
    <n v="22"/>
    <x v="5"/>
    <n v="2"/>
    <n v="2"/>
    <n v="0"/>
    <n v="0"/>
    <n v="0"/>
    <m/>
    <n v="2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valida"/>
    <n v="5.6666666670000003"/>
    <x v="15"/>
    <n v="0"/>
    <n v="0"/>
    <n v="0"/>
    <n v="0"/>
    <n v="0"/>
    <s v="dislodged"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tenuis"/>
    <n v="7"/>
    <x v="15"/>
    <n v="0"/>
    <n v="0"/>
    <n v="0"/>
    <n v="0"/>
    <n v="0"/>
    <m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valida"/>
    <n v="8.3333333330000006"/>
    <x v="5"/>
    <n v="1"/>
    <n v="1"/>
    <n v="0"/>
    <n v="0"/>
    <n v="0"/>
    <s v="dislodged, sm"/>
    <n v="1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cerealis"/>
    <n v="18.333333329999999"/>
    <x v="6"/>
    <n v="1"/>
    <n v="1"/>
    <n v="0"/>
    <n v="0"/>
    <n v="0"/>
    <m/>
    <n v="1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valida"/>
    <n v="6.3333333329999997"/>
    <x v="5"/>
    <n v="1"/>
    <n v="1"/>
    <n v="0"/>
    <n v="0"/>
    <n v="0"/>
    <m/>
    <n v="1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valida"/>
    <n v="5.6666666670000003"/>
    <x v="15"/>
    <n v="0"/>
    <n v="0"/>
    <n v="0"/>
    <n v="0"/>
    <n v="0"/>
    <m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valida"/>
    <n v="4.3333333329999997"/>
    <x v="15"/>
    <n v="0"/>
    <n v="0"/>
    <n v="0"/>
    <n v="0"/>
    <n v="0"/>
    <m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millepora "/>
    <n v="10.66666667"/>
    <x v="15"/>
    <n v="0"/>
    <n v="0"/>
    <n v="0"/>
    <n v="0"/>
    <n v="0"/>
    <m/>
    <n v="0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gemmifera"/>
    <n v="22.333333329999999"/>
    <x v="4"/>
    <n v="2"/>
    <n v="2"/>
    <n v="0"/>
    <n v="0"/>
    <n v="0"/>
    <m/>
    <n v="2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valida"/>
    <n v="5.3333333329999997"/>
    <x v="5"/>
    <n v="1"/>
    <n v="1"/>
    <n v="0"/>
    <n v="0"/>
    <n v="0"/>
    <m/>
    <n v="1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valida"/>
    <n v="7"/>
    <x v="8"/>
    <n v="1"/>
    <n v="1"/>
    <n v="0"/>
    <n v="0"/>
    <n v="0"/>
    <m/>
    <n v="1"/>
  </r>
  <r>
    <s v=" 14° 41.143'S"/>
    <s v="145° 26.690'E"/>
    <s v="y"/>
    <d v="2015-02-04T00:00:00"/>
    <n v="2015"/>
    <d v="2015-01-01T00:00:00"/>
    <s v="Cross"/>
    <s v="Pre-cyclone"/>
    <s v="Palfrey"/>
    <s v="Palfrey"/>
    <s v="Stingray"/>
    <n v="54"/>
    <s v="Stingray54"/>
    <x v="274"/>
    <s v="1501Pal22"/>
    <m/>
    <s v="A. gemmifera"/>
    <n v="9.3333333330000006"/>
    <x v="4"/>
    <n v="1"/>
    <n v="1"/>
    <n v="0"/>
    <n v="1"/>
    <n v="0"/>
    <s v="juv"/>
    <n v="2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millepora "/>
    <n v="22.333333329999999"/>
    <x v="2"/>
    <n v="4"/>
    <n v="4"/>
    <n v="1"/>
    <n v="0"/>
    <n v="2"/>
    <s v="all small, 2 smaller than the rest"/>
    <n v="4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cerealis"/>
    <n v="9.3333333330000006"/>
    <x v="2"/>
    <n v="1"/>
    <n v="1"/>
    <n v="0"/>
    <n v="0"/>
    <n v="0"/>
    <s v="sm"/>
    <n v="1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gemmifera"/>
    <n v="21.333333329999999"/>
    <x v="4"/>
    <n v="2"/>
    <n v="2"/>
    <n v="0"/>
    <n v="0"/>
    <n v="0"/>
    <s v="1 dark"/>
    <n v="2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humilis"/>
    <n v="15.66666667"/>
    <x v="0"/>
    <n v="2"/>
    <n v="2"/>
    <n v="0"/>
    <n v="0"/>
    <n v="0"/>
    <m/>
    <n v="2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gemmifera"/>
    <n v="11"/>
    <x v="15"/>
    <n v="0"/>
    <n v="0"/>
    <n v="0"/>
    <n v="0"/>
    <n v="0"/>
    <s v="overgrown by millepora"/>
    <n v="0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humilis"/>
    <n v="11.66666667"/>
    <x v="15"/>
    <n v="0"/>
    <n v="0"/>
    <n v="0"/>
    <n v="0"/>
    <n v="0"/>
    <m/>
    <n v="0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cerealis"/>
    <n v="21.666666670000001"/>
    <x v="6"/>
    <n v="1"/>
    <n v="1"/>
    <n v="0"/>
    <n v="0"/>
    <n v="0"/>
    <m/>
    <n v="1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tenuis"/>
    <n v="7"/>
    <x v="2"/>
    <n v="1"/>
    <n v="1"/>
    <n v="0"/>
    <n v="0"/>
    <n v="0"/>
    <s v="overgrown by soft coral"/>
    <n v="1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gemmifera"/>
    <n v="9"/>
    <x v="15"/>
    <n v="0"/>
    <n v="0"/>
    <n v="0"/>
    <n v="0"/>
    <n v="0"/>
    <m/>
    <n v="0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millepora "/>
    <n v="11"/>
    <x v="6"/>
    <n v="1"/>
    <n v="1"/>
    <n v="0"/>
    <n v="0"/>
    <n v="0"/>
    <m/>
    <n v="1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nasuta"/>
    <n v="12.66666667"/>
    <x v="2"/>
    <n v="1"/>
    <n v="1"/>
    <n v="0"/>
    <n v="0"/>
    <n v="0"/>
    <s v="overgrown by millepora"/>
    <n v="1"/>
  </r>
  <r>
    <s v=" 14° 41.143'S"/>
    <s v="145° 26.695'E"/>
    <s v="y"/>
    <d v="2015-02-04T00:00:00"/>
    <n v="2015"/>
    <d v="2015-01-01T00:00:00"/>
    <s v="Cross"/>
    <s v="Pre-cyclone"/>
    <s v="Palfrey"/>
    <s v="Palfrey"/>
    <s v="Stingray"/>
    <n v="55"/>
    <s v="Stingray55"/>
    <x v="275"/>
    <s v="1501Pal23"/>
    <m/>
    <s v="A. gemmifera"/>
    <n v="24"/>
    <x v="4"/>
    <n v="2"/>
    <n v="2"/>
    <n v="0"/>
    <n v="0"/>
    <n v="0"/>
    <m/>
    <n v="2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millepora "/>
    <n v="31.666666670000001"/>
    <x v="2"/>
    <n v="5"/>
    <n v="5"/>
    <n v="1"/>
    <n v="2"/>
    <n v="3"/>
    <s v="2 juv"/>
    <n v="7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divaricata"/>
    <n v="39.333333330000002"/>
    <x v="14"/>
    <n v="1"/>
    <n v="1"/>
    <n v="0"/>
    <n v="0"/>
    <n v="0"/>
    <m/>
    <n v="1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S. hystrix"/>
    <n v="13.33333333"/>
    <x v="15"/>
    <n v="0"/>
    <n v="0"/>
    <n v="0"/>
    <n v="0"/>
    <n v="0"/>
    <m/>
    <n v="0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gemmifera"/>
    <n v="19.333333329999999"/>
    <x v="0"/>
    <n v="2"/>
    <n v="6"/>
    <n v="0"/>
    <n v="0"/>
    <n v="0"/>
    <m/>
    <n v="2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gemmifera"/>
    <n v="19.333333329999999"/>
    <x v="1"/>
    <n v="4"/>
    <n v="6"/>
    <n v="1"/>
    <n v="2"/>
    <n v="2"/>
    <s v="2 juv, 1 sm"/>
    <n v="6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nasuta"/>
    <n v="19.333333329999999"/>
    <x v="6"/>
    <n v="1"/>
    <n v="1"/>
    <n v="0"/>
    <n v="0"/>
    <n v="0"/>
    <m/>
    <n v="1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nasuta"/>
    <n v="25"/>
    <x v="5"/>
    <n v="1"/>
    <n v="1"/>
    <n v="0"/>
    <n v="0"/>
    <n v="0"/>
    <s v="diseased"/>
    <n v="1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loripes"/>
    <n v="14"/>
    <x v="6"/>
    <n v="1"/>
    <n v="1"/>
    <n v="0"/>
    <n v="0"/>
    <n v="0"/>
    <m/>
    <n v="1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cerealis"/>
    <n v="20"/>
    <x v="6"/>
    <n v="1"/>
    <n v="1"/>
    <n v="0"/>
    <n v="0"/>
    <n v="0"/>
    <m/>
    <n v="1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prostrata"/>
    <n v="12"/>
    <x v="0"/>
    <n v="2"/>
    <n v="2"/>
    <n v="0"/>
    <n v="0"/>
    <n v="0"/>
    <m/>
    <n v="2"/>
  </r>
  <r>
    <s v=" 14° 41.144'S"/>
    <s v="145° 26.706'E"/>
    <s v="y"/>
    <d v="2015-02-04T00:00:00"/>
    <n v="2015"/>
    <d v="2015-01-01T00:00:00"/>
    <s v="Cross"/>
    <s v="Pre-cyclone"/>
    <s v="Palfrey"/>
    <s v="Palfrey"/>
    <s v="Stingray"/>
    <n v="56"/>
    <s v="Stingray56"/>
    <x v="276"/>
    <s v="1501Pal24"/>
    <m/>
    <s v="A. prostrata"/>
    <n v="12.66666667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40"/>
    <x v="4"/>
    <n v="10"/>
    <n v="10"/>
    <n v="1"/>
    <n v="0"/>
    <n v="8"/>
    <s v="3 light, 2 dark"/>
    <n v="1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prostrata"/>
    <n v="20"/>
    <x v="0"/>
    <n v="2"/>
    <n v="2"/>
    <n v="0"/>
    <n v="0"/>
    <n v="0"/>
    <m/>
    <n v="2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S. hystrix"/>
    <n v="10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nasuta"/>
    <n v="11.33333333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26"/>
    <x v="4"/>
    <n v="3"/>
    <n v="3"/>
    <n v="1"/>
    <n v="0"/>
    <n v="1"/>
    <m/>
    <n v="3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13"/>
    <x v="0"/>
    <n v="1"/>
    <n v="1"/>
    <n v="0"/>
    <n v="1"/>
    <n v="0"/>
    <s v="juv"/>
    <n v="2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nasuta"/>
    <n v="23.666666670000001"/>
    <x v="6"/>
    <n v="1"/>
    <n v="1"/>
    <n v="0"/>
    <n v="0"/>
    <n v="0"/>
    <m/>
    <n v="1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6.6666666670000003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millepora "/>
    <n v="13.33333333"/>
    <x v="7"/>
    <n v="1"/>
    <n v="1"/>
    <n v="0"/>
    <n v="0"/>
    <n v="0"/>
    <m/>
    <n v="1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4.6666666670000003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22.333333329999999"/>
    <x v="4"/>
    <n v="2"/>
    <n v="2"/>
    <n v="0"/>
    <n v="0"/>
    <n v="0"/>
    <m/>
    <n v="2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4.3333333329999997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9.3333333330000006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10.33333333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12.33333333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15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16.333333329999999"/>
    <x v="5"/>
    <n v="1"/>
    <n v="1"/>
    <n v="0"/>
    <n v="0"/>
    <n v="0"/>
    <m/>
    <n v="1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10.66666667"/>
    <x v="4"/>
    <n v="1"/>
    <n v="1"/>
    <n v="0"/>
    <n v="0"/>
    <n v="0"/>
    <m/>
    <n v="1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loripes"/>
    <n v="17"/>
    <x v="5"/>
    <n v="1"/>
    <n v="2"/>
    <n v="0"/>
    <n v="0"/>
    <n v="0"/>
    <m/>
    <n v="1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loripes"/>
    <n v="17"/>
    <x v="8"/>
    <n v="1"/>
    <n v="2"/>
    <n v="0"/>
    <n v="0"/>
    <n v="0"/>
    <m/>
    <n v="1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6.3333333329999997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13.66666667"/>
    <x v="4"/>
    <n v="1"/>
    <n v="1"/>
    <n v="0"/>
    <n v="0"/>
    <n v="0"/>
    <m/>
    <n v="1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3.3333333330000001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9.6666666669999994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gemmifera"/>
    <n v="26.666666670000001"/>
    <x v="4"/>
    <n v="5"/>
    <n v="5"/>
    <n v="1"/>
    <n v="0"/>
    <n v="3"/>
    <s v="1 light, 2 sm"/>
    <n v="5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prostrata"/>
    <n v="29.666666670000001"/>
    <x v="0"/>
    <n v="2"/>
    <n v="2"/>
    <n v="0"/>
    <n v="0"/>
    <n v="0"/>
    <m/>
    <n v="2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11.33333333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23.666666670000001"/>
    <x v="5"/>
    <n v="1"/>
    <n v="1"/>
    <n v="0"/>
    <n v="1"/>
    <n v="0"/>
    <s v="juv"/>
    <n v="2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valida"/>
    <n v="7"/>
    <x v="15"/>
    <n v="0"/>
    <n v="0"/>
    <n v="0"/>
    <n v="0"/>
    <n v="0"/>
    <m/>
    <n v="0"/>
  </r>
  <r>
    <s v=" 14° 41.246'S"/>
    <s v="145° 26.644'E"/>
    <s v="y"/>
    <d v="2015-02-04T00:00:00"/>
    <n v="2015"/>
    <d v="2015-01-01T00:00:00"/>
    <s v="Cross"/>
    <s v="Pre-cyclone"/>
    <s v="Horseshoe"/>
    <s v="Horseshoe"/>
    <s v="Horseshoe"/>
    <n v="4"/>
    <s v="Horseshoe4"/>
    <x v="277"/>
    <s v="1501HS04"/>
    <m/>
    <s v="A. nasuta"/>
    <n v="13.66666667"/>
    <x v="5"/>
    <n v="1"/>
    <n v="1"/>
    <n v="0"/>
    <n v="0"/>
    <n v="0"/>
    <m/>
    <n v="1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cerealis"/>
    <n v="27"/>
    <x v="2"/>
    <n v="4"/>
    <n v="5"/>
    <n v="1"/>
    <n v="0"/>
    <n v="2"/>
    <m/>
    <n v="4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cerealis"/>
    <n v="27"/>
    <x v="6"/>
    <n v="1"/>
    <n v="5"/>
    <n v="0"/>
    <n v="0"/>
    <n v="0"/>
    <s v="sm"/>
    <n v="1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nasuta"/>
    <n v="21"/>
    <x v="6"/>
    <n v="1"/>
    <n v="1"/>
    <n v="0"/>
    <n v="0"/>
    <n v="0"/>
    <m/>
    <n v="1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gemmifera"/>
    <n v="12.66666667"/>
    <x v="4"/>
    <n v="1"/>
    <n v="1"/>
    <n v="0"/>
    <n v="0"/>
    <n v="0"/>
    <m/>
    <n v="1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nasuta"/>
    <n v="12.33333333"/>
    <x v="15"/>
    <n v="0"/>
    <n v="0"/>
    <n v="0"/>
    <n v="0"/>
    <n v="0"/>
    <m/>
    <n v="0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cerealis"/>
    <n v="13.66666667"/>
    <x v="5"/>
    <n v="2"/>
    <n v="2"/>
    <n v="0"/>
    <n v="0"/>
    <n v="0"/>
    <m/>
    <n v="2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loripes"/>
    <n v="9"/>
    <x v="15"/>
    <n v="0"/>
    <n v="0"/>
    <n v="0"/>
    <n v="0"/>
    <n v="0"/>
    <s v="overgrown by cerealis"/>
    <n v="0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loripes"/>
    <n v="5.3333333329999997"/>
    <x v="15"/>
    <n v="0"/>
    <n v="0"/>
    <n v="0"/>
    <n v="0"/>
    <n v="0"/>
    <m/>
    <n v="0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gemmifera"/>
    <n v="9.6666666669999994"/>
    <x v="15"/>
    <n v="0"/>
    <n v="0"/>
    <n v="0"/>
    <n v="0"/>
    <n v="0"/>
    <m/>
    <n v="0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tenuis"/>
    <n v="17.333333329999999"/>
    <x v="0"/>
    <n v="1"/>
    <n v="2"/>
    <n v="0"/>
    <n v="0"/>
    <n v="0"/>
    <m/>
    <n v="1"/>
  </r>
  <r>
    <s v=" 14° 41.285'S"/>
    <s v="145° 26.569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1"/>
    <m/>
    <s v="A. tenuis"/>
    <n v="17.333333329999999"/>
    <x v="1"/>
    <n v="1"/>
    <n v="2"/>
    <n v="0"/>
    <n v="0"/>
    <n v="0"/>
    <m/>
    <n v="1"/>
  </r>
  <r>
    <s v=" 14° 41.278'S"/>
    <s v="145° 26.562'E"/>
    <s v="y"/>
    <d v="2015-02-05T00:00:00"/>
    <n v="2015"/>
    <d v="2015-01-01T00:00:00"/>
    <s v="Cross"/>
    <s v="Pre-cyclone"/>
    <s v="Vickey's Reef"/>
    <s v="VickeysReef"/>
    <s v="VickeysReef"/>
    <n v="1"/>
    <s v="VickeysReef1"/>
    <x v="278"/>
    <s v="1501Vic02"/>
    <m/>
    <s v="A. humilis"/>
    <n v="33"/>
    <x v="13"/>
    <n v="2"/>
    <n v="2"/>
    <n v="0"/>
    <n v="0"/>
    <n v="0"/>
    <m/>
    <n v="2"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s v="Unidentified"/>
    <n v="44.333333330000002"/>
    <x v="4"/>
    <n v="6"/>
    <n v="8"/>
    <n v="1"/>
    <n v="0"/>
    <n v="4"/>
    <m/>
    <n v="6"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s v="Unidentified"/>
    <n v="44.333333330000002"/>
    <x v="6"/>
    <n v="2"/>
    <n v="8"/>
    <n v="0"/>
    <n v="0"/>
    <n v="0"/>
    <m/>
    <n v="2"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s v="A. nasuta"/>
    <n v="7.6666666670000003"/>
    <x v="15"/>
    <n v="0"/>
    <n v="0"/>
    <n v="0"/>
    <n v="0"/>
    <n v="0"/>
    <m/>
    <n v="0"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s v="A. loripes"/>
    <n v="19.666666670000001"/>
    <x v="4"/>
    <n v="1"/>
    <n v="1"/>
    <n v="0"/>
    <n v="0"/>
    <n v="0"/>
    <m/>
    <n v="1"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s v="A. loripes"/>
    <n v="27.333333329999999"/>
    <x v="1"/>
    <n v="2"/>
    <n v="2"/>
    <n v="0"/>
    <n v="0"/>
    <n v="0"/>
    <m/>
    <n v="2"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s v="A. humilis"/>
    <n v="16"/>
    <x v="4"/>
    <n v="1"/>
    <n v="1"/>
    <n v="0"/>
    <n v="0"/>
    <n v="0"/>
    <m/>
    <n v="1"/>
  </r>
  <r>
    <s v=" 14° 41.295'S"/>
    <s v="145° 26.551'E"/>
    <s v="y"/>
    <d v="2015-02-05T00:00:00"/>
    <n v="2015"/>
    <d v="2015-01-01T00:00:00"/>
    <s v="Cross"/>
    <s v="Pre-cyclone"/>
    <s v="Vickey's Reef"/>
    <s v="VickeysReef"/>
    <s v="VickeysReef"/>
    <n v="3"/>
    <s v="VickeysReef3"/>
    <x v="279"/>
    <s v="1501Vic03"/>
    <m/>
    <s v="S. hystrix"/>
    <n v="9.3333333330000006"/>
    <x v="15"/>
    <n v="0"/>
    <n v="0"/>
    <n v="0"/>
    <n v="0"/>
    <n v="0"/>
    <m/>
    <n v="0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A. gemmifera"/>
    <n v="41.333333330000002"/>
    <x v="4"/>
    <n v="7"/>
    <n v="7"/>
    <n v="1"/>
    <n v="0"/>
    <n v="5"/>
    <m/>
    <n v="7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A. rosaria"/>
    <n v="10.66666667"/>
    <x v="5"/>
    <n v="1"/>
    <n v="3"/>
    <n v="0"/>
    <n v="1"/>
    <n v="0"/>
    <s v="juv"/>
    <n v="2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A. rosaria"/>
    <n v="10.66666667"/>
    <x v="13"/>
    <n v="2"/>
    <n v="3"/>
    <n v="0"/>
    <n v="0"/>
    <n v="0"/>
    <m/>
    <n v="2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A. rosaria"/>
    <n v="9.3333333330000006"/>
    <x v="5"/>
    <n v="1"/>
    <n v="1"/>
    <n v="0"/>
    <n v="0"/>
    <n v="0"/>
    <m/>
    <n v="1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A. rosaria"/>
    <n v="8"/>
    <x v="6"/>
    <n v="1"/>
    <n v="1"/>
    <n v="0"/>
    <n v="0"/>
    <n v="0"/>
    <m/>
    <n v="1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A. rosaria"/>
    <n v="10.33333333"/>
    <x v="15"/>
    <n v="0"/>
    <n v="0"/>
    <n v="0"/>
    <n v="0"/>
    <n v="0"/>
    <m/>
    <n v="0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A. gemmifera"/>
    <n v="12.66666667"/>
    <x v="2"/>
    <n v="1"/>
    <n v="1"/>
    <n v="0"/>
    <n v="0"/>
    <n v="0"/>
    <m/>
    <n v="1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S. hystrix"/>
    <n v="10.66666667"/>
    <x v="15"/>
    <n v="0"/>
    <n v="0"/>
    <n v="0"/>
    <n v="0"/>
    <n v="0"/>
    <m/>
    <n v="0"/>
  </r>
  <r>
    <s v=" 14° 40.967'S"/>
    <s v="145° 26.702'E"/>
    <s v="y"/>
    <d v="2015-02-06T00:00:00"/>
    <n v="2015"/>
    <d v="2015-01-01T00:00:00"/>
    <s v="Cross"/>
    <s v="Pre-cyclone"/>
    <s v="Palfrey"/>
    <s v="Palfrey"/>
    <s v="Outfront"/>
    <n v="52"/>
    <s v="Outfront52"/>
    <x v="280"/>
    <s v="1501Pal25"/>
    <m/>
    <s v="A. rosaria"/>
    <n v="6.6666666670000003"/>
    <x v="15"/>
    <n v="0"/>
    <n v="0"/>
    <n v="0"/>
    <n v="0"/>
    <n v="0"/>
    <s v="dislodged"/>
    <n v="0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s v="A. millepora "/>
    <n v="28.333333329999999"/>
    <x v="2"/>
    <n v="4"/>
    <n v="4"/>
    <n v="1"/>
    <n v="2"/>
    <n v="2"/>
    <s v="2 juv"/>
    <n v="6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s v="A. valida"/>
    <n v="8.3333333330000006"/>
    <x v="15"/>
    <n v="0"/>
    <n v="0"/>
    <n v="0"/>
    <n v="0"/>
    <n v="0"/>
    <m/>
    <n v="0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s v="A. valida"/>
    <n v="5.3333333329999997"/>
    <x v="15"/>
    <n v="0"/>
    <n v="0"/>
    <n v="0"/>
    <n v="0"/>
    <n v="0"/>
    <m/>
    <n v="0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s v="A. prostrata"/>
    <n v="20.666666670000001"/>
    <x v="13"/>
    <n v="2"/>
    <n v="5"/>
    <n v="0"/>
    <n v="0"/>
    <n v="0"/>
    <m/>
    <n v="2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s v="A. prostrata"/>
    <n v="20.666666670000001"/>
    <x v="6"/>
    <n v="2"/>
    <n v="5"/>
    <n v="0"/>
    <n v="0"/>
    <n v="0"/>
    <m/>
    <n v="2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s v="A. prostrata"/>
    <n v="20.666666670000001"/>
    <x v="1"/>
    <n v="1"/>
    <n v="5"/>
    <n v="0"/>
    <n v="0"/>
    <n v="0"/>
    <m/>
    <n v="1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s v="A. millepora "/>
    <n v="20.333333329999999"/>
    <x v="2"/>
    <n v="3"/>
    <n v="3"/>
    <n v="1"/>
    <n v="0"/>
    <n v="1"/>
    <s v="small, diseased coral"/>
    <n v="3"/>
  </r>
  <r>
    <s v=" 14° 40.975'S"/>
    <s v="145° 26.707'E"/>
    <s v="y"/>
    <d v="2015-02-06T00:00:00"/>
    <n v="2015"/>
    <d v="2015-01-01T00:00:00"/>
    <s v="Cross"/>
    <s v="Pre-cyclone"/>
    <s v="Palfrey"/>
    <s v="Palfrey"/>
    <s v="Outfront"/>
    <n v="53"/>
    <s v="Outfront53"/>
    <x v="281"/>
    <s v="1501Pal26"/>
    <m/>
    <s v="Unidentified"/>
    <n v="33.666666669999998"/>
    <x v="15"/>
    <n v="0"/>
    <n v="0"/>
    <n v="0"/>
    <n v="0"/>
    <n v="0"/>
    <m/>
    <n v="0"/>
  </r>
  <r>
    <s v=" 14° 40.984'S"/>
    <s v="145° 26.711'E"/>
    <s v="y"/>
    <d v="2015-02-06T00:00:00"/>
    <n v="2015"/>
    <d v="2015-01-01T00:00:00"/>
    <s v="Cross"/>
    <s v="Pre-cyclone"/>
    <s v="Palfrey"/>
    <s v="Palfrey"/>
    <s v="Outfront"/>
    <n v="54"/>
    <s v="Outfront54"/>
    <x v="282"/>
    <s v="1501Pal27"/>
    <m/>
    <s v="A. loripes"/>
    <n v="14.66666667"/>
    <x v="6"/>
    <n v="2"/>
    <n v="2"/>
    <n v="0"/>
    <n v="0"/>
    <n v="0"/>
    <m/>
    <n v="2"/>
  </r>
  <r>
    <s v=" 14° 40.984'S"/>
    <s v="145° 26.711'E"/>
    <s v="y"/>
    <d v="2015-02-06T00:00:00"/>
    <n v="2015"/>
    <d v="2015-01-01T00:00:00"/>
    <s v="Cross"/>
    <s v="Pre-cyclone"/>
    <s v="Palfrey"/>
    <s v="Palfrey"/>
    <s v="Outfront"/>
    <n v="54"/>
    <s v="Outfront54"/>
    <x v="282"/>
    <s v="1501Pal27"/>
    <m/>
    <s v="A. gemmifera"/>
    <n v="17.666666670000001"/>
    <x v="4"/>
    <n v="2"/>
    <n v="2"/>
    <n v="0"/>
    <n v="0"/>
    <n v="0"/>
    <m/>
    <n v="2"/>
  </r>
  <r>
    <s v=" 14° 40.984'S"/>
    <s v="145° 26.711'E"/>
    <s v="y"/>
    <d v="2015-02-06T00:00:00"/>
    <n v="2015"/>
    <d v="2015-01-01T00:00:00"/>
    <s v="Cross"/>
    <s v="Pre-cyclone"/>
    <s v="Palfrey"/>
    <s v="Palfrey"/>
    <s v="Outfront"/>
    <n v="54"/>
    <s v="Outfront54"/>
    <x v="282"/>
    <s v="1501Pal27"/>
    <m/>
    <s v="A. gemmifera"/>
    <n v="16"/>
    <x v="4"/>
    <n v="2"/>
    <n v="2"/>
    <n v="0"/>
    <n v="0"/>
    <n v="0"/>
    <m/>
    <n v="2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tenuis"/>
    <n v="30"/>
    <x v="5"/>
    <n v="2"/>
    <n v="2"/>
    <n v="0"/>
    <n v="0"/>
    <n v="0"/>
    <m/>
    <n v="2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loripes"/>
    <n v="23"/>
    <x v="8"/>
    <n v="2"/>
    <n v="2"/>
    <n v="0"/>
    <n v="0"/>
    <n v="0"/>
    <m/>
    <n v="2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nasuta"/>
    <n v="21.333333329999999"/>
    <x v="2"/>
    <n v="2"/>
    <n v="2"/>
    <n v="0"/>
    <n v="0"/>
    <n v="0"/>
    <m/>
    <n v="2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rosaria"/>
    <n v="9.6666666669999994"/>
    <x v="5"/>
    <n v="1"/>
    <n v="1"/>
    <n v="0"/>
    <n v="1"/>
    <n v="0"/>
    <s v="Juv"/>
    <n v="2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loripes"/>
    <n v="13.33333333"/>
    <x v="5"/>
    <n v="1"/>
    <n v="1"/>
    <n v="0"/>
    <n v="0"/>
    <n v="0"/>
    <m/>
    <n v="1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loripes"/>
    <n v="11.33333333"/>
    <x v="5"/>
    <n v="2"/>
    <n v="2"/>
    <n v="0"/>
    <n v="0"/>
    <n v="0"/>
    <m/>
    <n v="2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loripes"/>
    <n v="12.33333333"/>
    <x v="5"/>
    <n v="2"/>
    <n v="2"/>
    <n v="0"/>
    <n v="2"/>
    <n v="0"/>
    <s v="2x juv"/>
    <n v="4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divaricata"/>
    <n v="18.666666670000001"/>
    <x v="15"/>
    <n v="0"/>
    <n v="0"/>
    <n v="0"/>
    <n v="0"/>
    <n v="0"/>
    <m/>
    <n v="0"/>
  </r>
  <r>
    <s v=" 14° 40.992'S"/>
    <s v="145° 26.716'E"/>
    <s v="y"/>
    <d v="2015-02-06T00:00:00"/>
    <n v="2015"/>
    <d v="2015-01-01T00:00:00"/>
    <s v="Cross"/>
    <s v="Pre-cyclone"/>
    <s v="Palfrey"/>
    <s v="Palfrey"/>
    <s v="Outfront"/>
    <n v="55"/>
    <s v="Outfront55"/>
    <x v="283"/>
    <s v="1501Pal28"/>
    <m/>
    <s v="A. prostrata"/>
    <n v="9.6666666669999994"/>
    <x v="15"/>
    <n v="0"/>
    <n v="0"/>
    <n v="0"/>
    <n v="0"/>
    <n v="0"/>
    <m/>
    <n v="0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millepora "/>
    <n v="26.666666670000001"/>
    <x v="2"/>
    <n v="3"/>
    <n v="5"/>
    <n v="1"/>
    <n v="2"/>
    <n v="1"/>
    <s v="2x juv"/>
    <n v="5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millepora "/>
    <n v="26.666666670000001"/>
    <x v="1"/>
    <n v="2"/>
    <n v="5"/>
    <n v="0"/>
    <n v="0"/>
    <n v="0"/>
    <m/>
    <n v="2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loripes"/>
    <n v="10.66666667"/>
    <x v="15"/>
    <n v="0"/>
    <n v="0"/>
    <n v="0"/>
    <n v="0"/>
    <n v="0"/>
    <m/>
    <n v="0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millepora "/>
    <n v="26"/>
    <x v="1"/>
    <n v="3"/>
    <n v="5"/>
    <n v="1"/>
    <n v="2"/>
    <n v="1"/>
    <s v="2x juv"/>
    <n v="5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millepora "/>
    <n v="26"/>
    <x v="2"/>
    <n v="2"/>
    <n v="5"/>
    <n v="0"/>
    <n v="0"/>
    <n v="0"/>
    <m/>
    <n v="2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S. hystrix"/>
    <n v="12"/>
    <x v="15"/>
    <n v="0"/>
    <n v="0"/>
    <n v="0"/>
    <n v="0"/>
    <n v="0"/>
    <m/>
    <n v="0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S. hystrix"/>
    <n v="10.66666667"/>
    <x v="15"/>
    <n v="0"/>
    <n v="0"/>
    <n v="0"/>
    <n v="0"/>
    <n v="0"/>
    <m/>
    <n v="0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nasuta"/>
    <n v="3.6666666669999999"/>
    <x v="15"/>
    <n v="0"/>
    <n v="0"/>
    <n v="0"/>
    <n v="0"/>
    <n v="0"/>
    <m/>
    <n v="0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loripes"/>
    <n v="5"/>
    <x v="15"/>
    <n v="0"/>
    <n v="0"/>
    <n v="0"/>
    <n v="0"/>
    <n v="0"/>
    <m/>
    <n v="0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loripes"/>
    <n v="23.333333329999999"/>
    <x v="5"/>
    <n v="3"/>
    <n v="3"/>
    <n v="1"/>
    <n v="0"/>
    <n v="1"/>
    <m/>
    <n v="3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loripes"/>
    <n v="18.333333329999999"/>
    <x v="5"/>
    <n v="2"/>
    <n v="2"/>
    <n v="0"/>
    <n v="0"/>
    <n v="0"/>
    <m/>
    <n v="2"/>
  </r>
  <r>
    <s v=" 14° 40.993'S"/>
    <s v="145° 26.731'E"/>
    <s v="y"/>
    <d v="2015-02-06T00:00:00"/>
    <n v="2015"/>
    <d v="2015-01-01T00:00:00"/>
    <s v="Cross"/>
    <s v="Pre-cyclone"/>
    <s v="Palfrey"/>
    <s v="Palfrey"/>
    <s v="Outfront"/>
    <n v="56"/>
    <s v="Outfront56"/>
    <x v="284"/>
    <s v="1501Pal29"/>
    <m/>
    <s v="A. loripes"/>
    <n v="25.333333329999999"/>
    <x v="5"/>
    <n v="4"/>
    <n v="4"/>
    <n v="1"/>
    <n v="1"/>
    <n v="2"/>
    <s v="1 juv"/>
    <n v="5"/>
  </r>
  <r>
    <s v=" 14° 41.911'S"/>
    <s v="145° 27.084'E"/>
    <s v="y"/>
    <d v="2015-02-07T00:00:00"/>
    <n v="2015"/>
    <d v="2015-01-01T00:00:00"/>
    <s v="Cross"/>
    <s v="Pre-cyclone"/>
    <s v="Ghost"/>
    <s v="Ghost"/>
    <s v="Ghost"/>
    <n v="7"/>
    <s v="Ghost7"/>
    <x v="285"/>
    <s v="1501Ghost07"/>
    <m/>
    <s v="A. millepora "/>
    <n v="34.333333330000002"/>
    <x v="2"/>
    <n v="3"/>
    <n v="3"/>
    <n v="1"/>
    <n v="0"/>
    <n v="1"/>
    <s v="1 sm"/>
    <n v="3"/>
  </r>
  <r>
    <s v=" 14° 41.911'S"/>
    <s v="145° 27.084'E"/>
    <s v="y"/>
    <d v="2015-02-07T00:00:00"/>
    <n v="2015"/>
    <d v="2015-01-01T00:00:00"/>
    <s v="Cross"/>
    <s v="Pre-cyclone"/>
    <s v="Ghost"/>
    <s v="Ghost"/>
    <s v="Ghost"/>
    <n v="7"/>
    <s v="Ghost7"/>
    <x v="285"/>
    <s v="1501Ghost07"/>
    <m/>
    <s v="A. humilis"/>
    <n v="24"/>
    <x v="13"/>
    <n v="2"/>
    <n v="2"/>
    <n v="0"/>
    <n v="0"/>
    <n v="0"/>
    <m/>
    <n v="2"/>
  </r>
  <r>
    <s v=" 14° 41.911'S"/>
    <s v="145° 27.084'E"/>
    <s v="y"/>
    <d v="2015-02-07T00:00:00"/>
    <n v="2015"/>
    <d v="2015-01-01T00:00:00"/>
    <s v="Cross"/>
    <s v="Pre-cyclone"/>
    <s v="Ghost"/>
    <s v="Ghost"/>
    <s v="Ghost"/>
    <n v="7"/>
    <s v="Ghost7"/>
    <x v="285"/>
    <s v="1501Ghost07"/>
    <m/>
    <s v="A. valida"/>
    <n v="6.6666666670000003"/>
    <x v="15"/>
    <n v="0"/>
    <n v="0"/>
    <n v="0"/>
    <n v="0"/>
    <n v="0"/>
    <m/>
    <n v="0"/>
  </r>
  <r>
    <s v=" 14° 41.911'S"/>
    <s v="145° 27.084'E"/>
    <s v="y"/>
    <d v="2015-02-07T00:00:00"/>
    <n v="2015"/>
    <d v="2015-01-01T00:00:00"/>
    <s v="Cross"/>
    <s v="Pre-cyclone"/>
    <s v="Ghost"/>
    <s v="Ghost"/>
    <s v="Ghost"/>
    <n v="7"/>
    <s v="Ghost7"/>
    <x v="285"/>
    <s v="1501Ghost07"/>
    <m/>
    <s v="A. nasuta"/>
    <n v="5"/>
    <x v="15"/>
    <n v="0"/>
    <n v="0"/>
    <n v="0"/>
    <n v="0"/>
    <n v="0"/>
    <m/>
    <n v="0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millepora "/>
    <n v="31.666666670000001"/>
    <x v="1"/>
    <n v="2"/>
    <n v="2"/>
    <n v="0"/>
    <n v="0"/>
    <n v="0"/>
    <m/>
    <n v="2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nasuta"/>
    <n v="10.33333333"/>
    <x v="2"/>
    <n v="1"/>
    <n v="1"/>
    <n v="0"/>
    <n v="0"/>
    <n v="0"/>
    <s v="sm"/>
    <n v="1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millepora "/>
    <n v="31.333333329999999"/>
    <x v="6"/>
    <n v="2"/>
    <n v="2"/>
    <n v="0"/>
    <n v="0"/>
    <n v="0"/>
    <m/>
    <n v="2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millepora "/>
    <n v="3.6666666669999999"/>
    <x v="15"/>
    <n v="0"/>
    <n v="0"/>
    <n v="0"/>
    <n v="0"/>
    <n v="0"/>
    <m/>
    <n v="0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gemmifera"/>
    <n v="12"/>
    <x v="15"/>
    <n v="0"/>
    <n v="0"/>
    <n v="0"/>
    <n v="0"/>
    <n v="0"/>
    <m/>
    <n v="0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millepora "/>
    <n v="8.3333333330000006"/>
    <x v="15"/>
    <n v="0"/>
    <n v="0"/>
    <n v="0"/>
    <n v="0"/>
    <n v="0"/>
    <m/>
    <n v="0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nasuta"/>
    <n v="32.333333330000002"/>
    <x v="6"/>
    <n v="2"/>
    <n v="2"/>
    <n v="0"/>
    <n v="0"/>
    <n v="0"/>
    <m/>
    <n v="2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torreseana"/>
    <n v="17"/>
    <x v="4"/>
    <n v="2"/>
    <n v="2"/>
    <n v="0"/>
    <n v="0"/>
    <n v="0"/>
    <m/>
    <n v="2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torreseana"/>
    <n v="22.333333329999999"/>
    <x v="0"/>
    <n v="2"/>
    <n v="2"/>
    <n v="0"/>
    <n v="0"/>
    <n v="0"/>
    <m/>
    <n v="2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loripes"/>
    <n v="18"/>
    <x v="15"/>
    <n v="0"/>
    <n v="0"/>
    <n v="0"/>
    <n v="0"/>
    <n v="0"/>
    <m/>
    <n v="0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cerealis"/>
    <n v="19.333333329999999"/>
    <x v="2"/>
    <n v="2"/>
    <n v="2"/>
    <n v="0"/>
    <n v="0"/>
    <n v="0"/>
    <s v="1 sm"/>
    <n v="2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cerealis"/>
    <n v="11.33333333"/>
    <x v="2"/>
    <n v="1"/>
    <n v="1"/>
    <n v="0"/>
    <n v="0"/>
    <n v="0"/>
    <m/>
    <n v="1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gemmifera"/>
    <n v="11.33333333"/>
    <x v="15"/>
    <n v="0"/>
    <n v="0"/>
    <n v="0"/>
    <n v="0"/>
    <n v="0"/>
    <m/>
    <n v="0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gemmifera"/>
    <n v="7.3333333329999997"/>
    <x v="15"/>
    <n v="0"/>
    <n v="0"/>
    <n v="0"/>
    <n v="0"/>
    <n v="0"/>
    <m/>
    <n v="0"/>
  </r>
  <r>
    <s v=" 14° 41.920'S"/>
    <s v="145° 27.080'E"/>
    <s v="y"/>
    <d v="2015-02-07T00:00:00"/>
    <n v="2015"/>
    <d v="2015-01-01T00:00:00"/>
    <s v="Cross"/>
    <s v="Pre-cyclone"/>
    <s v="Ghost"/>
    <s v="Ghost"/>
    <s v="Ghost"/>
    <n v="8"/>
    <s v="Ghost8"/>
    <x v="286"/>
    <s v="1501Ghost08"/>
    <m/>
    <s v="A. gemmifera"/>
    <n v="5.3333333329999997"/>
    <x v="15"/>
    <n v="0"/>
    <n v="0"/>
    <n v="0"/>
    <n v="0"/>
    <n v="0"/>
    <m/>
    <n v="0"/>
  </r>
  <r>
    <s v=" 14° 41.927'S"/>
    <s v="145° 27.090'E"/>
    <s v="y"/>
    <d v="2015-02-07T00:00:00"/>
    <n v="2015"/>
    <d v="2015-01-01T00:00:00"/>
    <s v="Cross"/>
    <s v="Pre-cyclone"/>
    <s v="Ghost"/>
    <s v="Ghost"/>
    <s v="Ghost"/>
    <n v="9"/>
    <s v="Ghost9"/>
    <x v="287"/>
    <s v="1501Ghost09"/>
    <m/>
    <s v="A. cerealis"/>
    <n v="21.333333329999999"/>
    <x v="6"/>
    <n v="2"/>
    <n v="2"/>
    <n v="0"/>
    <n v="0"/>
    <n v="0"/>
    <m/>
    <n v="2"/>
  </r>
  <r>
    <s v=" 14° 41.927'S"/>
    <s v="145° 27.090'E"/>
    <s v="y"/>
    <d v="2015-02-07T00:00:00"/>
    <n v="2015"/>
    <d v="2015-01-01T00:00:00"/>
    <s v="Cross"/>
    <s v="Pre-cyclone"/>
    <s v="Ghost"/>
    <s v="Ghost"/>
    <s v="Ghost"/>
    <n v="9"/>
    <s v="Ghost9"/>
    <x v="287"/>
    <s v="1501Ghost09"/>
    <m/>
    <s v="A. cerealis"/>
    <n v="17.333333329999999"/>
    <x v="2"/>
    <n v="2"/>
    <n v="2"/>
    <n v="0"/>
    <n v="0"/>
    <n v="0"/>
    <m/>
    <n v="2"/>
  </r>
  <r>
    <s v=" 14° 41.927'S"/>
    <s v="145° 27.090'E"/>
    <s v="y"/>
    <d v="2015-02-07T00:00:00"/>
    <n v="2015"/>
    <d v="2015-01-01T00:00:00"/>
    <s v="Cross"/>
    <s v="Pre-cyclone"/>
    <s v="Ghost"/>
    <s v="Ghost"/>
    <s v="Ghost"/>
    <n v="9"/>
    <s v="Ghost9"/>
    <x v="287"/>
    <s v="1501Ghost09"/>
    <m/>
    <s v="A. tenuis"/>
    <n v="19"/>
    <x v="0"/>
    <n v="1"/>
    <n v="1"/>
    <n v="0"/>
    <n v="0"/>
    <n v="0"/>
    <m/>
    <n v="1"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s v="A. gemmifera"/>
    <n v="20.333333329999999"/>
    <x v="4"/>
    <n v="2"/>
    <n v="2"/>
    <n v="0"/>
    <n v="0"/>
    <n v="0"/>
    <m/>
    <n v="2"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s v="A. cerealis"/>
    <n v="9.3333333330000006"/>
    <x v="6"/>
    <n v="1"/>
    <n v="1"/>
    <n v="0"/>
    <n v="0"/>
    <n v="0"/>
    <m/>
    <n v="1"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s v="A. torreseana"/>
    <n v="20.333333329999999"/>
    <x v="0"/>
    <n v="1"/>
    <n v="1"/>
    <n v="0"/>
    <n v="0"/>
    <n v="0"/>
    <m/>
    <n v="1"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s v="A. humilis"/>
    <n v="7.3333333329999997"/>
    <x v="15"/>
    <n v="0"/>
    <n v="0"/>
    <n v="0"/>
    <n v="0"/>
    <n v="0"/>
    <m/>
    <n v="0"/>
  </r>
  <r>
    <s v=" 14° 41.932'S"/>
    <s v="145° 27.070'E"/>
    <s v="y"/>
    <d v="2015-02-07T00:00:00"/>
    <n v="2015"/>
    <d v="2015-01-01T00:00:00"/>
    <s v="Cross"/>
    <s v="Pre-cyclone"/>
    <s v="Ghost"/>
    <s v="Ghost"/>
    <s v="Ghost"/>
    <n v="10"/>
    <s v="Ghost10"/>
    <x v="288"/>
    <s v="1501Ghost10"/>
    <m/>
    <s v="A. humilis"/>
    <n v="22"/>
    <x v="13"/>
    <n v="2"/>
    <n v="2"/>
    <n v="0"/>
    <n v="0"/>
    <n v="0"/>
    <m/>
    <n v="2"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s v="A. prostrata"/>
    <n v="27.333333329999999"/>
    <x v="0"/>
    <n v="2"/>
    <n v="2"/>
    <n v="0"/>
    <n v="0"/>
    <n v="0"/>
    <m/>
    <n v="2"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s v="A. gemmifera"/>
    <n v="18"/>
    <x v="4"/>
    <n v="2"/>
    <n v="2"/>
    <n v="0"/>
    <n v="0"/>
    <n v="0"/>
    <m/>
    <n v="2"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s v="A. humilis"/>
    <n v="17.333333329999999"/>
    <x v="15"/>
    <n v="0"/>
    <n v="0"/>
    <n v="0"/>
    <n v="0"/>
    <n v="0"/>
    <m/>
    <n v="0"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s v="S. hystrix"/>
    <n v="18.666666670000001"/>
    <x v="15"/>
    <n v="0"/>
    <n v="0"/>
    <n v="0"/>
    <n v="0"/>
    <n v="0"/>
    <m/>
    <n v="0"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s v="A. humilis"/>
    <n v="18.333333329999999"/>
    <x v="15"/>
    <n v="0"/>
    <n v="0"/>
    <n v="0"/>
    <n v="0"/>
    <n v="0"/>
    <s v="diseased"/>
    <n v="0"/>
  </r>
  <r>
    <s v=" 14° 41.227'S"/>
    <s v="145° 27.165'E"/>
    <s v="y"/>
    <d v="2015-02-08T00:00:00"/>
    <n v="2015"/>
    <d v="2015-01-01T00:00:00"/>
    <s v="Cross"/>
    <s v="Pre-cyclone"/>
    <s v="Palfrey"/>
    <s v="Palfrey"/>
    <s v="Palfrey"/>
    <n v="30"/>
    <s v="Palfrey30"/>
    <x v="289"/>
    <s v="1501Pal30"/>
    <m/>
    <s v="A. millepora "/>
    <n v="35"/>
    <x v="2"/>
    <n v="2"/>
    <n v="2"/>
    <n v="0"/>
    <n v="0"/>
    <n v="0"/>
    <m/>
    <n v="2"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s v="A. humilis"/>
    <n v="31"/>
    <x v="0"/>
    <n v="2"/>
    <n v="2"/>
    <n v="0"/>
    <n v="0"/>
    <n v="0"/>
    <m/>
    <n v="2"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s v="S. hystrix"/>
    <n v="11.66666667"/>
    <x v="15"/>
    <n v="0"/>
    <n v="0"/>
    <n v="0"/>
    <n v="0"/>
    <n v="0"/>
    <m/>
    <n v="0"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s v="A. millepora "/>
    <n v="10.33333333"/>
    <x v="6"/>
    <n v="1"/>
    <n v="1"/>
    <n v="0"/>
    <n v="0"/>
    <n v="0"/>
    <s v="sm"/>
    <n v="1"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s v="A. gemmifera"/>
    <n v="13.66666667"/>
    <x v="15"/>
    <n v="0"/>
    <n v="0"/>
    <n v="0"/>
    <n v="0"/>
    <n v="0"/>
    <m/>
    <n v="0"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s v="A. gemmifera"/>
    <n v="15.33333333"/>
    <x v="15"/>
    <n v="0"/>
    <n v="0"/>
    <n v="0"/>
    <n v="0"/>
    <n v="0"/>
    <m/>
    <n v="0"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s v="S. hystrix"/>
    <n v="14"/>
    <x v="15"/>
    <n v="0"/>
    <n v="0"/>
    <n v="0"/>
    <n v="0"/>
    <n v="0"/>
    <m/>
    <n v="0"/>
  </r>
  <r>
    <s v=" 14° 41.237'S"/>
    <s v="145° 27.158'E"/>
    <s v="y"/>
    <d v="2015-02-08T00:00:00"/>
    <n v="2015"/>
    <d v="2015-01-01T00:00:00"/>
    <s v="Cross"/>
    <s v="Pre-cyclone"/>
    <s v="Palfrey"/>
    <s v="Palfrey"/>
    <s v="Palfrey"/>
    <n v="31"/>
    <s v="Palfrey31"/>
    <x v="290"/>
    <s v="1501Pal31"/>
    <m/>
    <s v="A. nasuta"/>
    <n v="19.333333329999999"/>
    <x v="2"/>
    <n v="2"/>
    <n v="2"/>
    <n v="0"/>
    <n v="0"/>
    <n v="0"/>
    <m/>
    <n v="2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14.66666667"/>
    <x v="5"/>
    <n v="2"/>
    <n v="2"/>
    <n v="0"/>
    <n v="0"/>
    <n v="0"/>
    <m/>
    <n v="2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24.333333329999999"/>
    <x v="1"/>
    <n v="2"/>
    <n v="2"/>
    <n v="0"/>
    <n v="0"/>
    <n v="0"/>
    <m/>
    <n v="2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26.666666670000001"/>
    <x v="6"/>
    <n v="2"/>
    <n v="2"/>
    <n v="0"/>
    <n v="0"/>
    <n v="0"/>
    <m/>
    <n v="2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23.333333329999999"/>
    <x v="6"/>
    <n v="2"/>
    <n v="2"/>
    <n v="0"/>
    <n v="0"/>
    <n v="0"/>
    <m/>
    <n v="2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24.666666670000001"/>
    <x v="2"/>
    <n v="2"/>
    <n v="2"/>
    <n v="0"/>
    <n v="0"/>
    <n v="0"/>
    <m/>
    <n v="2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gemmifera"/>
    <n v="10"/>
    <x v="15"/>
    <n v="0"/>
    <n v="0"/>
    <n v="0"/>
    <n v="0"/>
    <n v="0"/>
    <m/>
    <n v="0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tenuis"/>
    <n v="8"/>
    <x v="15"/>
    <n v="0"/>
    <n v="0"/>
    <n v="0"/>
    <n v="0"/>
    <n v="0"/>
    <m/>
    <n v="0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24.333333329999999"/>
    <x v="6"/>
    <n v="2"/>
    <n v="2"/>
    <n v="0"/>
    <n v="0"/>
    <n v="0"/>
    <m/>
    <n v="2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19.333333329999999"/>
    <x v="2"/>
    <n v="1"/>
    <n v="1"/>
    <n v="0"/>
    <n v="0"/>
    <n v="0"/>
    <s v="damaged, small fish"/>
    <n v="1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22.333333329999999"/>
    <x v="2"/>
    <n v="1"/>
    <n v="1"/>
    <n v="0"/>
    <n v="0"/>
    <n v="0"/>
    <m/>
    <n v="1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nasuta"/>
    <n v="16.333333329999999"/>
    <x v="0"/>
    <n v="2"/>
    <n v="2"/>
    <n v="0"/>
    <n v="0"/>
    <n v="0"/>
    <m/>
    <n v="2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tenuis"/>
    <n v="26"/>
    <x v="15"/>
    <n v="0"/>
    <n v="0"/>
    <n v="0"/>
    <n v="0"/>
    <n v="0"/>
    <s v="diseased"/>
    <n v="0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loripes"/>
    <n v="17.333333329999999"/>
    <x v="5"/>
    <n v="1"/>
    <n v="2"/>
    <n v="0"/>
    <n v="0"/>
    <n v="0"/>
    <m/>
    <n v="1"/>
  </r>
  <r>
    <s v=" 14° 41.248'S"/>
    <s v="145° 27.149'E"/>
    <s v="y"/>
    <d v="2015-02-08T00:00:00"/>
    <n v="2015"/>
    <d v="2015-01-01T00:00:00"/>
    <s v="Cross"/>
    <s v="Pre-cyclone"/>
    <s v="Palfrey"/>
    <s v="Palfrey"/>
    <s v="Palfrey"/>
    <n v="32"/>
    <s v="Palfrey32"/>
    <x v="291"/>
    <s v="1501Pal32"/>
    <m/>
    <s v="A. loripes"/>
    <n v="17.333333329999999"/>
    <x v="8"/>
    <n v="1"/>
    <n v="2"/>
    <n v="0"/>
    <n v="0"/>
    <n v="0"/>
    <m/>
    <n v="1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gemmifera"/>
    <n v="32"/>
    <x v="4"/>
    <n v="6"/>
    <n v="6"/>
    <n v="1"/>
    <n v="0"/>
    <n v="4"/>
    <s v="4 light, 2 small (light)"/>
    <n v="6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nasuta"/>
    <n v="7.3333333329999997"/>
    <x v="15"/>
    <n v="0"/>
    <n v="0"/>
    <n v="0"/>
    <n v="0"/>
    <n v="0"/>
    <m/>
    <n v="0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loripes"/>
    <n v="48"/>
    <x v="15"/>
    <n v="0"/>
    <n v="0"/>
    <n v="0"/>
    <n v="0"/>
    <n v="0"/>
    <m/>
    <n v="0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nasuta"/>
    <n v="9"/>
    <x v="0"/>
    <n v="1"/>
    <n v="1"/>
    <n v="0"/>
    <n v="1"/>
    <n v="0"/>
    <s v="juv"/>
    <n v="2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gemmifera"/>
    <n v="12.66666667"/>
    <x v="15"/>
    <n v="0"/>
    <n v="0"/>
    <n v="0"/>
    <n v="0"/>
    <n v="0"/>
    <m/>
    <n v="0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gemmifera"/>
    <n v="6"/>
    <x v="15"/>
    <n v="0"/>
    <n v="0"/>
    <n v="0"/>
    <n v="0"/>
    <n v="0"/>
    <m/>
    <n v="0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valida"/>
    <n v="19"/>
    <x v="0"/>
    <n v="2"/>
    <n v="2"/>
    <n v="0"/>
    <n v="0"/>
    <n v="0"/>
    <s v="1 light"/>
    <n v="2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loripes"/>
    <n v="18.333333329999999"/>
    <x v="5"/>
    <n v="3"/>
    <n v="3"/>
    <n v="1"/>
    <n v="1"/>
    <n v="1"/>
    <s v="1 juv"/>
    <n v="4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nasuta"/>
    <n v="6.6666666670000003"/>
    <x v="15"/>
    <n v="0"/>
    <n v="0"/>
    <n v="0"/>
    <n v="0"/>
    <n v="0"/>
    <m/>
    <n v="0"/>
  </r>
  <r>
    <s v=" 14° 41.163'S"/>
    <s v="145° 26.510'E"/>
    <s v="y"/>
    <d v="2015-02-09T00:00:00"/>
    <n v="2015"/>
    <d v="2015-01-01T00:00:00"/>
    <s v="Cross"/>
    <s v="Pre-cyclone"/>
    <s v="Big Vickey"/>
    <s v="BigVickey"/>
    <s v="BigVickey"/>
    <n v="1"/>
    <s v="BigVickey1"/>
    <x v="292"/>
    <s v="1501BV01"/>
    <m/>
    <s v="A. nasuta"/>
    <n v="6"/>
    <x v="15"/>
    <n v="0"/>
    <n v="0"/>
    <n v="0"/>
    <n v="0"/>
    <n v="0"/>
    <m/>
    <n v="0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nasuta"/>
    <n v="29.333333329999999"/>
    <x v="6"/>
    <n v="2"/>
    <n v="2"/>
    <n v="0"/>
    <n v="0"/>
    <n v="0"/>
    <m/>
    <n v="2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nasuta"/>
    <n v="11"/>
    <x v="15"/>
    <n v="0"/>
    <n v="0"/>
    <n v="0"/>
    <n v="0"/>
    <n v="0"/>
    <s v="damaged"/>
    <n v="0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gemmifera"/>
    <n v="26.333333329999999"/>
    <x v="4"/>
    <n v="3"/>
    <n v="3"/>
    <n v="1"/>
    <n v="1"/>
    <n v="1"/>
    <s v="all light, 1 juv"/>
    <n v="4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gemmifera"/>
    <n v="11.66666667"/>
    <x v="15"/>
    <n v="0"/>
    <n v="0"/>
    <n v="0"/>
    <n v="0"/>
    <n v="0"/>
    <s v="upsidedown"/>
    <n v="0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valida"/>
    <n v="7.6666666670000003"/>
    <x v="15"/>
    <n v="0"/>
    <n v="0"/>
    <n v="0"/>
    <n v="0"/>
    <n v="0"/>
    <m/>
    <n v="0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valida"/>
    <n v="11.33333333"/>
    <x v="5"/>
    <n v="1"/>
    <n v="1"/>
    <n v="0"/>
    <n v="0"/>
    <n v="0"/>
    <m/>
    <n v="1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valida"/>
    <n v="6.3333333329999997"/>
    <x v="15"/>
    <n v="0"/>
    <n v="0"/>
    <n v="0"/>
    <n v="0"/>
    <n v="0"/>
    <m/>
    <n v="0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gemmifera"/>
    <n v="9.6666666669999994"/>
    <x v="15"/>
    <n v="0"/>
    <n v="0"/>
    <n v="0"/>
    <n v="0"/>
    <n v="0"/>
    <s v="dislodged"/>
    <n v="0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gemmifera"/>
    <n v="15.66666667"/>
    <x v="4"/>
    <n v="1"/>
    <n v="1"/>
    <n v="0"/>
    <n v="0"/>
    <n v="0"/>
    <m/>
    <n v="1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nasuta"/>
    <n v="23.333333329999999"/>
    <x v="7"/>
    <n v="1"/>
    <n v="2"/>
    <n v="0"/>
    <n v="0"/>
    <n v="0"/>
    <m/>
    <n v="1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nasuta"/>
    <n v="23.333333329999999"/>
    <x v="13"/>
    <n v="1"/>
    <n v="2"/>
    <n v="0"/>
    <n v="0"/>
    <n v="0"/>
    <m/>
    <n v="1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nasuta"/>
    <n v="16.666666670000001"/>
    <x v="15"/>
    <n v="0"/>
    <n v="0"/>
    <n v="0"/>
    <n v="0"/>
    <n v="0"/>
    <s v="damaged"/>
    <n v="0"/>
  </r>
  <r>
    <s v=" 14° 41.170'S"/>
    <s v="145° 26.501'E"/>
    <s v="y"/>
    <d v="2015-02-09T00:00:00"/>
    <n v="2015"/>
    <d v="2015-01-01T00:00:00"/>
    <s v="Cross"/>
    <s v="Pre-cyclone"/>
    <s v="Big Vickey"/>
    <s v="BigVickey"/>
    <s v="BigVickey"/>
    <n v="2"/>
    <s v="BigVickey2"/>
    <x v="293"/>
    <s v="1501BV02"/>
    <m/>
    <s v="A. nasuta"/>
    <n v="8"/>
    <x v="7"/>
    <n v="1"/>
    <n v="1"/>
    <n v="0"/>
    <n v="0"/>
    <n v="0"/>
    <s v="sm"/>
    <n v="1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s v="A. tenuis"/>
    <n v="26.333333329999999"/>
    <x v="1"/>
    <n v="3"/>
    <n v="4"/>
    <n v="1"/>
    <n v="1"/>
    <n v="1"/>
    <s v="1 juv/ damaged coral"/>
    <n v="4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s v="A. tenuis"/>
    <n v="26.333333329999999"/>
    <x v="11"/>
    <n v="1"/>
    <n v="4"/>
    <n v="0"/>
    <n v="0"/>
    <n v="0"/>
    <m/>
    <n v="1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s v="A. gemmifera"/>
    <n v="12"/>
    <x v="15"/>
    <n v="0"/>
    <n v="0"/>
    <n v="0"/>
    <n v="0"/>
    <n v="0"/>
    <m/>
    <n v="0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s v="A. tenuis"/>
    <n v="7.3333333329999997"/>
    <x v="15"/>
    <n v="0"/>
    <n v="0"/>
    <n v="0"/>
    <n v="0"/>
    <n v="0"/>
    <m/>
    <n v="0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s v="A. nasuta"/>
    <n v="12.66666667"/>
    <x v="15"/>
    <n v="0"/>
    <n v="0"/>
    <n v="0"/>
    <n v="0"/>
    <n v="0"/>
    <m/>
    <n v="0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s v="A. tenuis"/>
    <n v="13.33333333"/>
    <x v="5"/>
    <n v="1"/>
    <n v="1"/>
    <n v="0"/>
    <n v="0"/>
    <n v="0"/>
    <m/>
    <n v="1"/>
  </r>
  <r>
    <s v=" 14° 41.179'S"/>
    <s v="145° 26.498'E"/>
    <s v="y"/>
    <d v="2015-02-09T00:00:00"/>
    <n v="2015"/>
    <d v="2015-01-01T00:00:00"/>
    <s v="Cross"/>
    <s v="Pre-cyclone"/>
    <s v="Big Vickey"/>
    <s v="BigVickey"/>
    <s v="BigVickey"/>
    <n v="3"/>
    <s v="BigVickey3"/>
    <x v="294"/>
    <s v="1501BV03"/>
    <m/>
    <s v="A. valida"/>
    <n v="22.333333329999999"/>
    <x v="0"/>
    <n v="2"/>
    <n v="2"/>
    <n v="0"/>
    <n v="0"/>
    <n v="0"/>
    <s v="light"/>
    <n v="2"/>
  </r>
  <r>
    <s v=" 14° 41.192'S"/>
    <s v="145° 26.503'E"/>
    <s v="y"/>
    <d v="2015-02-09T00:00:00"/>
    <n v="2015"/>
    <d v="2015-01-01T00:00:00"/>
    <s v="Cross"/>
    <s v="Pre-cyclone"/>
    <s v="Big Vickey"/>
    <s v="BigVickey"/>
    <s v="BigVickey"/>
    <n v="4"/>
    <s v="BigVickey4"/>
    <x v="295"/>
    <s v="1501BV04"/>
    <m/>
    <s v="A. torreseana"/>
    <n v="34.333333330000002"/>
    <x v="0"/>
    <n v="4"/>
    <n v="4"/>
    <n v="1"/>
    <n v="0"/>
    <n v="2"/>
    <m/>
    <n v="4"/>
  </r>
  <r>
    <s v=" 14° 41.192'S"/>
    <s v="145° 26.503'E"/>
    <s v="y"/>
    <d v="2015-02-09T00:00:00"/>
    <n v="2015"/>
    <d v="2015-01-01T00:00:00"/>
    <s v="Cross"/>
    <s v="Pre-cyclone"/>
    <s v="Big Vickey"/>
    <s v="BigVickey"/>
    <s v="BigVickey"/>
    <n v="4"/>
    <s v="BigVickey4"/>
    <x v="295"/>
    <s v="1501BV04"/>
    <m/>
    <s v="A. gemmifera"/>
    <n v="33.333333330000002"/>
    <x v="4"/>
    <n v="5"/>
    <n v="7"/>
    <n v="1"/>
    <n v="0"/>
    <n v="3"/>
    <s v="2 light"/>
    <n v="5"/>
  </r>
  <r>
    <s v=" 14° 41.192'S"/>
    <s v="145° 26.503'E"/>
    <s v="y"/>
    <d v="2015-02-09T00:00:00"/>
    <n v="2015"/>
    <d v="2015-01-01T00:00:00"/>
    <s v="Cross"/>
    <s v="Pre-cyclone"/>
    <s v="Big Vickey"/>
    <s v="BigVickey"/>
    <s v="BigVickey"/>
    <n v="4"/>
    <s v="BigVickey4"/>
    <x v="295"/>
    <s v="1501BV04"/>
    <m/>
    <s v="A. gemmifera"/>
    <n v="33.333333330000002"/>
    <x v="1"/>
    <n v="2"/>
    <n v="7"/>
    <n v="0"/>
    <n v="0"/>
    <n v="0"/>
    <m/>
    <n v="2"/>
  </r>
  <r>
    <s v=" 14° 41.192'S"/>
    <s v="145° 26.503'E"/>
    <s v="y"/>
    <d v="2015-02-09T00:00:00"/>
    <n v="2015"/>
    <d v="2015-01-01T00:00:00"/>
    <s v="Cross"/>
    <s v="Pre-cyclone"/>
    <s v="Big Vickey"/>
    <s v="BigVickey"/>
    <s v="BigVickey"/>
    <n v="4"/>
    <s v="BigVickey4"/>
    <x v="295"/>
    <s v="1501BV04"/>
    <m/>
    <s v="A. millepora "/>
    <n v="27.666666670000001"/>
    <x v="1"/>
    <n v="2"/>
    <n v="2"/>
    <n v="0"/>
    <n v="0"/>
    <n v="0"/>
    <m/>
    <n v="2"/>
  </r>
  <r>
    <s v=" 14° 41.011'S"/>
    <s v="145° 26.463'E"/>
    <s v="y"/>
    <d v="2015-02-09T00:00:00"/>
    <n v="2015"/>
    <d v="2015-01-01T00:00:00"/>
    <s v="Cross"/>
    <s v="Pre-cyclone"/>
    <s v="Big Vickey"/>
    <s v="BigVickey"/>
    <s v="BigVickey"/>
    <n v="5"/>
    <s v="BigVickey5"/>
    <x v="296"/>
    <s v="1501BV05"/>
    <m/>
    <s v="A. nasuta"/>
    <n v="32.333333330000002"/>
    <x v="0"/>
    <n v="2"/>
    <n v="3"/>
    <n v="0"/>
    <n v="0"/>
    <n v="0"/>
    <s v="1 light"/>
    <n v="2"/>
  </r>
  <r>
    <s v=" 14° 41.011'S"/>
    <s v="145° 26.463'E"/>
    <s v="y"/>
    <d v="2015-02-09T00:00:00"/>
    <n v="2015"/>
    <d v="2015-01-01T00:00:00"/>
    <s v="Cross"/>
    <s v="Pre-cyclone"/>
    <s v="Big Vickey"/>
    <s v="BigVickey"/>
    <s v="BigVickey"/>
    <n v="5"/>
    <s v="BigVickey5"/>
    <x v="296"/>
    <s v="1501BV05"/>
    <m/>
    <s v="A. nasuta"/>
    <n v="32.333333330000002"/>
    <x v="13"/>
    <n v="1"/>
    <n v="3"/>
    <n v="0"/>
    <n v="0"/>
    <n v="0"/>
    <m/>
    <n v="1"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s v="A. torreseana"/>
    <n v="28.666666670000001"/>
    <x v="0"/>
    <n v="2"/>
    <n v="4"/>
    <n v="0"/>
    <n v="0"/>
    <n v="0"/>
    <m/>
    <n v="2"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s v="A. torreseana"/>
    <n v="28.666666670000001"/>
    <x v="13"/>
    <n v="2"/>
    <n v="4"/>
    <n v="0"/>
    <n v="0"/>
    <n v="0"/>
    <m/>
    <n v="2"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s v="A. prostrata"/>
    <n v="7"/>
    <x v="15"/>
    <n v="0"/>
    <n v="0"/>
    <n v="0"/>
    <n v="0"/>
    <n v="0"/>
    <m/>
    <n v="0"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s v="A. prostrata"/>
    <n v="18.333333329999999"/>
    <x v="15"/>
    <n v="0"/>
    <n v="0"/>
    <n v="0"/>
    <n v="0"/>
    <n v="0"/>
    <s v="damaged"/>
    <n v="0"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s v="A. cerealis"/>
    <n v="14.66666667"/>
    <x v="2"/>
    <n v="1"/>
    <n v="1"/>
    <n v="0"/>
    <n v="0"/>
    <n v="0"/>
    <m/>
    <n v="1"/>
  </r>
  <r>
    <s v=" 14° 41.009'S"/>
    <s v="145° 26.442'E"/>
    <s v="y"/>
    <d v="2015-02-09T00:00:00"/>
    <n v="2015"/>
    <d v="2015-01-01T00:00:00"/>
    <s v="Cross"/>
    <s v="Pre-cyclone"/>
    <s v="Big Vickey"/>
    <s v="BigVickey"/>
    <s v="BigVickey"/>
    <n v="6"/>
    <s v="BigVickey6"/>
    <x v="297"/>
    <s v="1501BV06"/>
    <m/>
    <s v="A. loripes"/>
    <n v="4.3333333329999997"/>
    <x v="2"/>
    <n v="1"/>
    <n v="1"/>
    <n v="0"/>
    <n v="1"/>
    <n v="0"/>
    <s v="juv"/>
    <n v="2"/>
  </r>
  <r>
    <s v=" 14° 41.008'S"/>
    <s v="145° 26.434'E"/>
    <s v="y"/>
    <d v="2015-02-09T00:00:00"/>
    <n v="2015"/>
    <d v="2015-01-01T00:00:00"/>
    <s v="Cross"/>
    <s v="Pre-cyclone"/>
    <s v="Big Vickey"/>
    <s v="BigVickey"/>
    <s v="BigVickey"/>
    <n v="7"/>
    <s v="BigVickey7"/>
    <x v="298"/>
    <s v="1501BV07"/>
    <m/>
    <s v="A. torreseana"/>
    <n v="30.666666670000001"/>
    <x v="13"/>
    <n v="2"/>
    <n v="2"/>
    <n v="0"/>
    <n v="0"/>
    <n v="0"/>
    <m/>
    <n v="2"/>
  </r>
  <r>
    <s v=" 14° 41.008'S"/>
    <s v="145° 26.434'E"/>
    <s v="y"/>
    <d v="2015-02-09T00:00:00"/>
    <n v="2015"/>
    <d v="2015-01-01T00:00:00"/>
    <s v="Cross"/>
    <s v="Pre-cyclone"/>
    <s v="Big Vickey"/>
    <s v="BigVickey"/>
    <s v="BigVickey"/>
    <n v="7"/>
    <s v="BigVickey7"/>
    <x v="298"/>
    <s v="1501BV07"/>
    <m/>
    <s v="A. divaricata"/>
    <n v="29.333333329999999"/>
    <x v="14"/>
    <n v="2"/>
    <n v="2"/>
    <n v="0"/>
    <n v="0"/>
    <n v="0"/>
    <m/>
    <n v="2"/>
  </r>
  <r>
    <s v=" 14° 41.008'S"/>
    <s v="145° 26.434'E"/>
    <s v="y"/>
    <d v="2015-02-09T00:00:00"/>
    <n v="2015"/>
    <d v="2015-01-01T00:00:00"/>
    <s v="Cross"/>
    <s v="Pre-cyclone"/>
    <s v="Big Vickey"/>
    <s v="BigVickey"/>
    <s v="BigVickey"/>
    <n v="7"/>
    <s v="BigVickey7"/>
    <x v="298"/>
    <s v="1501BV07"/>
    <m/>
    <s v="A. cerealis"/>
    <n v="25.666666670000001"/>
    <x v="15"/>
    <n v="0"/>
    <n v="0"/>
    <n v="0"/>
    <n v="0"/>
    <n v="0"/>
    <m/>
    <n v="0"/>
  </r>
  <r>
    <s v=" 14° 41.008'S"/>
    <s v="145° 26.434'E"/>
    <s v="y"/>
    <d v="2015-02-09T00:00:00"/>
    <n v="2015"/>
    <d v="2015-01-01T00:00:00"/>
    <s v="Cross"/>
    <s v="Pre-cyclone"/>
    <s v="Big Vickey"/>
    <s v="BigVickey"/>
    <s v="BigVickey"/>
    <n v="7"/>
    <s v="BigVickey7"/>
    <x v="298"/>
    <s v="1501BV07"/>
    <m/>
    <s v="A. nasuta"/>
    <n v="10.66666667"/>
    <x v="0"/>
    <n v="1"/>
    <n v="1"/>
    <n v="0"/>
    <n v="1"/>
    <n v="0"/>
    <s v="juv"/>
    <n v="2"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s v="A. gemmifera"/>
    <n v="21.333333329999999"/>
    <x v="4"/>
    <n v="3"/>
    <n v="3"/>
    <n v="1"/>
    <n v="0"/>
    <n v="1"/>
    <m/>
    <n v="3"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s v="A. loripes"/>
    <n v="16"/>
    <x v="5"/>
    <n v="3"/>
    <n v="3"/>
    <n v="1"/>
    <n v="2"/>
    <n v="1"/>
    <s v="2 juv"/>
    <n v="5"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s v="A. nasuta"/>
    <n v="5.6666666670000003"/>
    <x v="15"/>
    <n v="0"/>
    <n v="0"/>
    <n v="0"/>
    <n v="0"/>
    <n v="0"/>
    <m/>
    <n v="0"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s v="A. nasuta"/>
    <n v="7.6666666670000003"/>
    <x v="15"/>
    <n v="0"/>
    <n v="0"/>
    <n v="0"/>
    <n v="0"/>
    <n v="0"/>
    <m/>
    <n v="0"/>
  </r>
  <r>
    <s v=" 14° 41.023'S"/>
    <s v="145° 26.427'E"/>
    <s v="y"/>
    <d v="2015-02-09T00:00:00"/>
    <n v="2015"/>
    <d v="2015-01-01T00:00:00"/>
    <s v="Cross"/>
    <s v="Pre-cyclone"/>
    <s v="Big Vickey"/>
    <s v="BigVickey"/>
    <s v="BigVickey"/>
    <n v="8"/>
    <s v="BigVickey8"/>
    <x v="299"/>
    <s v="1501BV08"/>
    <m/>
    <s v="A. nasuta"/>
    <n v="7"/>
    <x v="15"/>
    <n v="0"/>
    <n v="0"/>
    <n v="0"/>
    <n v="0"/>
    <n v="0"/>
    <m/>
    <n v="0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nasuta"/>
    <n v="20.666666670000001"/>
    <x v="0"/>
    <n v="2"/>
    <n v="2"/>
    <n v="0"/>
    <n v="0"/>
    <n v="0"/>
    <m/>
    <n v="2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millepora "/>
    <n v="13.33333333"/>
    <x v="2"/>
    <n v="1"/>
    <n v="1"/>
    <n v="0"/>
    <n v="0"/>
    <n v="0"/>
    <m/>
    <n v="1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nasuta"/>
    <n v="31"/>
    <x v="2"/>
    <n v="2"/>
    <n v="2"/>
    <n v="0"/>
    <n v="0"/>
    <n v="0"/>
    <m/>
    <n v="2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gemmifera"/>
    <n v="7.3333333329999997"/>
    <x v="15"/>
    <n v="0"/>
    <n v="0"/>
    <n v="0"/>
    <n v="0"/>
    <n v="0"/>
    <m/>
    <n v="0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gemmifera"/>
    <n v="20"/>
    <x v="4"/>
    <n v="1"/>
    <n v="1"/>
    <n v="0"/>
    <n v="0"/>
    <n v="0"/>
    <s v="light"/>
    <n v="1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nasuta"/>
    <n v="28"/>
    <x v="1"/>
    <n v="1"/>
    <n v="1"/>
    <n v="0"/>
    <n v="0"/>
    <n v="0"/>
    <m/>
    <n v="1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gemmifera"/>
    <n v="12"/>
    <x v="4"/>
    <n v="2"/>
    <n v="2"/>
    <n v="0"/>
    <n v="0"/>
    <n v="0"/>
    <m/>
    <n v="2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nasuta"/>
    <n v="31.666666670000001"/>
    <x v="6"/>
    <n v="2"/>
    <n v="2"/>
    <n v="0"/>
    <n v="0"/>
    <n v="0"/>
    <m/>
    <n v="2"/>
  </r>
  <r>
    <s v=" 14° 41.683'S"/>
    <s v="145° 27.686'E"/>
    <s v="y"/>
    <d v="2015-02-10T00:00:00"/>
    <n v="2015"/>
    <d v="2015-01-01T00:00:00"/>
    <s v="Cross"/>
    <s v="Pre-cyclone"/>
    <s v="Bird Island"/>
    <s v="BirdIsland"/>
    <s v="BirdIsland"/>
    <n v="5"/>
    <s v="BirdIsland5"/>
    <x v="300"/>
    <s v="1501Bird05"/>
    <m/>
    <s v="A. tenuis"/>
    <n v="25.333333329999999"/>
    <x v="1"/>
    <n v="2"/>
    <n v="2"/>
    <n v="0"/>
    <n v="0"/>
    <n v="0"/>
    <m/>
    <n v="2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cerealis"/>
    <n v="29"/>
    <x v="6"/>
    <n v="2"/>
    <n v="3"/>
    <n v="0"/>
    <n v="0"/>
    <n v="0"/>
    <m/>
    <n v="2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cerealis"/>
    <n v="29"/>
    <x v="13"/>
    <n v="1"/>
    <n v="3"/>
    <n v="0"/>
    <n v="0"/>
    <n v="0"/>
    <m/>
    <n v="1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gemmifera"/>
    <n v="29.666666670000001"/>
    <x v="4"/>
    <n v="2"/>
    <n v="2"/>
    <n v="0"/>
    <n v="0"/>
    <n v="0"/>
    <m/>
    <n v="2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cerealis"/>
    <n v="8.3333333330000006"/>
    <x v="15"/>
    <n v="0"/>
    <n v="0"/>
    <n v="0"/>
    <n v="0"/>
    <n v="0"/>
    <m/>
    <n v="0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cerealis"/>
    <n v="17.666666670000001"/>
    <x v="7"/>
    <n v="2"/>
    <n v="2"/>
    <n v="0"/>
    <n v="0"/>
    <n v="0"/>
    <m/>
    <n v="2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gemmifera"/>
    <n v="17"/>
    <x v="15"/>
    <n v="0"/>
    <n v="0"/>
    <n v="0"/>
    <n v="0"/>
    <n v="0"/>
    <m/>
    <n v="0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tenuis"/>
    <n v="15.33333333"/>
    <x v="0"/>
    <n v="1"/>
    <n v="1"/>
    <n v="0"/>
    <n v="0"/>
    <n v="0"/>
    <s v="light"/>
    <n v="1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millepora "/>
    <n v="13"/>
    <x v="6"/>
    <n v="1"/>
    <n v="1"/>
    <n v="0"/>
    <n v="0"/>
    <n v="0"/>
    <m/>
    <n v="1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gemmifera"/>
    <n v="19.333333329999999"/>
    <x v="4"/>
    <n v="2"/>
    <n v="2"/>
    <n v="0"/>
    <n v="0"/>
    <n v="0"/>
    <s v="1 dark"/>
    <n v="2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nasuta"/>
    <n v="13"/>
    <x v="2"/>
    <n v="1"/>
    <n v="1"/>
    <n v="0"/>
    <n v="0"/>
    <n v="0"/>
    <m/>
    <n v="1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millepora "/>
    <n v="10"/>
    <x v="2"/>
    <n v="1"/>
    <n v="1"/>
    <n v="0"/>
    <n v="1"/>
    <n v="0"/>
    <s v="juv, dislodged"/>
    <n v="2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millepora "/>
    <n v="15.66666667"/>
    <x v="2"/>
    <n v="1"/>
    <n v="1"/>
    <n v="0"/>
    <n v="0"/>
    <n v="0"/>
    <s v="sm"/>
    <n v="1"/>
  </r>
  <r>
    <s v=" 14° 41.688'S"/>
    <s v="145° 27.690'E"/>
    <s v="y"/>
    <d v="2015-02-10T00:00:00"/>
    <n v="2015"/>
    <d v="2015-01-01T00:00:00"/>
    <s v="Cross"/>
    <s v="Pre-cyclone"/>
    <s v="Bird Island"/>
    <s v="BirdIsland"/>
    <s v="BirdIsland"/>
    <n v="6"/>
    <s v="BirdIsland6"/>
    <x v="301"/>
    <s v="1501Bird06"/>
    <m/>
    <s v="A. gemmifera"/>
    <n v="22.666666670000001"/>
    <x v="4"/>
    <n v="2"/>
    <n v="2"/>
    <n v="0"/>
    <n v="0"/>
    <n v="0"/>
    <s v="1 dark, 1 light"/>
    <n v="2"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s v="A. millepora "/>
    <n v="17.333333329999999"/>
    <x v="1"/>
    <n v="2"/>
    <n v="2"/>
    <n v="0"/>
    <n v="0"/>
    <n v="0"/>
    <m/>
    <n v="2"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s v="A. gemmifera"/>
    <n v="13.33333333"/>
    <x v="15"/>
    <n v="0"/>
    <n v="0"/>
    <n v="0"/>
    <n v="0"/>
    <n v="0"/>
    <m/>
    <n v="0"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s v="A. millepora "/>
    <n v="25.666666670000001"/>
    <x v="2"/>
    <n v="2"/>
    <n v="2"/>
    <n v="0"/>
    <n v="0"/>
    <n v="0"/>
    <m/>
    <n v="2"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s v="A. gemmifera"/>
    <n v="18"/>
    <x v="15"/>
    <n v="0"/>
    <n v="0"/>
    <n v="0"/>
    <n v="0"/>
    <n v="0"/>
    <s v="dislodged"/>
    <n v="0"/>
  </r>
  <r>
    <s v=" 14° 41.693'S"/>
    <s v="145° 27.681'E"/>
    <s v="y"/>
    <d v="2015-02-10T00:00:00"/>
    <n v="2015"/>
    <d v="2015-01-01T00:00:00"/>
    <s v="Cross"/>
    <s v="Pre-cyclone"/>
    <s v="Bird Island"/>
    <s v="BirdIsland"/>
    <s v="BirdIsland"/>
    <n v="7"/>
    <s v="BirdIsland7"/>
    <x v="302"/>
    <s v="1501Bird07"/>
    <m/>
    <s v="A. gemmifera"/>
    <n v="8.6666666669999994"/>
    <x v="15"/>
    <n v="0"/>
    <n v="0"/>
    <n v="0"/>
    <n v="0"/>
    <n v="0"/>
    <m/>
    <n v="0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s v="A. nasuta"/>
    <n v="25"/>
    <x v="6"/>
    <n v="2"/>
    <n v="2"/>
    <n v="0"/>
    <n v="0"/>
    <n v="0"/>
    <m/>
    <n v="2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s v="A. nasuta"/>
    <n v="7.6666666670000003"/>
    <x v="15"/>
    <n v="0"/>
    <n v="0"/>
    <n v="0"/>
    <n v="0"/>
    <n v="0"/>
    <m/>
    <n v="0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s v="A. nasuta"/>
    <n v="8.6666666669999994"/>
    <x v="15"/>
    <n v="0"/>
    <n v="0"/>
    <n v="0"/>
    <n v="0"/>
    <n v="0"/>
    <m/>
    <n v="0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s v="A. nasuta"/>
    <n v="5"/>
    <x v="15"/>
    <n v="0"/>
    <n v="0"/>
    <n v="0"/>
    <n v="0"/>
    <n v="0"/>
    <s v="damaged"/>
    <n v="0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s v="A. loripes"/>
    <n v="11.66666667"/>
    <x v="6"/>
    <n v="1"/>
    <n v="1"/>
    <n v="0"/>
    <n v="0"/>
    <n v="0"/>
    <s v="sm"/>
    <n v="1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s v="A. nasuta"/>
    <n v="14.66666667"/>
    <x v="5"/>
    <n v="2"/>
    <n v="3"/>
    <n v="0"/>
    <n v="0"/>
    <n v="0"/>
    <m/>
    <n v="2"/>
  </r>
  <r>
    <s v=" 14° 39.780'S"/>
    <s v="145° 27.044'E"/>
    <s v="y"/>
    <d v="2015-02-11T00:00:00"/>
    <n v="2015"/>
    <d v="2015-01-01T00:00:00"/>
    <s v="Cross"/>
    <s v="Pre-cyclone"/>
    <s v="Clam Garden"/>
    <s v="ClamGarden"/>
    <s v="ClamGarden"/>
    <n v="1"/>
    <s v="ClamGarden1"/>
    <x v="303"/>
    <s v="1501Clam01"/>
    <m/>
    <s v="A. nasuta"/>
    <n v="14.66666667"/>
    <x v="2"/>
    <n v="1"/>
    <n v="3"/>
    <n v="0"/>
    <n v="1"/>
    <n v="0"/>
    <s v="juv"/>
    <n v="2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prostrata"/>
    <n v="16.666666670000001"/>
    <x v="0"/>
    <n v="2"/>
    <n v="3"/>
    <n v="0"/>
    <n v="0"/>
    <n v="0"/>
    <m/>
    <n v="2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prostrata"/>
    <n v="16.666666670000001"/>
    <x v="1"/>
    <n v="1"/>
    <n v="3"/>
    <n v="0"/>
    <n v="0"/>
    <n v="0"/>
    <m/>
    <n v="1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valida"/>
    <n v="12.66666667"/>
    <x v="0"/>
    <n v="1"/>
    <n v="1"/>
    <n v="0"/>
    <n v="0"/>
    <n v="0"/>
    <s v="light"/>
    <n v="1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valida"/>
    <n v="8"/>
    <x v="15"/>
    <n v="0"/>
    <n v="0"/>
    <n v="0"/>
    <n v="0"/>
    <n v="0"/>
    <m/>
    <n v="0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nasuta"/>
    <n v="10.33333333"/>
    <x v="5"/>
    <n v="2"/>
    <n v="2"/>
    <n v="0"/>
    <n v="0"/>
    <n v="0"/>
    <m/>
    <n v="2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millepora "/>
    <n v="6.6666666670000003"/>
    <x v="15"/>
    <n v="0"/>
    <n v="0"/>
    <n v="0"/>
    <n v="0"/>
    <n v="0"/>
    <m/>
    <n v="0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millepora "/>
    <n v="6.6666666670000003"/>
    <x v="15"/>
    <n v="0"/>
    <n v="0"/>
    <n v="0"/>
    <n v="0"/>
    <n v="0"/>
    <m/>
    <n v="0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valida"/>
    <n v="9.6666666669999994"/>
    <x v="15"/>
    <n v="0"/>
    <n v="0"/>
    <n v="0"/>
    <n v="0"/>
    <n v="0"/>
    <m/>
    <n v="0"/>
  </r>
  <r>
    <s v=" 14° 39.775'S"/>
    <s v="145° 27.036'E"/>
    <s v="y"/>
    <d v="2015-02-11T00:00:00"/>
    <n v="2015"/>
    <d v="2015-01-01T00:00:00"/>
    <s v="Cross"/>
    <s v="Pre-cyclone"/>
    <s v="Clam Garden"/>
    <s v="ClamGarden"/>
    <s v="ClamGarden"/>
    <n v="2"/>
    <s v="ClamGarden2"/>
    <x v="304"/>
    <s v="1501Clam02"/>
    <m/>
    <s v="A. torreseana"/>
    <n v="12.66666667"/>
    <x v="6"/>
    <n v="1"/>
    <n v="1"/>
    <n v="0"/>
    <n v="0"/>
    <n v="0"/>
    <s v="sm"/>
    <n v="1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s v="A. nasuta"/>
    <n v="26"/>
    <x v="6"/>
    <n v="2"/>
    <n v="2"/>
    <n v="0"/>
    <n v="0"/>
    <n v="0"/>
    <m/>
    <n v="2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s v="A. valida"/>
    <n v="3.3333333330000001"/>
    <x v="15"/>
    <n v="0"/>
    <n v="0"/>
    <n v="0"/>
    <n v="0"/>
    <n v="0"/>
    <m/>
    <n v="0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s v="A. loripes"/>
    <n v="13"/>
    <x v="2"/>
    <n v="1"/>
    <n v="1"/>
    <n v="0"/>
    <n v="0"/>
    <n v="0"/>
    <s v="sm"/>
    <n v="1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s v="A. tenuis"/>
    <n v="19.666666670000001"/>
    <x v="0"/>
    <n v="2"/>
    <n v="2"/>
    <n v="0"/>
    <n v="0"/>
    <n v="0"/>
    <m/>
    <n v="2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s v="A. nasuta"/>
    <n v="24"/>
    <x v="2"/>
    <n v="2"/>
    <n v="2"/>
    <n v="0"/>
    <n v="0"/>
    <n v="0"/>
    <m/>
    <n v="2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s v="A. nasuta"/>
    <n v="8"/>
    <x v="15"/>
    <n v="0"/>
    <n v="0"/>
    <n v="0"/>
    <n v="0"/>
    <n v="0"/>
    <m/>
    <n v="0"/>
  </r>
  <r>
    <s v=" 14° 39.767'S"/>
    <s v="145° 27.026'E"/>
    <s v="y"/>
    <d v="2015-02-11T00:00:00"/>
    <n v="2015"/>
    <d v="2015-01-01T00:00:00"/>
    <s v="Cross"/>
    <s v="Pre-cyclone"/>
    <s v="Clam Garden"/>
    <s v="ClamGarden"/>
    <s v="ClamGarden"/>
    <n v="3"/>
    <s v="ClamGarden3"/>
    <x v="305"/>
    <s v="1501Clam03"/>
    <m/>
    <s v="A. nasuta"/>
    <n v="7.6666666670000003"/>
    <x v="6"/>
    <n v="1"/>
    <n v="1"/>
    <n v="0"/>
    <n v="0"/>
    <n v="0"/>
    <s v="sm"/>
    <n v="1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s v="A. millepora "/>
    <n v="18.333333329999999"/>
    <x v="1"/>
    <n v="2"/>
    <n v="2"/>
    <n v="0"/>
    <n v="0"/>
    <n v="0"/>
    <m/>
    <n v="2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s v="A. loripes"/>
    <n v="8.6666666669999994"/>
    <x v="6"/>
    <n v="1"/>
    <n v="1"/>
    <n v="0"/>
    <n v="0"/>
    <n v="0"/>
    <s v="sm"/>
    <n v="1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s v="A. nasuta"/>
    <n v="11.33333333"/>
    <x v="2"/>
    <n v="1"/>
    <n v="1"/>
    <n v="0"/>
    <n v="0"/>
    <n v="0"/>
    <m/>
    <n v="1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s v="A. nasuta"/>
    <n v="16.333333329999999"/>
    <x v="6"/>
    <n v="1"/>
    <n v="1"/>
    <n v="0"/>
    <n v="0"/>
    <n v="0"/>
    <s v="sm"/>
    <n v="1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s v="A. valida"/>
    <n v="17.666666670000001"/>
    <x v="0"/>
    <n v="2"/>
    <n v="2"/>
    <n v="0"/>
    <n v="0"/>
    <n v="0"/>
    <m/>
    <n v="2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s v="A. loripes"/>
    <n v="7.3333333329999997"/>
    <x v="5"/>
    <n v="1"/>
    <n v="1"/>
    <n v="0"/>
    <n v="0"/>
    <n v="0"/>
    <m/>
    <n v="1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s v="A. nasuta"/>
    <n v="10.33333333"/>
    <x v="6"/>
    <n v="1"/>
    <n v="1"/>
    <n v="0"/>
    <n v="0"/>
    <n v="0"/>
    <s v="sm"/>
    <n v="1"/>
  </r>
  <r>
    <s v=" 14° 39.757'S"/>
    <s v="145° 27.035'E"/>
    <s v="y"/>
    <d v="2015-02-11T00:00:00"/>
    <n v="2015"/>
    <d v="2015-01-01T00:00:00"/>
    <s v="Cross"/>
    <s v="Pre-cyclone"/>
    <s v="Clam Garden"/>
    <s v="ClamGarden"/>
    <s v="ClamGarden"/>
    <n v="4"/>
    <s v="ClamGarden4"/>
    <x v="306"/>
    <s v="1501Clam04"/>
    <m/>
    <s v="A. nasuta"/>
    <n v="18"/>
    <x v="1"/>
    <n v="2"/>
    <n v="2"/>
    <n v="0"/>
    <n v="0"/>
    <n v="0"/>
    <m/>
    <n v="2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nasuta"/>
    <n v="18"/>
    <x v="6"/>
    <n v="2"/>
    <n v="2"/>
    <n v="0"/>
    <n v="0"/>
    <n v="0"/>
    <m/>
    <n v="2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nasuta"/>
    <n v="12"/>
    <x v="2"/>
    <n v="1"/>
    <n v="1"/>
    <n v="0"/>
    <n v="0"/>
    <n v="0"/>
    <m/>
    <n v="1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nasuta"/>
    <n v="7.3333333329999997"/>
    <x v="15"/>
    <n v="0"/>
    <n v="0"/>
    <n v="0"/>
    <n v="0"/>
    <n v="0"/>
    <m/>
    <n v="0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prostrata"/>
    <n v="8"/>
    <x v="15"/>
    <n v="0"/>
    <n v="0"/>
    <n v="0"/>
    <n v="0"/>
    <n v="0"/>
    <m/>
    <n v="0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loripes"/>
    <n v="8.3333333330000006"/>
    <x v="15"/>
    <n v="0"/>
    <n v="0"/>
    <n v="0"/>
    <n v="0"/>
    <n v="0"/>
    <m/>
    <n v="0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valida"/>
    <n v="29"/>
    <x v="1"/>
    <n v="1"/>
    <n v="1"/>
    <n v="0"/>
    <n v="0"/>
    <n v="0"/>
    <m/>
    <n v="1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nasuta"/>
    <n v="5"/>
    <x v="15"/>
    <n v="0"/>
    <n v="0"/>
    <n v="0"/>
    <n v="0"/>
    <n v="0"/>
    <m/>
    <n v="0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nasuta"/>
    <n v="3.6666666669999999"/>
    <x v="15"/>
    <n v="0"/>
    <n v="0"/>
    <n v="0"/>
    <n v="0"/>
    <n v="0"/>
    <m/>
    <n v="0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nasuta"/>
    <n v="5.3333333329999997"/>
    <x v="2"/>
    <n v="1"/>
    <n v="1"/>
    <n v="0"/>
    <n v="1"/>
    <n v="0"/>
    <s v="juv"/>
    <n v="2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tenuis"/>
    <n v="12.33333333"/>
    <x v="0"/>
    <n v="2"/>
    <n v="2"/>
    <n v="0"/>
    <n v="0"/>
    <n v="0"/>
    <m/>
    <n v="2"/>
  </r>
  <r>
    <s v=" 14° 39.751'S"/>
    <s v="145° 27.028'E"/>
    <s v="y"/>
    <d v="2015-02-11T00:00:00"/>
    <n v="2015"/>
    <d v="2015-01-01T00:00:00"/>
    <s v="Cross"/>
    <s v="Pre-cyclone"/>
    <s v="Clam Garden"/>
    <s v="ClamGarden"/>
    <s v="ClamGarden"/>
    <n v="5"/>
    <s v="ClamGarden5"/>
    <x v="307"/>
    <s v="1501Clam05"/>
    <m/>
    <s v="A. nasuta"/>
    <n v="18.333333329999999"/>
    <x v="2"/>
    <n v="1"/>
    <n v="1"/>
    <n v="0"/>
    <n v="0"/>
    <n v="0"/>
    <s v="sm"/>
    <n v="1"/>
  </r>
  <r>
    <s v="14° 41.749'"/>
    <s v="145° 26.917'"/>
    <s v="y"/>
    <d v="2016-01-07T00:00:00"/>
    <n v="2016"/>
    <d v="2016-01-01T00:00:00"/>
    <s v="Cross"/>
    <s v="Post-cyclone"/>
    <s v="Picnic"/>
    <s v="Picnic"/>
    <s v="Picnic"/>
    <n v="1"/>
    <s v="Picnic1"/>
    <x v="308"/>
    <s v="1601Pic01"/>
    <m/>
    <s v="S. hystrix"/>
    <n v="26.333333329999999"/>
    <x v="3"/>
    <n v="4"/>
    <n v="4"/>
    <n v="1"/>
    <n v="0"/>
    <n v="2"/>
    <s v="GPS219, Small fish died"/>
    <n v="4"/>
  </r>
  <r>
    <n v="-14.695969"/>
    <n v="145.448125"/>
    <s v="y"/>
    <d v="2016-01-07T00:00:00"/>
    <n v="2016"/>
    <d v="2016-01-01T00:00:00"/>
    <s v="Cross"/>
    <s v="Post-cyclone"/>
    <s v="Picnic"/>
    <s v="Picnic"/>
    <s v="Picnic"/>
    <n v="2"/>
    <s v="Picnic2"/>
    <x v="309"/>
    <s v="1601Pic02"/>
    <m/>
    <s v="S. hystrix"/>
    <n v="24.666666670000001"/>
    <x v="3"/>
    <n v="2"/>
    <n v="2"/>
    <n v="0"/>
    <n v="0"/>
    <n v="0"/>
    <s v="GPS220"/>
    <n v="2"/>
  </r>
  <r>
    <s v="14° 41.741'"/>
    <s v="145° 26.918'"/>
    <s v="y"/>
    <d v="2016-01-07T00:00:00"/>
    <n v="2016"/>
    <d v="2016-01-01T00:00:00"/>
    <s v="Cross"/>
    <s v="Post-cyclone"/>
    <s v="Picnic"/>
    <s v="Picnic"/>
    <s v="Picnic"/>
    <n v="3"/>
    <s v="Picnic3"/>
    <x v="310"/>
    <s v="1601Pic03"/>
    <m/>
    <s v="S. hystrix"/>
    <n v="30.666666670000001"/>
    <x v="3"/>
    <n v="2"/>
    <n v="2"/>
    <n v="0"/>
    <n v="0"/>
    <n v="0"/>
    <s v="GPS221"/>
    <n v="2"/>
  </r>
  <r>
    <s v="14° 41.741'"/>
    <s v="145° 26.918'"/>
    <s v="y"/>
    <d v="2016-01-07T00:00:00"/>
    <n v="2016"/>
    <d v="2016-01-01T00:00:00"/>
    <s v="Cross"/>
    <s v="Post-cyclone"/>
    <s v="Picnic"/>
    <s v="Picnic"/>
    <s v="Picnic"/>
    <n v="3"/>
    <s v="Picnic3"/>
    <x v="310"/>
    <s v="1601Pic03"/>
    <m/>
    <s v="S. hystrix"/>
    <n v="27"/>
    <x v="15"/>
    <n v="0"/>
    <n v="0"/>
    <n v="0"/>
    <n v="0"/>
    <n v="0"/>
    <m/>
    <n v="0"/>
  </r>
  <r>
    <s v="14° 41.741'"/>
    <s v="145° 26.918'"/>
    <s v="y"/>
    <d v="2016-01-07T00:00:00"/>
    <n v="2016"/>
    <d v="2016-01-01T00:00:00"/>
    <s v="Cross"/>
    <s v="Post-cyclone"/>
    <s v="Picnic"/>
    <s v="Picnic"/>
    <s v="Picnic"/>
    <n v="3"/>
    <s v="Picnic3"/>
    <x v="310"/>
    <s v="1601Pic03"/>
    <m/>
    <s v="S. hystrix"/>
    <n v="29.333333329999999"/>
    <x v="15"/>
    <n v="0"/>
    <n v="0"/>
    <n v="0"/>
    <n v="0"/>
    <n v="0"/>
    <m/>
    <n v="0"/>
  </r>
  <r>
    <s v="14° 41.741'"/>
    <s v="145° 26.918'"/>
    <s v="y"/>
    <d v="2016-01-07T00:00:00"/>
    <n v="2016"/>
    <d v="2016-01-01T00:00:00"/>
    <s v="Cross"/>
    <s v="Post-cyclone"/>
    <s v="Picnic"/>
    <s v="Picnic"/>
    <s v="Picnic"/>
    <n v="3"/>
    <s v="Picnic3"/>
    <x v="310"/>
    <s v="1601Pic03"/>
    <m/>
    <s v="S. hystrix"/>
    <n v="17.666666670000001"/>
    <x v="15"/>
    <n v="0"/>
    <n v="0"/>
    <n v="0"/>
    <n v="0"/>
    <n v="0"/>
    <m/>
    <n v="0"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s v="A. loripes"/>
    <n v="25"/>
    <x v="8"/>
    <n v="4"/>
    <n v="6"/>
    <n v="1"/>
    <n v="0"/>
    <n v="2"/>
    <s v="GPS222"/>
    <n v="4"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s v="A. loripes"/>
    <n v="25"/>
    <x v="7"/>
    <n v="2"/>
    <n v="6"/>
    <n v="0"/>
    <n v="0"/>
    <n v="0"/>
    <m/>
    <n v="2"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s v="S. hystrix"/>
    <n v="23.666666670000001"/>
    <x v="15"/>
    <n v="0"/>
    <n v="0"/>
    <n v="0"/>
    <n v="0"/>
    <n v="0"/>
    <m/>
    <n v="0"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s v="A. loripes"/>
    <n v="12"/>
    <x v="1"/>
    <n v="2"/>
    <n v="2"/>
    <n v="0"/>
    <n v="0"/>
    <n v="0"/>
    <m/>
    <n v="2"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s v="A. loripes"/>
    <n v="17.333333329999999"/>
    <x v="8"/>
    <n v="2"/>
    <n v="2"/>
    <n v="0"/>
    <n v="0"/>
    <n v="0"/>
    <m/>
    <n v="2"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s v="A. loripes"/>
    <n v="11"/>
    <x v="15"/>
    <n v="0"/>
    <n v="0"/>
    <n v="0"/>
    <n v="0"/>
    <n v="0"/>
    <m/>
    <n v="0"/>
  </r>
  <r>
    <s v="14° 41.740'"/>
    <s v="145° 26.920'"/>
    <s v="y"/>
    <d v="2016-01-07T00:00:00"/>
    <n v="2016"/>
    <d v="2016-01-01T00:00:00"/>
    <s v="Cross"/>
    <s v="Post-cyclone"/>
    <s v="Picnic"/>
    <s v="Picnic"/>
    <s v="Picnic"/>
    <n v="4"/>
    <s v="Picnic4"/>
    <x v="311"/>
    <s v="1601Pic04"/>
    <m/>
    <s v="S. hystrix"/>
    <n v="12.33333333"/>
    <x v="15"/>
    <n v="0"/>
    <n v="0"/>
    <n v="0"/>
    <n v="0"/>
    <n v="0"/>
    <m/>
    <n v="0"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5"/>
    <s v="Picnic5"/>
    <x v="312"/>
    <s v="1601Pic05"/>
    <m/>
    <s v="S. hystrix"/>
    <n v="28.333333329999999"/>
    <x v="3"/>
    <n v="2"/>
    <n v="2"/>
    <n v="0"/>
    <n v="0"/>
    <n v="0"/>
    <s v="GPS223"/>
    <n v="2"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5"/>
    <s v="Picnic5"/>
    <x v="312"/>
    <s v="1601Pic05"/>
    <m/>
    <s v="S. hystrix"/>
    <n v="21.666666670000001"/>
    <x v="3"/>
    <n v="1"/>
    <n v="1"/>
    <n v="0"/>
    <n v="0"/>
    <n v="0"/>
    <m/>
    <n v="1"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5"/>
    <s v="Picnic5"/>
    <x v="312"/>
    <s v="1601Pic05"/>
    <m/>
    <s v="S. hystrix"/>
    <n v="20"/>
    <x v="15"/>
    <n v="0"/>
    <n v="0"/>
    <n v="0"/>
    <n v="0"/>
    <n v="0"/>
    <m/>
    <n v="0"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6"/>
    <s v="Picnic6"/>
    <x v="313"/>
    <s v="1601Pic06"/>
    <m/>
    <s v="S. hystrix"/>
    <n v="26.333333329999999"/>
    <x v="3"/>
    <n v="2"/>
    <n v="2"/>
    <n v="0"/>
    <n v="0"/>
    <n v="0"/>
    <s v="GPS224"/>
    <n v="2"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6"/>
    <s v="Picnic6"/>
    <x v="313"/>
    <s v="1601Pic06"/>
    <m/>
    <s v="A. millepora "/>
    <n v="13.66666667"/>
    <x v="15"/>
    <n v="0"/>
    <n v="0"/>
    <n v="0"/>
    <n v="0"/>
    <n v="0"/>
    <m/>
    <n v="0"/>
  </r>
  <r>
    <s v="14° 41.739'"/>
    <s v="145° 26.920'"/>
    <s v="y"/>
    <d v="2016-01-07T00:00:00"/>
    <n v="2016"/>
    <d v="2016-01-01T00:00:00"/>
    <s v="Cross"/>
    <s v="Post-cyclone"/>
    <s v="Picnic"/>
    <s v="Picnic"/>
    <s v="Picnic"/>
    <n v="6"/>
    <s v="Picnic6"/>
    <x v="313"/>
    <s v="1601Pic06"/>
    <m/>
    <s v="S. hystrix"/>
    <n v="20.333333329999999"/>
    <x v="15"/>
    <n v="0"/>
    <n v="0"/>
    <n v="0"/>
    <n v="0"/>
    <n v="0"/>
    <m/>
    <n v="0"/>
  </r>
  <r>
    <s v=" 14° 41.747'S"/>
    <s v="145° 26.892'E"/>
    <s v="y"/>
    <d v="2016-01-08T00:00:00"/>
    <n v="2016"/>
    <d v="2016-01-01T00:00:00"/>
    <s v="Cross"/>
    <s v="Post-cyclone"/>
    <s v="Picnic"/>
    <s v="Picnic"/>
    <s v="Picnic"/>
    <n v="7"/>
    <s v="Picnic7"/>
    <x v="314"/>
    <s v="1601Pic07"/>
    <m/>
    <s v="S. hystrix"/>
    <n v="22"/>
    <x v="3"/>
    <n v="2"/>
    <n v="2"/>
    <n v="0"/>
    <n v="0"/>
    <n v="0"/>
    <m/>
    <n v="2"/>
  </r>
  <r>
    <s v=" 14° 41.747'S"/>
    <s v="145° 26.892'E"/>
    <s v="y"/>
    <d v="2016-01-08T00:00:00"/>
    <n v="2016"/>
    <d v="2016-01-01T00:00:00"/>
    <s v="Cross"/>
    <s v="Post-cyclone"/>
    <s v="Picnic"/>
    <s v="Picnic"/>
    <s v="Picnic"/>
    <n v="7"/>
    <s v="Picnic7"/>
    <x v="314"/>
    <s v="1601Pic07"/>
    <m/>
    <s v="A. loripes"/>
    <n v="8.6666666669999994"/>
    <x v="5"/>
    <n v="1"/>
    <n v="1"/>
    <n v="0"/>
    <n v="0"/>
    <n v="0"/>
    <m/>
    <n v="1"/>
  </r>
  <r>
    <s v=" 14° 41.747'S"/>
    <s v="145° 26.892'E"/>
    <s v="y"/>
    <d v="2016-01-08T00:00:00"/>
    <n v="2016"/>
    <d v="2016-01-01T00:00:00"/>
    <s v="Cross"/>
    <s v="Post-cyclone"/>
    <s v="Picnic"/>
    <s v="Picnic"/>
    <s v="Picnic"/>
    <n v="7"/>
    <s v="Picnic7"/>
    <x v="314"/>
    <s v="1601Pic07"/>
    <m/>
    <s v="A. loripes"/>
    <n v="16.333333329999999"/>
    <x v="5"/>
    <n v="2"/>
    <n v="2"/>
    <n v="0"/>
    <n v="1"/>
    <n v="0"/>
    <s v="1 Juv"/>
    <n v="3"/>
  </r>
  <r>
    <s v=" 14° 41.747'S"/>
    <s v="145° 26.892'E"/>
    <s v="y"/>
    <d v="2016-01-08T00:00:00"/>
    <n v="2016"/>
    <d v="2016-01-01T00:00:00"/>
    <s v="Cross"/>
    <s v="Post-cyclone"/>
    <s v="Picnic"/>
    <s v="Picnic"/>
    <s v="Picnic"/>
    <n v="7"/>
    <s v="Picnic7"/>
    <x v="314"/>
    <s v="1601Pic07"/>
    <m/>
    <s v="A. loripes"/>
    <n v="16.666666670000001"/>
    <x v="5"/>
    <n v="2"/>
    <n v="2"/>
    <n v="0"/>
    <n v="2"/>
    <n v="0"/>
    <s v="both juv"/>
    <n v="4"/>
  </r>
  <r>
    <s v=" 14° 41.746'S"/>
    <s v="145° 26.888'E"/>
    <s v="y"/>
    <d v="2016-01-08T00:00:00"/>
    <n v="2016"/>
    <d v="2016-01-01T00:00:00"/>
    <s v="Cross"/>
    <s v="Post-cyclone"/>
    <s v="Picnic"/>
    <s v="Picnic"/>
    <s v="Picnic"/>
    <n v="8"/>
    <s v="Picnic8"/>
    <x v="315"/>
    <s v="1601Pic08"/>
    <m/>
    <s v="S. hystrix"/>
    <n v="26.666666670000001"/>
    <x v="3"/>
    <n v="1"/>
    <n v="1"/>
    <n v="0"/>
    <n v="0"/>
    <n v="0"/>
    <m/>
    <n v="1"/>
  </r>
  <r>
    <s v=" 14° 41.740'S"/>
    <s v="145° 26.892'E"/>
    <s v="y"/>
    <d v="2016-01-08T00:00:00"/>
    <n v="2016"/>
    <d v="2016-01-01T00:00:00"/>
    <s v="Cross"/>
    <s v="Post-cyclone"/>
    <s v="Picnic"/>
    <s v="Picnic"/>
    <s v="Picnic"/>
    <n v="9"/>
    <s v="Picnic9"/>
    <x v="316"/>
    <s v="1601Pic09"/>
    <m/>
    <s v="S. hystrix"/>
    <n v="25.333333329999999"/>
    <x v="3"/>
    <n v="2"/>
    <n v="2"/>
    <n v="0"/>
    <n v="0"/>
    <n v="0"/>
    <m/>
    <n v="2"/>
  </r>
  <r>
    <s v=" 14° 41.744'S"/>
    <s v="145° 26.892'E"/>
    <s v="y"/>
    <d v="2016-01-08T00:00:00"/>
    <n v="2016"/>
    <d v="2016-01-01T00:00:00"/>
    <s v="Cross"/>
    <s v="Post-cyclone"/>
    <s v="Picnic"/>
    <s v="Picnic"/>
    <s v="Picnic"/>
    <n v="10"/>
    <s v="Picnic10"/>
    <x v="317"/>
    <s v="1601Pic10"/>
    <m/>
    <s v="S. hystrix"/>
    <n v="25"/>
    <x v="3"/>
    <n v="2"/>
    <n v="2"/>
    <n v="0"/>
    <n v="0"/>
    <n v="0"/>
    <m/>
    <n v="2"/>
  </r>
  <r>
    <s v=" 14° 41.744'S"/>
    <s v="145° 26.892'E"/>
    <s v="y"/>
    <d v="2016-01-08T00:00:00"/>
    <n v="2016"/>
    <d v="2016-01-01T00:00:00"/>
    <s v="Cross"/>
    <s v="Post-cyclone"/>
    <s v="Picnic"/>
    <s v="Picnic"/>
    <s v="Picnic"/>
    <n v="10"/>
    <s v="Picnic10"/>
    <x v="317"/>
    <s v="1601Pic10"/>
    <m/>
    <s v="S. hystrix"/>
    <n v="28"/>
    <x v="15"/>
    <n v="0"/>
    <n v="0"/>
    <n v="0"/>
    <n v="0"/>
    <n v="0"/>
    <m/>
    <n v="0"/>
  </r>
  <r>
    <s v=" 14° 41.744'S"/>
    <s v="145° 26.916'E"/>
    <s v="y"/>
    <d v="2016-01-08T00:00:00"/>
    <n v="2016"/>
    <d v="2016-01-01T00:00:00"/>
    <s v="Cross"/>
    <s v="Post-cyclone"/>
    <s v="Picnic"/>
    <s v="Picnic"/>
    <s v="Picnic"/>
    <n v="11"/>
    <s v="Picnic11"/>
    <x v="318"/>
    <s v="1601Pic11"/>
    <m/>
    <s v="S. hystrix"/>
    <n v="22"/>
    <x v="3"/>
    <n v="2"/>
    <n v="2"/>
    <n v="0"/>
    <n v="0"/>
    <n v="0"/>
    <m/>
    <n v="2"/>
  </r>
  <r>
    <s v=" 14° 41.744'S"/>
    <s v="145° 26.916'E"/>
    <s v="y"/>
    <d v="2016-01-08T00:00:00"/>
    <n v="2016"/>
    <d v="2016-01-01T00:00:00"/>
    <s v="Cross"/>
    <s v="Post-cyclone"/>
    <s v="Picnic"/>
    <s v="Picnic"/>
    <s v="Picnic"/>
    <n v="11"/>
    <s v="Picnic11"/>
    <x v="318"/>
    <s v="1601Pic11"/>
    <m/>
    <s v="S. hystrix"/>
    <n v="23.333333329999999"/>
    <x v="3"/>
    <n v="3"/>
    <n v="3"/>
    <n v="1"/>
    <n v="1"/>
    <n v="1"/>
    <s v="Possibly juv ceramansis?"/>
    <n v="4"/>
  </r>
  <r>
    <s v=" 14° 41.744'S"/>
    <s v="145° 26.916'E"/>
    <s v="y"/>
    <d v="2016-01-08T00:00:00"/>
    <n v="2016"/>
    <d v="2016-01-01T00:00:00"/>
    <s v="Cross"/>
    <s v="Post-cyclone"/>
    <s v="Picnic"/>
    <s v="Picnic"/>
    <s v="Picnic"/>
    <n v="11"/>
    <s v="Picnic11"/>
    <x v="318"/>
    <s v="1601Pic11"/>
    <m/>
    <s v="S. hystrix"/>
    <n v="18"/>
    <x v="15"/>
    <n v="0"/>
    <n v="0"/>
    <n v="0"/>
    <n v="0"/>
    <n v="0"/>
    <m/>
    <n v="0"/>
  </r>
  <r>
    <s v=" 14° 41.744'S"/>
    <s v="145° 26.916'E"/>
    <s v="y"/>
    <d v="2016-01-08T00:00:00"/>
    <n v="2016"/>
    <d v="2016-01-01T00:00:00"/>
    <s v="Cross"/>
    <s v="Post-cyclone"/>
    <s v="Picnic"/>
    <s v="Picnic"/>
    <s v="Picnic"/>
    <n v="11"/>
    <s v="Picnic11"/>
    <x v="318"/>
    <s v="1601Pic11"/>
    <m/>
    <s v="A. tenuis"/>
    <n v="8.6666666669999994"/>
    <x v="2"/>
    <n v="1"/>
    <n v="1"/>
    <n v="0"/>
    <n v="1"/>
    <n v="0"/>
    <s v="juv"/>
    <n v="2"/>
  </r>
  <r>
    <s v=" 14° 41.739'S"/>
    <s v="145° 26.914'E"/>
    <s v="y"/>
    <d v="2016-01-08T00:00:00"/>
    <n v="2016"/>
    <d v="2016-01-01T00:00:00"/>
    <s v="Cross"/>
    <s v="Post-cyclone"/>
    <s v="Picnic"/>
    <s v="Picnic"/>
    <s v="Picnic"/>
    <n v="12"/>
    <s v="Picnic12"/>
    <x v="319"/>
    <s v="1601Pic12"/>
    <m/>
    <s v="S. hystrix"/>
    <n v="27.333333329999999"/>
    <x v="3"/>
    <n v="2"/>
    <n v="2"/>
    <n v="0"/>
    <n v="0"/>
    <n v="0"/>
    <m/>
    <n v="2"/>
  </r>
  <r>
    <s v=" 14° 41.739'S"/>
    <s v="145° 26.914'E"/>
    <s v="y"/>
    <d v="2016-01-08T00:00:00"/>
    <n v="2016"/>
    <d v="2016-01-01T00:00:00"/>
    <s v="Cross"/>
    <s v="Post-cyclone"/>
    <s v="Picnic"/>
    <s v="Picnic"/>
    <s v="Picnic"/>
    <n v="12"/>
    <s v="Picnic12"/>
    <x v="319"/>
    <s v="1601Pic12"/>
    <m/>
    <s v="S. hystrix"/>
    <n v="26"/>
    <x v="15"/>
    <n v="0"/>
    <n v="0"/>
    <n v="0"/>
    <n v="0"/>
    <n v="0"/>
    <m/>
    <n v="0"/>
  </r>
  <r>
    <s v=" 14° 41.739'S"/>
    <s v="145° 26.914'E"/>
    <s v="y"/>
    <d v="2016-01-08T00:00:00"/>
    <n v="2016"/>
    <d v="2016-01-01T00:00:00"/>
    <s v="Cross"/>
    <s v="Post-cyclone"/>
    <s v="Picnic"/>
    <s v="Picnic"/>
    <s v="Picnic"/>
    <n v="12"/>
    <s v="Picnic12"/>
    <x v="319"/>
    <s v="1601Pic12"/>
    <m/>
    <s v="A. millepora "/>
    <n v="22.333333329999999"/>
    <x v="15"/>
    <n v="0"/>
    <n v="0"/>
    <n v="0"/>
    <n v="0"/>
    <n v="0"/>
    <m/>
    <n v="0"/>
  </r>
  <r>
    <s v=" 14° 41.742'S"/>
    <s v="145° 26.906'E"/>
    <s v="y"/>
    <d v="2016-01-08T00:00:00"/>
    <n v="2016"/>
    <d v="2016-01-01T00:00:00"/>
    <s v="Cross"/>
    <s v="Post-cyclone"/>
    <s v="Picnic"/>
    <s v="Picnic"/>
    <s v="Picnic"/>
    <n v="13"/>
    <s v="Picnic13"/>
    <x v="320"/>
    <s v="1601Pic13"/>
    <m/>
    <s v="S. hystrix"/>
    <n v="25"/>
    <x v="3"/>
    <n v="2"/>
    <n v="2"/>
    <n v="0"/>
    <n v="0"/>
    <n v="0"/>
    <m/>
    <n v="2"/>
  </r>
  <r>
    <s v=" 14° 41.742'S"/>
    <s v="145° 26.906'E"/>
    <s v="y"/>
    <d v="2016-01-08T00:00:00"/>
    <n v="2016"/>
    <d v="2016-01-01T00:00:00"/>
    <s v="Cross"/>
    <s v="Post-cyclone"/>
    <s v="Picnic"/>
    <s v="Picnic"/>
    <s v="Picnic"/>
    <n v="13"/>
    <s v="Picnic13"/>
    <x v="320"/>
    <s v="1601Pic13"/>
    <m/>
    <s v="A. torreseana"/>
    <n v="39"/>
    <x v="13"/>
    <n v="8"/>
    <n v="8"/>
    <n v="1"/>
    <n v="4"/>
    <n v="6"/>
    <s v="4 x juv"/>
    <n v="12"/>
  </r>
  <r>
    <s v=" 14° 41.746'S"/>
    <s v="145° 26.909'E"/>
    <s v="y"/>
    <d v="2016-01-09T00:00:00"/>
    <n v="2016"/>
    <d v="2016-01-01T00:00:00"/>
    <s v="Cross"/>
    <s v="Post-cyclone"/>
    <s v="Picnic"/>
    <s v="Picnic"/>
    <s v="Picnic"/>
    <n v="14"/>
    <s v="Picnic14"/>
    <x v="321"/>
    <s v="1601Pic14"/>
    <m/>
    <s v="S. hystrix"/>
    <n v="29"/>
    <x v="3"/>
    <n v="7"/>
    <n v="7"/>
    <n v="1"/>
    <n v="0"/>
    <n v="5"/>
    <m/>
    <n v="7"/>
  </r>
  <r>
    <s v=" 14° 41.746'S"/>
    <s v="145° 26.909'E"/>
    <s v="y"/>
    <d v="2016-01-09T00:00:00"/>
    <n v="2016"/>
    <d v="2016-01-01T00:00:00"/>
    <s v="Cross"/>
    <s v="Post-cyclone"/>
    <s v="Picnic"/>
    <s v="Picnic"/>
    <s v="Picnic"/>
    <n v="14"/>
    <s v="Picnic14"/>
    <x v="321"/>
    <s v="1601Pic14"/>
    <m/>
    <s v="S. hystrix"/>
    <n v="16.666666670000001"/>
    <x v="3"/>
    <n v="1"/>
    <n v="1"/>
    <n v="0"/>
    <n v="0"/>
    <n v="0"/>
    <s v="small black"/>
    <n v="1"/>
  </r>
  <r>
    <s v=" 14° 41.746'S"/>
    <s v="145° 26.909'E"/>
    <s v="y"/>
    <d v="2016-01-09T00:00:00"/>
    <n v="2016"/>
    <d v="2016-01-01T00:00:00"/>
    <s v="Cross"/>
    <s v="Post-cyclone"/>
    <s v="Picnic"/>
    <s v="Picnic"/>
    <s v="Picnic"/>
    <n v="14"/>
    <s v="Picnic14"/>
    <x v="321"/>
    <s v="1601Pic14"/>
    <m/>
    <s v="S. hystrix"/>
    <n v="17"/>
    <x v="15"/>
    <n v="0"/>
    <n v="0"/>
    <n v="0"/>
    <n v="0"/>
    <n v="0"/>
    <m/>
    <n v="0"/>
  </r>
  <r>
    <s v=" 14° 41.754'S"/>
    <s v="145° 26.902'E"/>
    <s v="y"/>
    <d v="2016-01-09T00:00:00"/>
    <n v="2016"/>
    <d v="2016-01-01T00:00:00"/>
    <s v="Cross"/>
    <s v="Post-cyclone"/>
    <s v="Picnic"/>
    <s v="Picnic"/>
    <s v="Picnic"/>
    <n v="15"/>
    <s v="Picnic15"/>
    <x v="322"/>
    <s v="1601Pic15"/>
    <m/>
    <s v="S. hystrix"/>
    <n v="30.666666670000001"/>
    <x v="3"/>
    <n v="4"/>
    <n v="4"/>
    <n v="1"/>
    <n v="0"/>
    <n v="2"/>
    <m/>
    <n v="4"/>
  </r>
  <r>
    <s v=" 14° 41.755'S"/>
    <s v="145° 26.890'E"/>
    <s v="y"/>
    <d v="2016-01-09T00:00:00"/>
    <n v="2016"/>
    <d v="2016-01-01T00:00:00"/>
    <s v="Cross"/>
    <s v="Post-cyclone"/>
    <s v="Picnic"/>
    <s v="Picnic"/>
    <s v="Picnic"/>
    <n v="16"/>
    <s v="Picnic16"/>
    <x v="323"/>
    <s v="1601Pic16"/>
    <m/>
    <s v="S. hystrix"/>
    <n v="27"/>
    <x v="3"/>
    <n v="2"/>
    <n v="2"/>
    <n v="0"/>
    <n v="0"/>
    <n v="0"/>
    <m/>
    <n v="2"/>
  </r>
  <r>
    <s v=" 14° 41.755'S"/>
    <s v="145° 26.890'E"/>
    <s v="y"/>
    <d v="2016-01-09T00:00:00"/>
    <n v="2016"/>
    <d v="2016-01-01T00:00:00"/>
    <s v="Cross"/>
    <s v="Post-cyclone"/>
    <s v="Picnic"/>
    <s v="Picnic"/>
    <s v="Picnic"/>
    <n v="16"/>
    <s v="Picnic16"/>
    <x v="323"/>
    <s v="1601Pic16"/>
    <m/>
    <s v="S. hystrix"/>
    <n v="20.666666670000001"/>
    <x v="3"/>
    <n v="2"/>
    <n v="2"/>
    <n v="0"/>
    <n v="0"/>
    <n v="0"/>
    <m/>
    <n v="2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27.333333329999999"/>
    <x v="8"/>
    <n v="3"/>
    <n v="5"/>
    <n v="1"/>
    <n v="0"/>
    <n v="1"/>
    <m/>
    <n v="3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27.333333329999999"/>
    <x v="5"/>
    <n v="2"/>
    <n v="5"/>
    <n v="0"/>
    <n v="0"/>
    <n v="0"/>
    <m/>
    <n v="2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27.33"/>
    <x v="8"/>
    <n v="2"/>
    <n v="2"/>
    <n v="0"/>
    <n v="0"/>
    <n v="0"/>
    <m/>
    <n v="2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20"/>
    <x v="8"/>
    <n v="3"/>
    <n v="3"/>
    <n v="1"/>
    <n v="1"/>
    <n v="1"/>
    <s v="1 Juv"/>
    <n v="4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13"/>
    <x v="5"/>
    <n v="1"/>
    <n v="1"/>
    <n v="0"/>
    <n v="0"/>
    <n v="0"/>
    <m/>
    <n v="1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21.666666670000001"/>
    <x v="5"/>
    <n v="2"/>
    <n v="2"/>
    <n v="0"/>
    <n v="0"/>
    <n v="0"/>
    <m/>
    <n v="2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23.333333329999999"/>
    <x v="8"/>
    <n v="3"/>
    <n v="3"/>
    <n v="1"/>
    <n v="0"/>
    <n v="1"/>
    <m/>
    <n v="3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12.33333333"/>
    <x v="15"/>
    <n v="0"/>
    <n v="0"/>
    <n v="0"/>
    <n v="0"/>
    <n v="0"/>
    <m/>
    <n v="0"/>
  </r>
  <r>
    <s v=" 14° 41.762'S"/>
    <s v="145° 26.884'E"/>
    <s v="y"/>
    <d v="2016-01-09T00:00:00"/>
    <n v="2016"/>
    <d v="2016-01-01T00:00:00"/>
    <s v="Cross"/>
    <s v="Post-cyclone"/>
    <s v="Picnic"/>
    <s v="Picnic"/>
    <s v="Picnic"/>
    <n v="17"/>
    <s v="Picnic17"/>
    <x v="324"/>
    <s v="1601Pic17"/>
    <m/>
    <s v="A. loripes"/>
    <n v="13.66666667"/>
    <x v="5"/>
    <n v="2"/>
    <n v="2"/>
    <n v="0"/>
    <n v="0"/>
    <n v="0"/>
    <m/>
    <n v="2"/>
  </r>
  <r>
    <s v=" 14° 41.761'S"/>
    <s v="145° 26.875'E"/>
    <s v="y"/>
    <d v="2016-01-09T00:00:00"/>
    <n v="2016"/>
    <d v="2016-01-01T00:00:00"/>
    <s v="Cross"/>
    <s v="Post-cyclone"/>
    <s v="Picnic"/>
    <s v="Picnic"/>
    <s v="Picnic"/>
    <n v="18"/>
    <s v="Picnic18"/>
    <x v="325"/>
    <s v="1601Pic18"/>
    <m/>
    <s v="A. millepora "/>
    <n v="25"/>
    <x v="2"/>
    <n v="2"/>
    <n v="2"/>
    <n v="0"/>
    <n v="0"/>
    <n v="0"/>
    <s v="1 lost"/>
    <n v="2"/>
  </r>
  <r>
    <s v=" 14° 41.761'S"/>
    <s v="145° 26.875'E"/>
    <s v="y"/>
    <d v="2016-01-09T00:00:00"/>
    <n v="2016"/>
    <d v="2016-01-01T00:00:00"/>
    <s v="Cross"/>
    <s v="Post-cyclone"/>
    <s v="Picnic"/>
    <s v="Picnic"/>
    <s v="Picnic"/>
    <n v="18"/>
    <s v="Picnic18"/>
    <x v="325"/>
    <s v="1601Pic18"/>
    <m/>
    <s v="S. hystrix"/>
    <n v="14.66666667"/>
    <x v="15"/>
    <n v="0"/>
    <n v="0"/>
    <n v="0"/>
    <n v="0"/>
    <n v="0"/>
    <m/>
    <n v="0"/>
  </r>
  <r>
    <s v=" 14° 41.764'S"/>
    <s v="145° 26.873'E"/>
    <s v="y"/>
    <d v="2016-01-09T00:00:00"/>
    <n v="2016"/>
    <d v="2016-01-01T00:00:00"/>
    <s v="Cross"/>
    <s v="Post-cyclone"/>
    <s v="Picnic"/>
    <s v="Picnic"/>
    <s v="Picnic"/>
    <n v="19"/>
    <s v="Picnic19"/>
    <x v="326"/>
    <s v="1601Pic19"/>
    <m/>
    <s v="A. nasuta"/>
    <n v="30.666666670000001"/>
    <x v="6"/>
    <n v="4"/>
    <n v="6"/>
    <n v="1"/>
    <n v="2"/>
    <n v="2"/>
    <s v="2 juv"/>
    <n v="6"/>
  </r>
  <r>
    <s v=" 14° 41.764'S"/>
    <s v="145° 26.873'E"/>
    <s v="y"/>
    <d v="2016-01-09T00:00:00"/>
    <n v="2016"/>
    <d v="2016-01-01T00:00:00"/>
    <s v="Cross"/>
    <s v="Post-cyclone"/>
    <s v="Picnic"/>
    <s v="Picnic"/>
    <s v="Picnic"/>
    <n v="19"/>
    <s v="Picnic19"/>
    <x v="326"/>
    <s v="1601Pic19"/>
    <m/>
    <s v="A. nasuta"/>
    <n v="30.666666670000001"/>
    <x v="1"/>
    <n v="2"/>
    <n v="6"/>
    <n v="0"/>
    <n v="0"/>
    <n v="0"/>
    <m/>
    <n v="2"/>
  </r>
  <r>
    <s v=" 14° 41.764'S"/>
    <s v="145° 26.873'E"/>
    <s v="y"/>
    <d v="2016-01-09T00:00:00"/>
    <n v="2016"/>
    <d v="2016-01-01T00:00:00"/>
    <s v="Cross"/>
    <s v="Post-cyclone"/>
    <s v="Picnic"/>
    <s v="Picnic"/>
    <s v="Picnic"/>
    <n v="19"/>
    <s v="Picnic19"/>
    <x v="326"/>
    <s v="1601Pic19"/>
    <m/>
    <s v="A. valida"/>
    <n v="13"/>
    <x v="2"/>
    <n v="1"/>
    <n v="1"/>
    <n v="0"/>
    <n v="0"/>
    <n v="0"/>
    <s v="small"/>
    <n v="1"/>
  </r>
  <r>
    <s v=" 14° 41.764'S"/>
    <s v="145° 26.873'E"/>
    <s v="y"/>
    <d v="2016-01-09T00:00:00"/>
    <n v="2016"/>
    <d v="2016-01-01T00:00:00"/>
    <s v="Cross"/>
    <s v="Post-cyclone"/>
    <s v="Picnic"/>
    <s v="Picnic"/>
    <s v="Picnic"/>
    <n v="19"/>
    <s v="Picnic19"/>
    <x v="326"/>
    <s v="1601Pic19"/>
    <m/>
    <s v="A. nasuta"/>
    <n v="7.6666666670000003"/>
    <x v="6"/>
    <n v="1"/>
    <n v="1"/>
    <n v="0"/>
    <n v="0"/>
    <n v="0"/>
    <s v="small"/>
    <n v="1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s v="A. nasuta"/>
    <n v="31.666666670000001"/>
    <x v="6"/>
    <n v="2"/>
    <n v="2"/>
    <n v="0"/>
    <n v="0"/>
    <n v="0"/>
    <m/>
    <n v="2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s v="S. hystrix"/>
    <n v="25"/>
    <x v="15"/>
    <n v="0"/>
    <n v="0"/>
    <n v="0"/>
    <n v="0"/>
    <n v="0"/>
    <m/>
    <n v="0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s v="A. nasuta"/>
    <n v="10"/>
    <x v="2"/>
    <n v="1"/>
    <n v="1"/>
    <n v="0"/>
    <n v="1"/>
    <n v="0"/>
    <s v="juv"/>
    <n v="2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s v="A. tenuis"/>
    <n v="24"/>
    <x v="11"/>
    <n v="2"/>
    <n v="2"/>
    <n v="0"/>
    <n v="0"/>
    <n v="0"/>
    <m/>
    <n v="2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s v="A. tenuis"/>
    <n v="22"/>
    <x v="15"/>
    <n v="0"/>
    <n v="0"/>
    <n v="0"/>
    <n v="0"/>
    <n v="0"/>
    <m/>
    <n v="0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s v="A. millepora "/>
    <n v="29.333333329999999"/>
    <x v="2"/>
    <n v="1"/>
    <n v="1"/>
    <n v="0"/>
    <n v="0"/>
    <n v="0"/>
    <m/>
    <n v="1"/>
  </r>
  <r>
    <s v=" 14° 41.114'S"/>
    <s v="145° 28.095'E"/>
    <s v="y"/>
    <d v="2016-01-11T00:00:00"/>
    <n v="2016"/>
    <d v="2016-01-01T00:00:00"/>
    <s v="Cross"/>
    <s v="Post-cyclone"/>
    <s v="CoconutHead"/>
    <s v="CoconutHead"/>
    <s v="CoconutHead"/>
    <n v="1"/>
    <s v="CoconutHead1"/>
    <x v="327"/>
    <s v="1601Liz01"/>
    <m/>
    <s v="S. hystrix"/>
    <n v="23"/>
    <x v="3"/>
    <n v="2"/>
    <n v="2"/>
    <n v="0"/>
    <n v="0"/>
    <n v="0"/>
    <m/>
    <n v="2"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s v="A. millepora "/>
    <n v="33.333333330000002"/>
    <x v="2"/>
    <n v="2"/>
    <n v="2"/>
    <n v="0"/>
    <n v="0"/>
    <n v="0"/>
    <m/>
    <n v="2"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s v="A. nasuta"/>
    <n v="21.333333329999999"/>
    <x v="6"/>
    <n v="2"/>
    <n v="2"/>
    <n v="0"/>
    <n v="0"/>
    <n v="0"/>
    <m/>
    <n v="2"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s v="A. tenuis"/>
    <n v="28.666666670000001"/>
    <x v="11"/>
    <n v="1"/>
    <n v="1"/>
    <n v="0"/>
    <n v="0"/>
    <n v="0"/>
    <m/>
    <n v="1"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s v="A. millepora "/>
    <n v="32"/>
    <x v="1"/>
    <n v="2"/>
    <n v="2"/>
    <n v="0"/>
    <n v="0"/>
    <n v="0"/>
    <m/>
    <n v="2"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s v="A. tenuis"/>
    <n v="19.666666670000001"/>
    <x v="11"/>
    <n v="1"/>
    <n v="1"/>
    <n v="0"/>
    <n v="0"/>
    <n v="0"/>
    <m/>
    <n v="1"/>
  </r>
  <r>
    <s v=" 14° 41.118'S"/>
    <s v="145° 28.088'E"/>
    <s v="y"/>
    <d v="2016-01-11T00:00:00"/>
    <n v="2016"/>
    <d v="2016-01-01T00:00:00"/>
    <s v="Cross"/>
    <s v="Post-cyclone"/>
    <s v="CoconutHead"/>
    <s v="CoconutHead"/>
    <s v="CoconutHead"/>
    <n v="2"/>
    <s v="CoconutHead2"/>
    <x v="328"/>
    <s v="1601Liz02"/>
    <m/>
    <s v="A. loripes"/>
    <n v="16.666666670000001"/>
    <x v="5"/>
    <n v="2"/>
    <n v="2"/>
    <n v="0"/>
    <n v="1"/>
    <n v="0"/>
    <s v="1 juv"/>
    <n v="3"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s v="A. gemmifera"/>
    <n v="39.666666669999998"/>
    <x v="4"/>
    <n v="17"/>
    <n v="17"/>
    <n v="1"/>
    <n v="0"/>
    <n v="15"/>
    <m/>
    <n v="17"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s v="A. torreseana"/>
    <n v="28.666666670000001"/>
    <x v="13"/>
    <n v="4"/>
    <n v="4"/>
    <n v="1"/>
    <n v="2"/>
    <n v="2"/>
    <s v="2 juv"/>
    <n v="6"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s v="A. gemmifera"/>
    <n v="28.666666670000001"/>
    <x v="4"/>
    <n v="3"/>
    <n v="3"/>
    <n v="1"/>
    <n v="0"/>
    <n v="1"/>
    <m/>
    <n v="3"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s v="A. gemmifera"/>
    <n v="7.6666666670000003"/>
    <x v="15"/>
    <n v="0"/>
    <n v="0"/>
    <n v="0"/>
    <n v="0"/>
    <n v="0"/>
    <m/>
    <n v="0"/>
  </r>
  <r>
    <s v=" 14° 41.933'S"/>
    <s v="145° 27.087'E"/>
    <s v="y"/>
    <d v="2016-01-11T00:00:00"/>
    <n v="2016"/>
    <d v="2016-01-01T00:00:00"/>
    <s v="Cross"/>
    <s v="Post-cyclone"/>
    <s v="Ghost"/>
    <s v="Ghost"/>
    <s v="Ghost"/>
    <n v="1"/>
    <s v="Ghost1"/>
    <x v="329"/>
    <s v="1601Ghost01"/>
    <m/>
    <s v="A. gemmifera"/>
    <n v="7.6666666670000003"/>
    <x v="4"/>
    <n v="1"/>
    <n v="1"/>
    <n v="0"/>
    <n v="1"/>
    <n v="0"/>
    <s v="juv"/>
    <n v="2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millepora "/>
    <n v="35.333333330000002"/>
    <x v="2"/>
    <n v="7"/>
    <n v="10"/>
    <n v="1"/>
    <n v="3"/>
    <n v="5"/>
    <s v="3 juv"/>
    <n v="10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millepora "/>
    <n v="35.333333330000002"/>
    <x v="1"/>
    <n v="3"/>
    <n v="10"/>
    <n v="1"/>
    <n v="0"/>
    <n v="1"/>
    <m/>
    <n v="3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millepora "/>
    <n v="7"/>
    <x v="15"/>
    <n v="0"/>
    <n v="0"/>
    <n v="0"/>
    <n v="0"/>
    <n v="0"/>
    <m/>
    <n v="0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loripes"/>
    <n v="5.6666666670000003"/>
    <x v="15"/>
    <n v="0"/>
    <n v="0"/>
    <n v="0"/>
    <n v="0"/>
    <n v="0"/>
    <m/>
    <n v="0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S. hystrix"/>
    <n v="19.333333329999999"/>
    <x v="15"/>
    <n v="0"/>
    <n v="0"/>
    <n v="0"/>
    <n v="0"/>
    <n v="0"/>
    <m/>
    <n v="0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nasuta"/>
    <n v="16.333333329999999"/>
    <x v="7"/>
    <n v="2"/>
    <n v="2"/>
    <n v="0"/>
    <n v="0"/>
    <n v="0"/>
    <m/>
    <n v="2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nasuta"/>
    <n v="20"/>
    <x v="15"/>
    <n v="0"/>
    <n v="0"/>
    <n v="0"/>
    <n v="0"/>
    <n v="0"/>
    <s v="damaged"/>
    <n v="0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nasuta"/>
    <n v="15.33333333"/>
    <x v="6"/>
    <n v="1"/>
    <n v="1"/>
    <n v="0"/>
    <n v="0"/>
    <n v="0"/>
    <m/>
    <n v="1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millepora "/>
    <n v="33.333333330000002"/>
    <x v="6"/>
    <n v="2"/>
    <n v="6"/>
    <n v="0"/>
    <n v="0"/>
    <n v="0"/>
    <m/>
    <n v="2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millepora "/>
    <n v="33.333333330000002"/>
    <x v="1"/>
    <n v="4"/>
    <n v="6"/>
    <n v="1"/>
    <n v="0"/>
    <n v="2"/>
    <m/>
    <n v="4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S. hystrix"/>
    <n v="11.66666667"/>
    <x v="15"/>
    <n v="0"/>
    <n v="0"/>
    <n v="0"/>
    <n v="0"/>
    <n v="0"/>
    <m/>
    <n v="0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nasuta"/>
    <n v="37"/>
    <x v="6"/>
    <n v="2"/>
    <n v="2"/>
    <n v="0"/>
    <n v="0"/>
    <n v="0"/>
    <m/>
    <n v="2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torreseana"/>
    <n v="20.333333329999999"/>
    <x v="0"/>
    <n v="2"/>
    <n v="2"/>
    <n v="0"/>
    <n v="0"/>
    <n v="0"/>
    <m/>
    <n v="2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torreseana"/>
    <n v="21.333333329999999"/>
    <x v="0"/>
    <n v="2"/>
    <n v="2"/>
    <n v="0"/>
    <n v="0"/>
    <n v="0"/>
    <m/>
    <n v="2"/>
  </r>
  <r>
    <s v=" 14° 41.928'S"/>
    <s v="145° 27.090'E"/>
    <s v="y"/>
    <d v="2016-01-11T00:00:00"/>
    <n v="2016"/>
    <d v="2016-01-01T00:00:00"/>
    <s v="Cross"/>
    <s v="Post-cyclone"/>
    <s v="Ghost"/>
    <s v="Ghost"/>
    <s v="Ghost"/>
    <n v="2"/>
    <s v="Ghost2"/>
    <x v="330"/>
    <s v="1601Ghost02"/>
    <m/>
    <s v="A. loripes"/>
    <n v="14.33333333"/>
    <x v="5"/>
    <n v="2"/>
    <n v="2"/>
    <n v="0"/>
    <n v="0"/>
    <n v="0"/>
    <m/>
    <n v="2"/>
  </r>
  <r>
    <s v=" 14° 41.925'S"/>
    <s v="145° 27.087'E"/>
    <s v="y"/>
    <d v="2016-01-11T00:00:00"/>
    <n v="2016"/>
    <d v="2016-01-01T00:00:00"/>
    <s v="Cross"/>
    <s v="Post-cyclone"/>
    <s v="Ghost"/>
    <s v="Ghost"/>
    <s v="Ghost"/>
    <n v="3"/>
    <s v="Ghost3"/>
    <x v="331"/>
    <s v="1601Ghost03"/>
    <m/>
    <s v="A. gemmifera"/>
    <n v="25.666666670000001"/>
    <x v="4"/>
    <n v="2"/>
    <n v="2"/>
    <n v="0"/>
    <n v="0"/>
    <n v="0"/>
    <m/>
    <n v="2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s v="A. loripes"/>
    <n v="25.666666670000001"/>
    <x v="5"/>
    <n v="3"/>
    <n v="3"/>
    <n v="1"/>
    <n v="1"/>
    <n v="1"/>
    <s v="1 juv"/>
    <n v="4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s v="A. loripes"/>
    <n v="19.666666670000001"/>
    <x v="5"/>
    <n v="1"/>
    <n v="1"/>
    <n v="0"/>
    <n v="1"/>
    <n v="0"/>
    <s v="juv. coral loose"/>
    <n v="2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s v="A. loripes"/>
    <n v="12"/>
    <x v="8"/>
    <n v="2"/>
    <n v="2"/>
    <n v="0"/>
    <n v="0"/>
    <n v="0"/>
    <s v="Coral loose"/>
    <n v="2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s v="A. loripes"/>
    <n v="9"/>
    <x v="2"/>
    <n v="1"/>
    <n v="1"/>
    <n v="0"/>
    <n v="0"/>
    <n v="0"/>
    <m/>
    <n v="1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s v="A. nasuta"/>
    <n v="21"/>
    <x v="6"/>
    <n v="2"/>
    <n v="2"/>
    <n v="0"/>
    <n v="0"/>
    <n v="0"/>
    <m/>
    <n v="2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s v="A. tenuis"/>
    <n v="21.666666670000001"/>
    <x v="11"/>
    <n v="2"/>
    <n v="2"/>
    <n v="0"/>
    <n v="0"/>
    <n v="0"/>
    <m/>
    <n v="2"/>
  </r>
  <r>
    <s v=" 14° 41.885'S"/>
    <s v="145° 27.081'E"/>
    <s v="y"/>
    <d v="2016-01-12T00:00:00"/>
    <n v="2016"/>
    <d v="2016-01-01T00:00:00"/>
    <s v="Cross"/>
    <s v="Post-cyclone"/>
    <s v="Ghost"/>
    <s v="Ghost"/>
    <s v="Ghost"/>
    <n v="4"/>
    <s v="Ghost4"/>
    <x v="332"/>
    <s v="1601Ghost04"/>
    <m/>
    <s v="A. gemmifera"/>
    <n v="17"/>
    <x v="4"/>
    <n v="1"/>
    <n v="1"/>
    <n v="0"/>
    <n v="0"/>
    <n v="0"/>
    <m/>
    <n v="1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millepora "/>
    <n v="22.333333329999999"/>
    <x v="2"/>
    <n v="2"/>
    <n v="4"/>
    <n v="0"/>
    <n v="1"/>
    <n v="0"/>
    <s v="1 juv"/>
    <n v="3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millepora "/>
    <n v="22.333333329999999"/>
    <x v="1"/>
    <n v="2"/>
    <n v="4"/>
    <n v="0"/>
    <n v="0"/>
    <n v="0"/>
    <m/>
    <n v="2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nasuta"/>
    <n v="16.666666670000001"/>
    <x v="11"/>
    <n v="1"/>
    <n v="1"/>
    <n v="0"/>
    <n v="0"/>
    <n v="0"/>
    <m/>
    <n v="1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millepora "/>
    <n v="10.66666667"/>
    <x v="15"/>
    <n v="0"/>
    <n v="0"/>
    <n v="0"/>
    <n v="0"/>
    <n v="0"/>
    <m/>
    <n v="0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tenuis"/>
    <n v="15"/>
    <x v="15"/>
    <n v="0"/>
    <n v="0"/>
    <n v="0"/>
    <n v="0"/>
    <n v="0"/>
    <m/>
    <n v="0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loripes"/>
    <n v="21"/>
    <x v="5"/>
    <n v="2"/>
    <n v="2"/>
    <n v="0"/>
    <n v="0"/>
    <n v="0"/>
    <m/>
    <n v="2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tenuis"/>
    <n v="16.666666670000001"/>
    <x v="2"/>
    <n v="1"/>
    <n v="1"/>
    <n v="0"/>
    <n v="0"/>
    <n v="0"/>
    <s v="small"/>
    <n v="1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tenuis"/>
    <n v="36"/>
    <x v="5"/>
    <n v="1"/>
    <n v="1"/>
    <n v="0"/>
    <n v="0"/>
    <n v="0"/>
    <s v="small"/>
    <n v="1"/>
  </r>
  <r>
    <s v=" 14° 41.893'S"/>
    <s v="145° 27.084'E"/>
    <s v="y"/>
    <d v="2016-01-12T00:00:00"/>
    <n v="2016"/>
    <d v="2016-01-01T00:00:00"/>
    <s v="Cross"/>
    <s v="Post-cyclone"/>
    <s v="Ghost"/>
    <s v="Ghost"/>
    <s v="Ghost"/>
    <n v="5"/>
    <s v="Ghost5"/>
    <x v="333"/>
    <s v="1601Ghost05"/>
    <m/>
    <s v="A. tenuis"/>
    <n v="21.333333329999999"/>
    <x v="2"/>
    <n v="1"/>
    <n v="1"/>
    <n v="0"/>
    <n v="0"/>
    <n v="0"/>
    <m/>
    <n v="1"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s v="A. loripes"/>
    <n v="22"/>
    <x v="5"/>
    <n v="2"/>
    <n v="3"/>
    <n v="0"/>
    <n v="0"/>
    <n v="0"/>
    <m/>
    <n v="2"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s v="A. loripes"/>
    <n v="22"/>
    <x v="1"/>
    <n v="1"/>
    <n v="3"/>
    <n v="0"/>
    <n v="0"/>
    <n v="0"/>
    <m/>
    <n v="1"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s v="A. loripes"/>
    <n v="15.66666667"/>
    <x v="8"/>
    <n v="2"/>
    <n v="2"/>
    <n v="0"/>
    <n v="0"/>
    <n v="0"/>
    <m/>
    <n v="2"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s v="A. loripes"/>
    <n v="17"/>
    <x v="2"/>
    <n v="1"/>
    <n v="1"/>
    <n v="0"/>
    <n v="0"/>
    <n v="0"/>
    <m/>
    <n v="1"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s v="A. prostrata"/>
    <n v="18"/>
    <x v="12"/>
    <n v="2"/>
    <n v="2"/>
    <n v="0"/>
    <n v="0"/>
    <n v="0"/>
    <m/>
    <n v="2"/>
  </r>
  <r>
    <s v=" 14° 41.897'S"/>
    <s v="145° 27.076'E"/>
    <s v="y"/>
    <d v="2016-01-12T00:00:00"/>
    <n v="2016"/>
    <d v="2016-01-01T00:00:00"/>
    <s v="Cross"/>
    <s v="Post-cyclone"/>
    <s v="Ghost"/>
    <s v="Ghost"/>
    <s v="Ghost"/>
    <n v="6"/>
    <s v="Ghost6"/>
    <x v="334"/>
    <s v="1601Ghost06"/>
    <m/>
    <s v="A. loripes"/>
    <n v="12.33333333"/>
    <x v="5"/>
    <n v="1"/>
    <n v="1"/>
    <n v="0"/>
    <n v="0"/>
    <n v="0"/>
    <m/>
    <n v="1"/>
  </r>
  <r>
    <s v=" 14° 41.890'S"/>
    <s v="145° 27.075'E"/>
    <s v="y"/>
    <d v="2016-01-12T00:00:00"/>
    <n v="2016"/>
    <d v="2016-01-01T00:00:00"/>
    <s v="Cross"/>
    <s v="Post-cyclone"/>
    <s v="Ghost"/>
    <s v="Ghost"/>
    <s v="Ghost"/>
    <n v="7"/>
    <s v="Ghost7"/>
    <x v="335"/>
    <s v="1601Ghost07"/>
    <m/>
    <s v="A. loripes"/>
    <n v="15.66666667"/>
    <x v="5"/>
    <n v="1"/>
    <n v="1"/>
    <n v="0"/>
    <n v="0"/>
    <n v="0"/>
    <m/>
    <n v="1"/>
  </r>
  <r>
    <s v=" 14° 41.890'S"/>
    <s v="145° 27.075'E"/>
    <s v="y"/>
    <d v="2016-01-12T00:00:00"/>
    <n v="2016"/>
    <d v="2016-01-01T00:00:00"/>
    <s v="Cross"/>
    <s v="Post-cyclone"/>
    <s v="Ghost"/>
    <s v="Ghost"/>
    <s v="Ghost"/>
    <n v="7"/>
    <s v="Ghost7"/>
    <x v="335"/>
    <s v="1601Ghost07"/>
    <m/>
    <s v="A. loripes"/>
    <n v="15"/>
    <x v="5"/>
    <n v="1"/>
    <n v="1"/>
    <n v="0"/>
    <n v="0"/>
    <n v="0"/>
    <m/>
    <n v="1"/>
  </r>
  <r>
    <s v=" 14° 41.890'S"/>
    <s v="145° 27.075'E"/>
    <s v="y"/>
    <d v="2016-01-12T00:00:00"/>
    <n v="2016"/>
    <d v="2016-01-01T00:00:00"/>
    <s v="Cross"/>
    <s v="Post-cyclone"/>
    <s v="Ghost"/>
    <s v="Ghost"/>
    <s v="Ghost"/>
    <n v="7"/>
    <s v="Ghost7"/>
    <x v="335"/>
    <s v="1601Ghost07"/>
    <m/>
    <s v="A. loripes"/>
    <n v="21.333333329999999"/>
    <x v="8"/>
    <n v="1"/>
    <n v="2"/>
    <n v="0"/>
    <n v="0"/>
    <n v="0"/>
    <m/>
    <n v="1"/>
  </r>
  <r>
    <s v=" 14° 41.890'S"/>
    <s v="145° 27.075'E"/>
    <s v="y"/>
    <d v="2016-01-12T00:00:00"/>
    <n v="2016"/>
    <d v="2016-01-01T00:00:00"/>
    <s v="Cross"/>
    <s v="Post-cyclone"/>
    <s v="Ghost"/>
    <s v="Ghost"/>
    <s v="Ghost"/>
    <n v="7"/>
    <s v="Ghost7"/>
    <x v="335"/>
    <s v="1601Ghost07"/>
    <m/>
    <s v="A. loripes"/>
    <n v="21.333333329999999"/>
    <x v="5"/>
    <n v="1"/>
    <n v="2"/>
    <n v="0"/>
    <n v="0"/>
    <n v="0"/>
    <m/>
    <n v="1"/>
  </r>
  <r>
    <s v=" 14° 41.957'S"/>
    <s v="145° 27.082'E"/>
    <s v="y"/>
    <d v="2016-01-12T00:00:00"/>
    <n v="2016"/>
    <d v="2016-01-01T00:00:00"/>
    <s v="Cross"/>
    <s v="Post-cyclone"/>
    <s v="Ghost"/>
    <s v="Ghost"/>
    <s v="Ghost"/>
    <n v="8"/>
    <s v="Ghost8"/>
    <x v="336"/>
    <s v="1601Ghost08"/>
    <m/>
    <s v="A. gemmifera"/>
    <n v="25.333333329999999"/>
    <x v="4"/>
    <n v="21"/>
    <n v="21"/>
    <n v="1"/>
    <n v="0"/>
    <n v="19"/>
    <m/>
    <n v="21"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s v="A. millepora "/>
    <n v="36"/>
    <x v="2"/>
    <n v="5"/>
    <n v="6"/>
    <n v="1"/>
    <n v="0"/>
    <n v="3"/>
    <m/>
    <n v="5"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s v="A. millepora "/>
    <n v="36"/>
    <x v="1"/>
    <n v="1"/>
    <n v="6"/>
    <n v="0"/>
    <n v="0"/>
    <n v="0"/>
    <m/>
    <n v="1"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s v="A. millepora "/>
    <n v="21.333333329999999"/>
    <x v="15"/>
    <n v="0"/>
    <n v="0"/>
    <n v="0"/>
    <n v="0"/>
    <n v="0"/>
    <s v="damaged"/>
    <n v="0"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s v="A. gemmifera"/>
    <n v="12"/>
    <x v="4"/>
    <n v="1"/>
    <n v="1"/>
    <n v="0"/>
    <n v="0"/>
    <n v="0"/>
    <m/>
    <n v="1"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s v="A. nasuta"/>
    <n v="32"/>
    <x v="6"/>
    <n v="2"/>
    <n v="4"/>
    <n v="0"/>
    <n v="0"/>
    <n v="0"/>
    <m/>
    <n v="2"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s v="A. nasuta"/>
    <n v="32"/>
    <x v="1"/>
    <n v="2"/>
    <n v="4"/>
    <n v="0"/>
    <n v="0"/>
    <n v="0"/>
    <m/>
    <n v="2"/>
  </r>
  <r>
    <s v=" 14° 41.952'S"/>
    <s v="145° 27.078'E"/>
    <s v="y"/>
    <d v="2016-01-12T00:00:00"/>
    <n v="2016"/>
    <d v="2016-01-01T00:00:00"/>
    <s v="Cross"/>
    <s v="Post-cyclone"/>
    <s v="Ghost"/>
    <s v="Ghost"/>
    <s v="Ghost"/>
    <n v="9"/>
    <s v="Ghost9"/>
    <x v="337"/>
    <s v="1601Ghost09"/>
    <m/>
    <s v="A. loripes"/>
    <n v="21.333333329999999"/>
    <x v="4"/>
    <n v="1"/>
    <n v="1"/>
    <n v="0"/>
    <n v="0"/>
    <n v="0"/>
    <m/>
    <n v="1"/>
  </r>
  <r>
    <s v=" 14° 41.952'S"/>
    <s v="145° 27.071'E"/>
    <s v="y"/>
    <d v="2016-01-12T00:00:00"/>
    <n v="2016"/>
    <d v="2016-01-01T00:00:00"/>
    <s v="Cross"/>
    <s v="Post-cyclone"/>
    <s v="Ghost"/>
    <s v="Ghost"/>
    <s v="Ghost"/>
    <n v="10"/>
    <s v="Ghost10"/>
    <x v="338"/>
    <s v="1601Ghost10"/>
    <m/>
    <s v="A. gemmifera"/>
    <n v="29.666666670000001"/>
    <x v="4"/>
    <n v="5"/>
    <n v="5"/>
    <n v="1"/>
    <n v="0"/>
    <n v="3"/>
    <m/>
    <n v="5"/>
  </r>
  <r>
    <s v=" 14° 41.952'S"/>
    <s v="145° 27.071'E"/>
    <s v="y"/>
    <d v="2016-01-12T00:00:00"/>
    <n v="2016"/>
    <d v="2016-01-01T00:00:00"/>
    <s v="Cross"/>
    <s v="Post-cyclone"/>
    <s v="Ghost"/>
    <s v="Ghost"/>
    <s v="Ghost"/>
    <n v="10"/>
    <s v="Ghost10"/>
    <x v="338"/>
    <s v="1601Ghost10"/>
    <m/>
    <s v="A. gemmifera"/>
    <n v="19"/>
    <x v="4"/>
    <n v="2"/>
    <n v="2"/>
    <n v="0"/>
    <n v="0"/>
    <n v="0"/>
    <m/>
    <n v="2"/>
  </r>
  <r>
    <s v=" 14° 41.952'S"/>
    <s v="145° 27.071'E"/>
    <s v="y"/>
    <d v="2016-01-12T00:00:00"/>
    <n v="2016"/>
    <d v="2016-01-01T00:00:00"/>
    <s v="Cross"/>
    <s v="Post-cyclone"/>
    <s v="Ghost"/>
    <s v="Ghost"/>
    <s v="Ghost"/>
    <n v="10"/>
    <s v="Ghost10"/>
    <x v="338"/>
    <s v="1601Ghost10"/>
    <m/>
    <s v="A. gemmifera"/>
    <n v="21.666666670000001"/>
    <x v="4"/>
    <n v="3"/>
    <n v="3"/>
    <n v="1"/>
    <n v="0"/>
    <n v="1"/>
    <m/>
    <n v="3"/>
  </r>
  <r>
    <s v=" 14° 41.952'S"/>
    <s v="145° 27.071'E"/>
    <s v="y"/>
    <d v="2016-01-12T00:00:00"/>
    <n v="2016"/>
    <d v="2016-01-01T00:00:00"/>
    <s v="Cross"/>
    <s v="Post-cyclone"/>
    <s v="Ghost"/>
    <s v="Ghost"/>
    <s v="Ghost"/>
    <n v="10"/>
    <s v="Ghost10"/>
    <x v="338"/>
    <s v="1601Ghost10"/>
    <m/>
    <s v="A. gemmifera"/>
    <n v="28.666666670000001"/>
    <x v="4"/>
    <n v="5"/>
    <n v="5"/>
    <n v="1"/>
    <n v="0"/>
    <n v="3"/>
    <m/>
    <n v="5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s v="A. nasuta"/>
    <n v="26.666666670000001"/>
    <x v="6"/>
    <n v="3"/>
    <n v="3"/>
    <n v="1"/>
    <n v="0"/>
    <n v="1"/>
    <s v="1 small"/>
    <n v="3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s v="A. loripes"/>
    <n v="15"/>
    <x v="5"/>
    <n v="1"/>
    <n v="1"/>
    <n v="0"/>
    <n v="1"/>
    <n v="0"/>
    <s v="juv"/>
    <n v="2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s v="A. loripes"/>
    <n v="13"/>
    <x v="5"/>
    <n v="1"/>
    <n v="1"/>
    <n v="0"/>
    <n v="0"/>
    <n v="0"/>
    <m/>
    <n v="1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s v="A. loripes"/>
    <n v="9.6666666669999994"/>
    <x v="15"/>
    <n v="0"/>
    <n v="0"/>
    <n v="0"/>
    <n v="0"/>
    <n v="0"/>
    <m/>
    <n v="0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s v="A. loripes"/>
    <n v="9.6666666669999994"/>
    <x v="15"/>
    <n v="0"/>
    <n v="0"/>
    <n v="0"/>
    <n v="0"/>
    <n v="0"/>
    <m/>
    <n v="0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s v="A. gemmifera"/>
    <n v="10"/>
    <x v="15"/>
    <n v="0"/>
    <n v="0"/>
    <n v="0"/>
    <n v="0"/>
    <n v="0"/>
    <m/>
    <n v="0"/>
  </r>
  <r>
    <s v=" 14° 41.963'S"/>
    <s v="145° 27.067'E"/>
    <s v="y"/>
    <d v="2016-01-13T00:00:00"/>
    <n v="2016"/>
    <d v="2016-01-01T00:00:00"/>
    <s v="Cross"/>
    <s v="Post-cyclone"/>
    <s v="Ghost"/>
    <s v="Ghost"/>
    <s v="Ghost"/>
    <n v="11"/>
    <s v="Ghost11"/>
    <x v="339"/>
    <s v="1601Ghost11"/>
    <m/>
    <s v="A. gemmifera"/>
    <n v="7.6666666670000003"/>
    <x v="15"/>
    <n v="0"/>
    <n v="0"/>
    <n v="0"/>
    <n v="0"/>
    <n v="0"/>
    <m/>
    <n v="0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millepora "/>
    <n v="24.666666670000001"/>
    <x v="6"/>
    <n v="2"/>
    <n v="2"/>
    <n v="0"/>
    <n v="0"/>
    <n v="0"/>
    <m/>
    <n v="2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millepora "/>
    <n v="13.33333333"/>
    <x v="2"/>
    <n v="1"/>
    <n v="1"/>
    <n v="0"/>
    <n v="0"/>
    <n v="0"/>
    <s v="small"/>
    <n v="1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cerealis"/>
    <n v="16.333333329999999"/>
    <x v="6"/>
    <n v="1"/>
    <n v="1"/>
    <n v="0"/>
    <n v="0"/>
    <n v="0"/>
    <m/>
    <n v="1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gemmifera"/>
    <n v="23.333333329999999"/>
    <x v="4"/>
    <n v="2"/>
    <n v="2"/>
    <n v="0"/>
    <n v="0"/>
    <n v="0"/>
    <m/>
    <n v="2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gemmifera"/>
    <n v="15.33333333"/>
    <x v="4"/>
    <n v="6"/>
    <n v="6"/>
    <n v="1"/>
    <n v="0"/>
    <n v="4"/>
    <m/>
    <n v="6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loripes"/>
    <n v="8.3333333330000006"/>
    <x v="2"/>
    <n v="1"/>
    <n v="1"/>
    <n v="0"/>
    <n v="1"/>
    <n v="0"/>
    <s v="juv"/>
    <n v="2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gemmifera"/>
    <n v="20.666666670000001"/>
    <x v="15"/>
    <n v="0"/>
    <n v="0"/>
    <n v="0"/>
    <n v="0"/>
    <n v="0"/>
    <s v="damaged"/>
    <n v="0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S. hystrix"/>
    <n v="14"/>
    <x v="15"/>
    <n v="0"/>
    <n v="0"/>
    <n v="0"/>
    <n v="0"/>
    <n v="0"/>
    <m/>
    <n v="0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millepora "/>
    <n v="8"/>
    <x v="15"/>
    <n v="0"/>
    <n v="0"/>
    <n v="0"/>
    <n v="0"/>
    <n v="0"/>
    <m/>
    <n v="0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loripes"/>
    <n v="9.6666666669999994"/>
    <x v="15"/>
    <n v="0"/>
    <n v="0"/>
    <n v="0"/>
    <n v="0"/>
    <n v="0"/>
    <s v="Loose"/>
    <n v="0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gemmifera"/>
    <n v="14.33333333"/>
    <x v="4"/>
    <n v="1"/>
    <n v="1"/>
    <n v="0"/>
    <n v="0"/>
    <n v="0"/>
    <m/>
    <n v="1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gemmifera"/>
    <n v="16"/>
    <x v="4"/>
    <n v="1"/>
    <n v="1"/>
    <n v="0"/>
    <n v="0"/>
    <n v="0"/>
    <m/>
    <n v="1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loripes"/>
    <n v="7"/>
    <x v="15"/>
    <n v="1"/>
    <n v="1"/>
    <n v="0"/>
    <n v="0"/>
    <n v="0"/>
    <s v="Loose"/>
    <n v="1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A. humilis"/>
    <n v="17"/>
    <x v="0"/>
    <n v="2"/>
    <n v="2"/>
    <n v="0"/>
    <n v="0"/>
    <n v="0"/>
    <m/>
    <n v="2"/>
  </r>
  <r>
    <s v=" 14° 41.969'S"/>
    <s v="145° 27.065'E"/>
    <s v="y"/>
    <d v="2016-01-13T00:00:00"/>
    <n v="2016"/>
    <d v="2016-01-01T00:00:00"/>
    <s v="Cross"/>
    <s v="Post-cyclone"/>
    <s v="Ghost"/>
    <s v="Ghost"/>
    <s v="Ghost"/>
    <n v="12"/>
    <s v="Ghost12"/>
    <x v="340"/>
    <s v="1601Ghost12"/>
    <m/>
    <s v="S. hystrix"/>
    <n v="14.33333333"/>
    <x v="15"/>
    <n v="0"/>
    <n v="0"/>
    <n v="0"/>
    <n v="0"/>
    <n v="0"/>
    <m/>
    <n v="0"/>
  </r>
  <r>
    <s v=" 14° 41.960'S"/>
    <s v="145° 27.065'E"/>
    <s v="y"/>
    <d v="2016-01-13T00:00:00"/>
    <n v="2016"/>
    <d v="2016-01-01T00:00:00"/>
    <s v="Cross"/>
    <s v="Post-cyclone"/>
    <s v="Ghost"/>
    <s v="Ghost"/>
    <s v="Ghost"/>
    <n v="13"/>
    <s v="Ghost13"/>
    <x v="341"/>
    <s v="1601Ghost13"/>
    <m/>
    <s v="A. millepora "/>
    <n v="27.333333329999999"/>
    <x v="1"/>
    <n v="3"/>
    <n v="6"/>
    <n v="1"/>
    <n v="0"/>
    <n v="1"/>
    <m/>
    <n v="3"/>
  </r>
  <r>
    <s v=" 14° 41.960'S"/>
    <s v="145° 27.065'E"/>
    <s v="y"/>
    <d v="2016-01-13T00:00:00"/>
    <n v="2016"/>
    <d v="2016-01-01T00:00:00"/>
    <s v="Cross"/>
    <s v="Post-cyclone"/>
    <s v="Ghost"/>
    <s v="Ghost"/>
    <s v="Ghost"/>
    <n v="13"/>
    <s v="Ghost13"/>
    <x v="341"/>
    <s v="1601Ghost13"/>
    <m/>
    <s v="A. millepora "/>
    <n v="27.333333329999999"/>
    <x v="2"/>
    <n v="3"/>
    <n v="6"/>
    <n v="1"/>
    <n v="0"/>
    <n v="1"/>
    <m/>
    <n v="3"/>
  </r>
  <r>
    <s v=" 14° 41.960'S"/>
    <s v="145° 27.065'E"/>
    <s v="y"/>
    <d v="2016-01-13T00:00:00"/>
    <n v="2016"/>
    <d v="2016-01-01T00:00:00"/>
    <s v="Cross"/>
    <s v="Post-cyclone"/>
    <s v="Ghost"/>
    <s v="Ghost"/>
    <s v="Ghost"/>
    <n v="13"/>
    <s v="Ghost13"/>
    <x v="341"/>
    <s v="1601Ghost13"/>
    <m/>
    <s v="A. cerealis"/>
    <n v="27"/>
    <x v="0"/>
    <n v="2"/>
    <n v="2"/>
    <n v="0"/>
    <n v="0"/>
    <n v="0"/>
    <m/>
    <n v="2"/>
  </r>
  <r>
    <s v=" 14° 41.960'S"/>
    <s v="145° 27.065'E"/>
    <s v="y"/>
    <d v="2016-01-13T00:00:00"/>
    <n v="2016"/>
    <d v="2016-01-01T00:00:00"/>
    <s v="Cross"/>
    <s v="Post-cyclone"/>
    <s v="Ghost"/>
    <s v="Ghost"/>
    <s v="Ghost"/>
    <n v="13"/>
    <s v="Ghost13"/>
    <x v="341"/>
    <s v="1601Ghost13"/>
    <m/>
    <s v="A. loripes"/>
    <n v="10.66666667"/>
    <x v="15"/>
    <n v="0"/>
    <n v="0"/>
    <n v="0"/>
    <n v="0"/>
    <n v="0"/>
    <m/>
    <n v="0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2.66666667"/>
    <x v="8"/>
    <n v="2"/>
    <n v="2"/>
    <n v="0"/>
    <n v="0"/>
    <n v="0"/>
    <m/>
    <n v="2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8.666666670000001"/>
    <x v="5"/>
    <n v="2"/>
    <n v="2"/>
    <n v="0"/>
    <n v="0"/>
    <n v="0"/>
    <m/>
    <n v="2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humilis"/>
    <n v="21.666666670000001"/>
    <x v="0"/>
    <n v="2"/>
    <n v="2"/>
    <n v="0"/>
    <n v="0"/>
    <n v="0"/>
    <m/>
    <n v="2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7.6666666670000003"/>
    <x v="15"/>
    <n v="0"/>
    <n v="0"/>
    <n v="0"/>
    <n v="0"/>
    <n v="0"/>
    <m/>
    <n v="0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8"/>
    <x v="5"/>
    <n v="2"/>
    <n v="3"/>
    <n v="0"/>
    <n v="0"/>
    <n v="0"/>
    <s v="Coral possibly 2 colonies - see photo"/>
    <n v="2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8"/>
    <x v="8"/>
    <n v="1"/>
    <n v="3"/>
    <n v="0"/>
    <n v="0"/>
    <n v="0"/>
    <m/>
    <n v="1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3.33333333"/>
    <x v="5"/>
    <n v="2"/>
    <n v="2"/>
    <n v="0"/>
    <n v="1"/>
    <n v="0"/>
    <s v="1 juv"/>
    <n v="3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1"/>
    <x v="15"/>
    <n v="0"/>
    <n v="0"/>
    <n v="0"/>
    <n v="0"/>
    <n v="0"/>
    <m/>
    <n v="0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millepora "/>
    <n v="20"/>
    <x v="15"/>
    <n v="0"/>
    <n v="0"/>
    <n v="0"/>
    <n v="0"/>
    <n v="0"/>
    <s v="damaged"/>
    <n v="0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cerealis"/>
    <n v="13.33333333"/>
    <x v="6"/>
    <n v="1"/>
    <n v="1"/>
    <n v="0"/>
    <n v="0"/>
    <n v="0"/>
    <s v="small"/>
    <n v="1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5"/>
    <x v="8"/>
    <n v="1"/>
    <n v="1"/>
    <n v="0"/>
    <n v="0"/>
    <n v="0"/>
    <m/>
    <n v="1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gemmifera"/>
    <n v="11"/>
    <x v="15"/>
    <n v="0"/>
    <n v="0"/>
    <n v="0"/>
    <n v="0"/>
    <n v="0"/>
    <m/>
    <n v="0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cerealis"/>
    <n v="20.333333329999999"/>
    <x v="7"/>
    <n v="1"/>
    <n v="1"/>
    <n v="0"/>
    <n v="0"/>
    <n v="0"/>
    <m/>
    <n v="1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cerealis"/>
    <n v="13"/>
    <x v="15"/>
    <n v="0"/>
    <n v="0"/>
    <n v="0"/>
    <n v="0"/>
    <n v="0"/>
    <m/>
    <n v="0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1.33333333"/>
    <x v="5"/>
    <n v="1"/>
    <n v="1"/>
    <n v="0"/>
    <n v="0"/>
    <n v="0"/>
    <m/>
    <n v="1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3.33333333"/>
    <x v="5"/>
    <n v="3"/>
    <n v="3"/>
    <n v="1"/>
    <n v="1"/>
    <n v="1"/>
    <s v="1 juv"/>
    <n v="4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3"/>
    <x v="5"/>
    <n v="1"/>
    <n v="1"/>
    <n v="0"/>
    <n v="1"/>
    <n v="0"/>
    <s v="juv"/>
    <n v="2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9.666666670000001"/>
    <x v="8"/>
    <n v="2"/>
    <n v="2"/>
    <n v="0"/>
    <n v="0"/>
    <n v="0"/>
    <m/>
    <n v="2"/>
  </r>
  <r>
    <s v=" 14° 41.945'S"/>
    <s v="145° 27.081'E"/>
    <s v="y"/>
    <d v="2016-01-13T00:00:00"/>
    <n v="2016"/>
    <d v="2016-01-01T00:00:00"/>
    <s v="Cross"/>
    <s v="Post-cyclone"/>
    <s v="Ghost"/>
    <s v="Ghost"/>
    <s v="Ghost"/>
    <n v="14"/>
    <s v="Ghost14"/>
    <x v="342"/>
    <s v="1601Ghost14"/>
    <m/>
    <s v="A. loripes"/>
    <n v="10.66666667"/>
    <x v="15"/>
    <n v="0"/>
    <n v="0"/>
    <n v="0"/>
    <n v="0"/>
    <n v="0"/>
    <m/>
    <n v="0"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s v="A. loripes"/>
    <n v="12.33333333"/>
    <x v="5"/>
    <n v="5"/>
    <n v="5"/>
    <n v="1"/>
    <n v="3"/>
    <n v="3"/>
    <s v="3 juv"/>
    <n v="8"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s v="A. loripes"/>
    <n v="14.33333333"/>
    <x v="15"/>
    <n v="0"/>
    <n v="0"/>
    <n v="0"/>
    <n v="0"/>
    <n v="0"/>
    <s v="Loose"/>
    <n v="0"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s v="A. loripes"/>
    <n v="11"/>
    <x v="5"/>
    <n v="1"/>
    <n v="1"/>
    <n v="0"/>
    <n v="0"/>
    <n v="0"/>
    <m/>
    <n v="1"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s v="A. nasuta"/>
    <n v="12"/>
    <x v="15"/>
    <n v="0"/>
    <n v="0"/>
    <n v="0"/>
    <n v="0"/>
    <n v="0"/>
    <s v="damaged"/>
    <n v="0"/>
  </r>
  <r>
    <s v=" 14° 41.934'S"/>
    <s v="145° 27.083'E"/>
    <s v="y"/>
    <d v="2016-01-13T00:00:00"/>
    <n v="2016"/>
    <d v="2016-01-01T00:00:00"/>
    <s v="Cross"/>
    <s v="Post-cyclone"/>
    <s v="Ghost"/>
    <s v="Ghost"/>
    <s v="Ghost"/>
    <n v="15"/>
    <s v="Ghost15"/>
    <x v="343"/>
    <s v="1601Ghost15"/>
    <m/>
    <s v="A. millepora "/>
    <n v="17.666666670000001"/>
    <x v="2"/>
    <n v="1"/>
    <n v="1"/>
    <n v="0"/>
    <n v="0"/>
    <n v="0"/>
    <m/>
    <n v="1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loripes"/>
    <n v="15"/>
    <x v="5"/>
    <n v="2"/>
    <n v="2"/>
    <n v="0"/>
    <n v="0"/>
    <n v="0"/>
    <m/>
    <n v="2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millepora "/>
    <n v="7.6666666670000003"/>
    <x v="15"/>
    <n v="0"/>
    <n v="0"/>
    <n v="0"/>
    <n v="0"/>
    <n v="0"/>
    <m/>
    <n v="0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tenuis"/>
    <n v="11"/>
    <x v="15"/>
    <n v="0"/>
    <n v="0"/>
    <n v="0"/>
    <n v="0"/>
    <n v="0"/>
    <m/>
    <n v="0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humilis"/>
    <n v="20.333333329999999"/>
    <x v="0"/>
    <n v="2"/>
    <n v="2"/>
    <n v="0"/>
    <n v="0"/>
    <n v="0"/>
    <m/>
    <n v="2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gemmifera"/>
    <n v="10.33333333"/>
    <x v="15"/>
    <n v="0"/>
    <n v="0"/>
    <n v="0"/>
    <n v="0"/>
    <n v="0"/>
    <m/>
    <n v="0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gemmifera"/>
    <n v="20.333333329999999"/>
    <x v="4"/>
    <n v="2"/>
    <n v="2"/>
    <n v="0"/>
    <n v="0"/>
    <n v="0"/>
    <m/>
    <n v="2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gemmifera"/>
    <n v="17"/>
    <x v="4"/>
    <n v="1"/>
    <n v="1"/>
    <n v="0"/>
    <n v="0"/>
    <n v="0"/>
    <m/>
    <n v="1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millepora "/>
    <n v="15.33333333"/>
    <x v="15"/>
    <n v="0"/>
    <n v="0"/>
    <n v="0"/>
    <n v="0"/>
    <n v="0"/>
    <m/>
    <n v="0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loripes"/>
    <n v="5.6666666670000003"/>
    <x v="15"/>
    <n v="0"/>
    <n v="0"/>
    <n v="0"/>
    <n v="0"/>
    <n v="0"/>
    <m/>
    <n v="0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gemmifera"/>
    <n v="28.666666670000001"/>
    <x v="4"/>
    <n v="2"/>
    <n v="2"/>
    <n v="0"/>
    <n v="0"/>
    <n v="0"/>
    <m/>
    <n v="2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gemmifera"/>
    <n v="24"/>
    <x v="4"/>
    <n v="2"/>
    <n v="2"/>
    <n v="0"/>
    <n v="0"/>
    <n v="0"/>
    <m/>
    <n v="2"/>
  </r>
  <r>
    <s v=" 14° 41.936'S"/>
    <s v="145° 27.079'E"/>
    <s v="y"/>
    <d v="2016-01-13T00:00:00"/>
    <n v="2016"/>
    <d v="2016-01-01T00:00:00"/>
    <s v="Cross"/>
    <s v="Post-cyclone"/>
    <s v="Ghost"/>
    <s v="Ghost"/>
    <s v="Ghost"/>
    <n v="16"/>
    <s v="Ghost16"/>
    <x v="344"/>
    <s v="1601Ghost16"/>
    <m/>
    <s v="A. gemmifera"/>
    <n v="26.333333329999999"/>
    <x v="4"/>
    <n v="3"/>
    <n v="3"/>
    <n v="1"/>
    <n v="0"/>
    <n v="1"/>
    <m/>
    <n v="3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13.66666667"/>
    <x v="8"/>
    <n v="2"/>
    <n v="2"/>
    <n v="0"/>
    <n v="0"/>
    <n v="0"/>
    <m/>
    <n v="2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18"/>
    <x v="5"/>
    <n v="3"/>
    <n v="3"/>
    <n v="1"/>
    <n v="1"/>
    <n v="1"/>
    <s v="1 juv"/>
    <n v="4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20.333333329999999"/>
    <x v="8"/>
    <n v="3"/>
    <n v="3"/>
    <n v="1"/>
    <n v="1"/>
    <n v="1"/>
    <s v="1 juv"/>
    <n v="4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21.666666670000001"/>
    <x v="5"/>
    <n v="2"/>
    <n v="2"/>
    <n v="0"/>
    <n v="0"/>
    <n v="0"/>
    <m/>
    <n v="2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valida"/>
    <n v="24.333333329999999"/>
    <x v="15"/>
    <n v="0"/>
    <n v="0"/>
    <n v="0"/>
    <n v="0"/>
    <n v="0"/>
    <m/>
    <n v="0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valida"/>
    <n v="19"/>
    <x v="8"/>
    <n v="2"/>
    <n v="2"/>
    <n v="0"/>
    <n v="0"/>
    <n v="0"/>
    <m/>
    <n v="2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valida"/>
    <n v="15.33333333"/>
    <x v="15"/>
    <n v="0"/>
    <n v="0"/>
    <n v="0"/>
    <n v="0"/>
    <n v="0"/>
    <m/>
    <n v="0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9.3333333330000006"/>
    <x v="5"/>
    <n v="1"/>
    <n v="1"/>
    <n v="0"/>
    <n v="0"/>
    <n v="0"/>
    <m/>
    <n v="1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nasuta"/>
    <n v="19.333333329999999"/>
    <x v="6"/>
    <n v="2"/>
    <n v="2"/>
    <n v="0"/>
    <n v="0"/>
    <n v="0"/>
    <m/>
    <n v="2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gemmifera"/>
    <n v="9"/>
    <x v="15"/>
    <n v="0"/>
    <n v="0"/>
    <n v="0"/>
    <n v="0"/>
    <n v="0"/>
    <m/>
    <n v="0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S. hystrix"/>
    <n v="15.33333333"/>
    <x v="15"/>
    <n v="0"/>
    <n v="0"/>
    <n v="0"/>
    <n v="0"/>
    <n v="0"/>
    <m/>
    <n v="0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tenuis"/>
    <n v="15"/>
    <x v="11"/>
    <n v="1"/>
    <n v="1"/>
    <n v="0"/>
    <n v="0"/>
    <n v="0"/>
    <m/>
    <n v="1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13"/>
    <x v="5"/>
    <n v="1"/>
    <n v="1"/>
    <n v="0"/>
    <n v="0"/>
    <n v="0"/>
    <m/>
    <n v="1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7.3333333329999997"/>
    <x v="15"/>
    <n v="0"/>
    <n v="0"/>
    <n v="0"/>
    <n v="0"/>
    <n v="0"/>
    <m/>
    <n v="0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millepora "/>
    <n v="32.666666669999998"/>
    <x v="1"/>
    <n v="2"/>
    <n v="3"/>
    <n v="0"/>
    <n v="0"/>
    <n v="0"/>
    <m/>
    <n v="2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millepora "/>
    <n v="32.666666669999998"/>
    <x v="2"/>
    <n v="1"/>
    <n v="3"/>
    <n v="0"/>
    <n v="0"/>
    <n v="0"/>
    <s v="small"/>
    <n v="1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21"/>
    <x v="5"/>
    <n v="2"/>
    <n v="2"/>
    <n v="0"/>
    <n v="0"/>
    <n v="0"/>
    <m/>
    <n v="2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rosaria"/>
    <n v="11.33333333"/>
    <x v="5"/>
    <n v="1"/>
    <n v="1"/>
    <n v="0"/>
    <n v="0"/>
    <n v="0"/>
    <m/>
    <n v="1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gemmifera"/>
    <n v="7.3333333329999997"/>
    <x v="15"/>
    <n v="0"/>
    <n v="0"/>
    <n v="0"/>
    <n v="0"/>
    <n v="0"/>
    <m/>
    <n v="0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10.33333333"/>
    <x v="5"/>
    <n v="1"/>
    <n v="1"/>
    <n v="0"/>
    <n v="0"/>
    <n v="0"/>
    <m/>
    <n v="1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valida"/>
    <n v="15"/>
    <x v="15"/>
    <n v="0"/>
    <n v="0"/>
    <n v="0"/>
    <n v="0"/>
    <n v="0"/>
    <m/>
    <n v="0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loripes"/>
    <n v="15.66666667"/>
    <x v="5"/>
    <n v="2"/>
    <n v="2"/>
    <n v="0"/>
    <n v="0"/>
    <n v="0"/>
    <m/>
    <n v="2"/>
  </r>
  <r>
    <s v=" 14° 41.235'S"/>
    <s v="145° 26.658'E"/>
    <s v="y"/>
    <d v="2016-01-14T00:00:00"/>
    <n v="2016"/>
    <d v="2016-01-01T00:00:00"/>
    <s v="Cross"/>
    <s v="Post-cyclone"/>
    <s v="Horseshoe"/>
    <s v="Horseshoe"/>
    <s v="Horseshoe"/>
    <n v="1"/>
    <s v="Horseshoe1"/>
    <x v="345"/>
    <s v="1601HS01"/>
    <m/>
    <s v="A. prostrata"/>
    <n v="14.66666667"/>
    <x v="4"/>
    <n v="4"/>
    <n v="4"/>
    <n v="1"/>
    <n v="0"/>
    <n v="2"/>
    <m/>
    <n v="4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gemmifera"/>
    <n v="23"/>
    <x v="4"/>
    <n v="2"/>
    <n v="2"/>
    <n v="0"/>
    <n v="0"/>
    <n v="0"/>
    <m/>
    <n v="2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S. hystrix"/>
    <n v="80"/>
    <x v="15"/>
    <n v="0"/>
    <n v="0"/>
    <n v="0"/>
    <n v="0"/>
    <n v="0"/>
    <m/>
    <n v="0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nasuta"/>
    <n v="24.333333329999999"/>
    <x v="1"/>
    <n v="1"/>
    <n v="1"/>
    <n v="0"/>
    <n v="0"/>
    <n v="0"/>
    <m/>
    <n v="1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cerealis"/>
    <n v="13"/>
    <x v="15"/>
    <n v="0"/>
    <n v="0"/>
    <n v="0"/>
    <n v="0"/>
    <n v="0"/>
    <m/>
    <n v="0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prostrata"/>
    <n v="11"/>
    <x v="0"/>
    <n v="1"/>
    <n v="1"/>
    <n v="0"/>
    <n v="0"/>
    <n v="0"/>
    <m/>
    <n v="1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cerealis"/>
    <n v="17.666666670000001"/>
    <x v="2"/>
    <n v="1"/>
    <n v="1"/>
    <n v="0"/>
    <n v="0"/>
    <n v="0"/>
    <m/>
    <n v="1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gemmifera"/>
    <n v="27.333333329999999"/>
    <x v="4"/>
    <n v="2"/>
    <n v="2"/>
    <n v="0"/>
    <n v="0"/>
    <n v="0"/>
    <m/>
    <n v="2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cerealis"/>
    <n v="14.66666667"/>
    <x v="0"/>
    <n v="1"/>
    <n v="1"/>
    <n v="0"/>
    <n v="0"/>
    <n v="0"/>
    <m/>
    <n v="1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millepora "/>
    <n v="8"/>
    <x v="15"/>
    <n v="0"/>
    <n v="0"/>
    <n v="0"/>
    <n v="0"/>
    <n v="0"/>
    <m/>
    <n v="0"/>
  </r>
  <r>
    <s v=" 14° 41.232'S"/>
    <s v="145° 26.658'E"/>
    <s v="y"/>
    <d v="2016-01-14T00:00:00"/>
    <n v="2016"/>
    <d v="2016-01-01T00:00:00"/>
    <s v="Cross"/>
    <s v="Post-cyclone"/>
    <s v="Horseshoe"/>
    <s v="Horseshoe"/>
    <s v="Horseshoe"/>
    <n v="2"/>
    <s v="Horseshoe2"/>
    <x v="346"/>
    <s v="1601HS02"/>
    <m/>
    <s v="A. cerealis"/>
    <n v="20.333333329999999"/>
    <x v="2"/>
    <n v="2"/>
    <n v="2"/>
    <n v="0"/>
    <n v="0"/>
    <n v="0"/>
    <s v="small"/>
    <n v="2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millepora "/>
    <n v="36"/>
    <x v="2"/>
    <n v="7"/>
    <n v="10"/>
    <n v="1"/>
    <n v="0"/>
    <n v="5"/>
    <m/>
    <n v="7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millepora "/>
    <n v="36"/>
    <x v="1"/>
    <n v="3"/>
    <n v="10"/>
    <n v="1"/>
    <n v="0"/>
    <n v="1"/>
    <m/>
    <n v="3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nasuta"/>
    <n v="23.666666670000001"/>
    <x v="0"/>
    <n v="1"/>
    <n v="1"/>
    <n v="0"/>
    <n v="0"/>
    <n v="0"/>
    <s v="loose"/>
    <n v="1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nasuta"/>
    <n v="17.666666670000001"/>
    <x v="15"/>
    <n v="0"/>
    <n v="0"/>
    <n v="0"/>
    <n v="0"/>
    <n v="0"/>
    <m/>
    <n v="0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nasuta"/>
    <n v="16"/>
    <x v="15"/>
    <n v="0"/>
    <n v="0"/>
    <n v="0"/>
    <n v="0"/>
    <n v="0"/>
    <m/>
    <n v="0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nasuta"/>
    <n v="8.6666666669999994"/>
    <x v="15"/>
    <n v="0"/>
    <n v="0"/>
    <n v="0"/>
    <n v="0"/>
    <n v="0"/>
    <m/>
    <n v="0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nasuta"/>
    <n v="12.66666667"/>
    <x v="15"/>
    <n v="0"/>
    <n v="0"/>
    <n v="0"/>
    <n v="0"/>
    <n v="0"/>
    <m/>
    <n v="0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nasuta"/>
    <n v="15.33333333"/>
    <x v="15"/>
    <n v="0"/>
    <n v="0"/>
    <n v="0"/>
    <n v="0"/>
    <n v="0"/>
    <m/>
    <n v="0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gemmifera"/>
    <n v="14.66666667"/>
    <x v="15"/>
    <n v="0"/>
    <n v="0"/>
    <n v="0"/>
    <n v="0"/>
    <n v="0"/>
    <m/>
    <n v="0"/>
  </r>
  <r>
    <s v=" 14° 41.238'S"/>
    <s v="145° 26.655'E"/>
    <s v="y"/>
    <d v="2016-01-14T00:00:00"/>
    <n v="2016"/>
    <d v="2016-01-01T00:00:00"/>
    <s v="Cross"/>
    <s v="Post-cyclone"/>
    <s v="Horseshoe"/>
    <s v="Horseshoe"/>
    <s v="Horseshoe"/>
    <n v="3"/>
    <s v="Horseshoe3"/>
    <x v="347"/>
    <s v="1601HS03"/>
    <m/>
    <s v="A. gemmifera"/>
    <n v="24.666666670000001"/>
    <x v="4"/>
    <n v="2"/>
    <n v="2"/>
    <n v="0"/>
    <n v="0"/>
    <n v="0"/>
    <m/>
    <n v="2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loripes"/>
    <n v="16.333333329999999"/>
    <x v="5"/>
    <n v="2"/>
    <n v="2"/>
    <n v="0"/>
    <n v="1"/>
    <n v="0"/>
    <s v="1 juv"/>
    <n v="3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loripes"/>
    <n v="13"/>
    <x v="5"/>
    <n v="2"/>
    <n v="2"/>
    <n v="0"/>
    <n v="1"/>
    <n v="0"/>
    <s v="1 juv"/>
    <n v="3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gemmifera"/>
    <n v="9"/>
    <x v="15"/>
    <n v="0"/>
    <n v="0"/>
    <n v="0"/>
    <n v="0"/>
    <n v="0"/>
    <m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loripes"/>
    <n v="12"/>
    <x v="15"/>
    <n v="0"/>
    <n v="0"/>
    <n v="0"/>
    <n v="0"/>
    <n v="0"/>
    <m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gemmifera"/>
    <n v="9.6666666669999994"/>
    <x v="15"/>
    <n v="0"/>
    <n v="0"/>
    <n v="0"/>
    <n v="0"/>
    <n v="0"/>
    <m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S. hystrix"/>
    <n v="17"/>
    <x v="15"/>
    <n v="0"/>
    <n v="0"/>
    <n v="0"/>
    <n v="0"/>
    <n v="0"/>
    <m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loripes"/>
    <n v="9"/>
    <x v="5"/>
    <n v="1"/>
    <n v="1"/>
    <n v="0"/>
    <n v="0"/>
    <n v="0"/>
    <m/>
    <n v="1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loripes"/>
    <n v="12.66666667"/>
    <x v="5"/>
    <n v="1"/>
    <n v="1"/>
    <n v="0"/>
    <n v="0"/>
    <n v="0"/>
    <m/>
    <n v="1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tenuis"/>
    <n v="25.666666670000001"/>
    <x v="15"/>
    <n v="0"/>
    <n v="0"/>
    <n v="0"/>
    <n v="0"/>
    <n v="0"/>
    <s v="loose"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millepora "/>
    <n v="9"/>
    <x v="15"/>
    <n v="0"/>
    <n v="0"/>
    <n v="0"/>
    <n v="0"/>
    <n v="0"/>
    <m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S. hystrix"/>
    <n v="21"/>
    <x v="15"/>
    <n v="0"/>
    <n v="0"/>
    <n v="0"/>
    <n v="0"/>
    <n v="0"/>
    <m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nasuta"/>
    <n v="25.666666670000001"/>
    <x v="7"/>
    <n v="2"/>
    <n v="2"/>
    <n v="0"/>
    <n v="0"/>
    <n v="0"/>
    <m/>
    <n v="2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loripes"/>
    <n v="12"/>
    <x v="5"/>
    <n v="1"/>
    <n v="1"/>
    <n v="0"/>
    <n v="0"/>
    <n v="0"/>
    <m/>
    <n v="1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loripes"/>
    <n v="13"/>
    <x v="5"/>
    <n v="2"/>
    <n v="2"/>
    <n v="0"/>
    <n v="1"/>
    <n v="0"/>
    <s v="1 juv"/>
    <n v="3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prostrata"/>
    <n v="28"/>
    <x v="0"/>
    <n v="2"/>
    <n v="4"/>
    <n v="0"/>
    <n v="0"/>
    <n v="0"/>
    <m/>
    <n v="2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prostrata"/>
    <n v="28"/>
    <x v="1"/>
    <n v="2"/>
    <n v="4"/>
    <n v="0"/>
    <n v="0"/>
    <n v="0"/>
    <m/>
    <n v="2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S. hystrix"/>
    <n v="16.333333329999999"/>
    <x v="15"/>
    <n v="0"/>
    <n v="0"/>
    <n v="0"/>
    <n v="0"/>
    <n v="0"/>
    <m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gemmifera"/>
    <n v="22.333333329999999"/>
    <x v="4"/>
    <n v="2"/>
    <n v="2"/>
    <n v="0"/>
    <n v="0"/>
    <n v="0"/>
    <m/>
    <n v="2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nasuta"/>
    <n v="22.333333329999999"/>
    <x v="1"/>
    <n v="1"/>
    <n v="1"/>
    <n v="0"/>
    <n v="0"/>
    <n v="0"/>
    <m/>
    <n v="1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nasuta"/>
    <n v="9.6666666669999994"/>
    <x v="15"/>
    <n v="0"/>
    <n v="0"/>
    <n v="0"/>
    <n v="0"/>
    <n v="0"/>
    <m/>
    <n v="0"/>
  </r>
  <r>
    <s v=" 14° 41.240'S"/>
    <s v="145° 26.647'E"/>
    <s v="y"/>
    <d v="2016-01-14T00:00:00"/>
    <n v="2016"/>
    <d v="2016-01-01T00:00:00"/>
    <s v="Cross"/>
    <s v="Post-cyclone"/>
    <s v="Horseshoe"/>
    <s v="Horseshoe"/>
    <s v="Horseshoe"/>
    <n v="4"/>
    <s v="Horseshoe4"/>
    <x v="348"/>
    <s v="1601HS04"/>
    <m/>
    <s v="A. gemmifera"/>
    <n v="14"/>
    <x v="15"/>
    <n v="0"/>
    <n v="0"/>
    <n v="0"/>
    <n v="0"/>
    <n v="0"/>
    <m/>
    <n v="0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nasuta"/>
    <n v="20"/>
    <x v="5"/>
    <n v="2"/>
    <n v="2"/>
    <n v="0"/>
    <n v="0"/>
    <n v="0"/>
    <m/>
    <n v="2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19.333333329999999"/>
    <x v="15"/>
    <n v="0"/>
    <n v="0"/>
    <n v="0"/>
    <n v="0"/>
    <n v="0"/>
    <m/>
    <n v="0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19.333333329999999"/>
    <x v="15"/>
    <n v="0"/>
    <n v="0"/>
    <n v="0"/>
    <n v="0"/>
    <n v="0"/>
    <m/>
    <n v="0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33.333333330000002"/>
    <x v="8"/>
    <n v="4"/>
    <n v="4"/>
    <n v="1"/>
    <n v="0"/>
    <n v="2"/>
    <m/>
    <n v="4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13"/>
    <x v="8"/>
    <n v="2"/>
    <n v="2"/>
    <n v="0"/>
    <n v="0"/>
    <n v="0"/>
    <m/>
    <n v="2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24.666666670000001"/>
    <x v="8"/>
    <n v="2"/>
    <n v="2"/>
    <n v="0"/>
    <n v="0"/>
    <n v="0"/>
    <m/>
    <n v="2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28.333333329999999"/>
    <x v="8"/>
    <n v="2"/>
    <n v="2"/>
    <n v="0"/>
    <n v="0"/>
    <n v="0"/>
    <m/>
    <n v="2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22"/>
    <x v="15"/>
    <n v="0"/>
    <n v="0"/>
    <n v="0"/>
    <n v="0"/>
    <n v="0"/>
    <m/>
    <n v="0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21.333333329999999"/>
    <x v="8"/>
    <n v="2"/>
    <n v="2"/>
    <n v="0"/>
    <n v="0"/>
    <n v="0"/>
    <m/>
    <n v="2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18"/>
    <x v="15"/>
    <n v="0"/>
    <n v="0"/>
    <n v="0"/>
    <n v="0"/>
    <n v="0"/>
    <m/>
    <n v="0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10.33333333"/>
    <x v="15"/>
    <n v="0"/>
    <n v="0"/>
    <n v="0"/>
    <n v="0"/>
    <n v="0"/>
    <m/>
    <n v="0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18"/>
    <x v="8"/>
    <n v="1"/>
    <n v="1"/>
    <n v="0"/>
    <n v="0"/>
    <n v="0"/>
    <m/>
    <n v="1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valida"/>
    <n v="11.66666667"/>
    <x v="15"/>
    <n v="0"/>
    <n v="0"/>
    <n v="0"/>
    <n v="0"/>
    <n v="0"/>
    <m/>
    <n v="0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loripes"/>
    <n v="13.33333333"/>
    <x v="5"/>
    <n v="2"/>
    <n v="2"/>
    <n v="0"/>
    <n v="0"/>
    <n v="0"/>
    <m/>
    <n v="2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gemmifera"/>
    <n v="13.66666667"/>
    <x v="4"/>
    <n v="1"/>
    <n v="1"/>
    <n v="0"/>
    <n v="0"/>
    <n v="0"/>
    <m/>
    <n v="1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loripes"/>
    <n v="9.6666666669999994"/>
    <x v="5"/>
    <n v="1"/>
    <n v="1"/>
    <n v="0"/>
    <n v="0"/>
    <n v="0"/>
    <m/>
    <n v="1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loripes"/>
    <n v="12"/>
    <x v="5"/>
    <n v="1"/>
    <n v="1"/>
    <n v="0"/>
    <n v="0"/>
    <n v="0"/>
    <m/>
    <n v="1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nasuta"/>
    <n v="25.333333329999999"/>
    <x v="6"/>
    <n v="3"/>
    <n v="3"/>
    <n v="1"/>
    <n v="0"/>
    <n v="1"/>
    <m/>
    <n v="3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gemmifera"/>
    <n v="29"/>
    <x v="4"/>
    <n v="2"/>
    <n v="2"/>
    <n v="0"/>
    <n v="0"/>
    <n v="0"/>
    <m/>
    <n v="2"/>
  </r>
  <r>
    <s v=" 14° 41.244'S"/>
    <s v="145° 26.647'E"/>
    <s v="y"/>
    <d v="2016-01-14T00:00:00"/>
    <n v="2016"/>
    <d v="2016-01-01T00:00:00"/>
    <s v="Cross"/>
    <s v="Post-cyclone"/>
    <s v="Horseshoe"/>
    <s v="Horseshoe"/>
    <s v="Horseshoe"/>
    <n v="5"/>
    <s v="Horseshoe5"/>
    <x v="349"/>
    <s v="1601HS05"/>
    <m/>
    <s v="A. gemmifera"/>
    <n v="35"/>
    <x v="4"/>
    <n v="11"/>
    <n v="11"/>
    <n v="1"/>
    <n v="0"/>
    <n v="9"/>
    <m/>
    <n v="11"/>
  </r>
  <r>
    <s v=" 14° 41.023'S"/>
    <s v="145° 26.487'E"/>
    <s v="y"/>
    <d v="2016-01-15T00:00:00"/>
    <n v="2016"/>
    <d v="2016-01-01T00:00:00"/>
    <s v="Cross"/>
    <s v="Post-cyclone"/>
    <s v="Big Vickey"/>
    <s v="BigVickey"/>
    <s v="BigVickey"/>
    <n v="1"/>
    <s v="BigVickey1"/>
    <x v="350"/>
    <s v="1601BV01"/>
    <m/>
    <s v="A. gemmifera"/>
    <n v="24.333333329999999"/>
    <x v="4"/>
    <n v="2"/>
    <n v="2"/>
    <n v="0"/>
    <n v="0"/>
    <n v="0"/>
    <m/>
    <n v="2"/>
  </r>
  <r>
    <s v=" 14° 41.023'S"/>
    <s v="145° 26.487'E"/>
    <s v="y"/>
    <d v="2016-01-15T00:00:00"/>
    <n v="2016"/>
    <d v="2016-01-01T00:00:00"/>
    <s v="Cross"/>
    <s v="Post-cyclone"/>
    <s v="Big Vickey"/>
    <s v="BigVickey"/>
    <s v="BigVickey"/>
    <n v="1"/>
    <s v="BigVickey1"/>
    <x v="350"/>
    <s v="1601BV01"/>
    <m/>
    <s v="A. tenuis"/>
    <n v="32.666666669999998"/>
    <x v="5"/>
    <n v="2"/>
    <n v="2"/>
    <n v="0"/>
    <n v="0"/>
    <n v="0"/>
    <m/>
    <n v="2"/>
  </r>
  <r>
    <s v=" 14° 41.023'S"/>
    <s v="145° 26.487'E"/>
    <s v="y"/>
    <d v="2016-01-15T00:00:00"/>
    <n v="2016"/>
    <d v="2016-01-01T00:00:00"/>
    <s v="Cross"/>
    <s v="Post-cyclone"/>
    <s v="Big Vickey"/>
    <s v="BigVickey"/>
    <s v="BigVickey"/>
    <n v="1"/>
    <s v="BigVickey1"/>
    <x v="350"/>
    <s v="1601BV01"/>
    <m/>
    <s v="A. nasuta"/>
    <n v="16.333333329999999"/>
    <x v="2"/>
    <n v="1"/>
    <n v="1"/>
    <n v="0"/>
    <n v="0"/>
    <n v="0"/>
    <s v="small"/>
    <n v="1"/>
  </r>
  <r>
    <s v=" 14° 41.023'S"/>
    <s v="145° 26.487'E"/>
    <s v="y"/>
    <d v="2016-01-15T00:00:00"/>
    <n v="2016"/>
    <d v="2016-01-01T00:00:00"/>
    <s v="Cross"/>
    <s v="Post-cyclone"/>
    <s v="Big Vickey"/>
    <s v="BigVickey"/>
    <s v="BigVickey"/>
    <n v="1"/>
    <s v="BigVickey1"/>
    <x v="350"/>
    <s v="1601BV01"/>
    <m/>
    <s v="A. divaricata"/>
    <n v="25.333333329999999"/>
    <x v="15"/>
    <n v="0"/>
    <n v="0"/>
    <n v="0"/>
    <n v="0"/>
    <n v="0"/>
    <m/>
    <n v="0"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s v="A. millepora "/>
    <n v="18.666666670000001"/>
    <x v="2"/>
    <n v="3"/>
    <n v="3"/>
    <n v="1"/>
    <n v="0"/>
    <n v="1"/>
    <m/>
    <n v="3"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s v="A. valida"/>
    <n v="12.33333333"/>
    <x v="15"/>
    <n v="0"/>
    <n v="0"/>
    <n v="0"/>
    <n v="0"/>
    <n v="0"/>
    <m/>
    <n v="0"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s v="A. gemmifera"/>
    <n v="19"/>
    <x v="7"/>
    <n v="1"/>
    <n v="1"/>
    <n v="0"/>
    <n v="0"/>
    <n v="0"/>
    <m/>
    <n v="1"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s v="A. millepora "/>
    <n v="6.3333333329999997"/>
    <x v="15"/>
    <n v="0"/>
    <n v="0"/>
    <n v="0"/>
    <n v="0"/>
    <n v="0"/>
    <m/>
    <n v="0"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s v="A. gemmifera"/>
    <n v="16.666666670000001"/>
    <x v="0"/>
    <n v="2"/>
    <n v="2"/>
    <n v="0"/>
    <n v="0"/>
    <n v="0"/>
    <m/>
    <n v="2"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s v="A. valida"/>
    <n v="11.33333333"/>
    <x v="15"/>
    <n v="0"/>
    <n v="0"/>
    <n v="0"/>
    <n v="0"/>
    <n v="0"/>
    <m/>
    <n v="0"/>
  </r>
  <r>
    <s v=" 14° 41.016'S"/>
    <s v="145° 26.471'E"/>
    <s v="y"/>
    <d v="2016-01-15T00:00:00"/>
    <n v="2016"/>
    <d v="2016-01-01T00:00:00"/>
    <s v="Cross"/>
    <s v="Post-cyclone"/>
    <s v="Big Vickey"/>
    <s v="BigVickey"/>
    <s v="BigVickey"/>
    <n v="2"/>
    <s v="BigVickey2"/>
    <x v="351"/>
    <s v="1601BV02"/>
    <m/>
    <s v="A. valida"/>
    <n v="42.666666669999998"/>
    <x v="0"/>
    <n v="2"/>
    <n v="2"/>
    <n v="0"/>
    <n v="0"/>
    <n v="0"/>
    <m/>
    <n v="2"/>
  </r>
  <r>
    <s v=" 14° 41.011'S"/>
    <s v="145° 26.478'E"/>
    <s v="y"/>
    <d v="2016-01-15T00:00:00"/>
    <n v="2016"/>
    <d v="2016-01-01T00:00:00"/>
    <s v="Cross"/>
    <s v="Post-cyclone"/>
    <s v="Big Vickey"/>
    <s v="BigVickey"/>
    <s v="BigVickey"/>
    <n v="3"/>
    <s v="BigVickey3"/>
    <x v="352"/>
    <s v="1601BV03"/>
    <m/>
    <s v="A. nasuta"/>
    <n v="20"/>
    <x v="6"/>
    <n v="2"/>
    <n v="2"/>
    <n v="0"/>
    <n v="0"/>
    <n v="0"/>
    <m/>
    <n v="2"/>
  </r>
  <r>
    <s v=" 14° 41.011'S"/>
    <s v="145° 26.478'E"/>
    <s v="y"/>
    <d v="2016-01-15T00:00:00"/>
    <n v="2016"/>
    <d v="2016-01-01T00:00:00"/>
    <s v="Cross"/>
    <s v="Post-cyclone"/>
    <s v="Big Vickey"/>
    <s v="BigVickey"/>
    <s v="BigVickey"/>
    <n v="3"/>
    <s v="BigVickey3"/>
    <x v="352"/>
    <s v="1601BV03"/>
    <m/>
    <s v="A. nasuta"/>
    <n v="5.6666666670000003"/>
    <x v="2"/>
    <n v="1"/>
    <n v="1"/>
    <n v="0"/>
    <n v="1"/>
    <n v="0"/>
    <s v="juv"/>
    <n v="2"/>
  </r>
  <r>
    <s v=" 14° 41.018'S"/>
    <s v="145° 26.479'E"/>
    <s v="y"/>
    <d v="2016-01-15T00:00:00"/>
    <n v="2016"/>
    <d v="2016-01-01T00:00:00"/>
    <s v="Cross"/>
    <s v="Post-cyclone"/>
    <s v="Big Vickey"/>
    <s v="BigVickey"/>
    <s v="BigVickey"/>
    <n v="4"/>
    <s v="BigVickey4"/>
    <x v="353"/>
    <s v="1601BV04"/>
    <m/>
    <s v="A. nasuta"/>
    <n v="22.333333329999999"/>
    <x v="5"/>
    <n v="2"/>
    <n v="2"/>
    <n v="0"/>
    <n v="0"/>
    <n v="0"/>
    <m/>
    <n v="2"/>
  </r>
  <r>
    <s v=" 14° 41.018'S"/>
    <s v="145° 26.479'E"/>
    <s v="y"/>
    <d v="2016-01-15T00:00:00"/>
    <n v="2016"/>
    <d v="2016-01-01T00:00:00"/>
    <s v="Cross"/>
    <s v="Post-cyclone"/>
    <s v="Big Vickey"/>
    <s v="BigVickey"/>
    <s v="BigVickey"/>
    <n v="4"/>
    <s v="BigVickey4"/>
    <x v="353"/>
    <s v="1601BV04"/>
    <m/>
    <s v="A. gemmifera"/>
    <n v="22.333333329999999"/>
    <x v="4"/>
    <n v="1"/>
    <n v="1"/>
    <n v="0"/>
    <n v="0"/>
    <n v="0"/>
    <m/>
    <n v="1"/>
  </r>
  <r>
    <s v=" 14° 41.018'S"/>
    <s v="145° 26.479'E"/>
    <s v="y"/>
    <d v="2016-01-15T00:00:00"/>
    <n v="2016"/>
    <d v="2016-01-01T00:00:00"/>
    <s v="Cross"/>
    <s v="Post-cyclone"/>
    <s v="Big Vickey"/>
    <s v="BigVickey"/>
    <s v="BigVickey"/>
    <n v="4"/>
    <s v="BigVickey4"/>
    <x v="353"/>
    <s v="1601BV04"/>
    <m/>
    <s v="A. gemmifera"/>
    <n v="17"/>
    <x v="15"/>
    <n v="0"/>
    <n v="0"/>
    <n v="0"/>
    <n v="0"/>
    <n v="0"/>
    <m/>
    <n v="0"/>
  </r>
  <r>
    <s v=" 14° 41.018'S"/>
    <s v="145° 26.479'E"/>
    <s v="y"/>
    <d v="2016-01-15T00:00:00"/>
    <n v="2016"/>
    <d v="2016-01-01T00:00:00"/>
    <s v="Cross"/>
    <s v="Post-cyclone"/>
    <s v="Big Vickey"/>
    <s v="BigVickey"/>
    <s v="BigVickey"/>
    <n v="4"/>
    <s v="BigVickey4"/>
    <x v="353"/>
    <s v="1601BV04"/>
    <m/>
    <s v="A. valida"/>
    <n v="28"/>
    <x v="0"/>
    <n v="2"/>
    <n v="2"/>
    <n v="0"/>
    <n v="0"/>
    <n v="0"/>
    <m/>
    <n v="2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gemmifera"/>
    <n v="19.333333329999999"/>
    <x v="4"/>
    <n v="2"/>
    <n v="2"/>
    <n v="0"/>
    <n v="0"/>
    <n v="0"/>
    <m/>
    <n v="2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gemmifera"/>
    <n v="21.666666670000001"/>
    <x v="4"/>
    <n v="2"/>
    <n v="2"/>
    <n v="0"/>
    <n v="0"/>
    <n v="0"/>
    <m/>
    <n v="2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torreseana"/>
    <n v="15.33333333"/>
    <x v="4"/>
    <n v="1"/>
    <n v="1"/>
    <n v="0"/>
    <n v="0"/>
    <n v="0"/>
    <m/>
    <n v="1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gemmifera"/>
    <n v="30.333333329999999"/>
    <x v="4"/>
    <n v="2"/>
    <n v="2"/>
    <n v="0"/>
    <n v="0"/>
    <n v="0"/>
    <m/>
    <n v="2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gemmifera"/>
    <n v="12.66666667"/>
    <x v="15"/>
    <n v="0"/>
    <n v="0"/>
    <n v="0"/>
    <n v="0"/>
    <n v="0"/>
    <m/>
    <n v="0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gemmifera"/>
    <n v="21.666666670000001"/>
    <x v="4"/>
    <n v="6"/>
    <n v="6"/>
    <n v="1"/>
    <n v="0"/>
    <n v="4"/>
    <m/>
    <n v="6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gemmifera"/>
    <n v="29"/>
    <x v="4"/>
    <n v="8"/>
    <n v="8"/>
    <n v="1"/>
    <n v="0"/>
    <n v="6"/>
    <m/>
    <n v="8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loripes"/>
    <n v="7.6666666670000003"/>
    <x v="15"/>
    <n v="0"/>
    <n v="0"/>
    <n v="0"/>
    <n v="0"/>
    <n v="0"/>
    <m/>
    <n v="0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gemmifera"/>
    <n v="16.666666670000001"/>
    <x v="15"/>
    <n v="0"/>
    <n v="0"/>
    <n v="0"/>
    <n v="0"/>
    <n v="0"/>
    <m/>
    <n v="0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prostrata"/>
    <n v="7"/>
    <x v="15"/>
    <n v="0"/>
    <n v="0"/>
    <n v="0"/>
    <n v="0"/>
    <n v="0"/>
    <m/>
    <n v="0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prostrata"/>
    <n v="10"/>
    <x v="15"/>
    <n v="0"/>
    <n v="0"/>
    <n v="0"/>
    <n v="0"/>
    <n v="0"/>
    <m/>
    <n v="0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gemmifera"/>
    <n v="22.333333329999999"/>
    <x v="4"/>
    <n v="2"/>
    <n v="2"/>
    <n v="0"/>
    <n v="0"/>
    <n v="0"/>
    <m/>
    <n v="2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nasuta"/>
    <n v="7"/>
    <x v="15"/>
    <n v="0"/>
    <n v="0"/>
    <n v="0"/>
    <n v="0"/>
    <n v="0"/>
    <m/>
    <n v="0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millepora "/>
    <n v="9.3333333330000006"/>
    <x v="15"/>
    <n v="0"/>
    <n v="0"/>
    <n v="0"/>
    <n v="0"/>
    <n v="0"/>
    <m/>
    <n v="0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loripes"/>
    <n v="13"/>
    <x v="15"/>
    <n v="0"/>
    <n v="0"/>
    <n v="0"/>
    <n v="0"/>
    <n v="0"/>
    <m/>
    <n v="0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nasuta"/>
    <n v="12.66666667"/>
    <x v="0"/>
    <n v="2"/>
    <n v="2"/>
    <n v="0"/>
    <n v="0"/>
    <n v="0"/>
    <m/>
    <n v="2"/>
  </r>
  <r>
    <s v=" 14° 41.249'S"/>
    <s v="145° 26.635'E"/>
    <s v="y"/>
    <d v="2016-01-15T00:00:00"/>
    <n v="2016"/>
    <d v="2016-01-01T00:00:00"/>
    <s v="Cross"/>
    <s v="Post-cyclone"/>
    <s v="Horseshoe"/>
    <s v="Horseshoe"/>
    <s v="Horseshoe"/>
    <n v="6"/>
    <s v="Horseshoe6"/>
    <x v="354"/>
    <s v="1601HS06"/>
    <m/>
    <s v="A. valida"/>
    <n v="7.3333333329999997"/>
    <x v="15"/>
    <n v="0"/>
    <n v="0"/>
    <n v="0"/>
    <n v="0"/>
    <n v="0"/>
    <m/>
    <n v="0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loripes"/>
    <n v="17.333333329999999"/>
    <x v="8"/>
    <n v="1"/>
    <n v="1"/>
    <n v="0"/>
    <n v="0"/>
    <n v="0"/>
    <m/>
    <n v="1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loripes"/>
    <n v="10.66666667"/>
    <x v="15"/>
    <n v="0"/>
    <n v="0"/>
    <n v="0"/>
    <n v="0"/>
    <n v="0"/>
    <m/>
    <n v="0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loripes"/>
    <n v="11.66666667"/>
    <x v="15"/>
    <n v="0"/>
    <n v="0"/>
    <n v="0"/>
    <n v="0"/>
    <n v="0"/>
    <m/>
    <n v="0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loripes"/>
    <n v="10"/>
    <x v="15"/>
    <n v="0"/>
    <n v="0"/>
    <n v="0"/>
    <n v="0"/>
    <n v="0"/>
    <m/>
    <n v="0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loripes"/>
    <n v="21"/>
    <x v="5"/>
    <n v="2"/>
    <n v="2"/>
    <n v="0"/>
    <n v="1"/>
    <n v="0"/>
    <s v="1 juv"/>
    <n v="3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nasuta"/>
    <n v="22.666666670000001"/>
    <x v="2"/>
    <n v="1"/>
    <n v="1"/>
    <n v="0"/>
    <n v="0"/>
    <n v="0"/>
    <m/>
    <n v="1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gemmifera"/>
    <n v="10"/>
    <x v="15"/>
    <n v="0"/>
    <n v="0"/>
    <n v="0"/>
    <n v="0"/>
    <n v="0"/>
    <m/>
    <n v="0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gemmifera"/>
    <n v="12.66666667"/>
    <x v="15"/>
    <n v="0"/>
    <n v="0"/>
    <n v="0"/>
    <n v="0"/>
    <n v="0"/>
    <m/>
    <n v="0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loripes"/>
    <n v="7.6666666670000003"/>
    <x v="15"/>
    <n v="0"/>
    <n v="0"/>
    <n v="0"/>
    <n v="0"/>
    <n v="0"/>
    <m/>
    <n v="0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loripes"/>
    <n v="12"/>
    <x v="2"/>
    <n v="1"/>
    <n v="1"/>
    <n v="0"/>
    <n v="0"/>
    <n v="0"/>
    <m/>
    <n v="1"/>
  </r>
  <r>
    <s v=" 14° 41.246'S"/>
    <s v="145° 26.633'E"/>
    <s v="y"/>
    <d v="2016-01-15T00:00:00"/>
    <n v="2016"/>
    <d v="2016-01-01T00:00:00"/>
    <s v="Cross"/>
    <s v="Post-cyclone"/>
    <s v="Horseshoe"/>
    <s v="Horseshoe"/>
    <s v="Horseshoe"/>
    <n v="7"/>
    <s v="Horseshoe7"/>
    <x v="355"/>
    <s v="1601HS07"/>
    <m/>
    <s v="A. loripes"/>
    <n v="13.33333333"/>
    <x v="8"/>
    <n v="2"/>
    <n v="2"/>
    <n v="0"/>
    <n v="1"/>
    <n v="0"/>
    <s v="1 juv"/>
    <n v="3"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s v="A. millepora "/>
    <n v="19.666666670000001"/>
    <x v="1"/>
    <n v="2"/>
    <n v="2"/>
    <n v="0"/>
    <n v="0"/>
    <n v="0"/>
    <m/>
    <n v="2"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s v="A. nasuta"/>
    <n v="20.333333329999999"/>
    <x v="2"/>
    <n v="2"/>
    <n v="2"/>
    <n v="0"/>
    <n v="0"/>
    <n v="0"/>
    <m/>
    <n v="2"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s v="A. loripes"/>
    <n v="11.66666667"/>
    <x v="5"/>
    <n v="1"/>
    <n v="1"/>
    <n v="0"/>
    <n v="0"/>
    <n v="0"/>
    <m/>
    <n v="1"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s v="A. gemmifera"/>
    <n v="20.666666670000001"/>
    <x v="4"/>
    <n v="2"/>
    <n v="2"/>
    <n v="0"/>
    <n v="0"/>
    <n v="0"/>
    <m/>
    <n v="2"/>
  </r>
  <r>
    <s v=" 14° 41.243'S"/>
    <s v="145° 26.636'E"/>
    <s v="y"/>
    <d v="2016-01-15T00:00:00"/>
    <n v="2016"/>
    <d v="2016-01-01T00:00:00"/>
    <s v="Cross"/>
    <s v="Post-cyclone"/>
    <s v="Horseshoe"/>
    <s v="Horseshoe"/>
    <s v="Horseshoe"/>
    <n v="8"/>
    <s v="Horseshoe8"/>
    <x v="356"/>
    <s v="1601HS08"/>
    <m/>
    <s v="A. loripes"/>
    <n v="10.33333333"/>
    <x v="15"/>
    <n v="0"/>
    <n v="0"/>
    <n v="0"/>
    <n v="0"/>
    <n v="0"/>
    <m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tenuis"/>
    <n v="18.333333329999999"/>
    <x v="5"/>
    <n v="2"/>
    <n v="2"/>
    <n v="0"/>
    <n v="0"/>
    <n v="0"/>
    <m/>
    <n v="2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divaricata"/>
    <n v="37"/>
    <x v="15"/>
    <n v="0"/>
    <n v="0"/>
    <n v="0"/>
    <n v="0"/>
    <n v="0"/>
    <m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1.33333333"/>
    <x v="5"/>
    <n v="1"/>
    <n v="1"/>
    <n v="0"/>
    <n v="0"/>
    <n v="0"/>
    <m/>
    <n v="1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torreseana"/>
    <n v="17.666666670000001"/>
    <x v="15"/>
    <n v="0"/>
    <n v="0"/>
    <n v="0"/>
    <n v="0"/>
    <n v="0"/>
    <m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9.6666666669999994"/>
    <x v="15"/>
    <n v="0"/>
    <n v="0"/>
    <n v="0"/>
    <n v="0"/>
    <n v="0"/>
    <m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tenuis"/>
    <n v="7.3333333329999997"/>
    <x v="5"/>
    <n v="1"/>
    <n v="1"/>
    <n v="0"/>
    <n v="0"/>
    <n v="0"/>
    <m/>
    <n v="1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9.333333329999999"/>
    <x v="5"/>
    <n v="1"/>
    <n v="1"/>
    <n v="0"/>
    <n v="0"/>
    <n v="0"/>
    <m/>
    <n v="1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valida"/>
    <n v="16"/>
    <x v="15"/>
    <n v="0"/>
    <n v="0"/>
    <n v="0"/>
    <n v="0"/>
    <n v="0"/>
    <m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nasuta"/>
    <n v="21.666666670000001"/>
    <x v="1"/>
    <n v="1"/>
    <n v="1"/>
    <n v="0"/>
    <n v="0"/>
    <n v="0"/>
    <m/>
    <n v="1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gemmifera"/>
    <n v="22.666666670000001"/>
    <x v="4"/>
    <n v="4"/>
    <n v="4"/>
    <n v="1"/>
    <n v="0"/>
    <n v="2"/>
    <m/>
    <n v="4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1.66666667"/>
    <x v="15"/>
    <n v="0"/>
    <n v="0"/>
    <n v="0"/>
    <n v="0"/>
    <n v="0"/>
    <s v="loose"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gemmifera"/>
    <n v="13.33333333"/>
    <x v="4"/>
    <n v="1"/>
    <n v="1"/>
    <n v="0"/>
    <n v="0"/>
    <n v="0"/>
    <m/>
    <n v="1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8"/>
    <x v="5"/>
    <n v="1"/>
    <n v="1"/>
    <n v="0"/>
    <n v="0"/>
    <n v="0"/>
    <m/>
    <n v="1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20.666666670000001"/>
    <x v="15"/>
    <n v="0"/>
    <n v="0"/>
    <n v="0"/>
    <n v="0"/>
    <n v="0"/>
    <m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4.66666667"/>
    <x v="15"/>
    <n v="0"/>
    <n v="0"/>
    <n v="0"/>
    <n v="0"/>
    <n v="0"/>
    <s v="loose"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6"/>
    <x v="5"/>
    <n v="2"/>
    <n v="2"/>
    <n v="0"/>
    <n v="1"/>
    <n v="0"/>
    <s v="1 juv"/>
    <n v="3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4.33333333"/>
    <x v="15"/>
    <n v="0"/>
    <n v="0"/>
    <n v="0"/>
    <n v="0"/>
    <n v="0"/>
    <s v="loose"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3.33333333"/>
    <x v="5"/>
    <n v="1"/>
    <n v="1"/>
    <n v="0"/>
    <n v="0"/>
    <n v="0"/>
    <s v="loose"/>
    <n v="1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rosaria"/>
    <n v="19"/>
    <x v="15"/>
    <n v="0"/>
    <n v="0"/>
    <n v="0"/>
    <n v="0"/>
    <n v="0"/>
    <m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gemmifera"/>
    <n v="9.6666666669999994"/>
    <x v="4"/>
    <n v="1"/>
    <n v="1"/>
    <n v="0"/>
    <n v="1"/>
    <n v="0"/>
    <s v="juv"/>
    <n v="2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gemmifera"/>
    <n v="16.333333329999999"/>
    <x v="4"/>
    <n v="3"/>
    <n v="3"/>
    <n v="1"/>
    <n v="0"/>
    <n v="1"/>
    <m/>
    <n v="3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tenuis"/>
    <n v="15"/>
    <x v="6"/>
    <n v="1"/>
    <n v="1"/>
    <n v="0"/>
    <n v="0"/>
    <n v="0"/>
    <m/>
    <n v="1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0"/>
    <x v="5"/>
    <n v="2"/>
    <n v="2"/>
    <n v="0"/>
    <n v="1"/>
    <n v="0"/>
    <s v="1 juv"/>
    <n v="3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valida"/>
    <n v="13.66666667"/>
    <x v="15"/>
    <n v="0"/>
    <n v="0"/>
    <n v="0"/>
    <n v="0"/>
    <n v="0"/>
    <m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gemmifera"/>
    <n v="11.33333333"/>
    <x v="4"/>
    <n v="2"/>
    <n v="2"/>
    <n v="0"/>
    <n v="0"/>
    <n v="0"/>
    <m/>
    <n v="2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loripes"/>
    <n v="12.66666667"/>
    <x v="15"/>
    <n v="0"/>
    <n v="0"/>
    <n v="0"/>
    <n v="0"/>
    <n v="0"/>
    <s v="loose"/>
    <n v="0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millepora "/>
    <n v="32.666666669999998"/>
    <x v="7"/>
    <n v="2"/>
    <n v="6"/>
    <n v="0"/>
    <n v="0"/>
    <n v="0"/>
    <m/>
    <n v="2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millepora "/>
    <n v="32.666666669999998"/>
    <x v="1"/>
    <n v="2"/>
    <n v="6"/>
    <n v="0"/>
    <n v="0"/>
    <n v="0"/>
    <m/>
    <n v="2"/>
  </r>
  <r>
    <s v=" 14° 41.234'S"/>
    <s v="145° 26.670'E"/>
    <s v="y"/>
    <d v="2016-01-16T00:00:00"/>
    <n v="2016"/>
    <d v="2016-01-01T00:00:00"/>
    <s v="Cross"/>
    <s v="Post-cyclone"/>
    <s v="Horseshoe"/>
    <s v="Horseshoe"/>
    <s v="Horseshoe"/>
    <n v="9"/>
    <s v="Horseshoe9"/>
    <x v="357"/>
    <s v="1601HS09"/>
    <m/>
    <s v="A. millepora "/>
    <n v="32.666666669999998"/>
    <x v="2"/>
    <n v="2"/>
    <n v="6"/>
    <n v="0"/>
    <n v="1"/>
    <n v="0"/>
    <s v="1 sm, 1 juv"/>
    <n v="3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millepora "/>
    <n v="22.333333329999999"/>
    <x v="1"/>
    <n v="2"/>
    <n v="2"/>
    <n v="0"/>
    <n v="0"/>
    <n v="0"/>
    <m/>
    <n v="2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S. hystrix"/>
    <n v="19"/>
    <x v="15"/>
    <n v="0"/>
    <n v="0"/>
    <n v="0"/>
    <n v="0"/>
    <n v="0"/>
    <m/>
    <n v="0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nasuta"/>
    <n v="23"/>
    <x v="2"/>
    <n v="2"/>
    <n v="2"/>
    <n v="0"/>
    <n v="0"/>
    <n v="0"/>
    <m/>
    <n v="2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loripes"/>
    <n v="24.333333329999999"/>
    <x v="5"/>
    <n v="3"/>
    <n v="3"/>
    <n v="1"/>
    <n v="1"/>
    <n v="1"/>
    <s v="1 juv"/>
    <n v="4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gemmifera"/>
    <n v="31"/>
    <x v="4"/>
    <n v="4"/>
    <n v="4"/>
    <n v="1"/>
    <n v="0"/>
    <n v="2"/>
    <s v="Big rivs!"/>
    <n v="4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torreseana"/>
    <n v="13.33333333"/>
    <x v="15"/>
    <n v="0"/>
    <n v="0"/>
    <n v="0"/>
    <n v="0"/>
    <n v="0"/>
    <m/>
    <n v="0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millepora "/>
    <n v="11.66666667"/>
    <x v="15"/>
    <n v="0"/>
    <n v="0"/>
    <n v="0"/>
    <n v="0"/>
    <n v="0"/>
    <s v="damaged"/>
    <n v="0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loripes"/>
    <n v="13.66666667"/>
    <x v="5"/>
    <n v="1"/>
    <n v="1"/>
    <n v="0"/>
    <n v="0"/>
    <n v="0"/>
    <m/>
    <n v="1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loripes"/>
    <n v="25"/>
    <x v="8"/>
    <n v="2"/>
    <n v="2"/>
    <n v="0"/>
    <n v="0"/>
    <n v="0"/>
    <m/>
    <n v="2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gemmifera"/>
    <n v="25"/>
    <x v="4"/>
    <n v="2"/>
    <n v="2"/>
    <n v="0"/>
    <n v="0"/>
    <n v="0"/>
    <m/>
    <n v="2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gemmifera"/>
    <n v="19.666666670000001"/>
    <x v="4"/>
    <n v="2"/>
    <n v="2"/>
    <n v="0"/>
    <n v="0"/>
    <n v="0"/>
    <m/>
    <n v="2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loripes"/>
    <n v="13"/>
    <x v="15"/>
    <n v="0"/>
    <n v="0"/>
    <n v="0"/>
    <n v="0"/>
    <n v="0"/>
    <m/>
    <n v="0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loripes"/>
    <n v="21.333333329999999"/>
    <x v="5"/>
    <n v="2"/>
    <n v="2"/>
    <n v="0"/>
    <n v="0"/>
    <n v="0"/>
    <m/>
    <n v="2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millepora "/>
    <n v="11.66666667"/>
    <x v="15"/>
    <n v="0"/>
    <n v="0"/>
    <n v="0"/>
    <n v="0"/>
    <n v="0"/>
    <s v="damaged"/>
    <n v="0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loripes"/>
    <n v="8.6666666669999994"/>
    <x v="15"/>
    <n v="0"/>
    <n v="0"/>
    <n v="0"/>
    <n v="0"/>
    <n v="0"/>
    <m/>
    <n v="0"/>
  </r>
  <r>
    <s v=" 14° 41.230'S"/>
    <s v="145° 26.672'E"/>
    <s v="y"/>
    <d v="2016-01-16T00:00:00"/>
    <n v="2016"/>
    <d v="2016-01-01T00:00:00"/>
    <s v="Cross"/>
    <s v="Post-cyclone"/>
    <s v="Horseshoe"/>
    <s v="Horseshoe"/>
    <s v="Horseshoe"/>
    <n v="10"/>
    <s v="Horseshoe10"/>
    <x v="358"/>
    <s v="1601HS10"/>
    <m/>
    <s v="A. nasuta"/>
    <n v="25.666666670000001"/>
    <x v="1"/>
    <n v="2"/>
    <n v="2"/>
    <n v="0"/>
    <n v="0"/>
    <n v="0"/>
    <m/>
    <n v="2"/>
  </r>
  <r>
    <s v=" 14° 41.287'S"/>
    <s v="145° 26.567'E"/>
    <s v="y"/>
    <d v="2016-01-16T00:00:00"/>
    <n v="2016"/>
    <d v="2016-01-01T00:00:00"/>
    <s v="Cross"/>
    <s v="Post-cyclone"/>
    <s v="Vickey's Reef"/>
    <s v="VickeysReef"/>
    <s v="VickeysReef"/>
    <n v="1"/>
    <s v="VickeysReef1"/>
    <x v="359"/>
    <s v="1601Vic01"/>
    <m/>
    <s v="A. torreseana"/>
    <n v="25"/>
    <x v="1"/>
    <n v="2"/>
    <n v="2"/>
    <n v="0"/>
    <n v="0"/>
    <n v="0"/>
    <s v="possibly bilineatus?"/>
    <n v="2"/>
  </r>
  <r>
    <s v=" 14° 41.294'S"/>
    <s v="145° 26.544'E"/>
    <s v="y"/>
    <d v="2016-01-16T00:00:00"/>
    <n v="2016"/>
    <d v="2016-01-01T00:00:00"/>
    <s v="Cross"/>
    <s v="Post-cyclone"/>
    <s v="Vickey's Reef"/>
    <s v="VickeysReef"/>
    <s v="VickeysReef"/>
    <n v="2"/>
    <s v="VickeysReef2"/>
    <x v="360"/>
    <s v="1601Vic02"/>
    <m/>
    <s v="A. torreseana"/>
    <n v="28"/>
    <x v="1"/>
    <n v="2"/>
    <n v="4"/>
    <n v="0"/>
    <n v="0"/>
    <n v="0"/>
    <s v="possibly bilineatus?"/>
    <n v="2"/>
  </r>
  <r>
    <s v=" 14° 41.294'S"/>
    <s v="145° 26.544'E"/>
    <s v="y"/>
    <d v="2016-01-16T00:00:00"/>
    <n v="2016"/>
    <d v="2016-01-01T00:00:00"/>
    <s v="Cross"/>
    <s v="Post-cyclone"/>
    <s v="Vickey's Reef"/>
    <s v="VickeysReef"/>
    <s v="VickeysReef"/>
    <n v="2"/>
    <s v="VickeysReef2"/>
    <x v="360"/>
    <s v="1601Vic02"/>
    <m/>
    <s v="A. torreseana"/>
    <n v="28"/>
    <x v="0"/>
    <n v="2"/>
    <n v="4"/>
    <n v="0"/>
    <n v="0"/>
    <n v="0"/>
    <m/>
    <n v="2"/>
  </r>
  <r>
    <s v=" 14° 41.294'S"/>
    <s v="145° 26.544'E"/>
    <s v="y"/>
    <d v="2016-01-16T00:00:00"/>
    <n v="2016"/>
    <d v="2016-01-01T00:00:00"/>
    <s v="Cross"/>
    <s v="Post-cyclone"/>
    <s v="Vickey's Reef"/>
    <s v="VickeysReef"/>
    <s v="VickeysReef"/>
    <n v="2"/>
    <s v="VickeysReef2"/>
    <x v="360"/>
    <s v="1601Vic02"/>
    <m/>
    <s v="A. millepora "/>
    <n v="6.6666666670000003"/>
    <x v="15"/>
    <n v="0"/>
    <n v="0"/>
    <n v="0"/>
    <n v="0"/>
    <n v="0"/>
    <m/>
    <n v="0"/>
  </r>
  <r>
    <s v=" 14° 41.304'S"/>
    <s v="145° 26.539'E"/>
    <s v="y"/>
    <d v="2016-01-16T00:00:00"/>
    <n v="2016"/>
    <d v="2016-01-01T00:00:00"/>
    <s v="Cross"/>
    <s v="Post-cyclone"/>
    <s v="Vickey's Reef"/>
    <s v="VickeysReef"/>
    <s v="VickeysReef"/>
    <n v="3"/>
    <s v="VickeysReef3"/>
    <x v="361"/>
    <s v="1601Vic03"/>
    <m/>
    <s v="A. torreseana"/>
    <n v="23.666666670000001"/>
    <x v="1"/>
    <n v="1"/>
    <n v="5"/>
    <n v="0"/>
    <n v="0"/>
    <n v="0"/>
    <m/>
    <n v="1"/>
  </r>
  <r>
    <s v=" 14° 41.304'S"/>
    <s v="145° 26.539'E"/>
    <s v="y"/>
    <d v="2016-01-16T00:00:00"/>
    <n v="2016"/>
    <d v="2016-01-01T00:00:00"/>
    <s v="Cross"/>
    <s v="Post-cyclone"/>
    <s v="Vickey's Reef"/>
    <s v="VickeysReef"/>
    <s v="VickeysReef"/>
    <n v="3"/>
    <s v="VickeysReef3"/>
    <x v="361"/>
    <s v="1601Vic03"/>
    <m/>
    <s v="A. torreseana"/>
    <n v="23.666666670000001"/>
    <x v="0"/>
    <n v="4"/>
    <n v="5"/>
    <n v="1"/>
    <n v="2"/>
    <n v="2"/>
    <s v="2 juv"/>
    <n v="6"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s v="A. loripes"/>
    <n v="15"/>
    <x v="8"/>
    <n v="2"/>
    <n v="2"/>
    <n v="0"/>
    <n v="0"/>
    <n v="0"/>
    <m/>
    <n v="2"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s v="A. loripes"/>
    <n v="16.333333329999999"/>
    <x v="8"/>
    <n v="1"/>
    <n v="1"/>
    <n v="0"/>
    <n v="0"/>
    <n v="0"/>
    <m/>
    <n v="1"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s v="A. loripes"/>
    <n v="22"/>
    <x v="5"/>
    <n v="2"/>
    <n v="2"/>
    <n v="0"/>
    <n v="0"/>
    <n v="0"/>
    <m/>
    <n v="2"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s v="A. nasuta"/>
    <n v="26.333333329999999"/>
    <x v="1"/>
    <n v="2"/>
    <n v="2"/>
    <n v="0"/>
    <n v="0"/>
    <n v="0"/>
    <m/>
    <n v="2"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s v="A. loripes"/>
    <n v="11.33333333"/>
    <x v="5"/>
    <n v="1"/>
    <n v="1"/>
    <n v="0"/>
    <n v="0"/>
    <n v="0"/>
    <m/>
    <n v="1"/>
  </r>
  <r>
    <s v=" 14° 40.987'S"/>
    <s v="145° 27.710'E"/>
    <s v="y"/>
    <d v="2016-01-17T00:00:00"/>
    <n v="2016"/>
    <d v="2016-01-01T00:00:00"/>
    <s v="Cross"/>
    <s v="Post-cyclone"/>
    <s v="Trawler"/>
    <s v="Trawler"/>
    <s v="Trawler"/>
    <n v="1"/>
    <s v="Trawler1"/>
    <x v="362"/>
    <s v="1601Trwl01"/>
    <m/>
    <s v="A. prostrata"/>
    <n v="34.666666669999998"/>
    <x v="15"/>
    <n v="0"/>
    <n v="0"/>
    <n v="0"/>
    <n v="0"/>
    <n v="0"/>
    <m/>
    <n v="0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s v="A. loripes"/>
    <n v="19.333333329999999"/>
    <x v="0"/>
    <n v="2"/>
    <n v="2"/>
    <n v="0"/>
    <n v="0"/>
    <n v="0"/>
    <m/>
    <n v="2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s v="A. valida"/>
    <n v="21.333333329999999"/>
    <x v="0"/>
    <n v="2"/>
    <n v="2"/>
    <n v="0"/>
    <n v="0"/>
    <n v="0"/>
    <m/>
    <n v="2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s v="A. prostrata"/>
    <n v="22"/>
    <x v="15"/>
    <n v="0"/>
    <n v="0"/>
    <n v="0"/>
    <n v="0"/>
    <n v="0"/>
    <m/>
    <n v="0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s v="A. nasuta"/>
    <n v="39"/>
    <x v="2"/>
    <n v="3"/>
    <n v="4"/>
    <n v="1"/>
    <n v="0"/>
    <n v="1"/>
    <m/>
    <n v="3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s v="A. nasuta"/>
    <n v="39"/>
    <x v="1"/>
    <n v="1"/>
    <n v="4"/>
    <n v="0"/>
    <n v="0"/>
    <n v="0"/>
    <m/>
    <n v="1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s v="A. loripes"/>
    <n v="25.666666670000001"/>
    <x v="15"/>
    <n v="0"/>
    <n v="0"/>
    <n v="0"/>
    <n v="0"/>
    <n v="0"/>
    <s v="some damage"/>
    <n v="0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s v="A. loripes"/>
    <n v="9.6666666669999994"/>
    <x v="15"/>
    <n v="0"/>
    <n v="0"/>
    <n v="0"/>
    <n v="0"/>
    <n v="0"/>
    <m/>
    <n v="0"/>
  </r>
  <r>
    <s v=" 14° 40.992'S"/>
    <s v="145° 27.708'E"/>
    <s v="y"/>
    <d v="2016-01-17T00:00:00"/>
    <n v="2016"/>
    <d v="2016-01-01T00:00:00"/>
    <s v="Cross"/>
    <s v="Post-cyclone"/>
    <s v="Trawler"/>
    <s v="Trawler"/>
    <s v="Trawler"/>
    <n v="2"/>
    <s v="Trawler2"/>
    <x v="363"/>
    <s v="1601Trwl02"/>
    <m/>
    <s v="A. tenuis"/>
    <n v="26.666666670000001"/>
    <x v="0"/>
    <n v="2"/>
    <n v="2"/>
    <n v="0"/>
    <n v="0"/>
    <n v="0"/>
    <m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5"/>
    <x v="8"/>
    <n v="2"/>
    <n v="2"/>
    <n v="0"/>
    <n v="0"/>
    <n v="0"/>
    <m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cerealis"/>
    <n v="11.66666667"/>
    <x v="2"/>
    <n v="1"/>
    <n v="1"/>
    <n v="0"/>
    <n v="0"/>
    <n v="0"/>
    <m/>
    <n v="1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8"/>
    <x v="5"/>
    <n v="1"/>
    <n v="1"/>
    <n v="0"/>
    <n v="1"/>
    <n v="0"/>
    <s v="juv"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8.333333329999999"/>
    <x v="5"/>
    <n v="3"/>
    <n v="3"/>
    <n v="1"/>
    <n v="1"/>
    <n v="1"/>
    <s v="1 juv"/>
    <n v="4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5.33333333"/>
    <x v="5"/>
    <n v="1"/>
    <n v="1"/>
    <n v="0"/>
    <n v="0"/>
    <n v="0"/>
    <m/>
    <n v="1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6.666666670000001"/>
    <x v="8"/>
    <n v="1"/>
    <n v="1"/>
    <n v="0"/>
    <n v="0"/>
    <n v="0"/>
    <m/>
    <n v="1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7"/>
    <x v="5"/>
    <n v="1"/>
    <n v="1"/>
    <n v="0"/>
    <n v="0"/>
    <n v="0"/>
    <m/>
    <n v="1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9"/>
    <x v="8"/>
    <n v="2"/>
    <n v="4"/>
    <n v="0"/>
    <n v="0"/>
    <n v="0"/>
    <m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9"/>
    <x v="5"/>
    <n v="2"/>
    <n v="4"/>
    <n v="0"/>
    <n v="0"/>
    <n v="0"/>
    <m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7"/>
    <x v="5"/>
    <n v="3"/>
    <n v="3"/>
    <n v="1"/>
    <n v="1"/>
    <n v="1"/>
    <s v="1 juv"/>
    <n v="4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5.66666667"/>
    <x v="5"/>
    <n v="2"/>
    <n v="2"/>
    <n v="0"/>
    <n v="1"/>
    <n v="0"/>
    <s v="1 juv"/>
    <n v="3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20.333333329999999"/>
    <x v="5"/>
    <n v="2"/>
    <n v="2"/>
    <n v="0"/>
    <n v="0"/>
    <n v="0"/>
    <m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8.333333329999999"/>
    <x v="8"/>
    <n v="1"/>
    <n v="1"/>
    <n v="0"/>
    <n v="0"/>
    <n v="0"/>
    <m/>
    <n v="1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9.3333333330000006"/>
    <x v="15"/>
    <n v="0"/>
    <n v="0"/>
    <n v="0"/>
    <n v="0"/>
    <n v="0"/>
    <s v="loose"/>
    <n v="0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21.666666670000001"/>
    <x v="8"/>
    <n v="2"/>
    <n v="2"/>
    <n v="0"/>
    <n v="0"/>
    <n v="0"/>
    <m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8.666666670000001"/>
    <x v="8"/>
    <n v="2"/>
    <n v="2"/>
    <n v="0"/>
    <n v="0"/>
    <n v="0"/>
    <m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19"/>
    <x v="5"/>
    <n v="2"/>
    <n v="2"/>
    <n v="0"/>
    <n v="0"/>
    <n v="0"/>
    <m/>
    <n v="2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29"/>
    <x v="8"/>
    <n v="4"/>
    <n v="6"/>
    <n v="1"/>
    <n v="0"/>
    <n v="2"/>
    <m/>
    <n v="4"/>
  </r>
  <r>
    <s v=" 14° 40.995'S"/>
    <s v="145° 27.705'E"/>
    <s v="y"/>
    <d v="2016-01-17T00:00:00"/>
    <n v="2016"/>
    <d v="2016-01-01T00:00:00"/>
    <s v="Cross"/>
    <s v="Post-cyclone"/>
    <s v="Trawler"/>
    <s v="Trawler"/>
    <s v="Trawler"/>
    <n v="3"/>
    <s v="Trawler3"/>
    <x v="364"/>
    <s v="1601Trwl03"/>
    <m/>
    <s v="A. loripes"/>
    <n v="29"/>
    <x v="5"/>
    <n v="2"/>
    <n v="6"/>
    <n v="0"/>
    <n v="0"/>
    <n v="0"/>
    <m/>
    <n v="2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6.666666670000001"/>
    <x v="5"/>
    <n v="3"/>
    <n v="3"/>
    <n v="1"/>
    <n v="0"/>
    <n v="1"/>
    <m/>
    <n v="3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nasuta"/>
    <n v="20"/>
    <x v="0"/>
    <n v="1"/>
    <n v="1"/>
    <n v="0"/>
    <n v="0"/>
    <n v="0"/>
    <m/>
    <n v="1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millepora "/>
    <n v="22"/>
    <x v="2"/>
    <n v="1"/>
    <n v="1"/>
    <n v="0"/>
    <n v="0"/>
    <n v="0"/>
    <s v="small"/>
    <n v="1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millepora "/>
    <n v="22"/>
    <x v="15"/>
    <n v="0"/>
    <n v="0"/>
    <n v="0"/>
    <n v="0"/>
    <n v="0"/>
    <m/>
    <n v="0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6"/>
    <x v="5"/>
    <n v="2"/>
    <n v="2"/>
    <n v="0"/>
    <n v="1"/>
    <n v="0"/>
    <s v="1 juv"/>
    <n v="3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0.33333333"/>
    <x v="5"/>
    <n v="1"/>
    <n v="1"/>
    <n v="0"/>
    <n v="0"/>
    <n v="0"/>
    <m/>
    <n v="1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5.66666667"/>
    <x v="8"/>
    <n v="1"/>
    <n v="1"/>
    <n v="0"/>
    <n v="1"/>
    <n v="0"/>
    <s v="juv"/>
    <n v="2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0"/>
    <x v="5"/>
    <n v="2"/>
    <n v="2"/>
    <n v="0"/>
    <n v="0"/>
    <n v="0"/>
    <s v="loose"/>
    <n v="2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5"/>
    <x v="5"/>
    <n v="2"/>
    <n v="2"/>
    <n v="0"/>
    <n v="0"/>
    <n v="0"/>
    <m/>
    <n v="2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3.33333333"/>
    <x v="15"/>
    <n v="0"/>
    <n v="0"/>
    <n v="0"/>
    <n v="0"/>
    <n v="0"/>
    <s v="loose"/>
    <n v="0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gemmifera"/>
    <n v="11.66666667"/>
    <x v="4"/>
    <n v="1"/>
    <n v="1"/>
    <n v="0"/>
    <n v="0"/>
    <n v="0"/>
    <m/>
    <n v="1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8.6666666669999994"/>
    <x v="15"/>
    <n v="0"/>
    <n v="0"/>
    <n v="0"/>
    <n v="0"/>
    <n v="0"/>
    <m/>
    <n v="0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6.333333329999999"/>
    <x v="5"/>
    <n v="2"/>
    <n v="2"/>
    <n v="0"/>
    <n v="0"/>
    <n v="0"/>
    <m/>
    <n v="2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nasuta"/>
    <n v="41.666666669999998"/>
    <x v="6"/>
    <n v="1"/>
    <n v="1"/>
    <n v="0"/>
    <n v="0"/>
    <n v="0"/>
    <m/>
    <n v="1"/>
  </r>
  <r>
    <s v=" 14° 40.999'S"/>
    <s v="145° 27.701'E"/>
    <s v="y"/>
    <d v="2016-01-17T00:00:00"/>
    <n v="2016"/>
    <d v="2016-01-01T00:00:00"/>
    <s v="Cross"/>
    <s v="Post-cyclone"/>
    <s v="Trawler"/>
    <s v="Trawler"/>
    <s v="Trawler"/>
    <n v="4"/>
    <s v="Trawler4"/>
    <x v="365"/>
    <s v="1601Trwl04"/>
    <m/>
    <s v="A. loripes"/>
    <n v="16.333333329999999"/>
    <x v="5"/>
    <n v="1"/>
    <n v="1"/>
    <n v="0"/>
    <n v="0"/>
    <n v="0"/>
    <m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nasuta"/>
    <n v="33"/>
    <x v="2"/>
    <n v="2"/>
    <n v="2"/>
    <n v="0"/>
    <n v="0"/>
    <n v="0"/>
    <m/>
    <n v="2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nasuta"/>
    <n v="9.6666666669999994"/>
    <x v="5"/>
    <n v="1"/>
    <n v="1"/>
    <n v="0"/>
    <n v="0"/>
    <n v="0"/>
    <s v="small brochus, loose coral"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1"/>
    <x v="5"/>
    <n v="1"/>
    <n v="1"/>
    <n v="0"/>
    <n v="0"/>
    <n v="0"/>
    <s v="loose"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nasuta"/>
    <n v="35.333333330000002"/>
    <x v="2"/>
    <n v="5"/>
    <n v="8"/>
    <n v="1"/>
    <n v="1"/>
    <n v="3"/>
    <s v="1 juv"/>
    <n v="6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nasuta"/>
    <n v="35.333333330000002"/>
    <x v="1"/>
    <n v="3"/>
    <n v="8"/>
    <n v="1"/>
    <n v="0"/>
    <n v="1"/>
    <m/>
    <n v="3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nasuta"/>
    <n v="24.666666670000001"/>
    <x v="2"/>
    <n v="2"/>
    <n v="2"/>
    <n v="0"/>
    <n v="0"/>
    <n v="0"/>
    <m/>
    <n v="2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millepora "/>
    <n v="34.666666669999998"/>
    <x v="1"/>
    <n v="2"/>
    <n v="2"/>
    <n v="0"/>
    <n v="0"/>
    <n v="0"/>
    <m/>
    <n v="2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1"/>
    <x v="15"/>
    <n v="0"/>
    <n v="0"/>
    <n v="0"/>
    <n v="0"/>
    <n v="0"/>
    <s v="loose"/>
    <n v="0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7.666666670000001"/>
    <x v="5"/>
    <n v="2"/>
    <n v="2"/>
    <n v="0"/>
    <n v="0"/>
    <n v="0"/>
    <m/>
    <n v="2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25.666666670000001"/>
    <x v="5"/>
    <n v="3"/>
    <n v="3"/>
    <n v="1"/>
    <n v="1"/>
    <n v="1"/>
    <s v="1 juv"/>
    <n v="4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9"/>
    <x v="5"/>
    <n v="1"/>
    <n v="1"/>
    <n v="0"/>
    <n v="0"/>
    <n v="0"/>
    <m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9.6666666669999994"/>
    <x v="5"/>
    <n v="1"/>
    <n v="1"/>
    <n v="0"/>
    <n v="0"/>
    <n v="0"/>
    <m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4.33333333"/>
    <x v="5"/>
    <n v="1"/>
    <n v="1"/>
    <n v="0"/>
    <n v="0"/>
    <n v="0"/>
    <m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1"/>
    <x v="15"/>
    <n v="0"/>
    <n v="0"/>
    <n v="0"/>
    <n v="0"/>
    <n v="0"/>
    <m/>
    <n v="0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4.33333333"/>
    <x v="5"/>
    <n v="2"/>
    <n v="2"/>
    <n v="0"/>
    <n v="0"/>
    <n v="0"/>
    <m/>
    <n v="2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2"/>
    <x v="5"/>
    <n v="1"/>
    <n v="1"/>
    <n v="0"/>
    <n v="0"/>
    <n v="0"/>
    <m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3.66666667"/>
    <x v="5"/>
    <n v="2"/>
    <n v="2"/>
    <n v="0"/>
    <n v="0"/>
    <n v="0"/>
    <m/>
    <n v="2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7.333333329999999"/>
    <x v="5"/>
    <n v="1"/>
    <n v="1"/>
    <n v="0"/>
    <n v="0"/>
    <n v="0"/>
    <m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9"/>
    <x v="5"/>
    <n v="1"/>
    <n v="1"/>
    <n v="0"/>
    <n v="0"/>
    <n v="0"/>
    <m/>
    <n v="1"/>
  </r>
  <r>
    <s v=" 14° 41.009'S"/>
    <s v="145° 27.696'E"/>
    <s v="y"/>
    <d v="2016-01-17T00:00:00"/>
    <n v="2016"/>
    <d v="2016-01-01T00:00:00"/>
    <s v="Cross"/>
    <s v="Post-cyclone"/>
    <s v="Trawler"/>
    <s v="Trawler"/>
    <s v="Trawler"/>
    <n v="5"/>
    <s v="Trawler5"/>
    <x v="366"/>
    <s v="1601Trwl05"/>
    <m/>
    <s v="A. valida"/>
    <n v="16.333333329999999"/>
    <x v="5"/>
    <n v="1"/>
    <n v="1"/>
    <n v="0"/>
    <n v="1"/>
    <n v="0"/>
    <s v="juv"/>
    <n v="2"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s v="A. loripes"/>
    <n v="21.666666670000001"/>
    <x v="8"/>
    <n v="2"/>
    <n v="2"/>
    <n v="0"/>
    <n v="0"/>
    <n v="0"/>
    <m/>
    <n v="2"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s v="A. nasuta"/>
    <n v="23.333333329999999"/>
    <x v="1"/>
    <n v="2"/>
    <n v="2"/>
    <n v="0"/>
    <n v="0"/>
    <n v="0"/>
    <m/>
    <n v="2"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s v="A. prostrata"/>
    <n v="27.666666670000001"/>
    <x v="15"/>
    <n v="0"/>
    <n v="0"/>
    <n v="0"/>
    <n v="0"/>
    <n v="0"/>
    <m/>
    <n v="0"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s v="A. nasuta"/>
    <n v="32.666666669999998"/>
    <x v="2"/>
    <n v="3"/>
    <n v="3"/>
    <n v="1"/>
    <n v="0"/>
    <n v="1"/>
    <m/>
    <n v="3"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s v="A. nasuta"/>
    <n v="25"/>
    <x v="6"/>
    <n v="2"/>
    <n v="2"/>
    <n v="0"/>
    <n v="0"/>
    <n v="0"/>
    <m/>
    <n v="2"/>
  </r>
  <r>
    <s v=" 14° 41.003'S"/>
    <s v="145° 27.698'E"/>
    <s v="y"/>
    <d v="2016-01-17T00:00:00"/>
    <n v="2016"/>
    <d v="2016-01-01T00:00:00"/>
    <s v="Cross"/>
    <s v="Post-cyclone"/>
    <s v="Trawler"/>
    <s v="Trawler"/>
    <s v="Trawler"/>
    <n v="6"/>
    <s v="Trawler6"/>
    <x v="367"/>
    <s v="1601Trwl06"/>
    <m/>
    <s v="A. nasuta"/>
    <n v="13.33333333"/>
    <x v="2"/>
    <n v="1"/>
    <n v="1"/>
    <n v="0"/>
    <n v="0"/>
    <n v="0"/>
    <m/>
    <n v="1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19.333333329999999"/>
    <x v="8"/>
    <n v="2"/>
    <n v="2"/>
    <n v="0"/>
    <n v="0"/>
    <n v="0"/>
    <m/>
    <n v="2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20.666666670000001"/>
    <x v="8"/>
    <n v="1"/>
    <n v="2"/>
    <n v="0"/>
    <n v="0"/>
    <n v="0"/>
    <m/>
    <n v="1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20.666666670000001"/>
    <x v="5"/>
    <n v="1"/>
    <n v="2"/>
    <n v="0"/>
    <n v="0"/>
    <n v="0"/>
    <m/>
    <n v="1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18"/>
    <x v="5"/>
    <n v="2"/>
    <n v="2"/>
    <n v="0"/>
    <n v="0"/>
    <n v="0"/>
    <m/>
    <n v="2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16"/>
    <x v="5"/>
    <n v="2"/>
    <n v="2"/>
    <n v="0"/>
    <n v="0"/>
    <n v="0"/>
    <m/>
    <n v="2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17"/>
    <x v="8"/>
    <n v="2"/>
    <n v="2"/>
    <n v="0"/>
    <n v="0"/>
    <n v="0"/>
    <m/>
    <n v="2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8"/>
    <x v="15"/>
    <n v="0"/>
    <n v="0"/>
    <n v="0"/>
    <n v="0"/>
    <n v="0"/>
    <m/>
    <n v="0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14.33333333"/>
    <x v="5"/>
    <n v="1"/>
    <n v="1"/>
    <n v="0"/>
    <n v="0"/>
    <n v="0"/>
    <m/>
    <n v="1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16.333333329999999"/>
    <x v="8"/>
    <n v="1"/>
    <n v="1"/>
    <n v="0"/>
    <n v="0"/>
    <n v="0"/>
    <m/>
    <n v="1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16.666666670000001"/>
    <x v="8"/>
    <n v="2"/>
    <n v="2"/>
    <n v="0"/>
    <n v="0"/>
    <n v="0"/>
    <m/>
    <n v="2"/>
  </r>
  <r>
    <s v=" 14° 41.092'S"/>
    <s v="145° 28.030'E"/>
    <s v="y"/>
    <d v="2016-01-18T00:00:00"/>
    <n v="2016"/>
    <d v="2016-01-01T00:00:00"/>
    <s v="Cross"/>
    <s v="Post-cyclone"/>
    <s v="Trawler"/>
    <s v="Trawler"/>
    <s v="Trawler"/>
    <n v="7"/>
    <s v="Trawler7"/>
    <x v="368"/>
    <s v="1601Trwl07"/>
    <m/>
    <s v="A. loripes"/>
    <n v="15"/>
    <x v="8"/>
    <n v="1"/>
    <n v="1"/>
    <n v="0"/>
    <n v="0"/>
    <n v="0"/>
    <m/>
    <n v="1"/>
  </r>
  <r>
    <s v=" 14° 41.093'S"/>
    <s v="145° 28.024'E"/>
    <s v="y"/>
    <d v="2016-01-18T00:00:00"/>
    <n v="2016"/>
    <d v="2016-01-01T00:00:00"/>
    <s v="Cross"/>
    <s v="Post-cyclone"/>
    <s v="Trawler"/>
    <s v="Trawler"/>
    <s v="Trawler"/>
    <n v="8"/>
    <s v="Trawler8"/>
    <x v="369"/>
    <s v="1601Trwl08"/>
    <m/>
    <s v="A. loripes"/>
    <n v="20.666666670000001"/>
    <x v="8"/>
    <n v="2"/>
    <n v="2"/>
    <n v="0"/>
    <n v="0"/>
    <n v="0"/>
    <m/>
    <n v="2"/>
  </r>
  <r>
    <s v=" 14° 41.093'S"/>
    <s v="145° 28.024'E"/>
    <s v="y"/>
    <d v="2016-01-18T00:00:00"/>
    <n v="2016"/>
    <d v="2016-01-01T00:00:00"/>
    <s v="Cross"/>
    <s v="Post-cyclone"/>
    <s v="Trawler"/>
    <s v="Trawler"/>
    <s v="Trawler"/>
    <n v="8"/>
    <s v="Trawler8"/>
    <x v="369"/>
    <s v="1601Trwl08"/>
    <m/>
    <s v="A. loripes"/>
    <n v="8"/>
    <x v="5"/>
    <n v="2"/>
    <n v="2"/>
    <n v="0"/>
    <n v="0"/>
    <n v="0"/>
    <s v="2 small"/>
    <n v="2"/>
  </r>
  <r>
    <s v=" 14° 41.093'S"/>
    <s v="145° 28.024'E"/>
    <s v="y"/>
    <d v="2016-01-18T00:00:00"/>
    <n v="2016"/>
    <d v="2016-01-01T00:00:00"/>
    <s v="Cross"/>
    <s v="Post-cyclone"/>
    <s v="Trawler"/>
    <s v="Trawler"/>
    <s v="Trawler"/>
    <n v="8"/>
    <s v="Trawler8"/>
    <x v="369"/>
    <s v="1601Trwl08"/>
    <m/>
    <s v="A. loripes"/>
    <n v="9.6666666669999994"/>
    <x v="2"/>
    <n v="1"/>
    <n v="1"/>
    <n v="0"/>
    <n v="0"/>
    <n v="0"/>
    <s v="small"/>
    <n v="1"/>
  </r>
  <r>
    <s v=" 14° 41.093'S"/>
    <s v="145° 28.024'E"/>
    <s v="y"/>
    <d v="2016-01-18T00:00:00"/>
    <n v="2016"/>
    <d v="2016-01-01T00:00:00"/>
    <s v="Cross"/>
    <s v="Post-cyclone"/>
    <s v="Trawler"/>
    <s v="Trawler"/>
    <s v="Trawler"/>
    <n v="8"/>
    <s v="Trawler8"/>
    <x v="369"/>
    <s v="1601Trwl08"/>
    <m/>
    <s v="A. loripes"/>
    <n v="12"/>
    <x v="15"/>
    <n v="0"/>
    <n v="0"/>
    <n v="0"/>
    <n v="0"/>
    <n v="0"/>
    <m/>
    <n v="0"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s v="A. millepora "/>
    <n v="25.333333329999999"/>
    <x v="6"/>
    <n v="2"/>
    <n v="2"/>
    <n v="0"/>
    <n v="0"/>
    <n v="0"/>
    <m/>
    <n v="2"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s v="A. nasuta"/>
    <n v="31"/>
    <x v="15"/>
    <n v="0"/>
    <n v="0"/>
    <n v="0"/>
    <n v="0"/>
    <n v="0"/>
    <s v="lots of algae"/>
    <n v="0"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s v="A. nasuta"/>
    <n v="6.3333333329999997"/>
    <x v="15"/>
    <n v="0"/>
    <n v="0"/>
    <n v="0"/>
    <n v="0"/>
    <n v="0"/>
    <m/>
    <n v="0"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s v="A. loripes"/>
    <n v="8.6666666669999994"/>
    <x v="15"/>
    <n v="0"/>
    <n v="0"/>
    <n v="0"/>
    <n v="0"/>
    <n v="0"/>
    <m/>
    <n v="0"/>
  </r>
  <r>
    <s v=" 14° 41.098'S"/>
    <s v="145° 28.032'E"/>
    <s v="y"/>
    <d v="2016-01-18T00:00:00"/>
    <n v="2016"/>
    <d v="2016-01-01T00:00:00"/>
    <s v="Cross"/>
    <s v="Post-cyclone"/>
    <s v="Trawler"/>
    <s v="Trawler"/>
    <s v="Trawler"/>
    <n v="9"/>
    <s v="Trawler9"/>
    <x v="370"/>
    <s v="1601Trwl09"/>
    <m/>
    <s v="A. nasuta"/>
    <n v="13.66666667"/>
    <x v="4"/>
    <n v="2"/>
    <n v="2"/>
    <n v="0"/>
    <n v="0"/>
    <n v="0"/>
    <m/>
    <n v="2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loripes"/>
    <n v="17.666666670000001"/>
    <x v="8"/>
    <n v="2"/>
    <n v="2"/>
    <n v="0"/>
    <n v="0"/>
    <n v="0"/>
    <m/>
    <n v="2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loripes"/>
    <n v="14"/>
    <x v="5"/>
    <n v="1"/>
    <n v="1"/>
    <n v="0"/>
    <n v="0"/>
    <n v="0"/>
    <m/>
    <n v="1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loripes"/>
    <n v="13"/>
    <x v="8"/>
    <n v="2"/>
    <n v="2"/>
    <n v="0"/>
    <n v="0"/>
    <n v="0"/>
    <m/>
    <n v="2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loripes"/>
    <n v="16.333333329999999"/>
    <x v="5"/>
    <n v="2"/>
    <n v="2"/>
    <n v="0"/>
    <n v="0"/>
    <n v="0"/>
    <m/>
    <n v="2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loripes"/>
    <n v="16.666666670000001"/>
    <x v="5"/>
    <n v="2"/>
    <n v="2"/>
    <n v="0"/>
    <n v="0"/>
    <n v="0"/>
    <m/>
    <n v="2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S. hystrix"/>
    <n v="18.666666670000001"/>
    <x v="15"/>
    <n v="0"/>
    <n v="0"/>
    <n v="0"/>
    <n v="0"/>
    <n v="0"/>
    <m/>
    <n v="0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loripes"/>
    <n v="16.333333329999999"/>
    <x v="5"/>
    <n v="2"/>
    <n v="2"/>
    <n v="0"/>
    <n v="0"/>
    <n v="0"/>
    <m/>
    <n v="2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loripes"/>
    <n v="11.33333333"/>
    <x v="5"/>
    <n v="2"/>
    <n v="2"/>
    <n v="0"/>
    <n v="1"/>
    <n v="0"/>
    <s v="1 juv"/>
    <n v="3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millepora "/>
    <n v="27"/>
    <x v="1"/>
    <n v="2"/>
    <n v="2"/>
    <n v="0"/>
    <n v="0"/>
    <n v="0"/>
    <m/>
    <n v="2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nasuta"/>
    <n v="25"/>
    <x v="0"/>
    <n v="2"/>
    <n v="2"/>
    <n v="0"/>
    <n v="0"/>
    <n v="0"/>
    <m/>
    <n v="2"/>
  </r>
  <r>
    <s v=" 14° 41.101'S"/>
    <s v="145° 28.024'E"/>
    <s v="y"/>
    <d v="2016-01-18T00:00:00"/>
    <n v="2016"/>
    <d v="2016-01-01T00:00:00"/>
    <s v="Cross"/>
    <s v="Post-cyclone"/>
    <s v="Trawler"/>
    <s v="Trawler"/>
    <s v="CoconutHead"/>
    <n v="53"/>
    <s v="CoconutHead53"/>
    <x v="371"/>
    <s v="1601Trwl10"/>
    <m/>
    <s v="A. loripes"/>
    <n v="22"/>
    <x v="5"/>
    <n v="2"/>
    <n v="2"/>
    <n v="0"/>
    <n v="0"/>
    <n v="0"/>
    <m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20.333333329999999"/>
    <x v="8"/>
    <n v="2"/>
    <n v="2"/>
    <n v="0"/>
    <n v="0"/>
    <n v="0"/>
    <m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7.333333329999999"/>
    <x v="8"/>
    <n v="2"/>
    <n v="2"/>
    <n v="0"/>
    <n v="0"/>
    <n v="0"/>
    <m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7.333333329999999"/>
    <x v="8"/>
    <n v="2"/>
    <n v="2"/>
    <n v="0"/>
    <n v="0"/>
    <n v="0"/>
    <m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7.333333329999999"/>
    <x v="15"/>
    <n v="0"/>
    <n v="0"/>
    <n v="0"/>
    <n v="0"/>
    <n v="0"/>
    <m/>
    <n v="0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1.33333333"/>
    <x v="8"/>
    <n v="1"/>
    <n v="1"/>
    <n v="0"/>
    <n v="0"/>
    <n v="0"/>
    <m/>
    <n v="1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8"/>
    <x v="6"/>
    <n v="2"/>
    <n v="2"/>
    <n v="0"/>
    <n v="0"/>
    <n v="0"/>
    <m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20.333333329999999"/>
    <x v="8"/>
    <n v="2"/>
    <n v="2"/>
    <n v="0"/>
    <n v="0"/>
    <n v="0"/>
    <m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2.33333333"/>
    <x v="5"/>
    <n v="2"/>
    <n v="2"/>
    <n v="0"/>
    <n v="0"/>
    <n v="0"/>
    <m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7.333333329999999"/>
    <x v="8"/>
    <n v="2"/>
    <n v="2"/>
    <n v="0"/>
    <n v="0"/>
    <n v="0"/>
    <m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1.66666667"/>
    <x v="2"/>
    <n v="1"/>
    <n v="1"/>
    <n v="0"/>
    <n v="1"/>
    <n v="0"/>
    <s v="juv"/>
    <n v="2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10.66666667"/>
    <x v="8"/>
    <n v="1"/>
    <n v="1"/>
    <n v="0"/>
    <n v="0"/>
    <n v="0"/>
    <m/>
    <n v="1"/>
  </r>
  <r>
    <s v=" 14° 41.107'S"/>
    <s v="145° 28.033'E"/>
    <s v="y"/>
    <d v="2016-01-18T00:00:00"/>
    <n v="2016"/>
    <d v="2016-01-01T00:00:00"/>
    <s v="Cross"/>
    <s v="Post-cyclone"/>
    <s v="Trawler"/>
    <s v="Trawler"/>
    <s v="CoconutHead"/>
    <n v="54"/>
    <s v="CoconutHead54"/>
    <x v="372"/>
    <s v="1601Trwl11"/>
    <m/>
    <s v="A. loripes"/>
    <n v="9.3333333330000006"/>
    <x v="8"/>
    <n v="1"/>
    <n v="1"/>
    <n v="0"/>
    <n v="0"/>
    <n v="0"/>
    <m/>
    <n v="1"/>
  </r>
  <r>
    <s v=" 14° 41.115'S"/>
    <s v="145° 28.031'E"/>
    <s v="y"/>
    <d v="2016-01-18T00:00:00"/>
    <n v="2016"/>
    <d v="2016-01-01T00:00:00"/>
    <s v="Cross"/>
    <s v="Post-cyclone"/>
    <s v="Trawler"/>
    <s v="Trawler"/>
    <s v="CoconutHead"/>
    <n v="55"/>
    <s v="CoconutHead55"/>
    <x v="373"/>
    <s v="1601Trwl12"/>
    <m/>
    <s v="A. cerealis"/>
    <n v="25.333333329999999"/>
    <x v="6"/>
    <n v="2"/>
    <n v="2"/>
    <n v="0"/>
    <n v="0"/>
    <n v="0"/>
    <m/>
    <n v="2"/>
  </r>
  <r>
    <s v=" 14° 41.115'S"/>
    <s v="145° 28.031'E"/>
    <s v="y"/>
    <d v="2016-01-18T00:00:00"/>
    <n v="2016"/>
    <d v="2016-01-01T00:00:00"/>
    <s v="Cross"/>
    <s v="Post-cyclone"/>
    <s v="Trawler"/>
    <s v="Trawler"/>
    <s v="CoconutHead"/>
    <n v="55"/>
    <s v="CoconutHead55"/>
    <x v="373"/>
    <s v="1601Trwl12"/>
    <m/>
    <s v="A. loripes"/>
    <n v="11.33333333"/>
    <x v="15"/>
    <n v="0"/>
    <n v="0"/>
    <n v="0"/>
    <n v="0"/>
    <n v="0"/>
    <m/>
    <n v="0"/>
  </r>
  <r>
    <s v=" 14° 41.115'S"/>
    <s v="145° 28.031'E"/>
    <s v="y"/>
    <d v="2016-01-18T00:00:00"/>
    <n v="2016"/>
    <d v="2016-01-01T00:00:00"/>
    <s v="Cross"/>
    <s v="Post-cyclone"/>
    <s v="Trawler"/>
    <s v="Trawler"/>
    <s v="CoconutHead"/>
    <n v="55"/>
    <s v="CoconutHead55"/>
    <x v="373"/>
    <s v="1601Trwl12"/>
    <m/>
    <s v="A. tenuis"/>
    <n v="21"/>
    <x v="0"/>
    <n v="2"/>
    <n v="2"/>
    <n v="0"/>
    <n v="0"/>
    <n v="0"/>
    <m/>
    <n v="2"/>
  </r>
  <r>
    <s v=" 14° 41.115'S"/>
    <s v="145° 28.031'E"/>
    <s v="y"/>
    <d v="2016-01-18T00:00:00"/>
    <n v="2016"/>
    <d v="2016-01-01T00:00:00"/>
    <s v="Cross"/>
    <s v="Post-cyclone"/>
    <s v="Trawler"/>
    <s v="Trawler"/>
    <s v="CoconutHead"/>
    <n v="55"/>
    <s v="CoconutHead55"/>
    <x v="373"/>
    <s v="1601Trwl12"/>
    <m/>
    <s v="Unidentified"/>
    <n v="44.666666669999998"/>
    <x v="15"/>
    <n v="0"/>
    <n v="0"/>
    <n v="0"/>
    <n v="0"/>
    <n v="0"/>
    <s v="coral possibly not a goby coral??"/>
    <n v="0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24.666666670000001"/>
    <x v="6"/>
    <n v="2"/>
    <n v="2"/>
    <n v="0"/>
    <n v="0"/>
    <n v="0"/>
    <m/>
    <n v="2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humilis"/>
    <n v="17"/>
    <x v="4"/>
    <n v="2"/>
    <n v="2"/>
    <n v="0"/>
    <n v="0"/>
    <n v="0"/>
    <m/>
    <n v="2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18.333333329999999"/>
    <x v="0"/>
    <n v="1"/>
    <n v="1"/>
    <n v="0"/>
    <n v="0"/>
    <n v="0"/>
    <m/>
    <n v="1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17"/>
    <x v="0"/>
    <n v="2"/>
    <n v="2"/>
    <n v="0"/>
    <n v="0"/>
    <n v="0"/>
    <m/>
    <n v="2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millepora "/>
    <n v="19.333333329999999"/>
    <x v="15"/>
    <n v="0"/>
    <n v="0"/>
    <n v="0"/>
    <n v="0"/>
    <n v="0"/>
    <m/>
    <n v="0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valida"/>
    <n v="9"/>
    <x v="5"/>
    <n v="1"/>
    <n v="1"/>
    <n v="0"/>
    <n v="1"/>
    <n v="0"/>
    <s v="juv"/>
    <n v="2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loripes"/>
    <n v="7.6666666670000003"/>
    <x v="5"/>
    <n v="1"/>
    <n v="1"/>
    <n v="0"/>
    <n v="0"/>
    <n v="0"/>
    <m/>
    <n v="1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20.666666670000001"/>
    <x v="0"/>
    <n v="3"/>
    <n v="3"/>
    <n v="1"/>
    <n v="1"/>
    <n v="1"/>
    <s v="1 juv"/>
    <n v="4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24.333333329999999"/>
    <x v="0"/>
    <n v="2"/>
    <n v="2"/>
    <n v="0"/>
    <n v="0"/>
    <n v="0"/>
    <m/>
    <n v="2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11.33333333"/>
    <x v="2"/>
    <n v="1"/>
    <n v="1"/>
    <n v="0"/>
    <n v="0"/>
    <n v="0"/>
    <s v="small"/>
    <n v="1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humilis"/>
    <n v="11.33333333"/>
    <x v="4"/>
    <n v="1"/>
    <n v="1"/>
    <n v="0"/>
    <n v="0"/>
    <n v="0"/>
    <s v="small"/>
    <n v="1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prostrata"/>
    <n v="19"/>
    <x v="15"/>
    <n v="0"/>
    <n v="0"/>
    <n v="0"/>
    <n v="0"/>
    <n v="0"/>
    <m/>
    <n v="0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millepora "/>
    <n v="13.66666667"/>
    <x v="15"/>
    <n v="0"/>
    <n v="0"/>
    <n v="0"/>
    <n v="0"/>
    <n v="0"/>
    <m/>
    <n v="0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18.333333329999999"/>
    <x v="0"/>
    <n v="1"/>
    <n v="1"/>
    <n v="0"/>
    <n v="0"/>
    <n v="0"/>
    <m/>
    <n v="1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18.333333329999999"/>
    <x v="2"/>
    <n v="2"/>
    <n v="2"/>
    <n v="0"/>
    <n v="0"/>
    <n v="0"/>
    <m/>
    <n v="2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8.3333333330000006"/>
    <x v="15"/>
    <n v="0"/>
    <n v="0"/>
    <n v="0"/>
    <n v="0"/>
    <n v="0"/>
    <m/>
    <n v="0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cerealis"/>
    <n v="12.66666667"/>
    <x v="0"/>
    <n v="1"/>
    <n v="1"/>
    <n v="0"/>
    <n v="0"/>
    <n v="0"/>
    <m/>
    <n v="1"/>
  </r>
  <r>
    <s v=" 14° 41.109'S"/>
    <s v="145° 28.025'E"/>
    <s v="y"/>
    <d v="2016-01-18T00:00:00"/>
    <n v="2016"/>
    <d v="2016-01-01T00:00:00"/>
    <s v="Cross"/>
    <s v="Post-cyclone"/>
    <s v="Trawler"/>
    <s v="Trawler"/>
    <s v="CoconutHead"/>
    <n v="56"/>
    <s v="CoconutHead56"/>
    <x v="374"/>
    <s v="1601Trwl13"/>
    <m/>
    <s v="A. nasuta"/>
    <n v="12.33333333"/>
    <x v="4"/>
    <n v="1"/>
    <n v="1"/>
    <n v="0"/>
    <n v="0"/>
    <n v="0"/>
    <m/>
    <n v="1"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s v="A. loripes"/>
    <n v="18.666666670000001"/>
    <x v="8"/>
    <n v="2"/>
    <n v="2"/>
    <n v="0"/>
    <n v="0"/>
    <n v="0"/>
    <s v="close to transect 7?"/>
    <n v="2"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s v="A. tenuis"/>
    <n v="22"/>
    <x v="5"/>
    <n v="2"/>
    <n v="2"/>
    <n v="0"/>
    <n v="0"/>
    <n v="0"/>
    <m/>
    <n v="2"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s v="A. loripes"/>
    <n v="19.666666670000001"/>
    <x v="8"/>
    <n v="2"/>
    <n v="2"/>
    <n v="0"/>
    <n v="2"/>
    <n v="0"/>
    <s v="2 juv"/>
    <n v="4"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s v="A. tenuis"/>
    <n v="18.666666670000001"/>
    <x v="0"/>
    <n v="2"/>
    <n v="2"/>
    <n v="0"/>
    <n v="0"/>
    <n v="0"/>
    <m/>
    <n v="2"/>
  </r>
  <r>
    <m/>
    <m/>
    <s v="n"/>
    <d v="2016-01-18T00:00:00"/>
    <n v="2016"/>
    <d v="2016-01-01T00:00:00"/>
    <s v="Cross"/>
    <s v="Post-cyclone"/>
    <s v="Trawler"/>
    <s v="Trawler"/>
    <s v="Trawler"/>
    <n v="14"/>
    <s v="Trawler14"/>
    <x v="375"/>
    <s v="1601Trwl14"/>
    <m/>
    <s v="A. millepora "/>
    <n v="15.66666667"/>
    <x v="15"/>
    <n v="0"/>
    <n v="0"/>
    <n v="0"/>
    <n v="0"/>
    <n v="0"/>
    <m/>
    <n v="0"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s v="A. gemmifera"/>
    <n v="20"/>
    <x v="4"/>
    <n v="2"/>
    <n v="2"/>
    <n v="0"/>
    <n v="0"/>
    <n v="0"/>
    <m/>
    <n v="2"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s v="A. millepora "/>
    <n v="28"/>
    <x v="1"/>
    <n v="3"/>
    <n v="3"/>
    <n v="1"/>
    <n v="0"/>
    <n v="1"/>
    <s v="1 small"/>
    <n v="3"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s v="A. valida"/>
    <n v="33"/>
    <x v="1"/>
    <n v="1"/>
    <n v="1"/>
    <n v="0"/>
    <n v="0"/>
    <n v="0"/>
    <s v="fish small, coral damaged"/>
    <n v="1"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s v="A. humilis"/>
    <n v="25.333333329999999"/>
    <x v="13"/>
    <n v="3"/>
    <n v="5"/>
    <n v="1"/>
    <n v="0"/>
    <n v="1"/>
    <s v="possibly unicolor"/>
    <n v="3"/>
  </r>
  <r>
    <s v=" 14° 41.140'S"/>
    <s v="145° 28.139'E"/>
    <s v="y"/>
    <d v="2016-01-19T00:00:00"/>
    <n v="2016"/>
    <d v="2016-01-01T00:00:00"/>
    <s v="Cross"/>
    <s v="Post-cyclone"/>
    <s v="CoconutHead"/>
    <s v="CoconutHead"/>
    <s v="CoconutHead"/>
    <n v="3"/>
    <s v="CoconutHead3"/>
    <x v="376"/>
    <s v="1601Liz03"/>
    <m/>
    <s v="A. humilis"/>
    <n v="25.333333329999999"/>
    <x v="0"/>
    <n v="2"/>
    <n v="5"/>
    <n v="0"/>
    <n v="0"/>
    <n v="0"/>
    <m/>
    <n v="2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millepora "/>
    <n v="23"/>
    <x v="1"/>
    <n v="2"/>
    <n v="2"/>
    <n v="0"/>
    <n v="0"/>
    <n v="0"/>
    <m/>
    <n v="2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humilis"/>
    <n v="16.666666670000001"/>
    <x v="0"/>
    <n v="2"/>
    <n v="2"/>
    <n v="0"/>
    <n v="0"/>
    <n v="0"/>
    <m/>
    <n v="2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millepora "/>
    <n v="22.666666670000001"/>
    <x v="1"/>
    <n v="1"/>
    <n v="1"/>
    <n v="0"/>
    <n v="0"/>
    <n v="0"/>
    <s v="small"/>
    <n v="1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humilis"/>
    <n v="22.333333329999999"/>
    <x v="4"/>
    <n v="2"/>
    <n v="4"/>
    <n v="0"/>
    <n v="0"/>
    <n v="0"/>
    <m/>
    <n v="2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humilis"/>
    <n v="22.333333329999999"/>
    <x v="13"/>
    <n v="2"/>
    <n v="4"/>
    <n v="0"/>
    <n v="0"/>
    <n v="0"/>
    <s v="possibly unicolor"/>
    <n v="2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nasuta"/>
    <n v="9.6666666669999994"/>
    <x v="2"/>
    <n v="1"/>
    <n v="1"/>
    <n v="0"/>
    <n v="1"/>
    <n v="0"/>
    <s v="juv"/>
    <n v="2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nasuta"/>
    <n v="32.333333330000002"/>
    <x v="13"/>
    <n v="4"/>
    <n v="4"/>
    <n v="1"/>
    <n v="0"/>
    <n v="2"/>
    <s v="damaged, loose"/>
    <n v="4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nasuta"/>
    <n v="25.666666670000001"/>
    <x v="4"/>
    <n v="2"/>
    <n v="2"/>
    <n v="0"/>
    <n v="0"/>
    <n v="0"/>
    <m/>
    <n v="2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nasuta"/>
    <n v="17.333333329999999"/>
    <x v="4"/>
    <n v="1"/>
    <n v="1"/>
    <n v="0"/>
    <n v="0"/>
    <n v="0"/>
    <m/>
    <n v="1"/>
  </r>
  <r>
    <s v=" 14° 41.150'S"/>
    <s v="145° 28.139'E"/>
    <s v="y"/>
    <d v="2016-01-19T00:00:00"/>
    <n v="2016"/>
    <d v="2016-01-01T00:00:00"/>
    <s v="Cross"/>
    <s v="Post-cyclone"/>
    <s v="CoconutHead"/>
    <s v="CoconutHead"/>
    <s v="CoconutHead"/>
    <n v="4"/>
    <s v="CoconutHead4"/>
    <x v="377"/>
    <s v="1601Liz04"/>
    <m/>
    <s v="A. loripes"/>
    <n v="17.333333329999999"/>
    <x v="6"/>
    <n v="2"/>
    <n v="2"/>
    <n v="0"/>
    <n v="0"/>
    <n v="0"/>
    <m/>
    <n v="2"/>
  </r>
  <r>
    <s v=" 14° 41.153'S"/>
    <s v="145° 28.143'E"/>
    <s v="y"/>
    <d v="2016-01-19T00:00:00"/>
    <n v="2016"/>
    <d v="2016-01-01T00:00:00"/>
    <s v="Cross"/>
    <s v="Post-cyclone"/>
    <s v="CoconutHead"/>
    <s v="CoconutHead"/>
    <s v="CoconutHead"/>
    <n v="5"/>
    <s v="CoconutHead5"/>
    <x v="378"/>
    <s v="1601Liz05"/>
    <m/>
    <s v="A. loripes"/>
    <n v="29.666666670000001"/>
    <x v="6"/>
    <n v="2"/>
    <n v="2"/>
    <n v="0"/>
    <n v="0"/>
    <n v="0"/>
    <m/>
    <n v="2"/>
  </r>
  <r>
    <s v=" 14° 41.153'S"/>
    <s v="145° 28.143'E"/>
    <s v="y"/>
    <d v="2016-01-19T00:00:00"/>
    <n v="2016"/>
    <d v="2016-01-01T00:00:00"/>
    <s v="Cross"/>
    <s v="Post-cyclone"/>
    <s v="CoconutHead"/>
    <s v="CoconutHead"/>
    <s v="CoconutHead"/>
    <n v="5"/>
    <s v="CoconutHead5"/>
    <x v="378"/>
    <s v="1601Liz05"/>
    <m/>
    <s v="A. millepora "/>
    <n v="21"/>
    <x v="2"/>
    <n v="1"/>
    <n v="1"/>
    <n v="0"/>
    <n v="0"/>
    <n v="0"/>
    <s v="fish small, staghorn coral overhanging mille"/>
    <n v="1"/>
  </r>
  <r>
    <s v=" 14° 41.153'S"/>
    <s v="145° 28.143'E"/>
    <s v="y"/>
    <d v="2016-01-19T00:00:00"/>
    <n v="2016"/>
    <d v="2016-01-01T00:00:00"/>
    <s v="Cross"/>
    <s v="Post-cyclone"/>
    <s v="CoconutHead"/>
    <s v="CoconutHead"/>
    <s v="CoconutHead"/>
    <n v="5"/>
    <s v="CoconutHead5"/>
    <x v="378"/>
    <s v="1601Liz05"/>
    <m/>
    <s v="A. millepora "/>
    <n v="14.33333333"/>
    <x v="4"/>
    <n v="2"/>
    <n v="2"/>
    <n v="0"/>
    <n v="0"/>
    <n v="0"/>
    <s v="dead bleached coral"/>
    <n v="2"/>
  </r>
  <r>
    <s v=" 14° 41.153'S"/>
    <s v="145° 28.143'E"/>
    <s v="y"/>
    <d v="2016-01-19T00:00:00"/>
    <n v="2016"/>
    <d v="2016-01-01T00:00:00"/>
    <s v="Cross"/>
    <s v="Post-cyclone"/>
    <s v="CoconutHead"/>
    <s v="CoconutHead"/>
    <s v="CoconutHead"/>
    <n v="5"/>
    <s v="CoconutHead5"/>
    <x v="378"/>
    <s v="1601Liz05"/>
    <m/>
    <s v="A. nasuta"/>
    <n v="15.66666667"/>
    <x v="2"/>
    <n v="1"/>
    <n v="1"/>
    <n v="0"/>
    <n v="0"/>
    <n v="0"/>
    <m/>
    <n v="1"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s v="A. gemmifera"/>
    <n v="20.333333329999999"/>
    <x v="4"/>
    <n v="2"/>
    <n v="2"/>
    <n v="0"/>
    <n v="0"/>
    <n v="0"/>
    <m/>
    <n v="2"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s v="A. gemmifera"/>
    <n v="10.33333333"/>
    <x v="15"/>
    <n v="0"/>
    <n v="0"/>
    <n v="0"/>
    <n v="0"/>
    <n v="0"/>
    <m/>
    <n v="0"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s v="A. prostrata"/>
    <n v="32"/>
    <x v="15"/>
    <n v="0"/>
    <n v="0"/>
    <n v="0"/>
    <n v="0"/>
    <n v="0"/>
    <s v="some damage"/>
    <n v="0"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s v="A. tenuis"/>
    <n v="22.333333329999999"/>
    <x v="15"/>
    <n v="0"/>
    <n v="0"/>
    <n v="0"/>
    <n v="0"/>
    <n v="0"/>
    <s v="damaged"/>
    <n v="0"/>
  </r>
  <r>
    <s v=" 14° 41.154'S"/>
    <s v="145° 28.133'E"/>
    <s v="y"/>
    <d v="2016-01-19T00:00:00"/>
    <n v="2016"/>
    <d v="2016-01-01T00:00:00"/>
    <s v="Cross"/>
    <s v="Post-cyclone"/>
    <s v="CoconutHead"/>
    <s v="CoconutHead"/>
    <s v="CoconutHead"/>
    <n v="6"/>
    <s v="CoconutHead6"/>
    <x v="379"/>
    <s v="1601Liz06"/>
    <m/>
    <s v="A. prostrata"/>
    <n v="22.333333329999999"/>
    <x v="15"/>
    <n v="0"/>
    <n v="0"/>
    <n v="0"/>
    <n v="0"/>
    <n v="0"/>
    <m/>
    <n v="0"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s v="A. millepora "/>
    <n v="30.666666670000001"/>
    <x v="6"/>
    <n v="2"/>
    <n v="2"/>
    <n v="0"/>
    <n v="0"/>
    <n v="0"/>
    <m/>
    <n v="2"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s v="A. gemmifera"/>
    <n v="9"/>
    <x v="15"/>
    <n v="0"/>
    <n v="0"/>
    <n v="0"/>
    <n v="0"/>
    <n v="0"/>
    <m/>
    <n v="0"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s v="A. millepora "/>
    <n v="28"/>
    <x v="2"/>
    <n v="1"/>
    <n v="1"/>
    <n v="0"/>
    <n v="0"/>
    <n v="0"/>
    <m/>
    <n v="1"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s v="A. millepora "/>
    <n v="22.666666670000001"/>
    <x v="2"/>
    <n v="1"/>
    <n v="1"/>
    <n v="0"/>
    <n v="0"/>
    <n v="0"/>
    <m/>
    <n v="1"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s v="A. gemmifera"/>
    <n v="32.666666669999998"/>
    <x v="4"/>
    <n v="11"/>
    <n v="11"/>
    <n v="1"/>
    <n v="0"/>
    <n v="9"/>
    <m/>
    <n v="11"/>
  </r>
  <r>
    <s v=" 14° 41.153'S"/>
    <s v="145° 28.127'E"/>
    <s v="y"/>
    <d v="2016-01-19T00:00:00"/>
    <n v="2016"/>
    <d v="2016-01-01T00:00:00"/>
    <s v="Cross"/>
    <s v="Post-cyclone"/>
    <s v="CoconutHead"/>
    <s v="CoconutHead"/>
    <s v="CoconutHead"/>
    <n v="7"/>
    <s v="CoconutHead7"/>
    <x v="380"/>
    <s v="1601Liz07"/>
    <m/>
    <s v="A. millepora "/>
    <n v="9.6666666669999994"/>
    <x v="15"/>
    <n v="0"/>
    <n v="0"/>
    <n v="0"/>
    <n v="0"/>
    <n v="0"/>
    <s v="damaged"/>
    <n v="0"/>
  </r>
  <r>
    <s v=" 14° 41.152'S"/>
    <s v="145° 28.136'E"/>
    <s v="y"/>
    <d v="2016-01-19T00:00:00"/>
    <n v="2016"/>
    <d v="2016-01-01T00:00:00"/>
    <s v="Cross"/>
    <s v="Post-cyclone"/>
    <s v="CoconutHead"/>
    <s v="CoconutHead"/>
    <s v="CoconutHead"/>
    <n v="8"/>
    <s v="CoconutHead8"/>
    <x v="381"/>
    <s v="1601Liz08"/>
    <m/>
    <s v="A. millepora "/>
    <n v="21.333333329999999"/>
    <x v="1"/>
    <n v="1"/>
    <n v="1"/>
    <n v="0"/>
    <n v="0"/>
    <n v="0"/>
    <s v="On return, histrio from adjacent coral had moved in. histrio attacked uni a few times before fleeing to original coral. uni did not fight back."/>
    <n v="1"/>
  </r>
  <r>
    <s v=" 14° 41.152'S"/>
    <s v="145° 28.136'E"/>
    <s v="y"/>
    <d v="2016-01-19T00:00:00"/>
    <n v="2016"/>
    <d v="2016-01-01T00:00:00"/>
    <s v="Cross"/>
    <s v="Post-cyclone"/>
    <s v="CoconutHead"/>
    <s v="CoconutHead"/>
    <s v="CoconutHead"/>
    <n v="8"/>
    <s v="CoconutHead8"/>
    <x v="381"/>
    <s v="1601Liz08"/>
    <m/>
    <s v="A. millepora "/>
    <n v="12.33333333"/>
    <x v="6"/>
    <n v="1"/>
    <n v="1"/>
    <n v="0"/>
    <n v="0"/>
    <n v="0"/>
    <m/>
    <n v="1"/>
  </r>
  <r>
    <s v=" 14° 41.152'S"/>
    <s v="145° 28.136'E"/>
    <s v="y"/>
    <d v="2016-01-19T00:00:00"/>
    <n v="2016"/>
    <d v="2016-01-01T00:00:00"/>
    <s v="Cross"/>
    <s v="Post-cyclone"/>
    <s v="CoconutHead"/>
    <s v="CoconutHead"/>
    <s v="CoconutHead"/>
    <n v="8"/>
    <s v="CoconutHead8"/>
    <x v="381"/>
    <s v="1601Liz08"/>
    <m/>
    <s v="A. millepora "/>
    <n v="19"/>
    <x v="15"/>
    <n v="0"/>
    <n v="0"/>
    <n v="0"/>
    <n v="0"/>
    <n v="0"/>
    <m/>
    <n v="0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nasuta"/>
    <n v="22.666666670000001"/>
    <x v="1"/>
    <n v="2"/>
    <n v="2"/>
    <n v="0"/>
    <n v="0"/>
    <n v="0"/>
    <m/>
    <n v="2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millepora "/>
    <n v="23"/>
    <x v="2"/>
    <n v="2"/>
    <n v="2"/>
    <n v="0"/>
    <n v="0"/>
    <n v="0"/>
    <s v="some damage"/>
    <n v="2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millepora "/>
    <n v="46.666666669999998"/>
    <x v="1"/>
    <n v="4"/>
    <n v="8"/>
    <n v="1"/>
    <n v="0"/>
    <n v="2"/>
    <s v="1 small"/>
    <n v="4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millepora "/>
    <n v="46.666666669999998"/>
    <x v="6"/>
    <n v="2"/>
    <n v="8"/>
    <n v="0"/>
    <n v="0"/>
    <n v="0"/>
    <m/>
    <n v="2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millepora "/>
    <n v="46.666666669999998"/>
    <x v="2"/>
    <n v="2"/>
    <n v="8"/>
    <n v="0"/>
    <n v="0"/>
    <n v="0"/>
    <s v="1 small"/>
    <n v="2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millepora "/>
    <n v="31.666666670000001"/>
    <x v="7"/>
    <n v="2"/>
    <n v="2"/>
    <n v="0"/>
    <n v="0"/>
    <n v="0"/>
    <m/>
    <n v="2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loripes"/>
    <n v="27"/>
    <x v="8"/>
    <n v="2"/>
    <n v="5"/>
    <n v="0"/>
    <n v="0"/>
    <n v="0"/>
    <m/>
    <n v="2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loripes"/>
    <n v="28"/>
    <x v="2"/>
    <n v="2"/>
    <n v="5"/>
    <n v="0"/>
    <n v="2"/>
    <n v="0"/>
    <s v=" both juv"/>
    <n v="4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loripes"/>
    <n v="29"/>
    <x v="6"/>
    <n v="1"/>
    <n v="5"/>
    <n v="0"/>
    <n v="0"/>
    <n v="0"/>
    <s v="small"/>
    <n v="1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nasuta"/>
    <n v="10.66666667"/>
    <x v="7"/>
    <n v="1"/>
    <n v="1"/>
    <n v="0"/>
    <n v="0"/>
    <n v="0"/>
    <s v="small"/>
    <n v="1"/>
  </r>
  <r>
    <s v=" 14° 41.161'S"/>
    <s v="145° 28.149'E"/>
    <s v="y"/>
    <d v="2016-01-19T00:00:00"/>
    <n v="2016"/>
    <d v="2016-01-01T00:00:00"/>
    <s v="Cross"/>
    <s v="Post-cyclone"/>
    <s v="CoconutHead"/>
    <s v="CoconutHead"/>
    <s v="CoconutHead"/>
    <n v="9"/>
    <s v="CoconutHead9"/>
    <x v="382"/>
    <s v="1601Liz09"/>
    <m/>
    <s v="A. millepora "/>
    <n v="29"/>
    <x v="1"/>
    <n v="2"/>
    <n v="2"/>
    <n v="0"/>
    <n v="0"/>
    <n v="0"/>
    <m/>
    <n v="2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millepora "/>
    <n v="35"/>
    <x v="6"/>
    <n v="2"/>
    <n v="2"/>
    <n v="0"/>
    <n v="0"/>
    <n v="0"/>
    <m/>
    <n v="2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millepora "/>
    <n v="23.333333329999999"/>
    <x v="7"/>
    <n v="2"/>
    <n v="2"/>
    <n v="0"/>
    <n v="0"/>
    <n v="0"/>
    <m/>
    <n v="2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millepora "/>
    <n v="6.3333333329999997"/>
    <x v="15"/>
    <n v="0"/>
    <n v="0"/>
    <n v="0"/>
    <n v="0"/>
    <n v="0"/>
    <m/>
    <n v="0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millepora "/>
    <n v="18"/>
    <x v="15"/>
    <n v="0"/>
    <n v="0"/>
    <n v="0"/>
    <n v="0"/>
    <n v="0"/>
    <m/>
    <n v="0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nasuta"/>
    <n v="10.33333333"/>
    <x v="15"/>
    <n v="0"/>
    <n v="0"/>
    <n v="0"/>
    <n v="0"/>
    <n v="0"/>
    <m/>
    <n v="0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gemmifera"/>
    <n v="9.3333333330000006"/>
    <x v="15"/>
    <n v="0"/>
    <n v="0"/>
    <n v="0"/>
    <n v="0"/>
    <n v="0"/>
    <m/>
    <n v="0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humilis"/>
    <n v="20.333333329999999"/>
    <x v="0"/>
    <n v="2"/>
    <n v="2"/>
    <n v="0"/>
    <n v="0"/>
    <n v="0"/>
    <m/>
    <n v="2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gemmifera"/>
    <n v="13.33333333"/>
    <x v="4"/>
    <n v="1"/>
    <n v="1"/>
    <n v="0"/>
    <n v="0"/>
    <n v="0"/>
    <m/>
    <n v="1"/>
  </r>
  <r>
    <s v=" 14° 41.170'S"/>
    <s v="145° 28.152'E"/>
    <s v="y"/>
    <d v="2016-01-19T00:00:00"/>
    <n v="2016"/>
    <d v="2016-01-01T00:00:00"/>
    <s v="Cross"/>
    <s v="Post-cyclone"/>
    <s v="CoconutHead"/>
    <s v="CoconutHead"/>
    <s v="CoconutHead"/>
    <n v="10"/>
    <s v="CoconutHead10"/>
    <x v="383"/>
    <s v="1601Liz10"/>
    <m/>
    <s v="A. nasuta"/>
    <n v="27.67"/>
    <x v="0"/>
    <n v="2"/>
    <n v="2"/>
    <n v="0"/>
    <n v="0"/>
    <n v="0"/>
    <m/>
    <n v="2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nasuta"/>
    <n v="24.333333329999999"/>
    <x v="2"/>
    <n v="2"/>
    <n v="2"/>
    <n v="0"/>
    <n v="0"/>
    <n v="0"/>
    <m/>
    <n v="2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nasuta"/>
    <n v="19"/>
    <x v="2"/>
    <n v="1"/>
    <n v="1"/>
    <n v="0"/>
    <n v="1"/>
    <n v="0"/>
    <s v="juv"/>
    <n v="2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valida"/>
    <n v="14.66666667"/>
    <x v="15"/>
    <n v="0"/>
    <n v="0"/>
    <n v="0"/>
    <n v="0"/>
    <n v="0"/>
    <m/>
    <n v="0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nasuta"/>
    <n v="18"/>
    <x v="4"/>
    <n v="2"/>
    <n v="2"/>
    <n v="0"/>
    <n v="0"/>
    <n v="0"/>
    <m/>
    <n v="2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nasuta"/>
    <n v="18"/>
    <x v="2"/>
    <n v="1"/>
    <n v="1"/>
    <n v="0"/>
    <n v="0"/>
    <n v="0"/>
    <m/>
    <n v="1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millepora "/>
    <n v="34"/>
    <x v="1"/>
    <n v="2"/>
    <n v="2"/>
    <n v="0"/>
    <n v="0"/>
    <n v="0"/>
    <m/>
    <n v="2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torreseana"/>
    <n v="12.33333333"/>
    <x v="15"/>
    <n v="0"/>
    <n v="0"/>
    <n v="0"/>
    <n v="0"/>
    <n v="0"/>
    <m/>
    <n v="0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nasuta"/>
    <n v="21.666666670000001"/>
    <x v="13"/>
    <n v="1"/>
    <n v="1"/>
    <n v="0"/>
    <n v="0"/>
    <n v="0"/>
    <s v="possibly unicolor"/>
    <n v="1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nasuta"/>
    <n v="26.333333329999999"/>
    <x v="2"/>
    <n v="2"/>
    <n v="2"/>
    <n v="0"/>
    <n v="0"/>
    <n v="0"/>
    <m/>
    <n v="2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gemmifera"/>
    <n v="15.33333333"/>
    <x v="4"/>
    <n v="2"/>
    <n v="2"/>
    <n v="0"/>
    <n v="0"/>
    <n v="0"/>
    <m/>
    <n v="2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nasuta"/>
    <n v="5"/>
    <x v="15"/>
    <n v="0"/>
    <n v="0"/>
    <n v="0"/>
    <n v="0"/>
    <n v="0"/>
    <m/>
    <n v="0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S. hystrix"/>
    <n v="19.666666670000001"/>
    <x v="15"/>
    <n v="0"/>
    <n v="0"/>
    <n v="0"/>
    <n v="0"/>
    <n v="0"/>
    <m/>
    <n v="0"/>
  </r>
  <r>
    <s v=" 14° 41.238'S"/>
    <s v="145° 26.845'E"/>
    <s v="y"/>
    <d v="2016-01-21T00:00:00"/>
    <n v="2016"/>
    <d v="2016-01-01T00:00:00"/>
    <s v="Cross"/>
    <s v="Post-cyclone"/>
    <s v="Palfrey"/>
    <s v="Palfrey"/>
    <s v="PalfreyNorth"/>
    <n v="61"/>
    <s v="PalfreyNorth61"/>
    <x v="384"/>
    <s v="1601Pal01"/>
    <m/>
    <s v="A. millepora "/>
    <n v="22.33"/>
    <x v="2"/>
    <n v="1"/>
    <n v="1"/>
    <n v="0"/>
    <n v="0"/>
    <n v="0"/>
    <m/>
    <n v="1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gemmifera"/>
    <n v="18"/>
    <x v="4"/>
    <n v="2"/>
    <n v="2"/>
    <n v="0"/>
    <n v="0"/>
    <n v="0"/>
    <m/>
    <n v="2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millepora "/>
    <n v="14.66666667"/>
    <x v="15"/>
    <n v="0"/>
    <n v="0"/>
    <n v="0"/>
    <n v="0"/>
    <n v="0"/>
    <m/>
    <n v="0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gemmifera"/>
    <n v="7.6666666670000003"/>
    <x v="15"/>
    <n v="0"/>
    <n v="0"/>
    <n v="0"/>
    <n v="0"/>
    <n v="0"/>
    <m/>
    <n v="0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gemmifera"/>
    <n v="19.666666670000001"/>
    <x v="4"/>
    <n v="2"/>
    <n v="2"/>
    <n v="0"/>
    <n v="0"/>
    <n v="0"/>
    <m/>
    <n v="2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gemmifera"/>
    <n v="17"/>
    <x v="13"/>
    <n v="2"/>
    <n v="2"/>
    <n v="0"/>
    <n v="0"/>
    <n v="0"/>
    <s v="possibly unicolor"/>
    <n v="2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gemmifera"/>
    <n v="12.33333333"/>
    <x v="4"/>
    <n v="2"/>
    <n v="2"/>
    <n v="0"/>
    <n v="0"/>
    <n v="0"/>
    <m/>
    <n v="2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gemmifera"/>
    <n v="10.33333333"/>
    <x v="4"/>
    <n v="2"/>
    <n v="2"/>
    <n v="0"/>
    <n v="0"/>
    <n v="0"/>
    <m/>
    <n v="2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valida"/>
    <n v="14"/>
    <x v="2"/>
    <n v="1"/>
    <n v="1"/>
    <n v="0"/>
    <n v="0"/>
    <n v="0"/>
    <s v="fish small, coral algal growth"/>
    <n v="1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cerealis"/>
    <n v="17"/>
    <x v="15"/>
    <n v="0"/>
    <n v="0"/>
    <n v="0"/>
    <n v="0"/>
    <n v="0"/>
    <m/>
    <n v="0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gemmifera"/>
    <n v="19.333333329999999"/>
    <x v="4"/>
    <n v="2"/>
    <n v="2"/>
    <n v="0"/>
    <n v="0"/>
    <n v="0"/>
    <m/>
    <n v="2"/>
  </r>
  <r>
    <s v=" 14° 41.238'S"/>
    <s v="145° 26.838'E"/>
    <s v="y"/>
    <d v="2016-01-21T00:00:00"/>
    <n v="2016"/>
    <d v="2016-01-01T00:00:00"/>
    <s v="Cross"/>
    <s v="Post-cyclone"/>
    <s v="Palfrey"/>
    <s v="Palfrey"/>
    <s v="PalfreyNorth"/>
    <n v="62"/>
    <s v="PalfreyNorth62"/>
    <x v="385"/>
    <s v="1601Pal02"/>
    <m/>
    <s v="A. gemmifera"/>
    <n v="14.33333333"/>
    <x v="4"/>
    <n v="6"/>
    <n v="6"/>
    <n v="1"/>
    <n v="0"/>
    <n v="4"/>
    <m/>
    <n v="6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s v="A. loripes"/>
    <n v="19"/>
    <x v="5"/>
    <n v="2"/>
    <n v="2"/>
    <n v="0"/>
    <n v="0"/>
    <n v="0"/>
    <m/>
    <n v="2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s v="A. cerealis"/>
    <n v="18.333333329999999"/>
    <x v="2"/>
    <n v="2"/>
    <n v="2"/>
    <n v="0"/>
    <n v="0"/>
    <n v="0"/>
    <s v="loose"/>
    <n v="2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s v="A. tenuis"/>
    <n v="17"/>
    <x v="11"/>
    <n v="1"/>
    <n v="1"/>
    <n v="0"/>
    <n v="1"/>
    <n v="0"/>
    <s v="juv"/>
    <n v="2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s v="S. hystrix"/>
    <n v="15.66666667"/>
    <x v="15"/>
    <n v="0"/>
    <n v="0"/>
    <n v="0"/>
    <n v="0"/>
    <n v="0"/>
    <m/>
    <n v="0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s v="A. nasuta"/>
    <n v="28"/>
    <x v="2"/>
    <n v="2"/>
    <n v="2"/>
    <n v="0"/>
    <n v="0"/>
    <n v="0"/>
    <m/>
    <n v="2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s v="A. nasuta"/>
    <n v="12.66666667"/>
    <x v="2"/>
    <n v="1"/>
    <n v="1"/>
    <n v="0"/>
    <n v="0"/>
    <n v="0"/>
    <m/>
    <n v="1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s v="A. torreseana"/>
    <n v="17"/>
    <x v="0"/>
    <n v="2"/>
    <n v="2"/>
    <n v="0"/>
    <n v="0"/>
    <n v="0"/>
    <m/>
    <n v="2"/>
  </r>
  <r>
    <s v=" 14° 41.246'S"/>
    <s v="145° 26.832'E"/>
    <s v="y"/>
    <d v="2016-01-21T00:00:00"/>
    <n v="2016"/>
    <d v="2016-01-01T00:00:00"/>
    <s v="Cross"/>
    <s v="Post-cyclone"/>
    <s v="Palfrey"/>
    <s v="Palfrey"/>
    <s v="PalfreyNorth"/>
    <n v="63"/>
    <s v="PalfreyNorth63"/>
    <x v="386"/>
    <s v="1601Pal03"/>
    <m/>
    <s v="A. cerealis"/>
    <n v="10.33333333"/>
    <x v="7"/>
    <n v="1"/>
    <n v="1"/>
    <n v="0"/>
    <n v="0"/>
    <n v="0"/>
    <s v="small"/>
    <n v="1"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s v="A. gemmifera"/>
    <n v="19"/>
    <x v="4"/>
    <n v="4"/>
    <n v="4"/>
    <n v="1"/>
    <n v="0"/>
    <n v="2"/>
    <m/>
    <n v="4"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s v="S. hystrix"/>
    <n v="16.333333329999999"/>
    <x v="15"/>
    <n v="0"/>
    <n v="0"/>
    <n v="0"/>
    <n v="0"/>
    <n v="0"/>
    <m/>
    <n v="0"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s v="A. gemmifera"/>
    <n v="8"/>
    <x v="15"/>
    <n v="0"/>
    <n v="0"/>
    <n v="0"/>
    <n v="0"/>
    <n v="0"/>
    <m/>
    <n v="0"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s v="A. gemmifera"/>
    <n v="30.666666670000001"/>
    <x v="4"/>
    <n v="4"/>
    <n v="4"/>
    <n v="1"/>
    <n v="0"/>
    <n v="2"/>
    <m/>
    <n v="4"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s v="S. hystrix"/>
    <n v="30.333333329999999"/>
    <x v="15"/>
    <n v="0"/>
    <n v="0"/>
    <n v="0"/>
    <n v="0"/>
    <n v="0"/>
    <s v="algae"/>
    <n v="0"/>
  </r>
  <r>
    <s v=" 14° 41.182'S"/>
    <s v="145° 26.865'E"/>
    <s v="y"/>
    <d v="2016-01-22T00:00:00"/>
    <n v="2016"/>
    <d v="2016-01-01T00:00:00"/>
    <s v="Cross"/>
    <s v="Post-cyclone"/>
    <s v="Palfrey"/>
    <s v="Palfrey"/>
    <s v="PalfreyNorth"/>
    <n v="64"/>
    <s v="PalfreyNorth64"/>
    <x v="387"/>
    <s v="1601Pal04"/>
    <m/>
    <s v="A. cerealis"/>
    <n v="15.66666667"/>
    <x v="15"/>
    <n v="0"/>
    <n v="0"/>
    <n v="0"/>
    <n v="0"/>
    <n v="0"/>
    <m/>
    <n v="0"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s v="A. nasuta"/>
    <n v="23.666666670000001"/>
    <x v="6"/>
    <n v="2"/>
    <n v="2"/>
    <n v="0"/>
    <n v="0"/>
    <n v="0"/>
    <m/>
    <n v="2"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s v="A. granulosa"/>
    <n v="88.666666669999998"/>
    <x v="12"/>
    <n v="3"/>
    <n v="7"/>
    <n v="1"/>
    <n v="0"/>
    <n v="1"/>
    <m/>
    <n v="3"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s v="A. granulosa"/>
    <n v="88.666666669999998"/>
    <x v="10"/>
    <n v="4"/>
    <n v="7"/>
    <n v="1"/>
    <n v="0"/>
    <n v="2"/>
    <m/>
    <n v="4"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s v="A. granulosa"/>
    <n v="61"/>
    <x v="12"/>
    <n v="2"/>
    <n v="3"/>
    <n v="0"/>
    <n v="0"/>
    <n v="0"/>
    <m/>
    <n v="2"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s v="A. granulosa"/>
    <n v="61"/>
    <x v="10"/>
    <n v="1"/>
    <n v="3"/>
    <n v="0"/>
    <n v="0"/>
    <n v="0"/>
    <m/>
    <n v="1"/>
  </r>
  <r>
    <s v=" 14° 41.181'S"/>
    <s v="145° 26.847'E"/>
    <s v="y"/>
    <d v="2016-01-22T00:00:00"/>
    <n v="2016"/>
    <d v="2016-01-01T00:00:00"/>
    <s v="Cross"/>
    <s v="Post-cyclone"/>
    <s v="Palfrey"/>
    <s v="Palfrey"/>
    <s v="PalfreyNorth"/>
    <n v="65"/>
    <s v="PalfreyNorth65"/>
    <x v="388"/>
    <s v="1601Pal05"/>
    <m/>
    <s v="A. nasuta"/>
    <n v="18"/>
    <x v="6"/>
    <n v="1"/>
    <n v="1"/>
    <n v="0"/>
    <n v="0"/>
    <n v="0"/>
    <s v="small"/>
    <n v="1"/>
  </r>
  <r>
    <s v=" 14° 41.273'S"/>
    <s v="145° 27.933'E"/>
    <s v="y"/>
    <d v="2016-01-23T00:00:00"/>
    <n v="2016"/>
    <d v="2016-01-01T00:00:00"/>
    <s v="Cross"/>
    <s v="Post-cyclone"/>
    <s v="Entrance Bommie"/>
    <s v="EntranceBommie"/>
    <s v="EntranceBommie"/>
    <n v="1"/>
    <s v="EntranceBommie1"/>
    <x v="389"/>
    <s v="1601EBom01"/>
    <m/>
    <s v="A. millepora "/>
    <n v="25.666666670000001"/>
    <x v="1"/>
    <n v="2"/>
    <n v="2"/>
    <n v="0"/>
    <n v="0"/>
    <n v="0"/>
    <m/>
    <n v="2"/>
  </r>
  <r>
    <s v=" 14° 41.273'S"/>
    <s v="145° 27.933'E"/>
    <s v="y"/>
    <d v="2016-01-23T00:00:00"/>
    <n v="2016"/>
    <d v="2016-01-01T00:00:00"/>
    <s v="Cross"/>
    <s v="Post-cyclone"/>
    <s v="Entrance Bommie"/>
    <s v="EntranceBommie"/>
    <s v="EntranceBommie"/>
    <n v="1"/>
    <s v="EntranceBommie1"/>
    <x v="389"/>
    <s v="1601EBom01"/>
    <m/>
    <s v="A. tenuis"/>
    <n v="26.666666670000001"/>
    <x v="0"/>
    <n v="2"/>
    <n v="2"/>
    <n v="0"/>
    <n v="0"/>
    <n v="0"/>
    <m/>
    <n v="2"/>
  </r>
  <r>
    <s v=" 14° 41.273'S"/>
    <s v="145° 27.933'E"/>
    <s v="y"/>
    <d v="2016-01-23T00:00:00"/>
    <n v="2016"/>
    <d v="2016-01-01T00:00:00"/>
    <s v="Cross"/>
    <s v="Post-cyclone"/>
    <s v="Entrance Bommie"/>
    <s v="EntranceBommie"/>
    <s v="EntranceBommie"/>
    <n v="1"/>
    <s v="EntranceBommie1"/>
    <x v="389"/>
    <s v="1601EBom01"/>
    <m/>
    <s v="A. valida"/>
    <n v="12.33333333"/>
    <x v="2"/>
    <n v="1"/>
    <n v="1"/>
    <n v="0"/>
    <n v="0"/>
    <n v="0"/>
    <m/>
    <n v="1"/>
  </r>
  <r>
    <s v=" 14° 41.273'S"/>
    <s v="145° 27.933'E"/>
    <s v="y"/>
    <d v="2016-01-23T00:00:00"/>
    <n v="2016"/>
    <d v="2016-01-01T00:00:00"/>
    <s v="Cross"/>
    <s v="Post-cyclone"/>
    <s v="Entrance Bommie"/>
    <s v="EntranceBommie"/>
    <s v="EntranceBommie"/>
    <n v="1"/>
    <s v="EntranceBommie1"/>
    <x v="389"/>
    <s v="1601EBom01"/>
    <m/>
    <s v="A. loripes"/>
    <n v="20.333333329999999"/>
    <x v="4"/>
    <n v="1"/>
    <n v="1"/>
    <n v="0"/>
    <n v="0"/>
    <n v="0"/>
    <m/>
    <n v="1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nasuta"/>
    <n v="24"/>
    <x v="2"/>
    <n v="1"/>
    <n v="1"/>
    <n v="0"/>
    <n v="0"/>
    <n v="0"/>
    <m/>
    <n v="1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valida"/>
    <n v="20.333333329999999"/>
    <x v="8"/>
    <n v="2"/>
    <n v="2"/>
    <n v="0"/>
    <n v="1"/>
    <n v="0"/>
    <s v="1 juv"/>
    <n v="3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nasuta"/>
    <n v="17.666666670000001"/>
    <x v="4"/>
    <n v="1"/>
    <n v="1"/>
    <n v="0"/>
    <n v="0"/>
    <n v="0"/>
    <s v="rivulatus??? - not sure"/>
    <n v="1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nasuta"/>
    <n v="22"/>
    <x v="6"/>
    <n v="2"/>
    <n v="2"/>
    <n v="0"/>
    <n v="0"/>
    <n v="0"/>
    <m/>
    <n v="2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valida"/>
    <n v="11.33333333"/>
    <x v="5"/>
    <n v="1"/>
    <n v="1"/>
    <n v="0"/>
    <n v="0"/>
    <n v="0"/>
    <m/>
    <n v="1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valida"/>
    <n v="18.666666670000001"/>
    <x v="5"/>
    <n v="2"/>
    <n v="2"/>
    <n v="0"/>
    <n v="0"/>
    <n v="0"/>
    <m/>
    <n v="2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valida"/>
    <n v="10.33333333"/>
    <x v="6"/>
    <n v="1"/>
    <n v="1"/>
    <n v="0"/>
    <n v="0"/>
    <n v="0"/>
    <s v="small"/>
    <n v="1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nasuta"/>
    <n v="17"/>
    <x v="0"/>
    <n v="1"/>
    <n v="1"/>
    <n v="0"/>
    <n v="0"/>
    <n v="0"/>
    <m/>
    <n v="1"/>
  </r>
  <r>
    <s v=" 14° 41.271'S"/>
    <s v="145° 27.929'E"/>
    <s v="y"/>
    <d v="2016-01-23T00:00:00"/>
    <n v="2016"/>
    <d v="2016-01-01T00:00:00"/>
    <s v="Cross"/>
    <s v="Post-cyclone"/>
    <s v="Entrance Bommie"/>
    <s v="EntranceBommie"/>
    <s v="EntranceBommie"/>
    <n v="2"/>
    <s v="EntranceBommie2"/>
    <x v="390"/>
    <s v="1601EBom02"/>
    <m/>
    <s v="A. millepora "/>
    <n v="15"/>
    <x v="2"/>
    <n v="1"/>
    <n v="1"/>
    <n v="0"/>
    <n v="0"/>
    <n v="0"/>
    <m/>
    <n v="1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nasuta"/>
    <n v="22.333333329999999"/>
    <x v="2"/>
    <n v="2"/>
    <n v="2"/>
    <n v="0"/>
    <n v="0"/>
    <n v="0"/>
    <m/>
    <n v="2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torreseana"/>
    <n v="14.66666667"/>
    <x v="13"/>
    <n v="1"/>
    <n v="1"/>
    <n v="0"/>
    <n v="0"/>
    <n v="0"/>
    <s v="possibly unicolor"/>
    <n v="1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nasuta"/>
    <n v="19.333333329999999"/>
    <x v="0"/>
    <n v="2"/>
    <n v="2"/>
    <n v="0"/>
    <n v="0"/>
    <n v="0"/>
    <m/>
    <n v="2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loripes"/>
    <n v="10"/>
    <x v="15"/>
    <n v="0"/>
    <n v="0"/>
    <n v="0"/>
    <n v="0"/>
    <n v="0"/>
    <m/>
    <n v="0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loripes"/>
    <n v="6.6666666670000003"/>
    <x v="5"/>
    <n v="1"/>
    <n v="1"/>
    <n v="0"/>
    <n v="0"/>
    <n v="0"/>
    <m/>
    <n v="1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gemmifera"/>
    <n v="10"/>
    <x v="4"/>
    <n v="2"/>
    <n v="2"/>
    <n v="0"/>
    <n v="0"/>
    <n v="0"/>
    <m/>
    <n v="2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nasuta"/>
    <n v="8"/>
    <x v="6"/>
    <n v="1"/>
    <n v="1"/>
    <n v="0"/>
    <n v="0"/>
    <n v="0"/>
    <m/>
    <n v="1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loripes"/>
    <n v="12"/>
    <x v="5"/>
    <n v="2"/>
    <n v="2"/>
    <n v="0"/>
    <n v="0"/>
    <n v="0"/>
    <m/>
    <n v="2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loripes"/>
    <n v="10"/>
    <x v="5"/>
    <n v="1"/>
    <n v="1"/>
    <n v="0"/>
    <n v="1"/>
    <n v="0"/>
    <s v="juv"/>
    <n v="2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nasuta"/>
    <n v="19"/>
    <x v="6"/>
    <n v="2"/>
    <n v="2"/>
    <n v="0"/>
    <n v="0"/>
    <n v="0"/>
    <m/>
    <n v="2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loripes"/>
    <n v="13.33333333"/>
    <x v="8"/>
    <n v="1"/>
    <n v="1"/>
    <n v="0"/>
    <n v="0"/>
    <n v="0"/>
    <m/>
    <n v="1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nasuta"/>
    <n v="8.6666666669999994"/>
    <x v="2"/>
    <n v="1"/>
    <n v="1"/>
    <n v="0"/>
    <n v="1"/>
    <n v="0"/>
    <s v="juv"/>
    <n v="2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loripes"/>
    <n v="9.3333333330000006"/>
    <x v="15"/>
    <n v="0"/>
    <n v="0"/>
    <n v="0"/>
    <n v="0"/>
    <n v="0"/>
    <s v="loose"/>
    <n v="0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loripes"/>
    <n v="12.66666667"/>
    <x v="5"/>
    <n v="2"/>
    <n v="2"/>
    <n v="0"/>
    <n v="1"/>
    <n v="0"/>
    <s v="juv"/>
    <n v="3"/>
  </r>
  <r>
    <s v=" 14° 41.264'S"/>
    <s v="145° 27.934'E"/>
    <s v="y"/>
    <d v="2016-01-23T00:00:00"/>
    <n v="2016"/>
    <d v="2016-01-01T00:00:00"/>
    <s v="Cross"/>
    <s v="Post-cyclone"/>
    <s v="Entrance Bommie"/>
    <s v="EntranceBommie"/>
    <s v="EntranceBommie"/>
    <n v="3"/>
    <s v="EntranceBommie3"/>
    <x v="391"/>
    <s v="1601EBom03"/>
    <m/>
    <s v="A. valida"/>
    <n v="7.6666666670000003"/>
    <x v="15"/>
    <n v="0"/>
    <n v="0"/>
    <n v="0"/>
    <n v="0"/>
    <n v="0"/>
    <m/>
    <n v="0"/>
  </r>
  <r>
    <s v=" 14° 41.268'S"/>
    <s v="145° 27.944'E"/>
    <s v="y"/>
    <d v="2016-01-23T00:00:00"/>
    <n v="2016"/>
    <d v="2016-01-01T00:00:00"/>
    <s v="Cross"/>
    <s v="Post-cyclone"/>
    <s v="Entrance Bommie"/>
    <s v="EntranceBommie"/>
    <s v="EntranceBommie"/>
    <n v="4"/>
    <s v="EntranceBommie4"/>
    <x v="392"/>
    <s v="1601EBom04"/>
    <m/>
    <s v="A. cerealis"/>
    <n v="17.333333329999999"/>
    <x v="6"/>
    <n v="2"/>
    <n v="2"/>
    <n v="0"/>
    <n v="0"/>
    <n v="0"/>
    <m/>
    <n v="2"/>
  </r>
  <r>
    <s v=" 14° 41.268'S"/>
    <s v="145° 27.944'E"/>
    <s v="y"/>
    <d v="2016-01-23T00:00:00"/>
    <n v="2016"/>
    <d v="2016-01-01T00:00:00"/>
    <s v="Cross"/>
    <s v="Post-cyclone"/>
    <s v="Entrance Bommie"/>
    <s v="EntranceBommie"/>
    <s v="EntranceBommie"/>
    <n v="4"/>
    <s v="EntranceBommie4"/>
    <x v="392"/>
    <s v="1601EBom04"/>
    <m/>
    <s v="A. cerealis"/>
    <n v="14.66666667"/>
    <x v="0"/>
    <n v="1"/>
    <n v="1"/>
    <n v="0"/>
    <n v="0"/>
    <n v="0"/>
    <m/>
    <n v="1"/>
  </r>
  <r>
    <s v=" 14° 41.268'S"/>
    <s v="145° 27.944'E"/>
    <s v="y"/>
    <d v="2016-01-23T00:00:00"/>
    <n v="2016"/>
    <d v="2016-01-01T00:00:00"/>
    <s v="Cross"/>
    <s v="Post-cyclone"/>
    <s v="Entrance Bommie"/>
    <s v="EntranceBommie"/>
    <s v="EntranceBommie"/>
    <n v="4"/>
    <s v="EntranceBommie4"/>
    <x v="392"/>
    <s v="1601EBom04"/>
    <m/>
    <s v="A. nasuta"/>
    <n v="18.666666670000001"/>
    <x v="0"/>
    <n v="2"/>
    <n v="2"/>
    <n v="0"/>
    <n v="0"/>
    <n v="0"/>
    <m/>
    <n v="2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s v="A. cerealis"/>
    <n v="44.333333330000002"/>
    <x v="2"/>
    <n v="2"/>
    <n v="2"/>
    <n v="0"/>
    <n v="0"/>
    <n v="0"/>
    <m/>
    <n v="2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s v="A. rosaria"/>
    <n v="6.6666666670000003"/>
    <x v="15"/>
    <n v="0"/>
    <n v="0"/>
    <n v="0"/>
    <n v="0"/>
    <n v="0"/>
    <s v="possibly loripes?? loose"/>
    <n v="0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s v="A. rosaria"/>
    <n v="4.6666666670000003"/>
    <x v="15"/>
    <n v="0"/>
    <n v="0"/>
    <n v="0"/>
    <n v="0"/>
    <n v="0"/>
    <s v="possibly loripes?? loose"/>
    <n v="0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s v="A. rosaria"/>
    <n v="6.3333333329999997"/>
    <x v="15"/>
    <n v="0"/>
    <n v="0"/>
    <n v="0"/>
    <n v="0"/>
    <n v="0"/>
    <s v="possibly loripes"/>
    <n v="0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s v="A. rosaria"/>
    <n v="11.66666667"/>
    <x v="5"/>
    <n v="1"/>
    <n v="1"/>
    <n v="0"/>
    <n v="0"/>
    <n v="0"/>
    <s v="possibly loripes"/>
    <n v="1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s v="A. rosaria"/>
    <n v="6.3333333329999997"/>
    <x v="15"/>
    <n v="0"/>
    <n v="0"/>
    <n v="0"/>
    <n v="0"/>
    <n v="0"/>
    <s v="possibly loripes, loose"/>
    <n v="0"/>
  </r>
  <r>
    <s v=" 14° 41.259'S"/>
    <s v="145° 27.936'E"/>
    <s v="y"/>
    <d v="2016-01-23T00:00:00"/>
    <n v="2016"/>
    <d v="2016-01-01T00:00:00"/>
    <s v="Cross"/>
    <s v="Post-cyclone"/>
    <s v="Entrance Bommie"/>
    <s v="EntranceBommie"/>
    <s v="EntranceBommie"/>
    <n v="5"/>
    <s v="EntranceBommie5"/>
    <x v="393"/>
    <s v="1601EBom05"/>
    <m/>
    <s v="A. rosaria"/>
    <n v="7.3333333329999997"/>
    <x v="15"/>
    <n v="0"/>
    <n v="0"/>
    <n v="0"/>
    <n v="0"/>
    <n v="0"/>
    <s v="possibly loripes, loose"/>
    <n v="0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gemmifera"/>
    <n v="23.333333329999999"/>
    <x v="4"/>
    <n v="2"/>
    <n v="2"/>
    <n v="0"/>
    <n v="0"/>
    <n v="0"/>
    <m/>
    <n v="2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loripes"/>
    <n v="11.33333333"/>
    <x v="5"/>
    <n v="1"/>
    <n v="1"/>
    <n v="0"/>
    <n v="0"/>
    <n v="0"/>
    <m/>
    <n v="1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gemmifera"/>
    <n v="13.66666667"/>
    <x v="4"/>
    <n v="1"/>
    <n v="1"/>
    <n v="0"/>
    <n v="0"/>
    <n v="0"/>
    <m/>
    <n v="1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gemmifera"/>
    <n v="21.666666670000001"/>
    <x v="4"/>
    <n v="2"/>
    <n v="2"/>
    <n v="0"/>
    <n v="0"/>
    <n v="0"/>
    <m/>
    <n v="2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gemmifera"/>
    <n v="18.333333329999999"/>
    <x v="15"/>
    <n v="0"/>
    <n v="0"/>
    <n v="0"/>
    <n v="0"/>
    <n v="0"/>
    <m/>
    <n v="0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loripes"/>
    <n v="10"/>
    <x v="15"/>
    <n v="0"/>
    <n v="0"/>
    <n v="0"/>
    <n v="0"/>
    <n v="0"/>
    <m/>
    <n v="0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loripes"/>
    <n v="11"/>
    <x v="5"/>
    <n v="1"/>
    <n v="1"/>
    <n v="0"/>
    <n v="1"/>
    <n v="0"/>
    <s v="juv"/>
    <n v="2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S. hystrix"/>
    <n v="15"/>
    <x v="15"/>
    <n v="0"/>
    <n v="0"/>
    <n v="0"/>
    <n v="0"/>
    <n v="0"/>
    <m/>
    <n v="0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nasuta"/>
    <n v="11.33333333"/>
    <x v="6"/>
    <n v="1"/>
    <n v="1"/>
    <n v="0"/>
    <n v="0"/>
    <n v="0"/>
    <s v="small"/>
    <n v="1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gemmifera"/>
    <n v="7.3333333329999997"/>
    <x v="4"/>
    <n v="2"/>
    <n v="2"/>
    <n v="0"/>
    <n v="0"/>
    <n v="0"/>
    <s v="algae"/>
    <n v="2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nasuta"/>
    <n v="11"/>
    <x v="2"/>
    <n v="1"/>
    <n v="1"/>
    <n v="0"/>
    <n v="0"/>
    <n v="0"/>
    <s v="small"/>
    <n v="1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nasuta"/>
    <n v="11.33333333"/>
    <x v="6"/>
    <n v="2"/>
    <n v="2"/>
    <n v="0"/>
    <n v="0"/>
    <n v="0"/>
    <s v="1 small"/>
    <n v="2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loripes"/>
    <n v="12.33333333"/>
    <x v="5"/>
    <n v="3"/>
    <n v="3"/>
    <n v="1"/>
    <n v="1"/>
    <n v="1"/>
    <s v="1 juv"/>
    <n v="4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rosaria"/>
    <n v="11.33333333"/>
    <x v="15"/>
    <n v="0"/>
    <n v="0"/>
    <n v="0"/>
    <n v="0"/>
    <n v="0"/>
    <s v="possibly loripes, loose"/>
    <n v="0"/>
  </r>
  <r>
    <s v=" 14° 41.250'S"/>
    <s v="145° 27.934'E"/>
    <s v="y"/>
    <d v="2016-01-23T00:00:00"/>
    <n v="2016"/>
    <d v="2016-01-01T00:00:00"/>
    <s v="Cross"/>
    <s v="Post-cyclone"/>
    <s v="Entrance Bommie"/>
    <s v="EntranceBommie"/>
    <s v="EntranceBommie"/>
    <n v="6"/>
    <s v="EntranceBommie6"/>
    <x v="394"/>
    <s v="1601EBom06"/>
    <m/>
    <s v="A. loripes"/>
    <n v="7.6666666670000003"/>
    <x v="15"/>
    <n v="0"/>
    <n v="0"/>
    <n v="0"/>
    <n v="0"/>
    <n v="0"/>
    <s v="loose"/>
    <n v="0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nasuta"/>
    <n v="17"/>
    <x v="2"/>
    <n v="2"/>
    <n v="2"/>
    <n v="0"/>
    <n v="0"/>
    <n v="0"/>
    <m/>
    <n v="2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cerealis"/>
    <n v="10.66666667"/>
    <x v="2"/>
    <n v="1"/>
    <n v="1"/>
    <n v="0"/>
    <n v="0"/>
    <n v="0"/>
    <s v="sm"/>
    <n v="1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S. hystrix"/>
    <n v="16.333333329999999"/>
    <x v="15"/>
    <n v="0"/>
    <n v="0"/>
    <n v="0"/>
    <n v="0"/>
    <n v="0"/>
    <m/>
    <n v="0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rosaria"/>
    <n v="8.6666666669999994"/>
    <x v="5"/>
    <n v="1"/>
    <n v="1"/>
    <n v="0"/>
    <n v="0"/>
    <n v="0"/>
    <m/>
    <n v="1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nasuta"/>
    <n v="26"/>
    <x v="4"/>
    <n v="3"/>
    <n v="3"/>
    <n v="1"/>
    <n v="0"/>
    <n v="1"/>
    <m/>
    <n v="3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nasuta"/>
    <n v="19.666666670000001"/>
    <x v="13"/>
    <n v="2"/>
    <n v="4"/>
    <n v="0"/>
    <n v="0"/>
    <n v="0"/>
    <s v="possibly unicolor"/>
    <n v="2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nasuta"/>
    <n v="19.666666670000001"/>
    <x v="4"/>
    <n v="2"/>
    <n v="4"/>
    <n v="0"/>
    <n v="0"/>
    <n v="0"/>
    <m/>
    <n v="2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tenuis"/>
    <n v="24.666666670000001"/>
    <x v="11"/>
    <n v="1"/>
    <n v="1"/>
    <n v="0"/>
    <n v="0"/>
    <n v="0"/>
    <m/>
    <n v="1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cerealis"/>
    <n v="11.33333333"/>
    <x v="0"/>
    <n v="1"/>
    <n v="1"/>
    <n v="0"/>
    <n v="0"/>
    <n v="0"/>
    <s v="light"/>
    <n v="1"/>
  </r>
  <r>
    <s v=" 14° 41.245'S"/>
    <s v="145° 27.929'E"/>
    <s v="y"/>
    <d v="2016-01-23T00:00:00"/>
    <n v="2016"/>
    <d v="2016-01-01T00:00:00"/>
    <s v="Cross"/>
    <s v="Post-cyclone"/>
    <s v="Entrance Bommie"/>
    <s v="EntranceBommie"/>
    <s v="EntranceBommie"/>
    <n v="7"/>
    <s v="EntranceBommie7"/>
    <x v="395"/>
    <s v="1601EBom07"/>
    <m/>
    <s v="A. nasuta"/>
    <n v="15"/>
    <x v="0"/>
    <n v="1"/>
    <n v="1"/>
    <n v="0"/>
    <n v="0"/>
    <n v="0"/>
    <m/>
    <n v="1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s v="A. gemmifera"/>
    <n v="21.333333329999999"/>
    <x v="4"/>
    <n v="2"/>
    <n v="2"/>
    <n v="0"/>
    <n v="0"/>
    <n v="0"/>
    <m/>
    <n v="2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s v="A. tenuis"/>
    <n v="23"/>
    <x v="11"/>
    <n v="1"/>
    <n v="1"/>
    <n v="0"/>
    <n v="0"/>
    <n v="0"/>
    <m/>
    <n v="1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s v="A. prostrata"/>
    <n v="17.333333329999999"/>
    <x v="0"/>
    <n v="1"/>
    <n v="1"/>
    <n v="0"/>
    <n v="0"/>
    <n v="0"/>
    <m/>
    <n v="1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s v="A. nasuta"/>
    <n v="22"/>
    <x v="0"/>
    <n v="1"/>
    <n v="1"/>
    <n v="0"/>
    <n v="0"/>
    <n v="0"/>
    <s v="algae"/>
    <n v="1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s v="A. rosaria"/>
    <n v="10.33333333"/>
    <x v="15"/>
    <n v="0"/>
    <n v="0"/>
    <n v="0"/>
    <n v="0"/>
    <n v="0"/>
    <s v="loose"/>
    <n v="0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s v="A. gemmifera"/>
    <n v="22"/>
    <x v="15"/>
    <n v="0"/>
    <n v="0"/>
    <n v="0"/>
    <n v="0"/>
    <n v="0"/>
    <m/>
    <n v="0"/>
  </r>
  <r>
    <s v=" 14° 41.068'S"/>
    <s v="145° 27.657'E"/>
    <s v="y"/>
    <d v="2016-01-25T00:00:00"/>
    <n v="2016"/>
    <d v="2016-01-01T00:00:00"/>
    <s v="Cross"/>
    <s v="Post-cyclone"/>
    <s v="Trawler"/>
    <s v="Trawler"/>
    <s v="Trawler"/>
    <n v="15"/>
    <s v="Trawler15"/>
    <x v="396"/>
    <s v="1601Trwl15"/>
    <m/>
    <s v="A. nasuta"/>
    <n v="17.666666670000001"/>
    <x v="6"/>
    <n v="3"/>
    <n v="3"/>
    <n v="1"/>
    <n v="1"/>
    <n v="1"/>
    <s v="1 juv"/>
    <n v="4"/>
  </r>
  <r>
    <s v=" 14° 41.070'S"/>
    <s v="145° 27.651'E"/>
    <s v="y"/>
    <d v="2016-01-25T00:00:00"/>
    <n v="2016"/>
    <d v="2016-01-01T00:00:00"/>
    <s v="Cross"/>
    <s v="Post-cyclone"/>
    <s v="Trawler"/>
    <s v="Trawler"/>
    <s v="Trawler"/>
    <n v="16"/>
    <s v="Trawler16"/>
    <x v="397"/>
    <s v="1601Trwl16"/>
    <m/>
    <s v="A. gemmifera"/>
    <n v="18.333333329999999"/>
    <x v="4"/>
    <n v="2"/>
    <n v="2"/>
    <n v="0"/>
    <n v="0"/>
    <n v="0"/>
    <m/>
    <n v="2"/>
  </r>
  <r>
    <s v=" 14° 41.070'S"/>
    <s v="145° 27.651'E"/>
    <s v="y"/>
    <d v="2016-01-25T00:00:00"/>
    <n v="2016"/>
    <d v="2016-01-01T00:00:00"/>
    <s v="Cross"/>
    <s v="Post-cyclone"/>
    <s v="Trawler"/>
    <s v="Trawler"/>
    <s v="Trawler"/>
    <n v="16"/>
    <s v="Trawler16"/>
    <x v="397"/>
    <s v="1601Trwl16"/>
    <m/>
    <s v="A. nasuta"/>
    <n v="8.3333333330000006"/>
    <x v="15"/>
    <n v="0"/>
    <n v="0"/>
    <n v="0"/>
    <n v="0"/>
    <n v="0"/>
    <m/>
    <n v="0"/>
  </r>
  <r>
    <s v=" 14° 41.070'S"/>
    <s v="145° 27.651'E"/>
    <s v="y"/>
    <d v="2016-01-25T00:00:00"/>
    <n v="2016"/>
    <d v="2016-01-01T00:00:00"/>
    <s v="Cross"/>
    <s v="Post-cyclone"/>
    <s v="Trawler"/>
    <s v="Trawler"/>
    <s v="Trawler"/>
    <n v="16"/>
    <s v="Trawler16"/>
    <x v="397"/>
    <s v="1601Trwl16"/>
    <m/>
    <s v="A. nasuta"/>
    <n v="16.333333329999999"/>
    <x v="15"/>
    <n v="0"/>
    <n v="0"/>
    <n v="0"/>
    <n v="0"/>
    <n v="0"/>
    <s v="Algae"/>
    <n v="0"/>
  </r>
  <r>
    <s v=" 14° 41.070'S"/>
    <s v="145° 27.651'E"/>
    <s v="y"/>
    <d v="2016-01-25T00:00:00"/>
    <n v="2016"/>
    <d v="2016-01-01T00:00:00"/>
    <s v="Cross"/>
    <s v="Post-cyclone"/>
    <s v="Trawler"/>
    <s v="Trawler"/>
    <s v="Trawler"/>
    <n v="16"/>
    <s v="Trawler16"/>
    <x v="397"/>
    <s v="1601Trwl16"/>
    <m/>
    <s v="A. loripes"/>
    <n v="15"/>
    <x v="5"/>
    <n v="2"/>
    <n v="2"/>
    <n v="0"/>
    <n v="0"/>
    <n v="0"/>
    <m/>
    <n v="2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torreseana"/>
    <n v="25.666666670000001"/>
    <x v="13"/>
    <n v="4"/>
    <n v="4"/>
    <n v="1"/>
    <n v="2"/>
    <n v="2"/>
    <s v="2 juveniles, possibly unicolor"/>
    <n v="6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millepora "/>
    <n v="12.33333333"/>
    <x v="15"/>
    <n v="0"/>
    <n v="0"/>
    <n v="0"/>
    <n v="0"/>
    <n v="0"/>
    <s v="damaged"/>
    <n v="0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torreseana"/>
    <n v="11"/>
    <x v="0"/>
    <n v="1"/>
    <n v="1"/>
    <n v="0"/>
    <n v="0"/>
    <n v="0"/>
    <s v="loose"/>
    <n v="1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nasuta"/>
    <n v="26.666666670000001"/>
    <x v="0"/>
    <n v="2"/>
    <n v="2"/>
    <n v="0"/>
    <n v="0"/>
    <n v="0"/>
    <m/>
    <n v="2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nasuta"/>
    <n v="33"/>
    <x v="2"/>
    <n v="2"/>
    <n v="2"/>
    <n v="0"/>
    <n v="0"/>
    <n v="0"/>
    <m/>
    <n v="2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nasuta"/>
    <n v="15.33333333"/>
    <x v="0"/>
    <n v="2"/>
    <n v="2"/>
    <n v="0"/>
    <n v="0"/>
    <n v="0"/>
    <m/>
    <n v="2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gemmifera"/>
    <n v="7.3333333329999997"/>
    <x v="15"/>
    <n v="0"/>
    <n v="0"/>
    <n v="0"/>
    <n v="0"/>
    <n v="0"/>
    <m/>
    <n v="0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cerealis"/>
    <n v="12.66666667"/>
    <x v="2"/>
    <n v="1"/>
    <n v="1"/>
    <n v="0"/>
    <n v="0"/>
    <n v="0"/>
    <m/>
    <n v="1"/>
  </r>
  <r>
    <s v=" 14° 41.076'S"/>
    <s v="145° 27.648'E"/>
    <s v="y"/>
    <d v="2016-01-25T00:00:00"/>
    <n v="2016"/>
    <d v="2016-01-01T00:00:00"/>
    <s v="Cross"/>
    <s v="Post-cyclone"/>
    <s v="Trawler"/>
    <s v="Trawler"/>
    <s v="Trawler"/>
    <n v="17"/>
    <s v="Trawler17"/>
    <x v="398"/>
    <s v="1601Trwl17"/>
    <m/>
    <s v="A. prostrata"/>
    <n v="25.666666670000001"/>
    <x v="0"/>
    <n v="2"/>
    <n v="2"/>
    <n v="0"/>
    <n v="0"/>
    <n v="0"/>
    <m/>
    <n v="2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loripes"/>
    <n v="15"/>
    <x v="5"/>
    <n v="2"/>
    <n v="2"/>
    <n v="0"/>
    <n v="0"/>
    <n v="0"/>
    <m/>
    <n v="2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nasuta"/>
    <n v="22.666666670000001"/>
    <x v="2"/>
    <n v="1"/>
    <n v="1"/>
    <n v="0"/>
    <n v="0"/>
    <n v="0"/>
    <m/>
    <n v="1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tenuis"/>
    <n v="17.666666670000001"/>
    <x v="0"/>
    <n v="2"/>
    <n v="2"/>
    <n v="0"/>
    <n v="0"/>
    <n v="0"/>
    <s v="overgrown by soft coral"/>
    <n v="2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nasuta"/>
    <n v="16"/>
    <x v="6"/>
    <n v="2"/>
    <n v="2"/>
    <n v="0"/>
    <n v="0"/>
    <n v="0"/>
    <m/>
    <n v="2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loripes"/>
    <n v="14"/>
    <x v="2"/>
    <n v="1"/>
    <n v="1"/>
    <n v="0"/>
    <n v="0"/>
    <n v="0"/>
    <s v="sm"/>
    <n v="1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cerealis"/>
    <n v="9.6666666669999994"/>
    <x v="2"/>
    <n v="1"/>
    <n v="1"/>
    <n v="0"/>
    <n v="0"/>
    <n v="0"/>
    <s v="sm"/>
    <n v="1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millepora "/>
    <n v="18.333333329999999"/>
    <x v="1"/>
    <n v="2"/>
    <n v="2"/>
    <n v="0"/>
    <n v="0"/>
    <n v="0"/>
    <m/>
    <n v="2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nasuta"/>
    <n v="12.66666667"/>
    <x v="2"/>
    <n v="1"/>
    <n v="1"/>
    <n v="0"/>
    <n v="0"/>
    <n v="0"/>
    <s v="sm"/>
    <n v="1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nasuta"/>
    <n v="10"/>
    <x v="0"/>
    <n v="2"/>
    <n v="2"/>
    <n v="0"/>
    <n v="0"/>
    <n v="0"/>
    <m/>
    <n v="2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nasuta"/>
    <n v="22.666666670000001"/>
    <x v="2"/>
    <n v="1"/>
    <n v="2"/>
    <n v="0"/>
    <n v="0"/>
    <n v="0"/>
    <s v="damaged"/>
    <n v="1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nasuta"/>
    <n v="22.666666670000001"/>
    <x v="1"/>
    <n v="1"/>
    <n v="2"/>
    <n v="0"/>
    <n v="0"/>
    <n v="0"/>
    <m/>
    <n v="1"/>
  </r>
  <r>
    <s v=" 14° 41.079'S"/>
    <s v="145° 27.646'E"/>
    <s v="y"/>
    <d v="2016-01-25T00:00:00"/>
    <n v="2016"/>
    <d v="2016-01-01T00:00:00"/>
    <s v="Cross"/>
    <s v="Post-cyclone"/>
    <s v="Trawler"/>
    <s v="Trawler"/>
    <s v="Trawler"/>
    <n v="18"/>
    <s v="Trawler18"/>
    <x v="399"/>
    <s v="1601Trwl18"/>
    <m/>
    <s v="A. millepora "/>
    <n v="14"/>
    <x v="2"/>
    <n v="1"/>
    <n v="1"/>
    <n v="0"/>
    <n v="1"/>
    <n v="0"/>
    <s v="juv"/>
    <n v="2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s v="A. loripes"/>
    <n v="14.66666667"/>
    <x v="8"/>
    <n v="2"/>
    <n v="2"/>
    <n v="0"/>
    <n v="0"/>
    <n v="0"/>
    <m/>
    <n v="2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s v="A. nasuta"/>
    <n v="29"/>
    <x v="0"/>
    <n v="2"/>
    <n v="2"/>
    <n v="0"/>
    <n v="0"/>
    <n v="0"/>
    <s v="tipped over, loose"/>
    <n v="2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s v="A. cerealis"/>
    <n v="14.66666667"/>
    <x v="0"/>
    <n v="1"/>
    <n v="1"/>
    <n v="0"/>
    <n v="0"/>
    <n v="0"/>
    <s v="loose"/>
    <n v="1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s v="A. cerealis"/>
    <n v="8"/>
    <x v="0"/>
    <n v="1"/>
    <n v="1"/>
    <n v="0"/>
    <n v="0"/>
    <n v="0"/>
    <s v="sm"/>
    <n v="1"/>
  </r>
  <r>
    <s v=" 14° 41.055'S"/>
    <s v="145° 27.680'E"/>
    <s v="y"/>
    <d v="2016-01-25T00:00:00"/>
    <n v="2016"/>
    <d v="2016-01-01T00:00:00"/>
    <s v="Cross"/>
    <s v="Post-cyclone"/>
    <s v="Trawler"/>
    <s v="Trawler"/>
    <s v="Trawler"/>
    <n v="19"/>
    <s v="Trawler19"/>
    <x v="400"/>
    <s v="1601Trwl19"/>
    <m/>
    <s v="A. cerealis"/>
    <n v="18.333333329999999"/>
    <x v="0"/>
    <n v="2"/>
    <n v="2"/>
    <n v="0"/>
    <n v="0"/>
    <n v="0"/>
    <m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millepora "/>
    <n v="19"/>
    <x v="2"/>
    <n v="5"/>
    <n v="6"/>
    <n v="1"/>
    <n v="1"/>
    <n v="3"/>
    <s v="1 juv, algae"/>
    <n v="6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millepora "/>
    <n v="19"/>
    <x v="1"/>
    <n v="1"/>
    <n v="6"/>
    <n v="0"/>
    <n v="0"/>
    <n v="0"/>
    <m/>
    <n v="1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cerealis"/>
    <n v="18"/>
    <x v="0"/>
    <n v="2"/>
    <n v="2"/>
    <n v="0"/>
    <n v="0"/>
    <n v="0"/>
    <m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humilis"/>
    <n v="13.33333333"/>
    <x v="0"/>
    <n v="1"/>
    <n v="1"/>
    <n v="0"/>
    <n v="0"/>
    <n v="0"/>
    <m/>
    <n v="1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humilis"/>
    <n v="16.666666670000001"/>
    <x v="0"/>
    <n v="2"/>
    <n v="2"/>
    <n v="0"/>
    <n v="0"/>
    <n v="0"/>
    <m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tenuis"/>
    <n v="16.333333329999999"/>
    <x v="0"/>
    <n v="2"/>
    <n v="2"/>
    <n v="0"/>
    <n v="0"/>
    <n v="0"/>
    <m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nasuta"/>
    <n v="31.666666670000001"/>
    <x v="6"/>
    <n v="2"/>
    <n v="2"/>
    <n v="0"/>
    <n v="0"/>
    <n v="0"/>
    <m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cerealis"/>
    <n v="9.3333333330000006"/>
    <x v="0"/>
    <n v="1"/>
    <n v="1"/>
    <n v="0"/>
    <n v="1"/>
    <n v="0"/>
    <s v="juv"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nasuta"/>
    <n v="24.333333329999999"/>
    <x v="1"/>
    <n v="2"/>
    <n v="3"/>
    <n v="0"/>
    <n v="0"/>
    <n v="0"/>
    <m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nasuta"/>
    <n v="24.333333329999999"/>
    <x v="2"/>
    <n v="1"/>
    <n v="3"/>
    <n v="0"/>
    <n v="1"/>
    <n v="0"/>
    <s v="juv"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nasuta"/>
    <n v="8.6666666669999994"/>
    <x v="6"/>
    <n v="1"/>
    <n v="1"/>
    <n v="0"/>
    <n v="0"/>
    <n v="0"/>
    <s v="sm"/>
    <n v="1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gemmifera"/>
    <n v="12"/>
    <x v="4"/>
    <n v="2"/>
    <n v="2"/>
    <n v="0"/>
    <n v="0"/>
    <n v="0"/>
    <m/>
    <n v="2"/>
  </r>
  <r>
    <s v=" 14° 41.054'S"/>
    <s v="145° 27.685'E"/>
    <s v="y"/>
    <d v="2016-01-25T00:00:00"/>
    <n v="2016"/>
    <d v="2016-01-01T00:00:00"/>
    <s v="Cross"/>
    <s v="Post-cyclone"/>
    <s v="Trawler"/>
    <s v="Trawler"/>
    <s v="Trawler"/>
    <n v="20"/>
    <s v="Trawler20"/>
    <x v="401"/>
    <s v="1601Trwl20"/>
    <m/>
    <s v="A. tenuis"/>
    <n v="16.666666670000001"/>
    <x v="15"/>
    <n v="0"/>
    <n v="0"/>
    <n v="0"/>
    <n v="0"/>
    <n v="0"/>
    <m/>
    <n v="0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millepora "/>
    <n v="25.333333329999999"/>
    <x v="1"/>
    <n v="2"/>
    <n v="2"/>
    <n v="0"/>
    <n v="0"/>
    <n v="0"/>
    <m/>
    <n v="2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valida"/>
    <n v="11"/>
    <x v="15"/>
    <n v="0"/>
    <n v="0"/>
    <n v="0"/>
    <n v="0"/>
    <n v="0"/>
    <s v="loose"/>
    <n v="0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nasuta"/>
    <n v="13.33333333"/>
    <x v="15"/>
    <n v="0"/>
    <n v="0"/>
    <n v="0"/>
    <n v="0"/>
    <n v="0"/>
    <s v="loose"/>
    <n v="0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nasuta"/>
    <n v="13"/>
    <x v="5"/>
    <n v="2"/>
    <n v="2"/>
    <n v="0"/>
    <n v="0"/>
    <n v="0"/>
    <m/>
    <n v="2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nasuta"/>
    <n v="23"/>
    <x v="2"/>
    <n v="2"/>
    <n v="2"/>
    <n v="0"/>
    <n v="0"/>
    <n v="0"/>
    <m/>
    <n v="2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prostrata"/>
    <n v="11.33333333"/>
    <x v="0"/>
    <n v="2"/>
    <n v="2"/>
    <n v="0"/>
    <n v="0"/>
    <n v="0"/>
    <s v="both small"/>
    <n v="2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gemmifera"/>
    <n v="6.3333333329999997"/>
    <x v="4"/>
    <n v="1"/>
    <n v="1"/>
    <n v="0"/>
    <n v="0"/>
    <n v="0"/>
    <m/>
    <n v="1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nasuta"/>
    <n v="18.666666670000001"/>
    <x v="4"/>
    <n v="1"/>
    <n v="1"/>
    <n v="0"/>
    <n v="0"/>
    <n v="0"/>
    <m/>
    <n v="1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nasuta"/>
    <n v="15.33333333"/>
    <x v="5"/>
    <n v="2"/>
    <n v="2"/>
    <n v="0"/>
    <n v="0"/>
    <n v="0"/>
    <m/>
    <n v="2"/>
  </r>
  <r>
    <s v=" 14° 41.056'S"/>
    <s v="145° 27.693'E"/>
    <s v="y"/>
    <d v="2016-01-25T00:00:00"/>
    <n v="2016"/>
    <d v="2016-01-01T00:00:00"/>
    <s v="Cross"/>
    <s v="Post-cyclone"/>
    <s v="Trawler"/>
    <s v="Trawler"/>
    <s v="Trawler"/>
    <n v="21"/>
    <s v="Trawler21"/>
    <x v="402"/>
    <s v="1601Trwl21"/>
    <m/>
    <s v="A. nasuta"/>
    <n v="15.33333333"/>
    <x v="13"/>
    <n v="1"/>
    <n v="1"/>
    <n v="0"/>
    <n v="0"/>
    <n v="0"/>
    <s v="algae, possibly unicolor"/>
    <n v="1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loripes"/>
    <n v="11.33333333"/>
    <x v="5"/>
    <n v="2"/>
    <n v="2"/>
    <n v="0"/>
    <n v="0"/>
    <n v="0"/>
    <m/>
    <n v="2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loripes"/>
    <n v="13.66666667"/>
    <x v="8"/>
    <n v="2"/>
    <n v="2"/>
    <n v="0"/>
    <n v="0"/>
    <n v="0"/>
    <m/>
    <n v="2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gemmifera"/>
    <n v="12.33333333"/>
    <x v="4"/>
    <n v="1"/>
    <n v="1"/>
    <n v="0"/>
    <n v="0"/>
    <n v="0"/>
    <m/>
    <n v="1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millepora "/>
    <n v="17"/>
    <x v="6"/>
    <n v="1"/>
    <n v="1"/>
    <n v="0"/>
    <n v="0"/>
    <n v="0"/>
    <s v="damaged"/>
    <n v="1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loripes"/>
    <n v="11"/>
    <x v="5"/>
    <n v="1"/>
    <n v="1"/>
    <n v="0"/>
    <n v="0"/>
    <n v="0"/>
    <m/>
    <n v="1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loripes"/>
    <n v="9.6666666669999994"/>
    <x v="5"/>
    <n v="1"/>
    <n v="1"/>
    <n v="0"/>
    <n v="0"/>
    <n v="0"/>
    <s v="sm"/>
    <n v="1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loripes"/>
    <n v="9"/>
    <x v="5"/>
    <n v="1"/>
    <n v="1"/>
    <n v="0"/>
    <n v="0"/>
    <n v="0"/>
    <m/>
    <n v="1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cerealis"/>
    <n v="14"/>
    <x v="2"/>
    <n v="1"/>
    <n v="1"/>
    <n v="0"/>
    <n v="0"/>
    <n v="0"/>
    <s v="fish small, coral damaged"/>
    <n v="1"/>
  </r>
  <r>
    <s v=" 14° 41.030'S"/>
    <s v="145° 26.785'E"/>
    <s v="y"/>
    <d v="2016-01-26T00:00:00"/>
    <n v="2016"/>
    <d v="2016-01-01T00:00:00"/>
    <s v="Cross"/>
    <s v="Post-cyclone"/>
    <s v="Palfrey"/>
    <s v="Palfrey"/>
    <s v="Outfront"/>
    <n v="58"/>
    <s v="Outfront58"/>
    <x v="403"/>
    <s v="1601Pal06"/>
    <m/>
    <s v="A. divaricata"/>
    <n v="15.66666667"/>
    <x v="14"/>
    <n v="1"/>
    <n v="1"/>
    <n v="0"/>
    <n v="0"/>
    <n v="0"/>
    <s v="sm"/>
    <n v="1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loripes"/>
    <n v="13.33333333"/>
    <x v="5"/>
    <n v="4"/>
    <n v="4"/>
    <n v="1"/>
    <n v="2"/>
    <n v="2"/>
    <s v="2 juveniles"/>
    <n v="6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loripes"/>
    <n v="8.6666666669999994"/>
    <x v="15"/>
    <n v="0"/>
    <n v="0"/>
    <n v="0"/>
    <n v="0"/>
    <n v="0"/>
    <m/>
    <n v="0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loripes"/>
    <n v="11.66666667"/>
    <x v="8"/>
    <n v="2"/>
    <n v="2"/>
    <n v="0"/>
    <n v="2"/>
    <n v="0"/>
    <s v="both juv"/>
    <n v="4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loripes"/>
    <n v="10"/>
    <x v="5"/>
    <n v="2"/>
    <n v="2"/>
    <n v="0"/>
    <n v="1"/>
    <n v="0"/>
    <s v="1 juv"/>
    <n v="3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loripes"/>
    <n v="6"/>
    <x v="15"/>
    <n v="0"/>
    <n v="0"/>
    <n v="0"/>
    <n v="0"/>
    <n v="0"/>
    <s v="loose"/>
    <n v="0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valida"/>
    <n v="9"/>
    <x v="8"/>
    <n v="1"/>
    <n v="1"/>
    <n v="0"/>
    <n v="0"/>
    <n v="0"/>
    <s v="loose"/>
    <n v="1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nasuta"/>
    <n v="9.3333333330000006"/>
    <x v="2"/>
    <n v="1"/>
    <n v="1"/>
    <n v="0"/>
    <n v="1"/>
    <n v="0"/>
    <s v="fish juv, coral dead with algae"/>
    <n v="2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valida"/>
    <n v="6"/>
    <x v="15"/>
    <n v="0"/>
    <n v="0"/>
    <n v="0"/>
    <n v="0"/>
    <n v="0"/>
    <m/>
    <n v="0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valida"/>
    <n v="8.3333333330000006"/>
    <x v="8"/>
    <n v="1"/>
    <n v="1"/>
    <n v="0"/>
    <n v="1"/>
    <n v="0"/>
    <s v="juv"/>
    <n v="2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gemmifera"/>
    <n v="12.33333333"/>
    <x v="15"/>
    <n v="0"/>
    <n v="0"/>
    <n v="0"/>
    <n v="0"/>
    <n v="0"/>
    <m/>
    <n v="0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gemmifera"/>
    <n v="11.33333333"/>
    <x v="13"/>
    <n v="1"/>
    <n v="1"/>
    <n v="0"/>
    <n v="0"/>
    <n v="0"/>
    <m/>
    <n v="1"/>
  </r>
  <r>
    <s v=" 14° 41.028'S"/>
    <s v="145° 26.794'E"/>
    <s v="y"/>
    <d v="2016-01-26T00:00:00"/>
    <n v="2016"/>
    <d v="2016-01-01T00:00:00"/>
    <s v="Cross"/>
    <s v="Post-cyclone"/>
    <s v="Palfrey"/>
    <s v="Palfrey"/>
    <s v="Outfront"/>
    <n v="59"/>
    <s v="Outfront59"/>
    <x v="404"/>
    <s v="1601Pal07"/>
    <m/>
    <s v="A. valida"/>
    <n v="9.6666666669999994"/>
    <x v="15"/>
    <n v="0"/>
    <n v="0"/>
    <n v="0"/>
    <n v="0"/>
    <n v="0"/>
    <m/>
    <n v="0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s v="A. millepora "/>
    <n v="30"/>
    <x v="1"/>
    <n v="2"/>
    <n v="2"/>
    <n v="0"/>
    <n v="0"/>
    <n v="0"/>
    <m/>
    <n v="2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s v="A. millepora "/>
    <n v="24"/>
    <x v="2"/>
    <n v="2"/>
    <n v="3"/>
    <n v="0"/>
    <n v="0"/>
    <n v="0"/>
    <s v="damaged"/>
    <n v="2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s v="A. millepora "/>
    <n v="24"/>
    <x v="1"/>
    <n v="1"/>
    <n v="3"/>
    <n v="0"/>
    <n v="1"/>
    <n v="0"/>
    <s v="juv"/>
    <n v="2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s v="A. torreseana"/>
    <n v="10.33333333"/>
    <x v="15"/>
    <n v="0"/>
    <n v="0"/>
    <n v="0"/>
    <n v="0"/>
    <n v="0"/>
    <m/>
    <n v="0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s v="A. divaricata"/>
    <n v="18.666666670000001"/>
    <x v="2"/>
    <n v="1"/>
    <n v="1"/>
    <n v="0"/>
    <n v="0"/>
    <n v="0"/>
    <s v="sm"/>
    <n v="1"/>
  </r>
  <r>
    <s v=" 14° 41.029'S"/>
    <s v="145° 26.800'E"/>
    <s v="y"/>
    <d v="2016-01-26T00:00:00"/>
    <n v="2016"/>
    <d v="2016-01-01T00:00:00"/>
    <s v="Cross"/>
    <s v="Post-cyclone"/>
    <s v="Palfrey"/>
    <s v="Palfrey"/>
    <s v="Outfront"/>
    <n v="60"/>
    <s v="Outfront60"/>
    <x v="405"/>
    <s v="1601Pal08"/>
    <m/>
    <s v="A. millepora "/>
    <n v="13"/>
    <x v="2"/>
    <n v="1"/>
    <n v="1"/>
    <n v="0"/>
    <n v="0"/>
    <n v="0"/>
    <s v="sm"/>
    <n v="1"/>
  </r>
  <r>
    <s v=" 14° 41.020'S"/>
    <s v="145° 26.812'E"/>
    <s v="y"/>
    <d v="2016-01-26T00:00:00"/>
    <n v="2016"/>
    <d v="2016-01-01T00:00:00"/>
    <s v="Cross"/>
    <s v="Post-cyclone"/>
    <s v="Palfrey"/>
    <s v="Palfrey"/>
    <s v="Outfront"/>
    <n v="61"/>
    <s v="Outfront61"/>
    <x v="406"/>
    <s v="1601Pal09"/>
    <m/>
    <s v="A. millepora "/>
    <n v="25.333333329999999"/>
    <x v="2"/>
    <n v="2"/>
    <n v="2"/>
    <n v="0"/>
    <n v="0"/>
    <n v="0"/>
    <m/>
    <n v="2"/>
  </r>
  <r>
    <s v=" 14° 41.021'S"/>
    <s v="145° 26.797'E"/>
    <s v="y"/>
    <d v="2016-01-26T00:00:00"/>
    <n v="2016"/>
    <d v="2016-01-01T00:00:00"/>
    <s v="Cross"/>
    <s v="Post-cyclone"/>
    <s v="Palfrey"/>
    <s v="Palfrey"/>
    <s v="Outfront"/>
    <n v="57"/>
    <s v="Outfront57"/>
    <x v="407"/>
    <s v="1601Pal10"/>
    <m/>
    <s v="A. cerealis"/>
    <n v="17.666666670000001"/>
    <x v="2"/>
    <n v="2"/>
    <n v="2"/>
    <n v="0"/>
    <n v="0"/>
    <n v="0"/>
    <m/>
    <n v="2"/>
  </r>
  <r>
    <s v=" 14° 41.021'S"/>
    <s v="145° 26.797'E"/>
    <s v="y"/>
    <d v="2016-01-26T00:00:00"/>
    <n v="2016"/>
    <d v="2016-01-01T00:00:00"/>
    <s v="Cross"/>
    <s v="Post-cyclone"/>
    <s v="Palfrey"/>
    <s v="Palfrey"/>
    <s v="Outfront"/>
    <n v="57"/>
    <s v="Outfront57"/>
    <x v="407"/>
    <s v="1601Pal10"/>
    <m/>
    <s v="A. loripes"/>
    <n v="6.6666666670000003"/>
    <x v="5"/>
    <n v="1"/>
    <n v="1"/>
    <n v="0"/>
    <n v="0"/>
    <n v="0"/>
    <m/>
    <n v="1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6.666666670000001"/>
    <x v="8"/>
    <n v="2"/>
    <n v="4"/>
    <n v="0"/>
    <n v="0"/>
    <n v="0"/>
    <m/>
    <n v="2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6.666666670000001"/>
    <x v="5"/>
    <n v="2"/>
    <n v="4"/>
    <n v="0"/>
    <n v="0"/>
    <n v="0"/>
    <m/>
    <n v="2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prostrata"/>
    <n v="28"/>
    <x v="13"/>
    <n v="2"/>
    <n v="2"/>
    <n v="0"/>
    <n v="0"/>
    <n v="0"/>
    <s v="possibly unicolor"/>
    <n v="2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3.33333333"/>
    <x v="5"/>
    <n v="4"/>
    <n v="4"/>
    <n v="1"/>
    <n v="1"/>
    <n v="2"/>
    <s v="1 juv"/>
    <n v="5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5"/>
    <x v="5"/>
    <n v="2"/>
    <n v="2"/>
    <n v="0"/>
    <n v="0"/>
    <n v="0"/>
    <m/>
    <n v="2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6"/>
    <x v="5"/>
    <n v="3"/>
    <n v="3"/>
    <n v="1"/>
    <n v="1"/>
    <n v="1"/>
    <s v="1 juv"/>
    <n v="4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6.3333333329999997"/>
    <x v="15"/>
    <n v="0"/>
    <n v="0"/>
    <n v="0"/>
    <n v="0"/>
    <n v="0"/>
    <s v="dead, loose"/>
    <n v="0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9.3333333330000006"/>
    <x v="5"/>
    <n v="1"/>
    <n v="1"/>
    <n v="0"/>
    <n v="0"/>
    <n v="0"/>
    <m/>
    <n v="1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2"/>
    <x v="8"/>
    <n v="2"/>
    <n v="2"/>
    <n v="0"/>
    <n v="0"/>
    <n v="0"/>
    <m/>
    <n v="2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2.66666667"/>
    <x v="5"/>
    <n v="2"/>
    <n v="2"/>
    <n v="0"/>
    <n v="0"/>
    <n v="0"/>
    <m/>
    <n v="2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4"/>
    <x v="5"/>
    <n v="3"/>
    <n v="3"/>
    <n v="1"/>
    <n v="0"/>
    <n v="1"/>
    <s v="1 small"/>
    <n v="3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2.66666667"/>
    <x v="1"/>
    <n v="1"/>
    <n v="1"/>
    <n v="0"/>
    <n v="0"/>
    <n v="0"/>
    <m/>
    <n v="1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3.33333333"/>
    <x v="5"/>
    <n v="1"/>
    <n v="1"/>
    <n v="0"/>
    <n v="0"/>
    <n v="0"/>
    <s v="bleaching? loose"/>
    <n v="1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11"/>
    <x v="15"/>
    <n v="0"/>
    <n v="0"/>
    <n v="0"/>
    <n v="0"/>
    <n v="0"/>
    <m/>
    <n v="0"/>
  </r>
  <r>
    <s v=" 14° 41.414'S"/>
    <s v="145° 27.238'E"/>
    <s v="y"/>
    <d v="2016-01-29T00:00:00"/>
    <n v="2016"/>
    <d v="2016-01-01T00:00:00"/>
    <s v="Cross"/>
    <s v="Post-cyclone"/>
    <s v="Palfrey"/>
    <s v="Palfrey"/>
    <s v="PalfreySouth"/>
    <n v="60"/>
    <s v="PalfreySouth60"/>
    <x v="408"/>
    <s v="1601Pal11"/>
    <m/>
    <s v="A. loripes"/>
    <n v="5.6666666670000003"/>
    <x v="15"/>
    <n v="0"/>
    <n v="0"/>
    <n v="0"/>
    <n v="0"/>
    <n v="0"/>
    <m/>
    <n v="0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millepora "/>
    <n v="26.666666670000001"/>
    <x v="1"/>
    <n v="2"/>
    <n v="4"/>
    <n v="0"/>
    <n v="0"/>
    <n v="0"/>
    <m/>
    <n v="2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millepora "/>
    <n v="26.666666670000001"/>
    <x v="2"/>
    <n v="2"/>
    <n v="4"/>
    <n v="0"/>
    <n v="0"/>
    <n v="0"/>
    <s v="small x 2"/>
    <n v="2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nasuta"/>
    <n v="21.333333329999999"/>
    <x v="5"/>
    <n v="1"/>
    <n v="1"/>
    <n v="0"/>
    <n v="0"/>
    <n v="0"/>
    <s v="tipped over, overgrown by soft coral"/>
    <n v="1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gemmifera"/>
    <n v="27"/>
    <x v="0"/>
    <n v="2"/>
    <n v="4"/>
    <n v="0"/>
    <n v="0"/>
    <n v="0"/>
    <m/>
    <n v="2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gemmifera"/>
    <n v="27"/>
    <x v="13"/>
    <n v="2"/>
    <n v="4"/>
    <n v="0"/>
    <n v="0"/>
    <n v="0"/>
    <s v="possibly unicolor"/>
    <n v="2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loripes"/>
    <n v="11.66666667"/>
    <x v="8"/>
    <n v="2"/>
    <n v="2"/>
    <n v="0"/>
    <n v="0"/>
    <n v="0"/>
    <m/>
    <n v="2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loripes"/>
    <n v="5.6666666670000003"/>
    <x v="15"/>
    <n v="0"/>
    <n v="0"/>
    <n v="0"/>
    <n v="0"/>
    <n v="0"/>
    <m/>
    <n v="0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loripes"/>
    <n v="11.33333333"/>
    <x v="5"/>
    <n v="1"/>
    <n v="1"/>
    <n v="0"/>
    <n v="0"/>
    <n v="0"/>
    <m/>
    <n v="1"/>
  </r>
  <r>
    <s v=" 14° 41.417'S"/>
    <s v="145° 27.235'E"/>
    <s v="y"/>
    <d v="2016-01-29T00:00:00"/>
    <n v="2016"/>
    <d v="2016-01-01T00:00:00"/>
    <s v="Cross"/>
    <s v="Post-cyclone"/>
    <s v="Palfrey"/>
    <s v="Palfrey"/>
    <s v="PalfreySouth"/>
    <n v="55"/>
    <s v="PalfreySouth55"/>
    <x v="409"/>
    <s v="1601Pal12"/>
    <m/>
    <s v="A. loripes"/>
    <n v="7.6666666670000003"/>
    <x v="15"/>
    <n v="0"/>
    <n v="0"/>
    <n v="0"/>
    <n v="0"/>
    <n v="0"/>
    <m/>
    <n v="0"/>
  </r>
  <r>
    <s v=" 14° 41.421'S"/>
    <s v="145° 27.231'E"/>
    <s v="y"/>
    <d v="2016-01-29T00:00:00"/>
    <n v="2016"/>
    <d v="2016-01-01T00:00:00"/>
    <s v="Cross"/>
    <s v="Post-cyclone"/>
    <s v="Palfrey"/>
    <s v="Palfrey"/>
    <s v="PalfreySouth"/>
    <n v="56"/>
    <s v="PalfreySouth56"/>
    <x v="410"/>
    <s v="1601Pal13"/>
    <m/>
    <s v="A. gemmifera"/>
    <n v="27"/>
    <x v="6"/>
    <n v="2"/>
    <n v="2"/>
    <n v="0"/>
    <n v="0"/>
    <n v="0"/>
    <m/>
    <n v="2"/>
  </r>
  <r>
    <s v=" 14° 41.421'S"/>
    <s v="145° 27.231'E"/>
    <s v="y"/>
    <d v="2016-01-29T00:00:00"/>
    <n v="2016"/>
    <d v="2016-01-01T00:00:00"/>
    <s v="Cross"/>
    <s v="Post-cyclone"/>
    <s v="Palfrey"/>
    <s v="Palfrey"/>
    <s v="PalfreySouth"/>
    <n v="56"/>
    <s v="PalfreySouth56"/>
    <x v="410"/>
    <s v="1601Pal13"/>
    <m/>
    <s v="A. gemmifera"/>
    <n v="31.333333329999999"/>
    <x v="2"/>
    <n v="2"/>
    <n v="2"/>
    <n v="0"/>
    <n v="0"/>
    <n v="0"/>
    <m/>
    <n v="2"/>
  </r>
  <r>
    <s v=" 14° 41.421'S"/>
    <s v="145° 27.231'E"/>
    <s v="y"/>
    <d v="2016-01-29T00:00:00"/>
    <n v="2016"/>
    <d v="2016-01-01T00:00:00"/>
    <s v="Cross"/>
    <s v="Post-cyclone"/>
    <s v="Palfrey"/>
    <s v="Palfrey"/>
    <s v="PalfreySouth"/>
    <n v="56"/>
    <s v="PalfreySouth56"/>
    <x v="410"/>
    <s v="1601Pal13"/>
    <m/>
    <s v="A. gemmifera"/>
    <n v="16.666666670000001"/>
    <x v="4"/>
    <n v="2"/>
    <n v="2"/>
    <n v="0"/>
    <n v="0"/>
    <n v="0"/>
    <m/>
    <n v="2"/>
  </r>
  <r>
    <s v=" 14° 41.431'S"/>
    <s v="145° 27.229'E"/>
    <s v="y"/>
    <d v="2016-01-29T00:00:00"/>
    <n v="2016"/>
    <d v="2016-01-01T00:00:00"/>
    <s v="Cross"/>
    <s v="Post-cyclone"/>
    <s v="Palfrey"/>
    <s v="Palfrey"/>
    <s v="PalfreySouth"/>
    <n v="57"/>
    <s v="PalfreySouth57"/>
    <x v="411"/>
    <s v="1601Pal14"/>
    <m/>
    <s v="A. gemmifera"/>
    <n v="27.666666670000001"/>
    <x v="4"/>
    <n v="4"/>
    <n v="4"/>
    <n v="1"/>
    <n v="0"/>
    <n v="2"/>
    <m/>
    <n v="4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s v="A. millepora "/>
    <n v="40"/>
    <x v="2"/>
    <n v="5"/>
    <n v="5"/>
    <n v="1"/>
    <n v="0"/>
    <n v="3"/>
    <s v="3 small"/>
    <n v="5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s v="A. loripes"/>
    <n v="6.3333333329999997"/>
    <x v="5"/>
    <n v="1"/>
    <n v="1"/>
    <n v="0"/>
    <n v="0"/>
    <n v="0"/>
    <s v="small fish, loose coral"/>
    <n v="1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s v="A. loripes"/>
    <n v="8.3333333330000006"/>
    <x v="5"/>
    <n v="3"/>
    <n v="3"/>
    <n v="1"/>
    <n v="1"/>
    <n v="1"/>
    <s v="1 juv"/>
    <n v="4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s v="A. loripes"/>
    <n v="5.3333333329999997"/>
    <x v="15"/>
    <n v="0"/>
    <n v="0"/>
    <n v="0"/>
    <n v="0"/>
    <n v="0"/>
    <m/>
    <n v="0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s v="A. loripes"/>
    <n v="11"/>
    <x v="5"/>
    <n v="2"/>
    <n v="2"/>
    <n v="0"/>
    <n v="0"/>
    <n v="0"/>
    <s v="1 small"/>
    <n v="2"/>
  </r>
  <r>
    <s v=" 14° 41.336'S"/>
    <s v="145° 27.131'E"/>
    <s v="y"/>
    <d v="2016-01-30T00:00:00"/>
    <n v="2016"/>
    <d v="2016-01-01T00:00:00"/>
    <s v="Cross"/>
    <s v="Post-cyclone"/>
    <s v="Palfrey"/>
    <s v="Palfrey"/>
    <s v="Palfrey"/>
    <n v="15"/>
    <s v="Palfrey15"/>
    <x v="412"/>
    <s v="1601Pal15"/>
    <m/>
    <s v="S. hystrix"/>
    <n v="30.666666670000001"/>
    <x v="15"/>
    <n v="0"/>
    <n v="0"/>
    <n v="0"/>
    <n v="0"/>
    <n v="0"/>
    <m/>
    <n v="0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s v="A. nasuta"/>
    <n v="18"/>
    <x v="6"/>
    <n v="2"/>
    <n v="2"/>
    <n v="0"/>
    <n v="0"/>
    <n v="0"/>
    <m/>
    <n v="2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s v="A. nasuta"/>
    <n v="10.66666667"/>
    <x v="2"/>
    <n v="1"/>
    <n v="1"/>
    <n v="0"/>
    <n v="0"/>
    <n v="0"/>
    <m/>
    <n v="1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s v="S. hystrix"/>
    <n v="20"/>
    <x v="15"/>
    <n v="0"/>
    <n v="0"/>
    <n v="0"/>
    <n v="0"/>
    <n v="0"/>
    <m/>
    <n v="0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s v="A. gemmifera"/>
    <n v="22"/>
    <x v="4"/>
    <n v="2"/>
    <n v="2"/>
    <n v="0"/>
    <n v="0"/>
    <n v="0"/>
    <m/>
    <n v="2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s v="A. gemmifera"/>
    <n v="13.33333333"/>
    <x v="4"/>
    <n v="2"/>
    <n v="2"/>
    <n v="0"/>
    <n v="0"/>
    <n v="0"/>
    <m/>
    <n v="2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s v="A. gemmifera"/>
    <n v="8.3333333330000006"/>
    <x v="4"/>
    <n v="1"/>
    <n v="1"/>
    <n v="0"/>
    <n v="0"/>
    <n v="0"/>
    <m/>
    <n v="1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s v="A. millepora "/>
    <n v="6.3333333329999997"/>
    <x v="15"/>
    <n v="0"/>
    <n v="0"/>
    <n v="0"/>
    <n v="0"/>
    <n v="0"/>
    <s v="overgrown by soft coral"/>
    <n v="0"/>
  </r>
  <r>
    <s v=" 14° 41.334'S"/>
    <s v="145° 27.128'E"/>
    <s v="y"/>
    <d v="2016-01-30T00:00:00"/>
    <n v="2016"/>
    <d v="2016-01-01T00:00:00"/>
    <s v="Cross"/>
    <s v="Post-cyclone"/>
    <s v="Palfrey"/>
    <s v="Palfrey"/>
    <s v="Palfrey"/>
    <n v="16"/>
    <s v="Palfrey16"/>
    <x v="413"/>
    <s v="1601Pal16"/>
    <m/>
    <s v="S. hystrix"/>
    <n v="30.666666670000001"/>
    <x v="15"/>
    <n v="0"/>
    <n v="0"/>
    <n v="0"/>
    <n v="0"/>
    <n v="0"/>
    <m/>
    <n v="0"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s v="A. gemmifera"/>
    <n v="26.333333329999999"/>
    <x v="4"/>
    <n v="4"/>
    <n v="10"/>
    <n v="1"/>
    <n v="0"/>
    <n v="2"/>
    <m/>
    <n v="4"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s v="A. gemmifera"/>
    <n v="26.333333329999999"/>
    <x v="13"/>
    <n v="6"/>
    <n v="10"/>
    <n v="1"/>
    <n v="0"/>
    <n v="4"/>
    <s v="possibly riv or uni??"/>
    <n v="6"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s v="A. gemmifera"/>
    <n v="14.33333333"/>
    <x v="4"/>
    <n v="2"/>
    <n v="2"/>
    <n v="0"/>
    <n v="0"/>
    <n v="0"/>
    <m/>
    <n v="2"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s v="A. gemmifera"/>
    <n v="20.333333329999999"/>
    <x v="13"/>
    <n v="2"/>
    <n v="2"/>
    <n v="0"/>
    <n v="0"/>
    <n v="0"/>
    <s v="possibly unicolor"/>
    <n v="2"/>
  </r>
  <r>
    <s v=" 14° 41.293'S"/>
    <s v="145° 27.126'E"/>
    <s v="y"/>
    <d v="2016-01-30T00:00:00"/>
    <n v="2016"/>
    <d v="2016-01-01T00:00:00"/>
    <s v="Cross"/>
    <s v="Post-cyclone"/>
    <s v="Palfrey"/>
    <s v="Palfrey"/>
    <s v="Palfrey"/>
    <n v="17"/>
    <s v="Palfrey17"/>
    <x v="414"/>
    <s v="1601Pal17"/>
    <m/>
    <s v="A. gemmifera"/>
    <n v="22.333333329999999"/>
    <x v="4"/>
    <n v="5"/>
    <n v="5"/>
    <n v="1"/>
    <n v="0"/>
    <n v="3"/>
    <m/>
    <n v="5"/>
  </r>
  <r>
    <s v=" 14° 41.286'S"/>
    <s v="145° 27.127'E"/>
    <s v="y"/>
    <d v="2016-01-30T00:00:00"/>
    <n v="2016"/>
    <d v="2016-01-01T00:00:00"/>
    <s v="Cross"/>
    <s v="Post-cyclone"/>
    <s v="Palfrey"/>
    <s v="Palfrey"/>
    <s v="Palfrey"/>
    <n v="18"/>
    <s v="Palfrey18"/>
    <x v="415"/>
    <s v="1601Pal18"/>
    <m/>
    <s v="A. loripes"/>
    <n v="14.66666667"/>
    <x v="5"/>
    <n v="3"/>
    <n v="7"/>
    <n v="1"/>
    <n v="1"/>
    <n v="1"/>
    <s v="1 juv"/>
    <n v="4"/>
  </r>
  <r>
    <s v=" 14° 41.286'S"/>
    <s v="145° 27.127'E"/>
    <s v="y"/>
    <d v="2016-01-30T00:00:00"/>
    <n v="2016"/>
    <d v="2016-01-01T00:00:00"/>
    <s v="Cross"/>
    <s v="Post-cyclone"/>
    <s v="Palfrey"/>
    <s v="Palfrey"/>
    <s v="Palfrey"/>
    <n v="18"/>
    <s v="Palfrey18"/>
    <x v="415"/>
    <s v="1601Pal18"/>
    <m/>
    <s v="A. loripes"/>
    <n v="14.66666667"/>
    <x v="8"/>
    <n v="4"/>
    <n v="7"/>
    <n v="1"/>
    <n v="2"/>
    <n v="2"/>
    <s v="2 juv"/>
    <n v="6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s v="A. loripes"/>
    <n v="20.333333329999999"/>
    <x v="8"/>
    <n v="2"/>
    <n v="4"/>
    <n v="0"/>
    <n v="0"/>
    <n v="0"/>
    <m/>
    <n v="2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s v="A. loripes"/>
    <n v="20.333333329999999"/>
    <x v="6"/>
    <n v="2"/>
    <n v="4"/>
    <n v="0"/>
    <n v="0"/>
    <n v="0"/>
    <m/>
    <n v="2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s v="A. loripes"/>
    <n v="11.33333333"/>
    <x v="2"/>
    <n v="1"/>
    <n v="1"/>
    <n v="0"/>
    <n v="0"/>
    <n v="0"/>
    <s v="sm"/>
    <n v="1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s v="A. loripes"/>
    <n v="9"/>
    <x v="8"/>
    <n v="1"/>
    <n v="1"/>
    <n v="0"/>
    <n v="0"/>
    <n v="0"/>
    <m/>
    <n v="1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s v="A. loripes"/>
    <n v="14.33333333"/>
    <x v="5"/>
    <n v="2"/>
    <n v="2"/>
    <n v="0"/>
    <n v="0"/>
    <n v="0"/>
    <m/>
    <n v="2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s v="A. loripes"/>
    <n v="5"/>
    <x v="15"/>
    <n v="0"/>
    <n v="0"/>
    <n v="0"/>
    <n v="0"/>
    <n v="0"/>
    <m/>
    <n v="0"/>
  </r>
  <r>
    <s v=" 14° 41.128'S"/>
    <s v="145° 27.006'E"/>
    <s v="y"/>
    <d v="2016-02-01T00:00:00"/>
    <n v="2016"/>
    <d v="2016-01-01T00:00:00"/>
    <s v="Cross"/>
    <s v="Post-cyclone"/>
    <s v="Palfrey"/>
    <s v="Palfrey"/>
    <s v="Palfrey"/>
    <n v="19"/>
    <s v="Palfrey19"/>
    <x v="416"/>
    <s v="1601Pal19"/>
    <m/>
    <s v="A. loripes"/>
    <n v="5.3333333329999997"/>
    <x v="2"/>
    <n v="1"/>
    <n v="1"/>
    <n v="0"/>
    <n v="1"/>
    <n v="0"/>
    <s v="juv"/>
    <n v="2"/>
  </r>
  <r>
    <s v=" 14° 41.134'S"/>
    <s v="145° 27.031'E"/>
    <s v="y"/>
    <d v="2016-02-01T00:00:00"/>
    <n v="2016"/>
    <d v="2016-01-01T00:00:00"/>
    <s v="Cross"/>
    <s v="Post-cyclone"/>
    <s v="Palfrey"/>
    <s v="Palfrey"/>
    <s v="Palfrey"/>
    <n v="20"/>
    <s v="Palfrey20"/>
    <x v="417"/>
    <s v="1601Pal20"/>
    <m/>
    <s v="A. millepora "/>
    <n v="33.333333330000002"/>
    <x v="2"/>
    <n v="3"/>
    <n v="4"/>
    <n v="1"/>
    <n v="0"/>
    <n v="1"/>
    <m/>
    <n v="3"/>
  </r>
  <r>
    <s v=" 14° 41.134'S"/>
    <s v="145° 27.031'E"/>
    <s v="y"/>
    <d v="2016-02-01T00:00:00"/>
    <n v="2016"/>
    <d v="2016-01-01T00:00:00"/>
    <s v="Cross"/>
    <s v="Post-cyclone"/>
    <s v="Palfrey"/>
    <s v="Palfrey"/>
    <s v="Palfrey"/>
    <n v="20"/>
    <s v="Palfrey20"/>
    <x v="417"/>
    <s v="1601Pal20"/>
    <m/>
    <s v="A. millepora "/>
    <n v="33.333333330000002"/>
    <x v="1"/>
    <n v="1"/>
    <n v="4"/>
    <n v="0"/>
    <n v="0"/>
    <n v="0"/>
    <m/>
    <n v="1"/>
  </r>
  <r>
    <s v=" 14° 41.134'S"/>
    <s v="145° 27.031'E"/>
    <s v="y"/>
    <d v="2016-02-01T00:00:00"/>
    <n v="2016"/>
    <d v="2016-01-01T00:00:00"/>
    <s v="Cross"/>
    <s v="Post-cyclone"/>
    <s v="Palfrey"/>
    <s v="Palfrey"/>
    <s v="Palfrey"/>
    <n v="20"/>
    <s v="Palfrey20"/>
    <x v="417"/>
    <s v="1601Pal20"/>
    <m/>
    <s v="A. gemmifera"/>
    <n v="4.6666666670000003"/>
    <x v="15"/>
    <n v="0"/>
    <n v="0"/>
    <n v="0"/>
    <n v="0"/>
    <n v="0"/>
    <s v="overgrown by millepora"/>
    <n v="0"/>
  </r>
  <r>
    <s v=" 14° 41.225'S"/>
    <s v="145° 27.571'E"/>
    <s v="y"/>
    <d v="2016-02-02T00:00:00"/>
    <n v="2016"/>
    <d v="2016-01-01T00:00:00"/>
    <s v="Cross"/>
    <s v="Post-cyclone"/>
    <s v="Trawler"/>
    <s v="Trawler"/>
    <s v="Trawler"/>
    <n v="22"/>
    <s v="Trawler22"/>
    <x v="418"/>
    <s v="1601Trwl22"/>
    <m/>
    <s v="A. loripes"/>
    <n v="30"/>
    <x v="5"/>
    <n v="4"/>
    <n v="11"/>
    <n v="1"/>
    <n v="0"/>
    <n v="2"/>
    <m/>
    <n v="4"/>
  </r>
  <r>
    <s v=" 14° 41.225'S"/>
    <s v="145° 27.571'E"/>
    <s v="y"/>
    <d v="2016-02-02T00:00:00"/>
    <n v="2016"/>
    <d v="2016-01-01T00:00:00"/>
    <s v="Cross"/>
    <s v="Post-cyclone"/>
    <s v="Trawler"/>
    <s v="Trawler"/>
    <s v="Trawler"/>
    <n v="22"/>
    <s v="Trawler22"/>
    <x v="418"/>
    <s v="1601Trwl22"/>
    <m/>
    <s v="A. loripes"/>
    <n v="30"/>
    <x v="8"/>
    <n v="7"/>
    <n v="11"/>
    <n v="1"/>
    <n v="4"/>
    <n v="5"/>
    <s v="1 sm, 4 juv"/>
    <n v="11"/>
  </r>
  <r>
    <s v=" 14° 41.225'S"/>
    <s v="145° 27.571'E"/>
    <s v="y"/>
    <d v="2016-02-02T00:00:00"/>
    <n v="2016"/>
    <d v="2016-01-01T00:00:00"/>
    <s v="Cross"/>
    <s v="Post-cyclone"/>
    <s v="Trawler"/>
    <s v="Trawler"/>
    <s v="Trawler"/>
    <n v="22"/>
    <s v="Trawler22"/>
    <x v="418"/>
    <s v="1601Trwl22"/>
    <m/>
    <s v="A. nasuta"/>
    <n v="41.333333330000002"/>
    <x v="0"/>
    <n v="4"/>
    <n v="4"/>
    <n v="1"/>
    <n v="2"/>
    <n v="2"/>
    <s v="2 juv, damaged coral"/>
    <n v="6"/>
  </r>
  <r>
    <s v=" 14° 41.220'S"/>
    <s v="145° 27.563'E"/>
    <s v="y"/>
    <d v="2016-02-02T00:00:00"/>
    <n v="2016"/>
    <d v="2016-01-01T00:00:00"/>
    <s v="Cross"/>
    <s v="Post-cyclone"/>
    <s v="Trawler"/>
    <s v="Trawler"/>
    <s v="Trawler"/>
    <n v="23"/>
    <s v="Trawler23"/>
    <x v="419"/>
    <s v="1601Trwl23"/>
    <m/>
    <s v="A. nasuta"/>
    <n v="16.333333329999999"/>
    <x v="5"/>
    <n v="2"/>
    <n v="2"/>
    <n v="0"/>
    <n v="0"/>
    <n v="0"/>
    <m/>
    <n v="2"/>
  </r>
  <r>
    <s v=" 14° 41.220'S"/>
    <s v="145° 27.563'E"/>
    <s v="y"/>
    <d v="2016-02-02T00:00:00"/>
    <n v="2016"/>
    <d v="2016-01-01T00:00:00"/>
    <s v="Cross"/>
    <s v="Post-cyclone"/>
    <s v="Trawler"/>
    <s v="Trawler"/>
    <s v="Trawler"/>
    <n v="23"/>
    <s v="Trawler23"/>
    <x v="419"/>
    <s v="1601Trwl23"/>
    <m/>
    <s v="A. loripes"/>
    <n v="10"/>
    <x v="5"/>
    <n v="1"/>
    <n v="1"/>
    <n v="0"/>
    <n v="0"/>
    <n v="0"/>
    <m/>
    <n v="1"/>
  </r>
  <r>
    <s v=" 14° 41.220'S"/>
    <s v="145° 27.563'E"/>
    <s v="y"/>
    <d v="2016-02-02T00:00:00"/>
    <n v="2016"/>
    <d v="2016-01-01T00:00:00"/>
    <s v="Cross"/>
    <s v="Post-cyclone"/>
    <s v="Trawler"/>
    <s v="Trawler"/>
    <s v="Trawler"/>
    <n v="23"/>
    <s v="Trawler23"/>
    <x v="419"/>
    <s v="1601Trwl23"/>
    <m/>
    <s v="A. loripes"/>
    <n v="6.6666666670000003"/>
    <x v="15"/>
    <n v="0"/>
    <n v="0"/>
    <n v="0"/>
    <n v="0"/>
    <n v="0"/>
    <m/>
    <n v="0"/>
  </r>
  <r>
    <s v=" 14° 41.220'S"/>
    <s v="145° 27.563'E"/>
    <s v="y"/>
    <d v="2016-02-02T00:00:00"/>
    <n v="2016"/>
    <d v="2016-01-01T00:00:00"/>
    <s v="Cross"/>
    <s v="Post-cyclone"/>
    <s v="Trawler"/>
    <s v="Trawler"/>
    <s v="Trawler"/>
    <n v="23"/>
    <s v="Trawler23"/>
    <x v="419"/>
    <s v="1601Trwl23"/>
    <m/>
    <s v="A. nasuta"/>
    <n v="13.66666667"/>
    <x v="0"/>
    <n v="1"/>
    <n v="1"/>
    <n v="0"/>
    <n v="0"/>
    <n v="0"/>
    <m/>
    <n v="1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millepora "/>
    <n v="36.666666669999998"/>
    <x v="1"/>
    <n v="2"/>
    <n v="6"/>
    <n v="0"/>
    <n v="0"/>
    <n v="0"/>
    <m/>
    <n v="2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millepora "/>
    <n v="36.666666669999998"/>
    <x v="2"/>
    <n v="4"/>
    <n v="6"/>
    <n v="1"/>
    <n v="0"/>
    <n v="2"/>
    <s v="2 small"/>
    <n v="4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nasuta"/>
    <n v="21.666666670000001"/>
    <x v="6"/>
    <n v="2"/>
    <n v="2"/>
    <n v="0"/>
    <n v="0"/>
    <n v="0"/>
    <m/>
    <n v="2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loripes"/>
    <n v="19.666666670000001"/>
    <x v="5"/>
    <n v="2"/>
    <n v="4"/>
    <n v="0"/>
    <n v="0"/>
    <n v="0"/>
    <m/>
    <n v="2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loripes"/>
    <n v="19.666666670000001"/>
    <x v="8"/>
    <n v="1"/>
    <n v="4"/>
    <n v="0"/>
    <n v="0"/>
    <n v="0"/>
    <m/>
    <n v="1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loripes"/>
    <n v="19.666666670000001"/>
    <x v="2"/>
    <n v="1"/>
    <n v="4"/>
    <n v="0"/>
    <n v="0"/>
    <n v="0"/>
    <s v="sm"/>
    <n v="1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loripes"/>
    <n v="11.33333333"/>
    <x v="5"/>
    <n v="2"/>
    <n v="2"/>
    <n v="0"/>
    <n v="0"/>
    <n v="0"/>
    <s v="1 sm"/>
    <n v="2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loripes"/>
    <n v="15.33333333"/>
    <x v="8"/>
    <n v="2"/>
    <n v="2"/>
    <n v="0"/>
    <n v="0"/>
    <n v="0"/>
    <m/>
    <n v="2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loripes"/>
    <n v="10.66666667"/>
    <x v="5"/>
    <n v="1"/>
    <n v="1"/>
    <n v="0"/>
    <n v="0"/>
    <n v="0"/>
    <m/>
    <n v="1"/>
  </r>
  <r>
    <s v=" 14° 41.215'S"/>
    <s v="145° 27.569'E"/>
    <s v="y"/>
    <d v="2016-02-02T00:00:00"/>
    <n v="2016"/>
    <d v="2016-01-01T00:00:00"/>
    <s v="Cross"/>
    <s v="Post-cyclone"/>
    <s v="Trawler"/>
    <s v="Trawler"/>
    <s v="Trawler"/>
    <n v="24"/>
    <s v="Trawler24"/>
    <x v="420"/>
    <s v="1601Trwl24"/>
    <m/>
    <s v="A. tenuis"/>
    <n v="28.333333329999999"/>
    <x v="0"/>
    <n v="2"/>
    <n v="2"/>
    <n v="0"/>
    <n v="0"/>
    <n v="0"/>
    <m/>
    <n v="2"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s v="A. millepora "/>
    <n v="25.333333329999999"/>
    <x v="1"/>
    <n v="2"/>
    <n v="2"/>
    <n v="0"/>
    <n v="0"/>
    <n v="0"/>
    <m/>
    <n v="2"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s v="A. loripes"/>
    <n v="11"/>
    <x v="2"/>
    <n v="1"/>
    <n v="1"/>
    <n v="0"/>
    <n v="0"/>
    <n v="0"/>
    <s v="sm"/>
    <n v="1"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s v="A. loripes"/>
    <n v="13.66666667"/>
    <x v="6"/>
    <n v="2"/>
    <n v="2"/>
    <n v="0"/>
    <n v="0"/>
    <n v="0"/>
    <m/>
    <n v="2"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s v="A. loripes"/>
    <n v="16.666666670000001"/>
    <x v="5"/>
    <n v="2"/>
    <n v="2"/>
    <n v="0"/>
    <n v="0"/>
    <n v="0"/>
    <m/>
    <n v="2"/>
  </r>
  <r>
    <s v=" 14° 41.227'S"/>
    <s v="145° 27.556'E"/>
    <s v="y"/>
    <d v="2016-02-02T00:00:00"/>
    <n v="2016"/>
    <d v="2016-01-01T00:00:00"/>
    <s v="Cross"/>
    <s v="Post-cyclone"/>
    <s v="Trawler"/>
    <s v="Trawler"/>
    <s v="Trawler"/>
    <n v="25"/>
    <s v="Trawler25"/>
    <x v="421"/>
    <s v="1601Trwl25"/>
    <m/>
    <s v="A. millepora "/>
    <n v="21.333333329999999"/>
    <x v="6"/>
    <n v="2"/>
    <n v="2"/>
    <n v="0"/>
    <n v="0"/>
    <n v="0"/>
    <m/>
    <n v="2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millepora "/>
    <n v="24.333333329999999"/>
    <x v="1"/>
    <n v="1"/>
    <n v="1"/>
    <n v="0"/>
    <n v="0"/>
    <n v="0"/>
    <m/>
    <n v="1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nasuta"/>
    <n v="10"/>
    <x v="6"/>
    <n v="1"/>
    <n v="1"/>
    <n v="0"/>
    <n v="0"/>
    <n v="0"/>
    <m/>
    <n v="1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tenuis"/>
    <n v="8.6666666669999994"/>
    <x v="15"/>
    <n v="0"/>
    <n v="0"/>
    <n v="0"/>
    <n v="0"/>
    <n v="0"/>
    <m/>
    <n v="0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cerealis"/>
    <n v="17.666666670000001"/>
    <x v="6"/>
    <n v="2"/>
    <n v="2"/>
    <n v="0"/>
    <n v="0"/>
    <n v="0"/>
    <m/>
    <n v="2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gemmifera"/>
    <n v="9.3333333330000006"/>
    <x v="15"/>
    <n v="0"/>
    <n v="0"/>
    <n v="0"/>
    <n v="0"/>
    <n v="0"/>
    <m/>
    <n v="0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tenuis"/>
    <n v="9"/>
    <x v="15"/>
    <n v="0"/>
    <n v="0"/>
    <n v="0"/>
    <n v="0"/>
    <n v="0"/>
    <m/>
    <n v="0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cerealis"/>
    <n v="22.333333329999999"/>
    <x v="6"/>
    <n v="2"/>
    <n v="2"/>
    <n v="0"/>
    <n v="0"/>
    <n v="0"/>
    <m/>
    <n v="2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nasuta"/>
    <n v="5"/>
    <x v="15"/>
    <n v="0"/>
    <n v="0"/>
    <n v="0"/>
    <n v="0"/>
    <n v="0"/>
    <m/>
    <n v="0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tenuis"/>
    <n v="6.6666666670000003"/>
    <x v="15"/>
    <n v="0"/>
    <n v="0"/>
    <n v="0"/>
    <n v="0"/>
    <n v="0"/>
    <m/>
    <n v="0"/>
  </r>
  <r>
    <s v=" 14° 41.318'S"/>
    <s v="145° 28.023'E"/>
    <s v="y"/>
    <d v="2016-02-03T00:00:00"/>
    <n v="2016"/>
    <d v="2016-01-01T00:00:00"/>
    <s v="Cross"/>
    <s v="Post-cyclone"/>
    <s v="Bird Bommie"/>
    <s v="BirdBommie"/>
    <s v="BirdBommie"/>
    <n v="1"/>
    <s v="BirdBommie1"/>
    <x v="422"/>
    <s v="1601BBom01"/>
    <m/>
    <s v="A. humilis"/>
    <n v="10"/>
    <x v="15"/>
    <n v="0"/>
    <n v="0"/>
    <n v="0"/>
    <n v="0"/>
    <n v="0"/>
    <m/>
    <n v="0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millepora "/>
    <n v="26.333333329999999"/>
    <x v="1"/>
    <n v="5"/>
    <n v="7"/>
    <n v="1"/>
    <n v="1"/>
    <n v="3"/>
    <s v="1 sm, 1 juv"/>
    <n v="6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millepora "/>
    <n v="26.333333329999999"/>
    <x v="2"/>
    <n v="2"/>
    <n v="7"/>
    <n v="0"/>
    <n v="2"/>
    <n v="0"/>
    <s v="both juv"/>
    <n v="4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nasuta"/>
    <n v="26"/>
    <x v="6"/>
    <n v="2"/>
    <n v="2"/>
    <n v="0"/>
    <n v="0"/>
    <n v="0"/>
    <m/>
    <n v="2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loripes"/>
    <n v="7.3333333329999997"/>
    <x v="15"/>
    <n v="0"/>
    <n v="0"/>
    <n v="0"/>
    <n v="0"/>
    <n v="0"/>
    <m/>
    <n v="0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gemmifera"/>
    <n v="7.3333333329999997"/>
    <x v="15"/>
    <n v="0"/>
    <n v="0"/>
    <n v="0"/>
    <n v="0"/>
    <n v="0"/>
    <m/>
    <n v="0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millepora "/>
    <n v="6.3333333329999997"/>
    <x v="15"/>
    <n v="0"/>
    <n v="0"/>
    <n v="0"/>
    <n v="0"/>
    <n v="0"/>
    <m/>
    <n v="0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nasuta"/>
    <n v="23"/>
    <x v="13"/>
    <n v="2"/>
    <n v="2"/>
    <n v="0"/>
    <n v="0"/>
    <n v="0"/>
    <s v="possibly unicolor"/>
    <n v="2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nasuta"/>
    <n v="5.6666666670000003"/>
    <x v="2"/>
    <n v="1"/>
    <n v="1"/>
    <n v="0"/>
    <n v="1"/>
    <n v="0"/>
    <s v="juv"/>
    <n v="2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nasuta"/>
    <n v="9.6666666669999994"/>
    <x v="15"/>
    <n v="0"/>
    <n v="0"/>
    <n v="0"/>
    <n v="0"/>
    <n v="0"/>
    <s v="overgrown by millepora"/>
    <n v="0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millepora "/>
    <n v="28.333333329999999"/>
    <x v="7"/>
    <n v="2"/>
    <n v="2"/>
    <n v="0"/>
    <n v="0"/>
    <n v="0"/>
    <m/>
    <n v="2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nasuta"/>
    <n v="22.666666670000001"/>
    <x v="6"/>
    <n v="4"/>
    <n v="4"/>
    <n v="1"/>
    <n v="2"/>
    <n v="2"/>
    <s v="2 juv. damaged coral"/>
    <n v="6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gemmifera"/>
    <n v="12.66666667"/>
    <x v="4"/>
    <n v="1"/>
    <n v="1"/>
    <n v="0"/>
    <n v="0"/>
    <n v="0"/>
    <m/>
    <n v="1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gemmifera"/>
    <n v="12"/>
    <x v="4"/>
    <n v="1"/>
    <n v="1"/>
    <n v="0"/>
    <n v="1"/>
    <n v="0"/>
    <s v="juv"/>
    <n v="2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gemmifera"/>
    <n v="15"/>
    <x v="4"/>
    <n v="4"/>
    <n v="4"/>
    <n v="1"/>
    <n v="1"/>
    <n v="2"/>
    <s v="1 juv"/>
    <n v="5"/>
  </r>
  <r>
    <s v=" 14° 41.329'S"/>
    <s v="145° 28.018'E"/>
    <s v="y"/>
    <d v="2016-02-03T00:00:00"/>
    <n v="2016"/>
    <d v="2016-01-01T00:00:00"/>
    <s v="Cross"/>
    <s v="Post-cyclone"/>
    <s v="Bird Bommie"/>
    <s v="BirdBommie"/>
    <s v="BirdBommie"/>
    <n v="2"/>
    <s v="BirdBommie2"/>
    <x v="423"/>
    <s v="1601BBom02"/>
    <m/>
    <s v="A. gemmifera"/>
    <n v="15.33333333"/>
    <x v="4"/>
    <n v="1"/>
    <n v="1"/>
    <n v="0"/>
    <n v="0"/>
    <n v="0"/>
    <m/>
    <n v="1"/>
  </r>
  <r>
    <s v=" 14° 41.580'S"/>
    <s v="145° 27.081'E"/>
    <s v="y"/>
    <d v="2016-02-03T00:00:00"/>
    <n v="2016"/>
    <d v="2016-01-01T00:00:00"/>
    <s v="Cross"/>
    <s v="Post-cyclone"/>
    <s v="Palfrey"/>
    <s v="Palfrey"/>
    <s v="PalfreySouth"/>
    <n v="58"/>
    <s v="PalfreySouth58"/>
    <x v="424"/>
    <s v="1601Pal21"/>
    <m/>
    <s v="A. millepora "/>
    <n v="36.333333330000002"/>
    <x v="1"/>
    <n v="3"/>
    <n v="6"/>
    <n v="1"/>
    <n v="0"/>
    <n v="1"/>
    <s v="1 sm. coral tipped over on side"/>
    <n v="3"/>
  </r>
  <r>
    <s v=" 14° 41.580'S"/>
    <s v="145° 27.081'E"/>
    <s v="y"/>
    <d v="2016-02-03T00:00:00"/>
    <n v="2016"/>
    <d v="2016-01-01T00:00:00"/>
    <s v="Cross"/>
    <s v="Post-cyclone"/>
    <s v="Palfrey"/>
    <s v="Palfrey"/>
    <s v="PalfreySouth"/>
    <n v="58"/>
    <s v="PalfreySouth58"/>
    <x v="424"/>
    <s v="1601Pal21"/>
    <m/>
    <s v="A. millepora "/>
    <n v="36.333333330000002"/>
    <x v="2"/>
    <n v="3"/>
    <n v="6"/>
    <n v="1"/>
    <n v="2"/>
    <n v="1"/>
    <s v="both juv"/>
    <n v="5"/>
  </r>
  <r>
    <s v=" 14° 41.575'S"/>
    <s v="145° 27.075'E"/>
    <s v="y"/>
    <d v="2016-02-03T00:00:00"/>
    <n v="2016"/>
    <d v="2016-01-01T00:00:00"/>
    <s v="Cross"/>
    <s v="Post-cyclone"/>
    <s v="Palfrey"/>
    <s v="Palfrey"/>
    <s v="PalfreySouth"/>
    <n v="59"/>
    <s v="PalfreySouth59"/>
    <x v="425"/>
    <s v="1601Pal22"/>
    <m/>
    <s v="A. millepora "/>
    <n v="23.666666670000001"/>
    <x v="1"/>
    <n v="3"/>
    <n v="4"/>
    <n v="1"/>
    <n v="0"/>
    <n v="1"/>
    <s v="some bleaching"/>
    <n v="3"/>
  </r>
  <r>
    <s v=" 14° 41.575'S"/>
    <s v="145° 27.075'E"/>
    <s v="y"/>
    <d v="2016-02-03T00:00:00"/>
    <n v="2016"/>
    <d v="2016-01-01T00:00:00"/>
    <s v="Cross"/>
    <s v="Post-cyclone"/>
    <s v="Palfrey"/>
    <s v="Palfrey"/>
    <s v="PalfreySouth"/>
    <n v="59"/>
    <s v="PalfreySouth59"/>
    <x v="425"/>
    <s v="1601Pal22"/>
    <m/>
    <s v="A. millepora "/>
    <n v="23.666666670000001"/>
    <x v="2"/>
    <n v="1"/>
    <n v="4"/>
    <n v="0"/>
    <n v="1"/>
    <n v="0"/>
    <s v="juv"/>
    <n v="2"/>
  </r>
  <r>
    <s v=" 14° 41.575'S"/>
    <s v="145° 27.075'E"/>
    <s v="y"/>
    <d v="2016-02-03T00:00:00"/>
    <n v="2016"/>
    <d v="2016-01-01T00:00:00"/>
    <s v="Cross"/>
    <s v="Post-cyclone"/>
    <s v="Palfrey"/>
    <s v="Palfrey"/>
    <s v="PalfreySouth"/>
    <n v="59"/>
    <s v="PalfreySouth59"/>
    <x v="425"/>
    <s v="1601Pal22"/>
    <m/>
    <s v="A. millepora "/>
    <n v="5.3333333329999997"/>
    <x v="15"/>
    <n v="0"/>
    <n v="0"/>
    <n v="0"/>
    <n v="0"/>
    <n v="0"/>
    <m/>
    <n v="0"/>
  </r>
  <r>
    <s v=" 14° 41.575'S"/>
    <s v="145° 27.075'E"/>
    <s v="y"/>
    <d v="2016-02-03T00:00:00"/>
    <n v="2016"/>
    <d v="2016-01-01T00:00:00"/>
    <s v="Cross"/>
    <s v="Post-cyclone"/>
    <s v="Palfrey"/>
    <s v="Palfrey"/>
    <s v="PalfreySouth"/>
    <n v="59"/>
    <s v="PalfreySouth59"/>
    <x v="425"/>
    <s v="1601Pal22"/>
    <m/>
    <s v="S. hystrix"/>
    <n v="2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2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1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7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nasuta"/>
    <n v="10.33333333"/>
    <x v="15"/>
    <n v="0"/>
    <n v="0"/>
    <n v="0"/>
    <n v="0"/>
    <n v="0"/>
    <s v="dislodged"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9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2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7.666666667000000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8.4666666670000001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2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6.666666667000000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8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1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0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2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3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nasuta"/>
    <n v="11.66666667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9.6666666669999994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9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8.333333333000000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4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nasuta"/>
    <n v="8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2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7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nasuta"/>
    <n v="13.33333333"/>
    <x v="15"/>
    <n v="0"/>
    <n v="0"/>
    <n v="0"/>
    <n v="0"/>
    <n v="0"/>
    <s v="damaged"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2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1.33333333"/>
    <x v="7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4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0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0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5.33333333"/>
    <x v="4"/>
    <n v="2"/>
    <n v="2"/>
    <n v="0"/>
    <n v="0"/>
    <n v="0"/>
    <m/>
    <n v="2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2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2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12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1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millepora "/>
    <n v="12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3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nasuta"/>
    <n v="1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0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6.333333329999999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nasuta"/>
    <n v="12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millepora "/>
    <n v="11.66666667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7.666666667000000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millepora "/>
    <n v="1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7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8.3333333330000006"/>
    <x v="7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9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8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4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8.333333333000000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7.666666667000000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0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3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3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9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nasuta"/>
    <n v="11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3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2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6.666666670000001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7.666666667000000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6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9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millepora "/>
    <n v="8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5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0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millepora "/>
    <n v="10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millepora "/>
    <n v="10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5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2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0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9.333333333000000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10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valida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tenuis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8.333333333000000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9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8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10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10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8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gemmifera"/>
    <n v="8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secale"/>
    <n v="5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1"/>
    <s v="WashingMachine1"/>
    <x v="426"/>
    <s v="1601Wash01cyc"/>
    <m/>
    <s v="A. digitifera"/>
    <n v="15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secale"/>
    <n v="8.333333333000000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nasuta"/>
    <n v="8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11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11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5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7.666666667000000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10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12.66666667"/>
    <x v="7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8.3333333330000006"/>
    <x v="4"/>
    <n v="1"/>
    <n v="1"/>
    <n v="0"/>
    <n v="0"/>
    <n v="0"/>
    <m/>
    <n v="1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digitifera"/>
    <n v="1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5.666666667000000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millepora "/>
    <n v="9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10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digitifera"/>
    <n v="11.6666666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digitifera"/>
    <n v="8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secale"/>
    <n v="6.666666667000000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gemmifera"/>
    <n v="7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2"/>
    <s v="WashingMachine2"/>
    <x v="427"/>
    <s v="1601Wash02cyc"/>
    <m/>
    <s v="A. digitifera"/>
    <n v="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secale"/>
    <n v="1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gemmifera"/>
    <n v="13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gemmifera"/>
    <n v="8.333333333000000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gemmifera"/>
    <n v="6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secale"/>
    <n v="9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digitifera"/>
    <n v="5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digitifera"/>
    <n v="5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digitifera"/>
    <n v="10.33333333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valida"/>
    <n v="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millepora "/>
    <n v="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3"/>
    <s v="WashingMachine3"/>
    <x v="428"/>
    <s v="1601Wash03cyc"/>
    <m/>
    <s v="A. gemmifera"/>
    <n v="5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4"/>
    <s v="WashingMachine4"/>
    <x v="429"/>
    <s v="1601Wash04cyc"/>
    <m/>
    <s v="A. millepora "/>
    <n v="8.333333333000000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4"/>
    <s v="WashingMachine4"/>
    <x v="429"/>
    <s v="1601Wash04cyc"/>
    <m/>
    <s v="A. digitifera"/>
    <n v="3.3333333330000001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4"/>
    <s v="WashingMachine4"/>
    <x v="429"/>
    <s v="1601Wash04cyc"/>
    <m/>
    <s v="A. valida"/>
    <n v="6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5"/>
    <s v="WashingMachine5"/>
    <x v="430"/>
    <s v="1601Wash05cyc"/>
    <m/>
    <s v="A. gemmifera"/>
    <n v="7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5"/>
    <s v="WashingMachine5"/>
    <x v="430"/>
    <s v="1601Wash05cyc"/>
    <m/>
    <s v="A. digitifera"/>
    <n v="6.3333333329999997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5"/>
    <s v="WashingMachine5"/>
    <x v="430"/>
    <s v="1601Wash05cyc"/>
    <m/>
    <s v="A. millepora "/>
    <n v="8.6666666669999994"/>
    <x v="15"/>
    <n v="0"/>
    <n v="0"/>
    <n v="0"/>
    <n v="0"/>
    <n v="0"/>
    <m/>
    <n v="0"/>
  </r>
  <r>
    <m/>
    <m/>
    <s v="n"/>
    <d v="2016-01-10T00:00:00"/>
    <n v="2016"/>
    <d v="2016-01-01T00:00:00"/>
    <s v="30m"/>
    <s v="Post-cyclone"/>
    <s v="Washing Machine"/>
    <s v="WashingMachine"/>
    <s v="WashingMachine"/>
    <n v="5"/>
    <s v="WashingMachine5"/>
    <x v="430"/>
    <s v="1601Wash05cyc"/>
    <m/>
    <s v="A. millepora "/>
    <n v="5.3333333329999997"/>
    <x v="15"/>
    <n v="0"/>
    <n v="0"/>
    <n v="0"/>
    <n v="0"/>
    <n v="0"/>
    <m/>
    <n v="0"/>
  </r>
  <r>
    <m/>
    <m/>
    <s v="n"/>
    <d v="2016-01-27T00:00:00"/>
    <n v="2016"/>
    <d v="2016-01-01T00:00:00"/>
    <s v="30m"/>
    <s v="Post-cyclone"/>
    <s v="Crystal"/>
    <s v="Crystal"/>
    <s v="Crystal"/>
    <n v="3"/>
    <s v="Crystal3"/>
    <x v="431"/>
    <s v="1601Crys02cyc"/>
    <m/>
    <s v="A. gemmifera"/>
    <n v="6.6666666670000003"/>
    <x v="4"/>
    <n v="1"/>
    <n v="1"/>
    <n v="0"/>
    <n v="1"/>
    <n v="0"/>
    <s v="juvenile. 41 corals on transect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digitifera"/>
    <n v="8"/>
    <x v="4"/>
    <n v="1"/>
    <n v="1"/>
    <n v="0"/>
    <n v="0"/>
    <n v="0"/>
    <s v="130 corals"/>
    <n v="1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digitifera"/>
    <n v="9.6666666669999994"/>
    <x v="4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valida"/>
    <n v="11.33333333"/>
    <x v="2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nasuta"/>
    <n v="7.3333333329999997"/>
    <x v="2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valida"/>
    <n v="8.3333333330000006"/>
    <x v="2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nasuta"/>
    <n v="14.66666667"/>
    <x v="0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nasuta"/>
    <n v="9.6666666669999994"/>
    <x v="7"/>
    <n v="1"/>
    <n v="1"/>
    <n v="0"/>
    <n v="0"/>
    <n v="0"/>
    <s v="sm"/>
    <n v="1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digitifera"/>
    <n v="8.6666666669999994"/>
    <x v="4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gemmifera"/>
    <n v="5"/>
    <x v="4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gemmifera"/>
    <n v="11.66666667"/>
    <x v="4"/>
    <n v="2"/>
    <n v="2"/>
    <n v="0"/>
    <n v="0"/>
    <n v="0"/>
    <s v="both small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gemmifera"/>
    <n v="12.66666667"/>
    <x v="4"/>
    <n v="3"/>
    <n v="3"/>
    <n v="1"/>
    <n v="3"/>
    <n v="1"/>
    <s v="all juvenile"/>
    <n v="6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gemmifera"/>
    <n v="10"/>
    <x v="4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digitifera"/>
    <n v="10.33333333"/>
    <x v="4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valida"/>
    <n v="9.3333333330000006"/>
    <x v="2"/>
    <n v="1"/>
    <n v="1"/>
    <n v="0"/>
    <n v="1"/>
    <n v="0"/>
    <s v="juv"/>
    <n v="2"/>
  </r>
  <r>
    <m/>
    <m/>
    <s v="n"/>
    <d v="2016-01-27T00:00:00"/>
    <n v="2016"/>
    <d v="2016-01-01T00:00:00"/>
    <s v="30m"/>
    <s v="Post-cyclone"/>
    <s v="Crystal"/>
    <s v="Crystal"/>
    <s v="Crystal"/>
    <n v="5"/>
    <s v="Crystal5"/>
    <x v="432"/>
    <s v="1601Crys05cyc"/>
    <m/>
    <s v="A. nasuta"/>
    <n v="7.6666666670000003"/>
    <x v="8"/>
    <n v="1"/>
    <n v="1"/>
    <n v="0"/>
    <n v="0"/>
    <n v="0"/>
    <s v="sm"/>
    <n v="1"/>
  </r>
  <r>
    <m/>
    <m/>
    <s v="n"/>
    <d v="2016-01-28T00:00:00"/>
    <n v="2016"/>
    <d v="2016-01-01T00:00:00"/>
    <s v="30m"/>
    <s v="Post-cyclone"/>
    <s v="Turtle"/>
    <s v="Turtle"/>
    <s v="Turtle"/>
    <n v="1"/>
    <s v="Turtle1"/>
    <x v="433"/>
    <s v="1601Ttl01cyc"/>
    <m/>
    <s v="A. nasuta"/>
    <n v="8"/>
    <x v="0"/>
    <n v="1"/>
    <n v="1"/>
    <n v="0"/>
    <n v="0"/>
    <n v="0"/>
    <s v="sm. 6 corals"/>
    <n v="1"/>
  </r>
  <r>
    <m/>
    <m/>
    <s v="n"/>
    <d v="2016-01-28T00:00:00"/>
    <n v="2016"/>
    <d v="2016-01-01T00:00:00"/>
    <s v="30m"/>
    <s v="Post-cyclone"/>
    <s v="Turtle"/>
    <s v="Turtle"/>
    <s v="Turtle"/>
    <n v="2"/>
    <s v="Turtle2"/>
    <x v="434"/>
    <s v="1601Ttl02cyc"/>
    <m/>
    <s v="A. loripes"/>
    <n v="5.6666666670000003"/>
    <x v="2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Turtle"/>
    <s v="Turtle"/>
    <s v="Turtle"/>
    <n v="5"/>
    <s v="Turtle5"/>
    <x v="435"/>
    <s v="1601Ttl05cyc"/>
    <m/>
    <s v="A. nasuta"/>
    <n v="11"/>
    <x v="0"/>
    <n v="1"/>
    <n v="1"/>
    <n v="0"/>
    <n v="0"/>
    <n v="0"/>
    <s v="sm"/>
    <n v="1"/>
  </r>
  <r>
    <m/>
    <m/>
    <s v="n"/>
    <d v="2016-01-28T00:00:00"/>
    <n v="2016"/>
    <d v="2016-01-01T00:00:00"/>
    <s v="30m"/>
    <s v="Post-cyclone"/>
    <s v="Turtle"/>
    <s v="Turtle"/>
    <s v="Turtle"/>
    <n v="5"/>
    <s v="Turtle5"/>
    <x v="435"/>
    <s v="1601Ttl05cyc"/>
    <m/>
    <s v="A. nasuta"/>
    <n v="6.6666666670000003"/>
    <x v="5"/>
    <n v="1"/>
    <n v="1"/>
    <n v="0"/>
    <n v="0"/>
    <n v="0"/>
    <s v="sm"/>
    <n v="1"/>
  </r>
  <r>
    <m/>
    <m/>
    <s v="n"/>
    <d v="2016-01-28T00:00:00"/>
    <n v="2016"/>
    <d v="2016-01-01T00:00:00"/>
    <s v="30m"/>
    <s v="Post-cyclone"/>
    <s v="Turtle"/>
    <s v="Turtle"/>
    <s v="Turtle"/>
    <n v="5"/>
    <s v="Turtle5"/>
    <x v="435"/>
    <s v="1601Ttl05cyc"/>
    <m/>
    <s v="A. nasuta"/>
    <n v="6.3333333329999997"/>
    <x v="0"/>
    <n v="1"/>
    <n v="1"/>
    <n v="0"/>
    <n v="0"/>
    <n v="0"/>
    <s v="coral possibly tenuis?? small fish"/>
    <n v="1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s v="A. gemmifera"/>
    <n v="8.3333333330000006"/>
    <x v="4"/>
    <n v="1"/>
    <n v="1"/>
    <n v="0"/>
    <n v="1"/>
    <n v="0"/>
    <s v="juv. 71 corals"/>
    <n v="2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s v="A. gemmifera"/>
    <n v="9.3333333330000006"/>
    <x v="4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s v="A. nasuta"/>
    <n v="9"/>
    <x v="7"/>
    <n v="1"/>
    <n v="1"/>
    <n v="0"/>
    <n v="0"/>
    <n v="0"/>
    <s v="sm"/>
    <n v="1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s v="A. gemmifera"/>
    <n v="5.3333333329999997"/>
    <x v="4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1"/>
    <s v="BommieBay1"/>
    <x v="436"/>
    <s v="1601BB01cyc"/>
    <m/>
    <s v="A. nasuta"/>
    <n v="6.3333333329999997"/>
    <x v="2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s v="A. nasuta"/>
    <n v="6.6666666670000003"/>
    <x v="2"/>
    <n v="1"/>
    <n v="1"/>
    <n v="0"/>
    <n v="1"/>
    <n v="0"/>
    <s v="juv. 49 corals"/>
    <n v="2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s v="A. gemmifera"/>
    <n v="8"/>
    <x v="4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s v="A. gemmifera"/>
    <n v="6.6666666670000003"/>
    <x v="4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s v="A. gemmifera"/>
    <n v="9.3333333330000006"/>
    <x v="4"/>
    <n v="1"/>
    <n v="1"/>
    <n v="0"/>
    <n v="0"/>
    <n v="0"/>
    <s v="adult"/>
    <n v="1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s v="A. nasuta"/>
    <n v="4"/>
    <x v="2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s v="A. nasuta"/>
    <n v="6.6666666670000003"/>
    <x v="2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2"/>
    <s v="BommieBay2"/>
    <x v="437"/>
    <s v="1601BB02cyc"/>
    <m/>
    <s v="A. nasuta"/>
    <n v="6"/>
    <x v="2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s v="A. gemmifera"/>
    <n v="6.6666666670000003"/>
    <x v="4"/>
    <n v="1"/>
    <n v="1"/>
    <n v="0"/>
    <n v="1"/>
    <n v="0"/>
    <s v="juv. 64 corals"/>
    <n v="2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s v="A. gemmifera"/>
    <n v="22.333333329999999"/>
    <x v="4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s v="A. loripes"/>
    <n v="10.66666667"/>
    <x v="8"/>
    <n v="1"/>
    <n v="1"/>
    <n v="0"/>
    <n v="1"/>
    <n v="0"/>
    <s v="juv"/>
    <n v="2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s v="A. nasuta"/>
    <n v="9"/>
    <x v="2"/>
    <n v="1"/>
    <n v="1"/>
    <n v="0"/>
    <n v="0"/>
    <n v="0"/>
    <s v="sm"/>
    <n v="1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s v="A. valida"/>
    <n v="9.3333333330000006"/>
    <x v="5"/>
    <n v="1"/>
    <n v="1"/>
    <n v="0"/>
    <n v="0"/>
    <n v="0"/>
    <s v="sm"/>
    <n v="1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s v="A. valida"/>
    <n v="7.6666666670000003"/>
    <x v="5"/>
    <n v="1"/>
    <n v="1"/>
    <n v="0"/>
    <n v="0"/>
    <n v="0"/>
    <s v="adult"/>
    <n v="1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s v="A. nasuta"/>
    <n v="12.33333333"/>
    <x v="7"/>
    <n v="2"/>
    <n v="2"/>
    <n v="0"/>
    <n v="0"/>
    <n v="0"/>
    <s v="adults"/>
    <n v="2"/>
  </r>
  <r>
    <m/>
    <m/>
    <s v="n"/>
    <d v="2016-01-28T00:00:00"/>
    <n v="2016"/>
    <d v="2016-01-01T00:00:00"/>
    <s v="30m"/>
    <s v="Post-cyclone"/>
    <s v="Bommie bay"/>
    <s v="BommieBay"/>
    <s v="BommieBay"/>
    <n v="4"/>
    <s v="BommieBay4"/>
    <x v="438"/>
    <s v="1601BB04cyc"/>
    <m/>
    <s v="A. cerealis"/>
    <n v="9"/>
    <x v="5"/>
    <n v="1"/>
    <n v="1"/>
    <n v="0"/>
    <n v="0"/>
    <n v="0"/>
    <s v="sm"/>
    <n v="1"/>
  </r>
  <r>
    <m/>
    <m/>
    <s v="n"/>
    <d v="2016-01-29T00:00:00"/>
    <n v="2016"/>
    <d v="2016-01-01T00:00:00"/>
    <s v="30m"/>
    <s v="Post-cyclone"/>
    <s v="Coconut"/>
    <s v="Coconut"/>
    <s v="Coconut"/>
    <n v="1"/>
    <s v="Coconut1"/>
    <x v="439"/>
    <s v="1601Coco01cyc"/>
    <m/>
    <s v="A. gemmifera"/>
    <n v="8"/>
    <x v="4"/>
    <n v="1"/>
    <n v="1"/>
    <n v="0"/>
    <n v="0"/>
    <n v="0"/>
    <s v="sm. 17 corals"/>
    <n v="1"/>
  </r>
  <r>
    <m/>
    <m/>
    <s v="n"/>
    <d v="2016-01-31T00:00:00"/>
    <n v="2016"/>
    <d v="2016-01-01T00:00:00"/>
    <s v="30m"/>
    <s v="Post-cyclone"/>
    <s v="Watsons"/>
    <s v="Watsons"/>
    <s v="Watsons"/>
    <n v="1"/>
    <s v="Watsons1"/>
    <x v="440"/>
    <s v="1601Wat01cyc"/>
    <m/>
    <s v="A. loripes"/>
    <n v="12.66666667"/>
    <x v="5"/>
    <n v="2"/>
    <n v="2"/>
    <n v="0"/>
    <n v="0"/>
    <n v="0"/>
    <s v="adults. 5 corals"/>
    <n v="2"/>
  </r>
  <r>
    <m/>
    <m/>
    <s v="n"/>
    <d v="2016-01-31T00:00:00"/>
    <n v="2016"/>
    <d v="2016-01-01T00:00:00"/>
    <s v="30m"/>
    <s v="Post-cyclone"/>
    <s v="Watsons"/>
    <s v="Watsons"/>
    <s v="Watsons"/>
    <n v="1"/>
    <s v="Watsons1"/>
    <x v="440"/>
    <s v="1601Wat01cyc"/>
    <m/>
    <s v="A. cerealis"/>
    <n v="13.66666667"/>
    <x v="6"/>
    <n v="1"/>
    <n v="1"/>
    <n v="0"/>
    <n v="0"/>
    <n v="0"/>
    <s v="adult"/>
    <n v="1"/>
  </r>
  <r>
    <m/>
    <m/>
    <s v="n"/>
    <d v="2016-01-31T00:00:00"/>
    <n v="2016"/>
    <d v="2016-01-01T00:00:00"/>
    <s v="30m"/>
    <s v="Post-cyclone"/>
    <s v="Watsons"/>
    <s v="Watsons"/>
    <s v="Watsons"/>
    <n v="1"/>
    <s v="Watsons1"/>
    <x v="440"/>
    <s v="1601Wat01cyc"/>
    <m/>
    <s v="A. loripes"/>
    <n v="8"/>
    <x v="2"/>
    <n v="1"/>
    <n v="1"/>
    <n v="0"/>
    <n v="0"/>
    <n v="0"/>
    <s v="adult"/>
    <n v="1"/>
  </r>
  <r>
    <m/>
    <m/>
    <s v="n"/>
    <d v="2016-01-31T00:00:00"/>
    <n v="2016"/>
    <d v="2016-01-01T00:00:00"/>
    <s v="30m"/>
    <s v="Post-cyclone"/>
    <s v="Watsons"/>
    <s v="Watsons"/>
    <s v="Watsons"/>
    <n v="3"/>
    <s v="Watsons3"/>
    <x v="441"/>
    <s v="1601Wat03cyc"/>
    <m/>
    <s v="A. nasuta"/>
    <n v="12.66666667"/>
    <x v="6"/>
    <n v="2"/>
    <n v="2"/>
    <n v="0"/>
    <n v="0"/>
    <n v="0"/>
    <s v="adult. 7 corals"/>
    <n v="2"/>
  </r>
  <r>
    <m/>
    <m/>
    <s v="n"/>
    <d v="2016-01-31T00:00:00"/>
    <n v="2016"/>
    <d v="2016-01-01T00:00:00"/>
    <s v="30m"/>
    <s v="Post-cyclone"/>
    <s v="Watsons"/>
    <s v="Watsons"/>
    <s v="Watsons"/>
    <n v="3"/>
    <s v="Watsons3"/>
    <x v="441"/>
    <s v="1601Wat03cyc"/>
    <m/>
    <s v="A. loripes"/>
    <n v="5.3333333329999997"/>
    <x v="2"/>
    <n v="1"/>
    <n v="1"/>
    <n v="0"/>
    <n v="1"/>
    <n v="0"/>
    <s v="juv"/>
    <n v="2"/>
  </r>
  <r>
    <m/>
    <m/>
    <s v="n"/>
    <d v="2016-01-31T00:00:00"/>
    <n v="2016"/>
    <d v="2016-01-01T00:00:00"/>
    <s v="30m"/>
    <s v="Post-cyclone"/>
    <s v="Watsons"/>
    <s v="Watsons"/>
    <s v="Watsons"/>
    <n v="3"/>
    <s v="Watsons3"/>
    <x v="441"/>
    <s v="1601Wat03cyc"/>
    <m/>
    <s v="A. nasuta"/>
    <n v="11.66666667"/>
    <x v="0"/>
    <n v="1"/>
    <n v="1"/>
    <n v="0"/>
    <n v="0"/>
    <n v="0"/>
    <s v="sm"/>
    <n v="1"/>
  </r>
  <r>
    <m/>
    <m/>
    <s v="n"/>
    <d v="2016-01-31T00:00:00"/>
    <n v="2016"/>
    <d v="2016-01-01T00:00:00"/>
    <s v="30m"/>
    <s v="Post-cyclone"/>
    <s v="Watsons"/>
    <s v="Watsons"/>
    <s v="Watsons"/>
    <n v="3"/>
    <s v="Watsons3"/>
    <x v="441"/>
    <s v="1601Wat03cyc"/>
    <m/>
    <s v="A. cerealis"/>
    <n v="9.6666666669999994"/>
    <x v="2"/>
    <n v="1"/>
    <n v="1"/>
    <n v="0"/>
    <n v="0"/>
    <n v="0"/>
    <s v="sm"/>
    <n v="1"/>
  </r>
  <r>
    <m/>
    <m/>
    <s v="n"/>
    <d v="2016-01-31T00:00:00"/>
    <n v="2016"/>
    <d v="2016-01-01T00:00:00"/>
    <s v="30m"/>
    <s v="Post-cyclone"/>
    <s v="Watsons"/>
    <s v="Watsons"/>
    <s v="Watsons"/>
    <n v="4"/>
    <s v="Watsons4"/>
    <x v="442"/>
    <s v="1601Wat04cyc"/>
    <m/>
    <s v="A. nasuta"/>
    <n v="13.33333333"/>
    <x v="5"/>
    <n v="2"/>
    <n v="2"/>
    <n v="0"/>
    <n v="0"/>
    <n v="0"/>
    <s v="adults. 9 corals"/>
    <n v="2"/>
  </r>
  <r>
    <m/>
    <m/>
    <s v="n"/>
    <d v="2016-01-31T00:00:00"/>
    <n v="2016"/>
    <d v="2016-01-01T00:00:00"/>
    <s v="30m"/>
    <s v="Post-cyclone"/>
    <s v="Watsons"/>
    <s v="Watsons"/>
    <s v="Watsons"/>
    <n v="4"/>
    <s v="Watsons4"/>
    <x v="442"/>
    <s v="1601Wat04cyc"/>
    <m/>
    <s v="A. loripes"/>
    <n v="9.3333333330000006"/>
    <x v="8"/>
    <n v="1"/>
    <n v="1"/>
    <n v="0"/>
    <n v="1"/>
    <n v="0"/>
    <s v="juv"/>
    <n v="2"/>
  </r>
  <r>
    <m/>
    <m/>
    <s v="n"/>
    <d v="2016-02-01T00:00:00"/>
    <n v="2016"/>
    <d v="2016-01-01T00:00:00"/>
    <s v="30m"/>
    <s v="Post-cyclone"/>
    <s v="Out Front"/>
    <s v="Outfront"/>
    <s v="Outfront"/>
    <n v="1"/>
    <s v="Outfront1"/>
    <x v="443"/>
    <s v="1601OF01cyc"/>
    <m/>
    <s v="A. torreseana"/>
    <n v="23"/>
    <x v="0"/>
    <n v="2"/>
    <n v="2"/>
    <n v="0"/>
    <n v="0"/>
    <n v="0"/>
    <s v="adults. 17 corals"/>
    <n v="2"/>
  </r>
  <r>
    <m/>
    <m/>
    <s v="n"/>
    <d v="2016-02-01T00:00:00"/>
    <n v="2016"/>
    <d v="2016-01-01T00:00:00"/>
    <s v="30m"/>
    <s v="Post-cyclone"/>
    <s v="Out Front"/>
    <s v="Outfront"/>
    <s v="Outfront"/>
    <n v="1"/>
    <s v="Outfront1"/>
    <x v="443"/>
    <s v="1601OF01cyc"/>
    <m/>
    <s v="A. nasuta"/>
    <n v="9.6666666669999994"/>
    <x v="0"/>
    <n v="2"/>
    <n v="2"/>
    <n v="0"/>
    <n v="2"/>
    <n v="0"/>
    <s v="juveniles"/>
    <n v="4"/>
  </r>
  <r>
    <m/>
    <m/>
    <s v="n"/>
    <d v="2016-02-01T00:00:00"/>
    <n v="2016"/>
    <d v="2016-01-01T00:00:00"/>
    <s v="30m"/>
    <s v="Post-cyclone"/>
    <s v="Out Front"/>
    <s v="Outfront"/>
    <s v="Outfront"/>
    <n v="1"/>
    <s v="Outfront1"/>
    <x v="443"/>
    <s v="1601OF01cyc"/>
    <m/>
    <s v="A. loripes"/>
    <n v="5.6666666670000003"/>
    <x v="2"/>
    <n v="1"/>
    <n v="1"/>
    <n v="0"/>
    <n v="1"/>
    <n v="0"/>
    <s v="juv"/>
    <n v="2"/>
  </r>
  <r>
    <m/>
    <m/>
    <s v="n"/>
    <d v="2016-02-01T00:00:00"/>
    <n v="2016"/>
    <d v="2016-01-01T00:00:00"/>
    <s v="30m"/>
    <s v="Post-cyclone"/>
    <s v="Out Front"/>
    <s v="Outfront"/>
    <s v="Outfront"/>
    <n v="1"/>
    <s v="Outfront1"/>
    <x v="443"/>
    <s v="1601OF01cyc"/>
    <m/>
    <s v="A. nasuta"/>
    <n v="15.66666667"/>
    <x v="0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torreseana"/>
    <n v="16.333333329999999"/>
    <x v="4"/>
    <n v="2"/>
    <n v="2"/>
    <n v="0"/>
    <n v="0"/>
    <n v="0"/>
    <s v="Adults. 11 corals"/>
    <n v="2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millepora "/>
    <n v="16.666666670000001"/>
    <x v="6"/>
    <n v="1"/>
    <n v="2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millepora "/>
    <n v="16.666666670000001"/>
    <x v="1"/>
    <n v="1"/>
    <n v="2"/>
    <n v="0"/>
    <n v="0"/>
    <n v="0"/>
    <s v="sm"/>
    <n v="1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nasuta"/>
    <n v="11.33333333"/>
    <x v="2"/>
    <n v="1"/>
    <n v="1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gemmifera"/>
    <n v="13.33333333"/>
    <x v="7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gemmifera"/>
    <n v="18"/>
    <x v="4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gemmifera"/>
    <n v="9.3333333330000006"/>
    <x v="4"/>
    <n v="1"/>
    <n v="1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millepora "/>
    <n v="21.666666670000001"/>
    <x v="2"/>
    <n v="2"/>
    <n v="5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millepora "/>
    <n v="21.666666670000001"/>
    <x v="1"/>
    <n v="2"/>
    <n v="5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2"/>
    <s v="Outfront2"/>
    <x v="444"/>
    <s v="1601OF02cyc"/>
    <m/>
    <s v="A. millepora "/>
    <n v="21.666666670000001"/>
    <x v="6"/>
    <n v="1"/>
    <n v="5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gemmifera"/>
    <n v="12.33333333"/>
    <x v="4"/>
    <n v="2"/>
    <n v="2"/>
    <n v="0"/>
    <n v="0"/>
    <n v="0"/>
    <s v="adults. 19 corals"/>
    <n v="2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gemmifera"/>
    <n v="10.33333333"/>
    <x v="6"/>
    <n v="1"/>
    <n v="1"/>
    <n v="0"/>
    <n v="0"/>
    <n v="0"/>
    <s v="sm"/>
    <n v="1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nasuta"/>
    <n v="14.33333333"/>
    <x v="6"/>
    <n v="1"/>
    <n v="1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gemmifera"/>
    <n v="18"/>
    <x v="0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gemmifera"/>
    <n v="10.66666667"/>
    <x v="4"/>
    <n v="1"/>
    <n v="2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gemmifera"/>
    <n v="10.66666667"/>
    <x v="0"/>
    <n v="1"/>
    <n v="2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gemmifera"/>
    <n v="11.66666667"/>
    <x v="0"/>
    <n v="2"/>
    <n v="2"/>
    <n v="0"/>
    <n v="0"/>
    <n v="0"/>
    <s v="adult. loose"/>
    <n v="2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gemmifera"/>
    <n v="9.3333333330000006"/>
    <x v="0"/>
    <n v="1"/>
    <n v="1"/>
    <n v="0"/>
    <n v="0"/>
    <n v="0"/>
    <s v="sm"/>
    <n v="1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valida"/>
    <n v="9.3333333330000006"/>
    <x v="2"/>
    <n v="1"/>
    <n v="1"/>
    <n v="0"/>
    <n v="1"/>
    <n v="0"/>
    <s v="juv"/>
    <n v="2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valida"/>
    <n v="10.66666667"/>
    <x v="0"/>
    <n v="1"/>
    <n v="1"/>
    <n v="0"/>
    <n v="0"/>
    <n v="0"/>
    <s v="sm"/>
    <n v="1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valida"/>
    <n v="14.33333333"/>
    <x v="2"/>
    <n v="1"/>
    <n v="1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3"/>
    <s v="Outfront3"/>
    <x v="445"/>
    <s v="1601OF03cyc"/>
    <m/>
    <s v="A. valida"/>
    <n v="12"/>
    <x v="6"/>
    <n v="1"/>
    <n v="1"/>
    <n v="0"/>
    <n v="0"/>
    <n v="0"/>
    <s v="adult"/>
    <n v="1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loripes"/>
    <n v="12.33333333"/>
    <x v="5"/>
    <n v="1"/>
    <n v="1"/>
    <n v="0"/>
    <n v="1"/>
    <n v="0"/>
    <s v="juv. 32 corals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nasuta"/>
    <n v="16"/>
    <x v="4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nasuta"/>
    <n v="11"/>
    <x v="0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cerealis"/>
    <n v="19"/>
    <x v="4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gemmifera"/>
    <n v="11.66666667"/>
    <x v="4"/>
    <n v="1"/>
    <n v="1"/>
    <n v="0"/>
    <n v="0"/>
    <n v="0"/>
    <s v="adult. coral dead, algae "/>
    <n v="1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humilis"/>
    <n v="12"/>
    <x v="0"/>
    <n v="1"/>
    <n v="1"/>
    <n v="0"/>
    <n v="0"/>
    <n v="0"/>
    <s v="sm"/>
    <n v="1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loripes"/>
    <n v="14"/>
    <x v="8"/>
    <n v="1"/>
    <n v="1"/>
    <n v="0"/>
    <n v="1"/>
    <n v="0"/>
    <s v="juv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valida"/>
    <n v="17"/>
    <x v="8"/>
    <n v="1"/>
    <n v="1"/>
    <n v="0"/>
    <n v="1"/>
    <n v="0"/>
    <s v="juv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valida"/>
    <n v="8.3333333330000006"/>
    <x v="5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valida"/>
    <n v="11"/>
    <x v="5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tenuis"/>
    <n v="14.33333333"/>
    <x v="0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4"/>
    <s v="Outfront4"/>
    <x v="446"/>
    <s v="1601OF04cyc"/>
    <m/>
    <s v="A. torreseana"/>
    <n v="15.66666667"/>
    <x v="5"/>
    <n v="2"/>
    <n v="2"/>
    <n v="0"/>
    <n v="0"/>
    <n v="0"/>
    <s v="adults"/>
    <n v="2"/>
  </r>
  <r>
    <m/>
    <m/>
    <s v="n"/>
    <d v="2016-02-01T00:00:00"/>
    <n v="2016"/>
    <d v="2016-01-01T00:00:00"/>
    <s v="30m"/>
    <s v="Post-cyclone"/>
    <s v="Out Front"/>
    <s v="Outfront"/>
    <s v="Outfront"/>
    <n v="5"/>
    <s v="Outfront5"/>
    <x v="447"/>
    <s v="1601OF05cyc"/>
    <m/>
    <s v="A. cerealis"/>
    <n v="14"/>
    <x v="0"/>
    <n v="2"/>
    <n v="2"/>
    <n v="0"/>
    <n v="0"/>
    <n v="0"/>
    <s v="light adults. 15 corals"/>
    <n v="2"/>
  </r>
  <r>
    <m/>
    <m/>
    <s v="n"/>
    <d v="2016-02-01T00:00:00"/>
    <n v="2016"/>
    <d v="2016-01-01T00:00:00"/>
    <s v="30m"/>
    <s v="Post-cyclone"/>
    <s v="Out Front"/>
    <s v="Outfront"/>
    <s v="Outfront"/>
    <n v="5"/>
    <s v="Outfront5"/>
    <x v="447"/>
    <s v="1601OF05cyc"/>
    <m/>
    <s v="A. nasuta"/>
    <n v="16"/>
    <x v="0"/>
    <n v="2"/>
    <n v="2"/>
    <n v="0"/>
    <n v="0"/>
    <n v="0"/>
    <s v="light adults"/>
    <n v="2"/>
  </r>
  <r>
    <m/>
    <m/>
    <s v="n"/>
    <d v="2016-02-01T00:00:00"/>
    <n v="2016"/>
    <d v="2016-01-01T00:00:00"/>
    <s v="30m"/>
    <s v="Post-cyclone"/>
    <s v="Out Front"/>
    <s v="Outfront"/>
    <s v="Outfront"/>
    <n v="5"/>
    <s v="Outfront5"/>
    <x v="447"/>
    <s v="1601OF05cyc"/>
    <m/>
    <s v="A. tenuis"/>
    <n v="13.33333333"/>
    <x v="0"/>
    <n v="2"/>
    <n v="2"/>
    <n v="0"/>
    <n v="0"/>
    <n v="0"/>
    <s v="adults"/>
    <n v="2"/>
  </r>
  <r>
    <m/>
    <m/>
    <s v="n"/>
    <d v="2013-10-30T00:00:00"/>
    <n v="2013"/>
    <d v="2013-10-01T00:00:00"/>
    <s v="not rec"/>
    <s v="Pre-cyclone"/>
    <s v="Mermaid"/>
    <s v="Mermaid"/>
    <s v="Mermaid"/>
    <n v="3"/>
    <s v="Mermaid3"/>
    <x v="448"/>
    <s v="1310MM03"/>
    <s v="NB1"/>
    <s v="A. gemmifera"/>
    <n v="35"/>
    <x v="4"/>
    <n v="8"/>
    <n v="8"/>
    <n v="1"/>
    <m/>
    <n v="6"/>
    <m/>
    <n v="8"/>
  </r>
  <r>
    <m/>
    <m/>
    <s v="n"/>
    <d v="2013-10-30T00:00:00"/>
    <n v="2013"/>
    <d v="2013-10-01T00:00:00"/>
    <s v="not rec"/>
    <s v="Pre-cyclone"/>
    <s v="Mermaid"/>
    <s v="Mermaid"/>
    <s v="Mermaid"/>
    <n v="1"/>
    <s v="Mermaid1"/>
    <x v="449"/>
    <s v="1310MM01"/>
    <s v="MM1"/>
    <s v="A. gemmifera"/>
    <n v="30"/>
    <x v="4"/>
    <n v="4"/>
    <n v="4"/>
    <n v="1"/>
    <m/>
    <n v="2"/>
    <m/>
    <n v="4"/>
  </r>
  <r>
    <m/>
    <m/>
    <s v="n"/>
    <d v="2013-10-30T00:00:00"/>
    <n v="2013"/>
    <d v="2013-10-01T00:00:00"/>
    <s v="not rec"/>
    <s v="Pre-cyclone"/>
    <s v="Mermaid"/>
    <s v="Mermaid"/>
    <s v="Mermaid"/>
    <n v="1"/>
    <s v="Mermaid1"/>
    <x v="449"/>
    <s v="1310MM01"/>
    <s v="MM2"/>
    <s v="A. gemmifera"/>
    <n v="25"/>
    <x v="4"/>
    <n v="7"/>
    <n v="7"/>
    <n v="1"/>
    <m/>
    <n v="5"/>
    <m/>
    <n v="7"/>
  </r>
  <r>
    <m/>
    <m/>
    <s v="n"/>
    <d v="2013-10-30T00:00:00"/>
    <n v="2013"/>
    <d v="2013-10-01T00:00:00"/>
    <s v="not rec"/>
    <s v="Pre-cyclone"/>
    <s v="Mermaid"/>
    <s v="Mermaid"/>
    <s v="Mermaid"/>
    <n v="1"/>
    <s v="Mermaid1"/>
    <x v="449"/>
    <s v="1310MM01"/>
    <s v="MM3"/>
    <s v="A. gemmifera"/>
    <n v="31"/>
    <x v="4"/>
    <n v="5"/>
    <n v="5"/>
    <n v="1"/>
    <m/>
    <n v="3"/>
    <m/>
    <n v="5"/>
  </r>
  <r>
    <m/>
    <m/>
    <s v="n"/>
    <d v="2013-11-01T00:00:00"/>
    <n v="2013"/>
    <d v="2013-10-01T00:00:00"/>
    <s v="not rec"/>
    <s v="Pre-cyclone"/>
    <s v="Mermaid"/>
    <s v="Mermaid"/>
    <s v="Mermaid"/>
    <n v="1"/>
    <s v="Mermaid1"/>
    <x v="449"/>
    <s v="1301MM01"/>
    <s v="MM5"/>
    <s v="A. gemmifera"/>
    <n v="28.33"/>
    <x v="4"/>
    <n v="9"/>
    <n v="9"/>
    <n v="1"/>
    <m/>
    <n v="7"/>
    <m/>
    <n v="9"/>
  </r>
  <r>
    <m/>
    <m/>
    <s v="n"/>
    <d v="2013-11-01T00:00:00"/>
    <n v="2013"/>
    <d v="2013-10-01T00:00:00"/>
    <s v="not rec"/>
    <s v="Pre-cyclone"/>
    <s v="Mermaid"/>
    <s v="Mermaid"/>
    <s v="Mermaid"/>
    <n v="1"/>
    <s v="Mermaid1"/>
    <x v="449"/>
    <s v="1301MM01"/>
    <s v="MM6"/>
    <s v="A. gemmifera"/>
    <n v="20.329999999999998"/>
    <x v="4"/>
    <n v="7"/>
    <n v="7"/>
    <n v="1"/>
    <m/>
    <n v="5"/>
    <m/>
    <n v="7"/>
  </r>
  <r>
    <m/>
    <m/>
    <s v="n"/>
    <d v="2013-11-01T00:00:00"/>
    <n v="2013"/>
    <d v="2013-10-01T00:00:00"/>
    <s v="not rec"/>
    <s v="Pre-cyclone"/>
    <s v="Mermaid"/>
    <s v="Mermaid"/>
    <s v="Mermaid"/>
    <n v="1"/>
    <s v="Mermaid1"/>
    <x v="449"/>
    <s v="1301MM01"/>
    <s v="MM7"/>
    <s v="A. gemmifera"/>
    <n v="31"/>
    <x v="4"/>
    <n v="4"/>
    <n v="4"/>
    <n v="1"/>
    <m/>
    <n v="2"/>
    <m/>
    <n v="4"/>
  </r>
  <r>
    <m/>
    <m/>
    <s v="n"/>
    <d v="2013-11-01T00:00:00"/>
    <n v="2013"/>
    <d v="2013-10-01T00:00:00"/>
    <s v="not rec"/>
    <s v="Pre-cyclone"/>
    <s v="Mermaid"/>
    <s v="Mermaid"/>
    <s v="Mermaid"/>
    <n v="1"/>
    <s v="Mermaid1"/>
    <x v="449"/>
    <s v="1301MM01"/>
    <s v="MM8"/>
    <s v="A. gemmifera"/>
    <n v="30"/>
    <x v="4"/>
    <n v="5"/>
    <n v="5"/>
    <n v="1"/>
    <m/>
    <n v="3"/>
    <m/>
    <n v="5"/>
  </r>
  <r>
    <m/>
    <m/>
    <s v="n"/>
    <d v="2013-11-01T00:00:00"/>
    <n v="2013"/>
    <d v="2013-10-01T00:00:00"/>
    <s v="not rec"/>
    <s v="Pre-cyclone"/>
    <s v="Horseshoe"/>
    <s v="Horseshoe"/>
    <s v="Horseshoe"/>
    <n v="1"/>
    <s v="Horseshoe1"/>
    <x v="450"/>
    <s v="1301HS01"/>
    <s v="HS1"/>
    <s v="A. millepora"/>
    <n v="33.33"/>
    <x v="2"/>
    <n v="2"/>
    <n v="2"/>
    <n v="0"/>
    <m/>
    <n v="0"/>
    <s v="Breeders not caught"/>
    <n v="2"/>
  </r>
  <r>
    <m/>
    <m/>
    <s v="n"/>
    <d v="2013-11-01T00:00:00"/>
    <n v="2013"/>
    <d v="2013-10-01T00:00:00"/>
    <s v="not rec"/>
    <s v="Pre-cyclone"/>
    <s v="Horseshoe"/>
    <s v="Horseshoe"/>
    <s v="Horseshoe"/>
    <n v="1"/>
    <s v="Horseshoe1"/>
    <x v="450"/>
    <s v="1301HS01"/>
    <s v="HS2"/>
    <s v="A. millepora"/>
    <n v="33.67"/>
    <x v="2"/>
    <n v="5"/>
    <n v="5"/>
    <n v="1"/>
    <m/>
    <n v="3"/>
    <s v="Released"/>
    <n v="5"/>
  </r>
  <r>
    <m/>
    <m/>
    <s v="n"/>
    <d v="2013-11-01T00:00:00"/>
    <n v="2013"/>
    <d v="2013-10-01T00:00:00"/>
    <s v="not rec"/>
    <s v="Pre-cyclone"/>
    <s v="Horseshoe"/>
    <s v="Horseshoe"/>
    <s v="Horseshoe"/>
    <n v="1"/>
    <s v="Horseshoe1"/>
    <x v="450"/>
    <s v="1301HS01"/>
    <s v="HS3"/>
    <s v="A. tenuis"/>
    <n v="29.67"/>
    <x v="11"/>
    <n v="4"/>
    <n v="4"/>
    <n v="1"/>
    <m/>
    <n v="2"/>
    <s v="Released"/>
    <n v="4"/>
  </r>
  <r>
    <m/>
    <m/>
    <s v="n"/>
    <d v="2013-11-03T00:00:00"/>
    <n v="2013"/>
    <d v="2013-10-01T00:00:00"/>
    <s v="not rec"/>
    <s v="Pre-cyclone"/>
    <s v="Mermaid"/>
    <s v="Mermaid"/>
    <s v="Mermaid"/>
    <n v="2"/>
    <s v="Mermaid2"/>
    <x v="451"/>
    <s v="1310MM02"/>
    <s v="MM10"/>
    <s v="A. millepora"/>
    <n v="29"/>
    <x v="6"/>
    <n v="5"/>
    <n v="5"/>
    <n v="1"/>
    <m/>
    <n v="3"/>
    <s v="erythro?"/>
    <n v="5"/>
  </r>
  <r>
    <m/>
    <m/>
    <s v="n"/>
    <d v="2013-11-04T00:00:00"/>
    <n v="2013"/>
    <d v="2013-10-01T00:00:00"/>
    <s v="not rec"/>
    <s v="Pre-cyclone"/>
    <s v="Osprey"/>
    <s v="Osprey"/>
    <s v="Osprey"/>
    <n v="1"/>
    <s v="Osprey1"/>
    <x v="452"/>
    <s v="1310Osp01"/>
    <s v="OP1"/>
    <s v="Not Rec"/>
    <n v="25.33"/>
    <x v="6"/>
    <n v="4"/>
    <n v="4"/>
    <n v="1"/>
    <m/>
    <n v="2"/>
    <s v="histrio"/>
    <n v="4"/>
  </r>
  <r>
    <m/>
    <m/>
    <s v="n"/>
    <d v="2013-11-04T00:00:00"/>
    <n v="2013"/>
    <d v="2013-10-01T00:00:00"/>
    <s v="not rec"/>
    <s v="Pre-cyclone"/>
    <s v="Osprey"/>
    <s v="Osprey"/>
    <s v="Osprey"/>
    <n v="1"/>
    <s v="Osprey1"/>
    <x v="452"/>
    <s v="1310Osp01"/>
    <s v="OP2"/>
    <s v="Not Rec"/>
    <n v="33"/>
    <x v="11"/>
    <n v="4"/>
    <n v="4"/>
    <n v="1"/>
    <m/>
    <n v="2"/>
    <s v="breeders not collected"/>
    <n v="4"/>
  </r>
  <r>
    <m/>
    <m/>
    <s v="n"/>
    <d v="2013-11-04T00:00:00"/>
    <n v="2013"/>
    <d v="2013-10-01T00:00:00"/>
    <s v="not rec"/>
    <s v="Pre-cyclone"/>
    <s v="Osprey"/>
    <s v="Osprey"/>
    <s v="Osprey"/>
    <n v="1"/>
    <s v="Osprey1"/>
    <x v="452"/>
    <s v="1310Osp01"/>
    <s v="OP3"/>
    <s v="Not Rec"/>
    <n v="23.67"/>
    <x v="11"/>
    <n v="3"/>
    <n v="3"/>
    <n v="1"/>
    <m/>
    <n v="1"/>
    <s v="missed other breeder; got fin clip"/>
    <n v="3"/>
  </r>
  <r>
    <m/>
    <m/>
    <s v="n"/>
    <d v="2013-11-04T00:00:00"/>
    <n v="2013"/>
    <d v="2013-10-01T00:00:00"/>
    <s v="not rec"/>
    <s v="Pre-cyclone"/>
    <s v="Osprey"/>
    <s v="Osprey"/>
    <s v="Osprey"/>
    <n v="1"/>
    <s v="Osprey1"/>
    <x v="452"/>
    <s v="1310Osp01"/>
    <s v="OP4"/>
    <s v="Not Rec"/>
    <n v="30"/>
    <x v="2"/>
    <n v="8"/>
    <n v="8"/>
    <n v="1"/>
    <m/>
    <n v="6"/>
    <m/>
    <n v="8"/>
  </r>
  <r>
    <m/>
    <m/>
    <s v="n"/>
    <d v="2013-11-05T00:00:00"/>
    <n v="2013"/>
    <d v="2013-10-01T00:00:00"/>
    <s v="not rec"/>
    <s v="Pre-cyclone"/>
    <s v="Palfrey"/>
    <s v="Palfrey"/>
    <s v="Palfrey"/>
    <n v="1"/>
    <s v="Palfrey1"/>
    <x v="453"/>
    <s v="1310Pal01"/>
    <s v="PF1"/>
    <s v="Not Rec"/>
    <s v="NA"/>
    <x v="4"/>
    <n v="2"/>
    <n v="2"/>
    <n v="0"/>
    <m/>
    <n v="0"/>
    <s v="light"/>
    <n v="2"/>
  </r>
  <r>
    <m/>
    <m/>
    <m/>
    <m/>
    <m/>
    <m/>
    <m/>
    <m/>
    <m/>
    <m/>
    <m/>
    <m/>
    <m/>
    <x v="454"/>
    <m/>
    <m/>
    <m/>
    <m/>
    <x v="16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C81FF-49AD-4A36-88E1-907F543383D6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O22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13">
        <item x="450"/>
        <item x="449"/>
        <item x="451"/>
        <item x="448"/>
        <item x="452"/>
        <item x="453"/>
        <item x="92"/>
        <item x="93"/>
        <item x="116"/>
        <item x="117"/>
        <item x="118"/>
        <item x="172"/>
        <item x="173"/>
        <item x="174"/>
        <item x="123"/>
        <item x="124"/>
        <item x="125"/>
        <item x="126"/>
        <item x="127"/>
        <item x="128"/>
        <item x="65"/>
        <item x="133"/>
        <item x="134"/>
        <item x="135"/>
        <item x="136"/>
        <item x="66"/>
        <item x="67"/>
        <item x="68"/>
        <item x="69"/>
        <item x="129"/>
        <item x="130"/>
        <item x="131"/>
        <item x="132"/>
        <item x="84"/>
        <item x="95"/>
        <item x="96"/>
        <item x="97"/>
        <item x="98"/>
        <item x="99"/>
        <item x="109"/>
        <item x="110"/>
        <item x="111"/>
        <item x="112"/>
        <item x="187"/>
        <item x="85"/>
        <item x="86"/>
        <item x="87"/>
        <item x="88"/>
        <item x="89"/>
        <item x="90"/>
        <item x="91"/>
        <item x="94"/>
        <item x="80"/>
        <item x="197"/>
        <item m="1" x="464"/>
        <item x="81"/>
        <item x="120"/>
        <item x="121"/>
        <item x="122"/>
        <item x="192"/>
        <item x="193"/>
        <item x="194"/>
        <item x="195"/>
        <item x="113"/>
        <item x="114"/>
        <item x="115"/>
        <item x="119"/>
        <item x="196"/>
        <item x="180"/>
        <item x="181"/>
        <item x="182"/>
        <item x="183"/>
        <item x="184"/>
        <item x="185"/>
        <item x="186"/>
        <item x="190"/>
        <item x="191"/>
        <item x="63"/>
        <item x="64"/>
        <item x="61"/>
        <item x="77"/>
        <item x="78"/>
        <item x="79"/>
        <item x="137"/>
        <item x="138"/>
        <item x="139"/>
        <item x="140"/>
        <item x="141"/>
        <item x="142"/>
        <item x="143"/>
        <item x="62"/>
        <item x="144"/>
        <item x="145"/>
        <item x="146"/>
        <item x="147"/>
        <item x="148"/>
        <item x="149"/>
        <item x="150"/>
        <item x="151"/>
        <item x="152"/>
        <item x="153"/>
        <item x="70"/>
        <item x="154"/>
        <item x="155"/>
        <item x="166"/>
        <item x="167"/>
        <item x="168"/>
        <item x="169"/>
        <item x="170"/>
        <item x="171"/>
        <item x="175"/>
        <item x="176"/>
        <item x="71"/>
        <item x="177"/>
        <item x="178"/>
        <item x="179"/>
        <item m="1" x="460"/>
        <item m="1" x="474"/>
        <item x="72"/>
        <item x="73"/>
        <item x="74"/>
        <item x="75"/>
        <item x="76"/>
        <item x="104"/>
        <item x="105"/>
        <item x="106"/>
        <item x="107"/>
        <item x="108"/>
        <item x="100"/>
        <item x="161"/>
        <item x="162"/>
        <item x="163"/>
        <item x="164"/>
        <item x="165"/>
        <item x="101"/>
        <item x="102"/>
        <item x="103"/>
        <item x="156"/>
        <item x="157"/>
        <item x="158"/>
        <item x="159"/>
        <item x="160"/>
        <item x="82"/>
        <item x="83"/>
        <item x="189"/>
        <item x="27"/>
        <item x="9"/>
        <item x="11"/>
        <item x="12"/>
        <item x="34"/>
        <item x="35"/>
        <item x="36"/>
        <item x="10"/>
        <item x="25"/>
        <item x="26"/>
        <item x="7"/>
        <item x="8"/>
        <item x="30"/>
        <item x="28"/>
        <item x="29"/>
        <item x="24"/>
        <item x="22"/>
        <item x="23"/>
        <item x="42"/>
        <item x="43"/>
        <item x="44"/>
        <item x="50"/>
        <item x="19"/>
        <item x="20"/>
        <item x="15"/>
        <item x="16"/>
        <item x="13"/>
        <item x="47"/>
        <item m="1" x="500"/>
        <item x="39"/>
        <item x="40"/>
        <item x="14"/>
        <item x="0"/>
        <item x="60"/>
        <item x="51"/>
        <item x="52"/>
        <item x="53"/>
        <item x="54"/>
        <item x="55"/>
        <item x="57"/>
        <item x="1"/>
        <item m="1" x="503"/>
        <item m="1" x="456"/>
        <item m="1" x="465"/>
        <item x="56"/>
        <item x="58"/>
        <item x="59"/>
        <item x="21"/>
        <item x="31"/>
        <item x="32"/>
        <item x="33"/>
        <item x="41"/>
        <item x="45"/>
        <item x="46"/>
        <item x="5"/>
        <item x="6"/>
        <item x="17"/>
        <item x="18"/>
        <item x="37"/>
        <item x="38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9"/>
        <item x="220"/>
        <item x="221"/>
        <item x="222"/>
        <item x="224"/>
        <item x="225"/>
        <item x="226"/>
        <item x="227"/>
        <item x="300"/>
        <item x="301"/>
        <item x="302"/>
        <item x="303"/>
        <item x="304"/>
        <item x="305"/>
        <item x="306"/>
        <item x="307"/>
        <item x="211"/>
        <item x="238"/>
        <item x="239"/>
        <item x="240"/>
        <item x="241"/>
        <item x="242"/>
        <item x="243"/>
        <item x="244"/>
        <item x="212"/>
        <item x="217"/>
        <item x="218"/>
        <item x="223"/>
        <item x="228"/>
        <item x="229"/>
        <item x="230"/>
        <item x="231"/>
        <item x="204"/>
        <item x="205"/>
        <item x="206"/>
        <item x="245"/>
        <item x="288"/>
        <item x="246"/>
        <item m="1" x="481"/>
        <item m="1" x="480"/>
        <item m="1" x="478"/>
        <item m="1" x="477"/>
        <item x="285"/>
        <item x="286"/>
        <item x="287"/>
        <item x="262"/>
        <item x="263"/>
        <item x="264"/>
        <item x="277"/>
        <item m="1" x="485"/>
        <item m="1" x="483"/>
        <item x="250"/>
        <item x="251"/>
        <item m="1" x="494"/>
        <item m="1" x="501"/>
        <item m="1" x="507"/>
        <item x="260"/>
        <item x="261"/>
        <item m="1" x="462"/>
        <item m="1" x="466"/>
        <item m="1" x="493"/>
        <item m="1" x="491"/>
        <item m="1" x="495"/>
        <item m="1" x="502"/>
        <item m="1" x="508"/>
        <item m="1" x="455"/>
        <item m="1" x="458"/>
        <item m="1" x="463"/>
        <item m="1" x="468"/>
        <item m="1" x="470"/>
        <item m="1" x="471"/>
        <item x="209"/>
        <item x="289"/>
        <item x="290"/>
        <item x="291"/>
        <item x="210"/>
        <item m="1" x="467"/>
        <item m="1" x="472"/>
        <item m="1" x="475"/>
        <item m="1" x="479"/>
        <item m="1" x="486"/>
        <item x="200"/>
        <item x="270"/>
        <item x="271"/>
        <item x="272"/>
        <item x="273"/>
        <item x="201"/>
        <item x="202"/>
        <item x="203"/>
        <item x="247"/>
        <item x="248"/>
        <item m="1" x="487"/>
        <item m="1" x="496"/>
        <item m="1" x="509"/>
        <item x="278"/>
        <item x="279"/>
        <item x="350"/>
        <item x="351"/>
        <item x="352"/>
        <item x="353"/>
        <item x="422"/>
        <item x="423"/>
        <item x="436"/>
        <item x="437"/>
        <item x="438"/>
        <item x="439"/>
        <item x="327"/>
        <item x="383"/>
        <item x="328"/>
        <item x="376"/>
        <item x="377"/>
        <item x="378"/>
        <item x="379"/>
        <item x="380"/>
        <item x="381"/>
        <item x="382"/>
        <item x="431"/>
        <item x="432"/>
        <item x="389"/>
        <item x="390"/>
        <item x="391"/>
        <item x="392"/>
        <item x="393"/>
        <item x="394"/>
        <item x="395"/>
        <item x="329"/>
        <item x="338"/>
        <item x="339"/>
        <item x="340"/>
        <item x="341"/>
        <item x="342"/>
        <item x="343"/>
        <item x="344"/>
        <item x="330"/>
        <item x="331"/>
        <item x="332"/>
        <item x="333"/>
        <item x="334"/>
        <item x="335"/>
        <item x="336"/>
        <item x="337"/>
        <item x="345"/>
        <item x="358"/>
        <item x="346"/>
        <item x="347"/>
        <item x="348"/>
        <item x="349"/>
        <item x="354"/>
        <item x="355"/>
        <item x="356"/>
        <item x="357"/>
        <item x="443"/>
        <item x="444"/>
        <item x="445"/>
        <item x="446"/>
        <item x="447"/>
        <item m="1" x="488"/>
        <item m="1" x="484"/>
        <item m="1" x="489"/>
        <item m="1" x="492"/>
        <item m="1" x="498"/>
        <item m="1" x="504"/>
        <item x="412"/>
        <item x="413"/>
        <item x="414"/>
        <item x="415"/>
        <item x="416"/>
        <item m="1" x="497"/>
        <item x="417"/>
        <item m="1" x="499"/>
        <item m="1" x="505"/>
        <item m="1" x="510"/>
        <item m="1" x="459"/>
        <item m="1" x="469"/>
        <item m="1" x="473"/>
        <item m="1" x="476"/>
        <item m="1" x="482"/>
        <item m="1" x="490"/>
        <item x="308"/>
        <item x="317"/>
        <item x="318"/>
        <item x="319"/>
        <item x="320"/>
        <item x="321"/>
        <item x="322"/>
        <item x="323"/>
        <item x="324"/>
        <item x="325"/>
        <item x="326"/>
        <item x="309"/>
        <item x="310"/>
        <item x="311"/>
        <item x="312"/>
        <item x="313"/>
        <item x="314"/>
        <item x="315"/>
        <item x="316"/>
        <item x="362"/>
        <item m="1" x="506"/>
        <item m="1" x="511"/>
        <item m="1" x="457"/>
        <item m="1" x="461"/>
        <item x="375"/>
        <item x="396"/>
        <item x="397"/>
        <item x="398"/>
        <item x="399"/>
        <item x="400"/>
        <item x="363"/>
        <item x="401"/>
        <item x="402"/>
        <item x="418"/>
        <item x="419"/>
        <item x="420"/>
        <item x="421"/>
        <item x="364"/>
        <item x="365"/>
        <item x="366"/>
        <item x="367"/>
        <item x="368"/>
        <item x="369"/>
        <item x="370"/>
        <item x="433"/>
        <item x="434"/>
        <item x="435"/>
        <item x="359"/>
        <item x="360"/>
        <item x="361"/>
        <item x="426"/>
        <item x="427"/>
        <item x="428"/>
        <item x="429"/>
        <item x="430"/>
        <item x="440"/>
        <item x="441"/>
        <item x="442"/>
        <item x="454"/>
        <item x="2"/>
        <item x="3"/>
        <item x="4"/>
        <item x="48"/>
        <item x="49"/>
        <item x="188"/>
        <item x="198"/>
        <item x="199"/>
        <item x="207"/>
        <item x="208"/>
        <item x="232"/>
        <item x="233"/>
        <item x="234"/>
        <item x="235"/>
        <item x="236"/>
        <item x="237"/>
        <item x="249"/>
        <item x="252"/>
        <item x="253"/>
        <item x="254"/>
        <item x="255"/>
        <item x="256"/>
        <item x="257"/>
        <item x="258"/>
        <item x="259"/>
        <item x="265"/>
        <item x="266"/>
        <item x="267"/>
        <item x="268"/>
        <item x="269"/>
        <item x="274"/>
        <item x="275"/>
        <item x="276"/>
        <item x="280"/>
        <item x="281"/>
        <item x="282"/>
        <item x="283"/>
        <item x="284"/>
        <item x="371"/>
        <item x="372"/>
        <item x="373"/>
        <item x="374"/>
        <item x="384"/>
        <item x="385"/>
        <item x="386"/>
        <item x="387"/>
        <item x="388"/>
        <item x="403"/>
        <item x="404"/>
        <item x="405"/>
        <item x="406"/>
        <item x="407"/>
        <item x="408"/>
        <item x="409"/>
        <item x="410"/>
        <item x="411"/>
        <item x="424"/>
        <item x="425"/>
        <item t="default"/>
      </items>
    </pivotField>
    <pivotField showAll="0"/>
    <pivotField showAll="0"/>
    <pivotField showAll="0"/>
    <pivotField showAll="0"/>
    <pivotField axis="axisRow" dataField="1" showAll="0">
      <items count="18">
        <item x="9"/>
        <item x="7"/>
        <item x="13"/>
        <item x="5"/>
        <item x="3"/>
        <item x="10"/>
        <item x="2"/>
        <item x="6"/>
        <item x="8"/>
        <item x="12"/>
        <item x="0"/>
        <item x="4"/>
        <item x="11"/>
        <item x="14"/>
        <item x="1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3"/>
  </colFields>
  <colItems count="4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8"/>
    </i>
    <i>
      <x v="269"/>
    </i>
    <i>
      <x v="273"/>
    </i>
    <i>
      <x v="274"/>
    </i>
    <i>
      <x v="288"/>
    </i>
    <i>
      <x v="289"/>
    </i>
    <i>
      <x v="290"/>
    </i>
    <i>
      <x v="291"/>
    </i>
    <i>
      <x v="292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9"/>
    </i>
    <i>
      <x v="380"/>
    </i>
    <i>
      <x v="381"/>
    </i>
    <i>
      <x v="382"/>
    </i>
    <i>
      <x v="383"/>
    </i>
    <i>
      <x v="385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 t="grand">
      <x/>
    </i>
  </colItems>
  <dataFields count="1">
    <dataField name="Count of Goby spp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5F858-068F-41A1-B1D4-71A53B900BEB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O22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13">
        <item x="450"/>
        <item x="449"/>
        <item x="451"/>
        <item x="448"/>
        <item x="452"/>
        <item x="453"/>
        <item x="92"/>
        <item x="93"/>
        <item x="116"/>
        <item x="117"/>
        <item x="118"/>
        <item x="172"/>
        <item x="173"/>
        <item x="174"/>
        <item x="123"/>
        <item x="124"/>
        <item x="125"/>
        <item x="126"/>
        <item x="127"/>
        <item x="128"/>
        <item x="65"/>
        <item x="133"/>
        <item x="134"/>
        <item x="135"/>
        <item x="136"/>
        <item x="66"/>
        <item x="67"/>
        <item x="68"/>
        <item x="69"/>
        <item x="129"/>
        <item x="130"/>
        <item x="131"/>
        <item x="132"/>
        <item x="84"/>
        <item x="95"/>
        <item x="96"/>
        <item x="97"/>
        <item x="98"/>
        <item x="99"/>
        <item x="109"/>
        <item x="110"/>
        <item x="111"/>
        <item x="112"/>
        <item x="187"/>
        <item x="85"/>
        <item x="86"/>
        <item x="87"/>
        <item x="88"/>
        <item x="89"/>
        <item x="90"/>
        <item x="91"/>
        <item x="94"/>
        <item x="80"/>
        <item x="197"/>
        <item m="1" x="464"/>
        <item x="81"/>
        <item x="120"/>
        <item x="121"/>
        <item x="122"/>
        <item x="192"/>
        <item x="193"/>
        <item x="194"/>
        <item x="195"/>
        <item x="113"/>
        <item x="114"/>
        <item x="115"/>
        <item x="119"/>
        <item x="196"/>
        <item x="180"/>
        <item x="181"/>
        <item x="182"/>
        <item x="183"/>
        <item x="184"/>
        <item x="185"/>
        <item x="186"/>
        <item x="190"/>
        <item x="191"/>
        <item x="63"/>
        <item x="64"/>
        <item x="61"/>
        <item x="77"/>
        <item x="78"/>
        <item x="79"/>
        <item x="137"/>
        <item x="138"/>
        <item x="139"/>
        <item x="140"/>
        <item x="141"/>
        <item x="142"/>
        <item x="143"/>
        <item x="62"/>
        <item x="144"/>
        <item x="145"/>
        <item x="146"/>
        <item x="147"/>
        <item x="148"/>
        <item x="149"/>
        <item x="150"/>
        <item x="151"/>
        <item x="152"/>
        <item x="153"/>
        <item x="70"/>
        <item x="154"/>
        <item x="155"/>
        <item x="166"/>
        <item x="167"/>
        <item x="168"/>
        <item x="169"/>
        <item x="170"/>
        <item x="171"/>
        <item x="175"/>
        <item x="176"/>
        <item x="71"/>
        <item x="177"/>
        <item x="178"/>
        <item x="179"/>
        <item m="1" x="460"/>
        <item m="1" x="474"/>
        <item x="72"/>
        <item x="73"/>
        <item x="74"/>
        <item x="75"/>
        <item x="76"/>
        <item x="104"/>
        <item x="105"/>
        <item x="106"/>
        <item x="107"/>
        <item x="108"/>
        <item x="100"/>
        <item x="161"/>
        <item x="162"/>
        <item x="163"/>
        <item x="164"/>
        <item x="165"/>
        <item x="101"/>
        <item x="102"/>
        <item x="103"/>
        <item x="156"/>
        <item x="157"/>
        <item x="158"/>
        <item x="159"/>
        <item x="160"/>
        <item x="82"/>
        <item x="83"/>
        <item x="189"/>
        <item x="27"/>
        <item x="9"/>
        <item x="11"/>
        <item x="12"/>
        <item x="34"/>
        <item x="35"/>
        <item x="36"/>
        <item x="10"/>
        <item x="25"/>
        <item x="26"/>
        <item x="7"/>
        <item x="8"/>
        <item x="30"/>
        <item x="28"/>
        <item x="29"/>
        <item x="24"/>
        <item x="22"/>
        <item x="23"/>
        <item x="42"/>
        <item x="43"/>
        <item x="44"/>
        <item x="50"/>
        <item x="19"/>
        <item x="20"/>
        <item x="15"/>
        <item x="16"/>
        <item x="13"/>
        <item x="47"/>
        <item m="1" x="500"/>
        <item x="39"/>
        <item x="40"/>
        <item x="14"/>
        <item x="0"/>
        <item x="60"/>
        <item x="51"/>
        <item x="52"/>
        <item x="53"/>
        <item x="54"/>
        <item x="55"/>
        <item x="57"/>
        <item x="1"/>
        <item m="1" x="503"/>
        <item m="1" x="456"/>
        <item m="1" x="465"/>
        <item x="56"/>
        <item x="58"/>
        <item x="59"/>
        <item x="21"/>
        <item x="31"/>
        <item x="32"/>
        <item x="33"/>
        <item x="41"/>
        <item x="45"/>
        <item x="46"/>
        <item x="5"/>
        <item x="6"/>
        <item x="17"/>
        <item x="18"/>
        <item x="37"/>
        <item x="38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9"/>
        <item x="220"/>
        <item x="221"/>
        <item x="222"/>
        <item x="224"/>
        <item x="225"/>
        <item x="226"/>
        <item x="227"/>
        <item x="300"/>
        <item x="301"/>
        <item x="302"/>
        <item x="303"/>
        <item x="304"/>
        <item x="305"/>
        <item x="306"/>
        <item x="307"/>
        <item x="211"/>
        <item x="238"/>
        <item x="239"/>
        <item x="240"/>
        <item x="241"/>
        <item x="242"/>
        <item x="243"/>
        <item x="244"/>
        <item x="212"/>
        <item x="217"/>
        <item x="218"/>
        <item x="223"/>
        <item x="228"/>
        <item x="229"/>
        <item x="230"/>
        <item x="231"/>
        <item x="204"/>
        <item x="205"/>
        <item x="206"/>
        <item x="245"/>
        <item x="288"/>
        <item x="246"/>
        <item m="1" x="481"/>
        <item m="1" x="480"/>
        <item m="1" x="478"/>
        <item m="1" x="477"/>
        <item x="285"/>
        <item x="286"/>
        <item x="287"/>
        <item x="262"/>
        <item x="263"/>
        <item x="264"/>
        <item x="277"/>
        <item m="1" x="485"/>
        <item m="1" x="483"/>
        <item x="250"/>
        <item x="251"/>
        <item m="1" x="494"/>
        <item m="1" x="501"/>
        <item m="1" x="507"/>
        <item x="260"/>
        <item x="261"/>
        <item m="1" x="462"/>
        <item m="1" x="466"/>
        <item m="1" x="493"/>
        <item m="1" x="491"/>
        <item m="1" x="495"/>
        <item m="1" x="502"/>
        <item m="1" x="508"/>
        <item m="1" x="455"/>
        <item m="1" x="458"/>
        <item m="1" x="463"/>
        <item m="1" x="468"/>
        <item m="1" x="470"/>
        <item m="1" x="471"/>
        <item x="209"/>
        <item x="289"/>
        <item x="290"/>
        <item x="291"/>
        <item x="210"/>
        <item m="1" x="467"/>
        <item m="1" x="472"/>
        <item m="1" x="475"/>
        <item m="1" x="479"/>
        <item m="1" x="486"/>
        <item x="200"/>
        <item x="270"/>
        <item x="271"/>
        <item x="272"/>
        <item x="273"/>
        <item x="201"/>
        <item x="202"/>
        <item x="203"/>
        <item x="247"/>
        <item x="248"/>
        <item m="1" x="487"/>
        <item m="1" x="496"/>
        <item m="1" x="509"/>
        <item x="278"/>
        <item x="279"/>
        <item x="350"/>
        <item x="351"/>
        <item x="352"/>
        <item x="353"/>
        <item x="422"/>
        <item x="423"/>
        <item x="436"/>
        <item x="437"/>
        <item x="438"/>
        <item x="439"/>
        <item x="327"/>
        <item x="383"/>
        <item x="328"/>
        <item x="376"/>
        <item x="377"/>
        <item x="378"/>
        <item x="379"/>
        <item x="380"/>
        <item x="381"/>
        <item x="382"/>
        <item x="431"/>
        <item x="432"/>
        <item x="389"/>
        <item x="390"/>
        <item x="391"/>
        <item x="392"/>
        <item x="393"/>
        <item x="394"/>
        <item x="395"/>
        <item x="329"/>
        <item x="338"/>
        <item x="339"/>
        <item x="340"/>
        <item x="341"/>
        <item x="342"/>
        <item x="343"/>
        <item x="344"/>
        <item x="330"/>
        <item x="331"/>
        <item x="332"/>
        <item x="333"/>
        <item x="334"/>
        <item x="335"/>
        <item x="336"/>
        <item x="337"/>
        <item x="345"/>
        <item x="358"/>
        <item x="346"/>
        <item x="347"/>
        <item x="348"/>
        <item x="349"/>
        <item x="354"/>
        <item x="355"/>
        <item x="356"/>
        <item x="357"/>
        <item x="443"/>
        <item x="444"/>
        <item x="445"/>
        <item x="446"/>
        <item x="447"/>
        <item m="1" x="488"/>
        <item m="1" x="484"/>
        <item m="1" x="489"/>
        <item m="1" x="492"/>
        <item m="1" x="498"/>
        <item m="1" x="504"/>
        <item x="412"/>
        <item x="413"/>
        <item x="414"/>
        <item x="415"/>
        <item x="416"/>
        <item m="1" x="497"/>
        <item x="417"/>
        <item m="1" x="499"/>
        <item m="1" x="505"/>
        <item m="1" x="510"/>
        <item m="1" x="459"/>
        <item m="1" x="469"/>
        <item m="1" x="473"/>
        <item m="1" x="476"/>
        <item m="1" x="482"/>
        <item m="1" x="490"/>
        <item x="308"/>
        <item x="317"/>
        <item x="318"/>
        <item x="319"/>
        <item x="320"/>
        <item x="321"/>
        <item x="322"/>
        <item x="323"/>
        <item x="324"/>
        <item x="325"/>
        <item x="326"/>
        <item x="309"/>
        <item x="310"/>
        <item x="311"/>
        <item x="312"/>
        <item x="313"/>
        <item x="314"/>
        <item x="315"/>
        <item x="316"/>
        <item x="362"/>
        <item m="1" x="506"/>
        <item m="1" x="511"/>
        <item m="1" x="457"/>
        <item m="1" x="461"/>
        <item x="375"/>
        <item x="396"/>
        <item x="397"/>
        <item x="398"/>
        <item x="399"/>
        <item x="400"/>
        <item x="363"/>
        <item x="401"/>
        <item x="402"/>
        <item x="418"/>
        <item x="419"/>
        <item x="420"/>
        <item x="421"/>
        <item x="364"/>
        <item x="365"/>
        <item x="366"/>
        <item x="367"/>
        <item x="368"/>
        <item x="369"/>
        <item x="370"/>
        <item x="433"/>
        <item x="434"/>
        <item x="435"/>
        <item x="359"/>
        <item x="360"/>
        <item x="361"/>
        <item x="426"/>
        <item x="427"/>
        <item x="428"/>
        <item x="429"/>
        <item x="430"/>
        <item x="440"/>
        <item x="441"/>
        <item x="442"/>
        <item x="454"/>
        <item x="2"/>
        <item x="3"/>
        <item x="4"/>
        <item x="48"/>
        <item x="49"/>
        <item x="188"/>
        <item x="198"/>
        <item x="199"/>
        <item x="207"/>
        <item x="208"/>
        <item x="232"/>
        <item x="233"/>
        <item x="234"/>
        <item x="235"/>
        <item x="236"/>
        <item x="237"/>
        <item x="249"/>
        <item x="252"/>
        <item x="253"/>
        <item x="254"/>
        <item x="255"/>
        <item x="256"/>
        <item x="257"/>
        <item x="258"/>
        <item x="259"/>
        <item x="265"/>
        <item x="266"/>
        <item x="267"/>
        <item x="268"/>
        <item x="269"/>
        <item x="274"/>
        <item x="275"/>
        <item x="276"/>
        <item x="280"/>
        <item x="281"/>
        <item x="282"/>
        <item x="283"/>
        <item x="284"/>
        <item x="371"/>
        <item x="372"/>
        <item x="373"/>
        <item x="374"/>
        <item x="384"/>
        <item x="385"/>
        <item x="386"/>
        <item x="387"/>
        <item x="388"/>
        <item x="403"/>
        <item x="404"/>
        <item x="405"/>
        <item x="406"/>
        <item x="407"/>
        <item x="408"/>
        <item x="409"/>
        <item x="410"/>
        <item x="411"/>
        <item x="424"/>
        <item x="425"/>
        <item t="default"/>
      </items>
    </pivotField>
    <pivotField showAll="0"/>
    <pivotField showAll="0"/>
    <pivotField showAll="0"/>
    <pivotField showAll="0"/>
    <pivotField axis="axisRow" showAll="0">
      <items count="18">
        <item x="9"/>
        <item x="7"/>
        <item x="13"/>
        <item x="5"/>
        <item x="3"/>
        <item x="10"/>
        <item x="2"/>
        <item x="6"/>
        <item x="8"/>
        <item x="12"/>
        <item x="0"/>
        <item x="4"/>
        <item x="11"/>
        <item x="14"/>
        <item x="1"/>
        <item x="15"/>
        <item x="16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1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3"/>
  </colFields>
  <colItems count="4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8"/>
    </i>
    <i>
      <x v="269"/>
    </i>
    <i>
      <x v="273"/>
    </i>
    <i>
      <x v="274"/>
    </i>
    <i>
      <x v="288"/>
    </i>
    <i>
      <x v="289"/>
    </i>
    <i>
      <x v="290"/>
    </i>
    <i>
      <x v="291"/>
    </i>
    <i>
      <x v="292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9"/>
    </i>
    <i>
      <x v="380"/>
    </i>
    <i>
      <x v="381"/>
    </i>
    <i>
      <x v="382"/>
    </i>
    <i>
      <x v="383"/>
    </i>
    <i>
      <x v="385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 t="grand">
      <x/>
    </i>
  </colItems>
  <dataFields count="1">
    <dataField name="Sum of GS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AB5116-C636-4376-B7FD-D560891EB1CD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O22" firstHeaderRow="1" firstDataRow="2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13">
        <item x="450"/>
        <item x="449"/>
        <item x="451"/>
        <item x="448"/>
        <item x="452"/>
        <item x="453"/>
        <item x="92"/>
        <item x="93"/>
        <item x="116"/>
        <item x="117"/>
        <item x="118"/>
        <item x="172"/>
        <item x="173"/>
        <item x="174"/>
        <item x="123"/>
        <item x="124"/>
        <item x="125"/>
        <item x="126"/>
        <item x="127"/>
        <item x="128"/>
        <item x="65"/>
        <item x="133"/>
        <item x="134"/>
        <item x="135"/>
        <item x="136"/>
        <item x="66"/>
        <item x="67"/>
        <item x="68"/>
        <item x="69"/>
        <item x="129"/>
        <item x="130"/>
        <item x="131"/>
        <item x="132"/>
        <item x="84"/>
        <item x="95"/>
        <item x="96"/>
        <item x="97"/>
        <item x="98"/>
        <item x="99"/>
        <item x="109"/>
        <item x="110"/>
        <item x="111"/>
        <item x="112"/>
        <item x="187"/>
        <item x="85"/>
        <item x="86"/>
        <item x="87"/>
        <item x="88"/>
        <item x="89"/>
        <item x="90"/>
        <item x="91"/>
        <item x="94"/>
        <item x="80"/>
        <item x="197"/>
        <item m="1" x="464"/>
        <item x="81"/>
        <item x="120"/>
        <item x="121"/>
        <item x="122"/>
        <item x="192"/>
        <item x="193"/>
        <item x="194"/>
        <item x="195"/>
        <item x="113"/>
        <item x="114"/>
        <item x="115"/>
        <item x="119"/>
        <item x="196"/>
        <item x="180"/>
        <item x="181"/>
        <item x="182"/>
        <item x="183"/>
        <item x="184"/>
        <item x="185"/>
        <item x="186"/>
        <item x="190"/>
        <item x="191"/>
        <item x="63"/>
        <item x="64"/>
        <item x="61"/>
        <item x="77"/>
        <item x="78"/>
        <item x="79"/>
        <item x="137"/>
        <item x="138"/>
        <item x="139"/>
        <item x="140"/>
        <item x="141"/>
        <item x="142"/>
        <item x="143"/>
        <item x="62"/>
        <item x="144"/>
        <item x="145"/>
        <item x="146"/>
        <item x="147"/>
        <item x="148"/>
        <item x="149"/>
        <item x="150"/>
        <item x="151"/>
        <item x="152"/>
        <item x="153"/>
        <item x="70"/>
        <item x="154"/>
        <item x="155"/>
        <item x="166"/>
        <item x="167"/>
        <item x="168"/>
        <item x="169"/>
        <item x="170"/>
        <item x="171"/>
        <item x="175"/>
        <item x="176"/>
        <item x="71"/>
        <item x="177"/>
        <item x="178"/>
        <item x="179"/>
        <item m="1" x="460"/>
        <item m="1" x="474"/>
        <item x="72"/>
        <item x="73"/>
        <item x="74"/>
        <item x="75"/>
        <item x="76"/>
        <item x="104"/>
        <item x="105"/>
        <item x="106"/>
        <item x="107"/>
        <item x="108"/>
        <item x="100"/>
        <item x="161"/>
        <item x="162"/>
        <item x="163"/>
        <item x="164"/>
        <item x="165"/>
        <item x="101"/>
        <item x="102"/>
        <item x="103"/>
        <item x="156"/>
        <item x="157"/>
        <item x="158"/>
        <item x="159"/>
        <item x="160"/>
        <item x="82"/>
        <item x="83"/>
        <item x="189"/>
        <item x="27"/>
        <item x="9"/>
        <item x="11"/>
        <item x="12"/>
        <item x="34"/>
        <item x="35"/>
        <item x="36"/>
        <item x="10"/>
        <item x="25"/>
        <item x="26"/>
        <item x="7"/>
        <item x="8"/>
        <item x="30"/>
        <item x="28"/>
        <item x="29"/>
        <item x="24"/>
        <item x="22"/>
        <item x="23"/>
        <item x="42"/>
        <item x="43"/>
        <item x="44"/>
        <item x="50"/>
        <item x="19"/>
        <item x="20"/>
        <item x="15"/>
        <item x="16"/>
        <item x="13"/>
        <item x="47"/>
        <item m="1" x="500"/>
        <item x="39"/>
        <item x="40"/>
        <item x="14"/>
        <item x="0"/>
        <item x="60"/>
        <item x="51"/>
        <item x="52"/>
        <item x="53"/>
        <item x="54"/>
        <item x="55"/>
        <item x="57"/>
        <item x="1"/>
        <item m="1" x="503"/>
        <item m="1" x="456"/>
        <item m="1" x="465"/>
        <item x="56"/>
        <item x="58"/>
        <item x="59"/>
        <item x="21"/>
        <item x="31"/>
        <item x="32"/>
        <item x="33"/>
        <item x="41"/>
        <item x="45"/>
        <item x="46"/>
        <item x="5"/>
        <item x="6"/>
        <item x="17"/>
        <item x="18"/>
        <item x="37"/>
        <item x="38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9"/>
        <item x="220"/>
        <item x="221"/>
        <item x="222"/>
        <item x="224"/>
        <item x="225"/>
        <item x="226"/>
        <item x="227"/>
        <item x="300"/>
        <item x="301"/>
        <item x="302"/>
        <item x="303"/>
        <item x="304"/>
        <item x="305"/>
        <item x="306"/>
        <item x="307"/>
        <item x="211"/>
        <item x="238"/>
        <item x="239"/>
        <item x="240"/>
        <item x="241"/>
        <item x="242"/>
        <item x="243"/>
        <item x="244"/>
        <item x="212"/>
        <item x="217"/>
        <item x="218"/>
        <item x="223"/>
        <item x="228"/>
        <item x="229"/>
        <item x="230"/>
        <item x="231"/>
        <item x="204"/>
        <item x="205"/>
        <item x="206"/>
        <item x="245"/>
        <item x="288"/>
        <item x="246"/>
        <item m="1" x="481"/>
        <item m="1" x="480"/>
        <item m="1" x="478"/>
        <item m="1" x="477"/>
        <item x="285"/>
        <item x="286"/>
        <item x="287"/>
        <item x="262"/>
        <item x="263"/>
        <item x="264"/>
        <item x="277"/>
        <item m="1" x="485"/>
        <item m="1" x="483"/>
        <item x="250"/>
        <item x="251"/>
        <item m="1" x="494"/>
        <item m="1" x="501"/>
        <item m="1" x="507"/>
        <item x="260"/>
        <item x="261"/>
        <item m="1" x="462"/>
        <item m="1" x="466"/>
        <item m="1" x="493"/>
        <item m="1" x="491"/>
        <item m="1" x="495"/>
        <item m="1" x="502"/>
        <item m="1" x="508"/>
        <item m="1" x="455"/>
        <item m="1" x="458"/>
        <item m="1" x="463"/>
        <item m="1" x="468"/>
        <item m="1" x="470"/>
        <item m="1" x="471"/>
        <item x="209"/>
        <item x="289"/>
        <item x="290"/>
        <item x="291"/>
        <item x="210"/>
        <item m="1" x="467"/>
        <item m="1" x="472"/>
        <item m="1" x="475"/>
        <item m="1" x="479"/>
        <item m="1" x="486"/>
        <item x="200"/>
        <item x="270"/>
        <item x="271"/>
        <item x="272"/>
        <item x="273"/>
        <item x="201"/>
        <item x="202"/>
        <item x="203"/>
        <item x="247"/>
        <item x="248"/>
        <item m="1" x="487"/>
        <item m="1" x="496"/>
        <item m="1" x="509"/>
        <item x="278"/>
        <item x="279"/>
        <item x="350"/>
        <item x="351"/>
        <item x="352"/>
        <item x="353"/>
        <item x="422"/>
        <item x="423"/>
        <item x="436"/>
        <item x="437"/>
        <item x="438"/>
        <item x="439"/>
        <item x="327"/>
        <item x="383"/>
        <item x="328"/>
        <item x="376"/>
        <item x="377"/>
        <item x="378"/>
        <item x="379"/>
        <item x="380"/>
        <item x="381"/>
        <item x="382"/>
        <item x="431"/>
        <item x="432"/>
        <item x="389"/>
        <item x="390"/>
        <item x="391"/>
        <item x="392"/>
        <item x="393"/>
        <item x="394"/>
        <item x="395"/>
        <item x="329"/>
        <item x="338"/>
        <item x="339"/>
        <item x="340"/>
        <item x="341"/>
        <item x="342"/>
        <item x="343"/>
        <item x="344"/>
        <item x="330"/>
        <item x="331"/>
        <item x="332"/>
        <item x="333"/>
        <item x="334"/>
        <item x="335"/>
        <item x="336"/>
        <item x="337"/>
        <item x="345"/>
        <item x="358"/>
        <item x="346"/>
        <item x="347"/>
        <item x="348"/>
        <item x="349"/>
        <item x="354"/>
        <item x="355"/>
        <item x="356"/>
        <item x="357"/>
        <item x="443"/>
        <item x="444"/>
        <item x="445"/>
        <item x="446"/>
        <item x="447"/>
        <item m="1" x="488"/>
        <item m="1" x="484"/>
        <item m="1" x="489"/>
        <item m="1" x="492"/>
        <item m="1" x="498"/>
        <item m="1" x="504"/>
        <item x="412"/>
        <item x="413"/>
        <item x="414"/>
        <item x="415"/>
        <item x="416"/>
        <item m="1" x="497"/>
        <item x="417"/>
        <item m="1" x="499"/>
        <item m="1" x="505"/>
        <item m="1" x="510"/>
        <item m="1" x="459"/>
        <item m="1" x="469"/>
        <item m="1" x="473"/>
        <item m="1" x="476"/>
        <item m="1" x="482"/>
        <item m="1" x="490"/>
        <item x="308"/>
        <item x="317"/>
        <item x="318"/>
        <item x="319"/>
        <item x="320"/>
        <item x="321"/>
        <item x="322"/>
        <item x="323"/>
        <item x="324"/>
        <item x="325"/>
        <item x="326"/>
        <item x="309"/>
        <item x="310"/>
        <item x="311"/>
        <item x="312"/>
        <item x="313"/>
        <item x="314"/>
        <item x="315"/>
        <item x="316"/>
        <item x="362"/>
        <item m="1" x="506"/>
        <item m="1" x="511"/>
        <item m="1" x="457"/>
        <item m="1" x="461"/>
        <item x="375"/>
        <item x="396"/>
        <item x="397"/>
        <item x="398"/>
        <item x="399"/>
        <item x="400"/>
        <item x="363"/>
        <item x="401"/>
        <item x="402"/>
        <item x="418"/>
        <item x="419"/>
        <item x="420"/>
        <item x="421"/>
        <item x="364"/>
        <item x="365"/>
        <item x="366"/>
        <item x="367"/>
        <item x="368"/>
        <item x="369"/>
        <item x="370"/>
        <item x="433"/>
        <item x="434"/>
        <item x="435"/>
        <item x="359"/>
        <item x="360"/>
        <item x="361"/>
        <item x="426"/>
        <item x="427"/>
        <item x="428"/>
        <item x="429"/>
        <item x="430"/>
        <item x="440"/>
        <item x="441"/>
        <item x="442"/>
        <item x="454"/>
        <item x="2"/>
        <item x="3"/>
        <item x="4"/>
        <item x="48"/>
        <item x="49"/>
        <item x="188"/>
        <item x="198"/>
        <item x="199"/>
        <item x="207"/>
        <item x="208"/>
        <item x="232"/>
        <item x="233"/>
        <item x="234"/>
        <item x="235"/>
        <item x="236"/>
        <item x="237"/>
        <item x="249"/>
        <item x="252"/>
        <item x="253"/>
        <item x="254"/>
        <item x="255"/>
        <item x="256"/>
        <item x="257"/>
        <item x="258"/>
        <item x="259"/>
        <item x="265"/>
        <item x="266"/>
        <item x="267"/>
        <item x="268"/>
        <item x="269"/>
        <item x="274"/>
        <item x="275"/>
        <item x="276"/>
        <item x="280"/>
        <item x="281"/>
        <item x="282"/>
        <item x="283"/>
        <item x="284"/>
        <item x="371"/>
        <item x="372"/>
        <item x="373"/>
        <item x="374"/>
        <item x="384"/>
        <item x="385"/>
        <item x="386"/>
        <item x="387"/>
        <item x="388"/>
        <item x="403"/>
        <item x="404"/>
        <item x="405"/>
        <item x="406"/>
        <item x="407"/>
        <item x="408"/>
        <item x="409"/>
        <item x="410"/>
        <item x="411"/>
        <item x="424"/>
        <item x="425"/>
        <item t="default"/>
      </items>
    </pivotField>
    <pivotField showAll="0"/>
    <pivotField showAll="0"/>
    <pivotField showAll="0"/>
    <pivotField showAll="0"/>
    <pivotField axis="axisRow" showAll="0">
      <items count="18">
        <item x="9"/>
        <item x="7"/>
        <item x="13"/>
        <item x="5"/>
        <item x="3"/>
        <item x="10"/>
        <item x="2"/>
        <item x="6"/>
        <item x="8"/>
        <item x="12"/>
        <item x="0"/>
        <item x="4"/>
        <item x="11"/>
        <item x="14"/>
        <item x="1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3"/>
  </colFields>
  <colItems count="4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8"/>
    </i>
    <i>
      <x v="269"/>
    </i>
    <i>
      <x v="273"/>
    </i>
    <i>
      <x v="274"/>
    </i>
    <i>
      <x v="288"/>
    </i>
    <i>
      <x v="289"/>
    </i>
    <i>
      <x v="290"/>
    </i>
    <i>
      <x v="291"/>
    </i>
    <i>
      <x v="292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9"/>
    </i>
    <i>
      <x v="380"/>
    </i>
    <i>
      <x v="381"/>
    </i>
    <i>
      <x v="382"/>
    </i>
    <i>
      <x v="383"/>
    </i>
    <i>
      <x v="385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 t="grand">
      <x/>
    </i>
  </colItems>
  <dataFields count="1">
    <dataField name="Sum of GS+Juv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47C76-6150-4408-A7D5-05FAA5116895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O31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13">
        <item x="450"/>
        <item x="449"/>
        <item x="451"/>
        <item x="448"/>
        <item x="452"/>
        <item x="453"/>
        <item x="92"/>
        <item x="93"/>
        <item x="116"/>
        <item x="117"/>
        <item x="118"/>
        <item x="172"/>
        <item x="173"/>
        <item x="174"/>
        <item x="123"/>
        <item x="124"/>
        <item x="125"/>
        <item x="126"/>
        <item x="127"/>
        <item x="128"/>
        <item x="65"/>
        <item x="133"/>
        <item x="134"/>
        <item x="135"/>
        <item x="136"/>
        <item x="66"/>
        <item x="67"/>
        <item x="68"/>
        <item x="69"/>
        <item x="129"/>
        <item x="130"/>
        <item x="131"/>
        <item x="132"/>
        <item x="84"/>
        <item x="95"/>
        <item x="96"/>
        <item x="97"/>
        <item x="98"/>
        <item x="99"/>
        <item x="109"/>
        <item x="110"/>
        <item x="111"/>
        <item x="112"/>
        <item x="187"/>
        <item x="85"/>
        <item x="86"/>
        <item x="87"/>
        <item x="88"/>
        <item x="89"/>
        <item x="90"/>
        <item x="91"/>
        <item x="94"/>
        <item x="80"/>
        <item x="197"/>
        <item m="1" x="464"/>
        <item x="81"/>
        <item x="120"/>
        <item x="121"/>
        <item x="122"/>
        <item x="192"/>
        <item x="193"/>
        <item x="194"/>
        <item x="195"/>
        <item x="113"/>
        <item x="114"/>
        <item x="115"/>
        <item x="119"/>
        <item x="196"/>
        <item x="180"/>
        <item x="181"/>
        <item x="182"/>
        <item x="183"/>
        <item x="184"/>
        <item x="185"/>
        <item x="186"/>
        <item x="190"/>
        <item x="191"/>
        <item x="63"/>
        <item x="64"/>
        <item x="61"/>
        <item x="77"/>
        <item x="78"/>
        <item x="79"/>
        <item x="137"/>
        <item x="138"/>
        <item x="139"/>
        <item x="140"/>
        <item x="141"/>
        <item x="142"/>
        <item x="143"/>
        <item x="62"/>
        <item x="144"/>
        <item x="145"/>
        <item x="146"/>
        <item x="147"/>
        <item x="148"/>
        <item x="149"/>
        <item x="150"/>
        <item x="151"/>
        <item x="152"/>
        <item x="153"/>
        <item x="70"/>
        <item x="154"/>
        <item x="155"/>
        <item x="166"/>
        <item x="167"/>
        <item x="168"/>
        <item x="169"/>
        <item x="170"/>
        <item x="171"/>
        <item x="175"/>
        <item x="176"/>
        <item x="71"/>
        <item x="177"/>
        <item x="178"/>
        <item x="179"/>
        <item m="1" x="460"/>
        <item m="1" x="474"/>
        <item x="72"/>
        <item x="73"/>
        <item x="74"/>
        <item x="75"/>
        <item x="76"/>
        <item x="104"/>
        <item x="105"/>
        <item x="106"/>
        <item x="107"/>
        <item x="108"/>
        <item x="100"/>
        <item x="161"/>
        <item x="162"/>
        <item x="163"/>
        <item x="164"/>
        <item x="165"/>
        <item x="101"/>
        <item x="102"/>
        <item x="103"/>
        <item x="156"/>
        <item x="157"/>
        <item x="158"/>
        <item x="159"/>
        <item x="160"/>
        <item x="82"/>
        <item x="83"/>
        <item x="189"/>
        <item x="27"/>
        <item x="9"/>
        <item x="11"/>
        <item x="12"/>
        <item x="34"/>
        <item x="35"/>
        <item x="36"/>
        <item x="10"/>
        <item x="25"/>
        <item x="26"/>
        <item x="7"/>
        <item x="8"/>
        <item x="30"/>
        <item x="28"/>
        <item x="29"/>
        <item x="24"/>
        <item x="22"/>
        <item x="23"/>
        <item x="42"/>
        <item x="43"/>
        <item x="44"/>
        <item x="50"/>
        <item x="19"/>
        <item x="20"/>
        <item x="15"/>
        <item x="16"/>
        <item x="13"/>
        <item x="47"/>
        <item m="1" x="500"/>
        <item x="39"/>
        <item x="40"/>
        <item x="14"/>
        <item x="0"/>
        <item x="60"/>
        <item x="51"/>
        <item x="52"/>
        <item x="53"/>
        <item x="54"/>
        <item x="55"/>
        <item x="57"/>
        <item x="1"/>
        <item m="1" x="503"/>
        <item m="1" x="456"/>
        <item m="1" x="465"/>
        <item x="56"/>
        <item x="58"/>
        <item x="59"/>
        <item x="21"/>
        <item x="31"/>
        <item x="32"/>
        <item x="33"/>
        <item x="41"/>
        <item x="45"/>
        <item x="46"/>
        <item x="5"/>
        <item x="6"/>
        <item x="17"/>
        <item x="18"/>
        <item x="37"/>
        <item x="38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9"/>
        <item x="220"/>
        <item x="221"/>
        <item x="222"/>
        <item x="224"/>
        <item x="225"/>
        <item x="226"/>
        <item x="227"/>
        <item x="300"/>
        <item x="301"/>
        <item x="302"/>
        <item x="303"/>
        <item x="304"/>
        <item x="305"/>
        <item x="306"/>
        <item x="307"/>
        <item x="211"/>
        <item x="238"/>
        <item x="239"/>
        <item x="240"/>
        <item x="241"/>
        <item x="242"/>
        <item x="243"/>
        <item x="244"/>
        <item x="212"/>
        <item x="217"/>
        <item x="218"/>
        <item x="223"/>
        <item x="228"/>
        <item x="229"/>
        <item x="230"/>
        <item x="231"/>
        <item x="204"/>
        <item x="205"/>
        <item x="206"/>
        <item x="245"/>
        <item x="288"/>
        <item x="246"/>
        <item m="1" x="481"/>
        <item m="1" x="480"/>
        <item m="1" x="478"/>
        <item m="1" x="477"/>
        <item x="285"/>
        <item x="286"/>
        <item x="287"/>
        <item x="262"/>
        <item x="263"/>
        <item x="264"/>
        <item x="277"/>
        <item m="1" x="485"/>
        <item m="1" x="483"/>
        <item x="250"/>
        <item x="251"/>
        <item m="1" x="494"/>
        <item m="1" x="501"/>
        <item m="1" x="507"/>
        <item x="260"/>
        <item x="261"/>
        <item m="1" x="462"/>
        <item m="1" x="466"/>
        <item m="1" x="493"/>
        <item m="1" x="491"/>
        <item m="1" x="495"/>
        <item m="1" x="502"/>
        <item m="1" x="508"/>
        <item m="1" x="455"/>
        <item m="1" x="458"/>
        <item m="1" x="463"/>
        <item m="1" x="468"/>
        <item m="1" x="470"/>
        <item m="1" x="471"/>
        <item x="209"/>
        <item x="289"/>
        <item x="290"/>
        <item x="291"/>
        <item x="210"/>
        <item m="1" x="467"/>
        <item m="1" x="472"/>
        <item m="1" x="475"/>
        <item m="1" x="479"/>
        <item m="1" x="486"/>
        <item x="200"/>
        <item x="270"/>
        <item x="271"/>
        <item x="272"/>
        <item x="273"/>
        <item x="201"/>
        <item x="202"/>
        <item x="203"/>
        <item x="247"/>
        <item x="248"/>
        <item m="1" x="487"/>
        <item m="1" x="496"/>
        <item m="1" x="509"/>
        <item x="278"/>
        <item x="279"/>
        <item x="350"/>
        <item x="351"/>
        <item x="352"/>
        <item x="353"/>
        <item x="422"/>
        <item x="423"/>
        <item x="436"/>
        <item x="437"/>
        <item x="438"/>
        <item x="439"/>
        <item x="327"/>
        <item x="383"/>
        <item x="328"/>
        <item x="376"/>
        <item x="377"/>
        <item x="378"/>
        <item x="379"/>
        <item x="380"/>
        <item x="381"/>
        <item x="382"/>
        <item x="431"/>
        <item x="432"/>
        <item x="389"/>
        <item x="390"/>
        <item x="391"/>
        <item x="392"/>
        <item x="393"/>
        <item x="394"/>
        <item x="395"/>
        <item x="329"/>
        <item x="338"/>
        <item x="339"/>
        <item x="340"/>
        <item x="341"/>
        <item x="342"/>
        <item x="343"/>
        <item x="344"/>
        <item x="330"/>
        <item x="331"/>
        <item x="332"/>
        <item x="333"/>
        <item x="334"/>
        <item x="335"/>
        <item x="336"/>
        <item x="337"/>
        <item x="345"/>
        <item x="358"/>
        <item x="346"/>
        <item x="347"/>
        <item x="348"/>
        <item x="349"/>
        <item x="354"/>
        <item x="355"/>
        <item x="356"/>
        <item x="357"/>
        <item x="443"/>
        <item x="444"/>
        <item x="445"/>
        <item x="446"/>
        <item x="447"/>
        <item m="1" x="488"/>
        <item m="1" x="484"/>
        <item m="1" x="489"/>
        <item m="1" x="492"/>
        <item m="1" x="498"/>
        <item m="1" x="504"/>
        <item x="412"/>
        <item x="413"/>
        <item x="414"/>
        <item x="415"/>
        <item x="416"/>
        <item m="1" x="497"/>
        <item x="417"/>
        <item m="1" x="499"/>
        <item m="1" x="505"/>
        <item m="1" x="510"/>
        <item m="1" x="459"/>
        <item m="1" x="469"/>
        <item m="1" x="473"/>
        <item m="1" x="476"/>
        <item m="1" x="482"/>
        <item m="1" x="490"/>
        <item x="308"/>
        <item x="317"/>
        <item x="318"/>
        <item x="319"/>
        <item x="320"/>
        <item x="321"/>
        <item x="322"/>
        <item x="323"/>
        <item x="324"/>
        <item x="325"/>
        <item x="326"/>
        <item x="309"/>
        <item x="310"/>
        <item x="311"/>
        <item x="312"/>
        <item x="313"/>
        <item x="314"/>
        <item x="315"/>
        <item x="316"/>
        <item x="362"/>
        <item m="1" x="506"/>
        <item m="1" x="511"/>
        <item m="1" x="457"/>
        <item m="1" x="461"/>
        <item x="375"/>
        <item x="396"/>
        <item x="397"/>
        <item x="398"/>
        <item x="399"/>
        <item x="400"/>
        <item x="363"/>
        <item x="401"/>
        <item x="402"/>
        <item x="418"/>
        <item x="419"/>
        <item x="420"/>
        <item x="421"/>
        <item x="364"/>
        <item x="365"/>
        <item x="366"/>
        <item x="367"/>
        <item x="368"/>
        <item x="369"/>
        <item x="370"/>
        <item x="433"/>
        <item x="434"/>
        <item x="435"/>
        <item x="359"/>
        <item x="360"/>
        <item x="361"/>
        <item x="426"/>
        <item x="427"/>
        <item x="428"/>
        <item x="429"/>
        <item x="430"/>
        <item x="440"/>
        <item x="441"/>
        <item x="442"/>
        <item x="454"/>
        <item x="2"/>
        <item x="3"/>
        <item x="4"/>
        <item x="48"/>
        <item x="49"/>
        <item x="188"/>
        <item x="198"/>
        <item x="199"/>
        <item x="207"/>
        <item x="208"/>
        <item x="232"/>
        <item x="233"/>
        <item x="234"/>
        <item x="235"/>
        <item x="236"/>
        <item x="237"/>
        <item x="249"/>
        <item x="252"/>
        <item x="253"/>
        <item x="254"/>
        <item x="255"/>
        <item x="256"/>
        <item x="257"/>
        <item x="258"/>
        <item x="259"/>
        <item x="265"/>
        <item x="266"/>
        <item x="267"/>
        <item x="268"/>
        <item x="269"/>
        <item x="274"/>
        <item x="275"/>
        <item x="276"/>
        <item x="280"/>
        <item x="281"/>
        <item x="282"/>
        <item x="283"/>
        <item x="284"/>
        <item x="371"/>
        <item x="372"/>
        <item x="373"/>
        <item x="374"/>
        <item x="384"/>
        <item x="385"/>
        <item x="386"/>
        <item x="387"/>
        <item x="388"/>
        <item x="403"/>
        <item x="404"/>
        <item x="405"/>
        <item x="406"/>
        <item x="407"/>
        <item x="408"/>
        <item x="409"/>
        <item x="410"/>
        <item x="411"/>
        <item x="424"/>
        <item x="425"/>
        <item t="default"/>
      </items>
    </pivotField>
    <pivotField showAll="0"/>
    <pivotField showAll="0"/>
    <pivotField axis="axisRow" dataField="1" showAll="0">
      <items count="27">
        <item x="0"/>
        <item x="21"/>
        <item x="19"/>
        <item x="3"/>
        <item x="20"/>
        <item x="22"/>
        <item x="17"/>
        <item x="9"/>
        <item x="7"/>
        <item x="12"/>
        <item x="23"/>
        <item x="4"/>
        <item x="6"/>
        <item x="1"/>
        <item x="16"/>
        <item x="13"/>
        <item x="14"/>
        <item x="2"/>
        <item x="18"/>
        <item x="10"/>
        <item x="8"/>
        <item x="24"/>
        <item x="5"/>
        <item x="15"/>
        <item x="11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13"/>
  </colFields>
  <colItems count="4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8"/>
    </i>
    <i>
      <x v="269"/>
    </i>
    <i>
      <x v="273"/>
    </i>
    <i>
      <x v="274"/>
    </i>
    <i>
      <x v="288"/>
    </i>
    <i>
      <x v="289"/>
    </i>
    <i>
      <x v="290"/>
    </i>
    <i>
      <x v="291"/>
    </i>
    <i>
      <x v="292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9"/>
    </i>
    <i>
      <x v="380"/>
    </i>
    <i>
      <x v="381"/>
    </i>
    <i>
      <x v="382"/>
    </i>
    <i>
      <x v="383"/>
    </i>
    <i>
      <x v="385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 t="grand">
      <x/>
    </i>
  </colItems>
  <dataFields count="1">
    <dataField name="Count of Coral sp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15"/>
  <sheetViews>
    <sheetView tabSelected="1" workbookViewId="0">
      <pane xSplit="4" topLeftCell="O1" activePane="topRight" state="frozen"/>
      <selection pane="topRight" activeCell="Z1" sqref="Z1"/>
    </sheetView>
  </sheetViews>
  <sheetFormatPr defaultRowHeight="15" x14ac:dyDescent="0.25"/>
  <cols>
    <col min="1" max="1" width="11.85546875" customWidth="1"/>
    <col min="2" max="2" width="12.28515625" customWidth="1"/>
    <col min="3" max="3" width="2.42578125" customWidth="1"/>
    <col min="7" max="7" width="3.7109375" customWidth="1"/>
    <col min="8" max="8" width="4.85546875" customWidth="1"/>
    <col min="9" max="11" width="5" customWidth="1"/>
    <col min="12" max="12" width="5.140625" customWidth="1"/>
    <col min="13" max="13" width="6.28515625" customWidth="1"/>
    <col min="14" max="14" width="22.28515625" customWidth="1"/>
    <col min="15" max="15" width="18" customWidth="1"/>
    <col min="16" max="16" width="4.7109375" customWidth="1"/>
    <col min="19" max="19" width="20.140625" customWidth="1"/>
  </cols>
  <sheetData>
    <row r="1" spans="1:26" x14ac:dyDescent="0.25">
      <c r="A1" t="s">
        <v>960</v>
      </c>
      <c r="B1" t="s">
        <v>959</v>
      </c>
      <c r="C1" t="s">
        <v>958</v>
      </c>
      <c r="D1" t="s">
        <v>0</v>
      </c>
      <c r="E1" t="s">
        <v>943</v>
      </c>
      <c r="F1" t="s">
        <v>1</v>
      </c>
      <c r="G1" t="s">
        <v>2</v>
      </c>
      <c r="H1" t="s">
        <v>3</v>
      </c>
      <c r="I1" t="s">
        <v>4</v>
      </c>
      <c r="J1" t="s">
        <v>947</v>
      </c>
      <c r="K1" t="s">
        <v>1752</v>
      </c>
      <c r="L1" t="s">
        <v>942</v>
      </c>
      <c r="M1" t="s">
        <v>946</v>
      </c>
      <c r="N1" t="s">
        <v>941</v>
      </c>
      <c r="O1" t="s">
        <v>1742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1745</v>
      </c>
    </row>
    <row r="2" spans="1:26" x14ac:dyDescent="0.25">
      <c r="A2" s="4">
        <v>-14.687758000000001</v>
      </c>
      <c r="B2" s="4">
        <v>145.45098100000001</v>
      </c>
      <c r="C2" t="s">
        <v>957</v>
      </c>
      <c r="D2" s="1">
        <v>41674</v>
      </c>
      <c r="E2">
        <v>2014</v>
      </c>
      <c r="F2" s="2">
        <v>41671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  <c r="L2">
        <v>1</v>
      </c>
      <c r="M2" t="str">
        <f>K2&amp;L2</f>
        <v>Palfrey1</v>
      </c>
      <c r="N2" t="str">
        <f>E2&amp;K2&amp;L2</f>
        <v>2014Palfrey1</v>
      </c>
      <c r="O2" t="s">
        <v>19</v>
      </c>
      <c r="P2">
        <v>13</v>
      </c>
      <c r="Q2" t="s">
        <v>20</v>
      </c>
      <c r="R2">
        <v>24.33</v>
      </c>
      <c r="S2" t="s">
        <v>21</v>
      </c>
      <c r="T2">
        <v>2</v>
      </c>
      <c r="U2">
        <v>2</v>
      </c>
      <c r="V2">
        <v>0</v>
      </c>
      <c r="W2">
        <v>0</v>
      </c>
      <c r="X2">
        <v>0</v>
      </c>
      <c r="Y2" t="s">
        <v>22</v>
      </c>
      <c r="Z2">
        <f>T2+W2</f>
        <v>2</v>
      </c>
    </row>
    <row r="3" spans="1:26" x14ac:dyDescent="0.25">
      <c r="A3" s="4">
        <v>-14.687758000000001</v>
      </c>
      <c r="B3" s="4">
        <v>145.45098100000001</v>
      </c>
      <c r="C3" t="s">
        <v>957</v>
      </c>
      <c r="D3" s="1">
        <v>41674</v>
      </c>
      <c r="E3">
        <v>2014</v>
      </c>
      <c r="F3" s="2">
        <v>41671</v>
      </c>
      <c r="G3" t="s">
        <v>16</v>
      </c>
      <c r="H3" t="s">
        <v>17</v>
      </c>
      <c r="I3" t="s">
        <v>18</v>
      </c>
      <c r="J3" t="s">
        <v>18</v>
      </c>
      <c r="K3" t="s">
        <v>18</v>
      </c>
      <c r="L3">
        <v>1</v>
      </c>
      <c r="M3" t="str">
        <f t="shared" ref="M3:M66" si="0">K3&amp;L3</f>
        <v>Palfrey1</v>
      </c>
      <c r="N3" t="str">
        <f t="shared" ref="N3:N66" si="1">E3&amp;K3&amp;L3</f>
        <v>2014Palfrey1</v>
      </c>
      <c r="O3" t="s">
        <v>19</v>
      </c>
      <c r="P3">
        <v>11</v>
      </c>
      <c r="Q3" t="s">
        <v>23</v>
      </c>
      <c r="R3">
        <v>44.67</v>
      </c>
      <c r="S3" t="s">
        <v>24</v>
      </c>
      <c r="T3">
        <v>3</v>
      </c>
      <c r="U3">
        <v>3</v>
      </c>
      <c r="V3">
        <v>1</v>
      </c>
      <c r="W3">
        <v>0</v>
      </c>
      <c r="X3">
        <v>1</v>
      </c>
      <c r="Z3">
        <f t="shared" ref="Z3:Z66" si="2">T3+W3</f>
        <v>3</v>
      </c>
    </row>
    <row r="4" spans="1:26" x14ac:dyDescent="0.25">
      <c r="A4" s="4">
        <v>-14.687758000000001</v>
      </c>
      <c r="B4" s="4">
        <v>145.45098100000001</v>
      </c>
      <c r="C4" t="s">
        <v>957</v>
      </c>
      <c r="D4" s="1">
        <v>41674</v>
      </c>
      <c r="E4">
        <v>2014</v>
      </c>
      <c r="F4" s="2">
        <v>41671</v>
      </c>
      <c r="G4" t="s">
        <v>16</v>
      </c>
      <c r="H4" t="s">
        <v>17</v>
      </c>
      <c r="I4" t="s">
        <v>18</v>
      </c>
      <c r="J4" t="s">
        <v>18</v>
      </c>
      <c r="K4" t="s">
        <v>18</v>
      </c>
      <c r="L4">
        <v>1</v>
      </c>
      <c r="M4" t="str">
        <f t="shared" si="0"/>
        <v>Palfrey1</v>
      </c>
      <c r="N4" t="str">
        <f t="shared" si="1"/>
        <v>2014Palfrey1</v>
      </c>
      <c r="O4" t="s">
        <v>19</v>
      </c>
      <c r="P4">
        <v>15</v>
      </c>
      <c r="Q4" t="s">
        <v>25</v>
      </c>
      <c r="R4">
        <v>38.33</v>
      </c>
      <c r="S4" t="s">
        <v>26</v>
      </c>
      <c r="T4">
        <v>2</v>
      </c>
      <c r="U4">
        <v>3</v>
      </c>
      <c r="V4">
        <v>1</v>
      </c>
      <c r="W4">
        <v>1</v>
      </c>
      <c r="X4">
        <v>0</v>
      </c>
      <c r="Y4" t="s">
        <v>27</v>
      </c>
      <c r="Z4">
        <f t="shared" si="2"/>
        <v>3</v>
      </c>
    </row>
    <row r="5" spans="1:26" x14ac:dyDescent="0.25">
      <c r="A5" s="4">
        <v>-14.687758000000001</v>
      </c>
      <c r="B5" s="4">
        <v>145.45098100000001</v>
      </c>
      <c r="C5" t="s">
        <v>957</v>
      </c>
      <c r="D5" s="1">
        <v>41674</v>
      </c>
      <c r="E5">
        <v>2014</v>
      </c>
      <c r="F5" s="2">
        <v>41671</v>
      </c>
      <c r="G5" t="s">
        <v>16</v>
      </c>
      <c r="H5" t="s">
        <v>17</v>
      </c>
      <c r="I5" t="s">
        <v>18</v>
      </c>
      <c r="J5" t="s">
        <v>18</v>
      </c>
      <c r="K5" t="s">
        <v>18</v>
      </c>
      <c r="L5">
        <v>1</v>
      </c>
      <c r="M5" t="str">
        <f t="shared" si="0"/>
        <v>Palfrey1</v>
      </c>
      <c r="N5" t="str">
        <f t="shared" si="1"/>
        <v>2014Palfrey1</v>
      </c>
      <c r="O5" t="s">
        <v>19</v>
      </c>
      <c r="P5">
        <v>10</v>
      </c>
      <c r="Q5" t="s">
        <v>28</v>
      </c>
      <c r="R5">
        <v>26.67</v>
      </c>
      <c r="S5" t="s">
        <v>21</v>
      </c>
      <c r="T5">
        <v>3</v>
      </c>
      <c r="U5">
        <v>3</v>
      </c>
      <c r="V5">
        <v>1</v>
      </c>
      <c r="W5">
        <v>0</v>
      </c>
      <c r="X5">
        <v>1</v>
      </c>
      <c r="Y5" t="s">
        <v>29</v>
      </c>
      <c r="Z5">
        <f t="shared" si="2"/>
        <v>3</v>
      </c>
    </row>
    <row r="6" spans="1:26" x14ac:dyDescent="0.25">
      <c r="A6" s="4">
        <v>-14.687811</v>
      </c>
      <c r="B6" s="4">
        <v>145.45099200000001</v>
      </c>
      <c r="C6" t="s">
        <v>957</v>
      </c>
      <c r="D6" s="1">
        <v>41674</v>
      </c>
      <c r="E6">
        <v>2014</v>
      </c>
      <c r="F6" s="2">
        <v>41671</v>
      </c>
      <c r="G6" t="s">
        <v>16</v>
      </c>
      <c r="H6" t="s">
        <v>17</v>
      </c>
      <c r="I6" t="s">
        <v>18</v>
      </c>
      <c r="J6" t="s">
        <v>18</v>
      </c>
      <c r="K6" t="s">
        <v>18</v>
      </c>
      <c r="L6">
        <v>2</v>
      </c>
      <c r="M6" t="str">
        <f t="shared" si="0"/>
        <v>Palfrey2</v>
      </c>
      <c r="N6" t="str">
        <f t="shared" si="1"/>
        <v>2014Palfrey2</v>
      </c>
      <c r="O6" t="s">
        <v>30</v>
      </c>
      <c r="P6">
        <v>16</v>
      </c>
      <c r="Q6" t="s">
        <v>25</v>
      </c>
      <c r="R6">
        <v>40.33</v>
      </c>
      <c r="S6" t="s">
        <v>26</v>
      </c>
      <c r="T6">
        <v>3</v>
      </c>
      <c r="U6">
        <v>3</v>
      </c>
      <c r="V6">
        <v>1</v>
      </c>
      <c r="W6">
        <v>0</v>
      </c>
      <c r="X6">
        <v>1</v>
      </c>
      <c r="Y6" t="s">
        <v>31</v>
      </c>
      <c r="Z6">
        <f t="shared" si="2"/>
        <v>3</v>
      </c>
    </row>
    <row r="7" spans="1:26" x14ac:dyDescent="0.25">
      <c r="A7" s="4">
        <v>-14.687811</v>
      </c>
      <c r="B7" s="4">
        <v>145.45099200000001</v>
      </c>
      <c r="C7" t="s">
        <v>957</v>
      </c>
      <c r="D7" s="1">
        <v>41674</v>
      </c>
      <c r="E7">
        <v>2014</v>
      </c>
      <c r="F7" s="2">
        <v>41671</v>
      </c>
      <c r="G7" t="s">
        <v>16</v>
      </c>
      <c r="H7" t="s">
        <v>17</v>
      </c>
      <c r="I7" t="s">
        <v>18</v>
      </c>
      <c r="J7" t="s">
        <v>18</v>
      </c>
      <c r="K7" t="s">
        <v>18</v>
      </c>
      <c r="L7">
        <v>2</v>
      </c>
      <c r="M7" t="str">
        <f t="shared" si="0"/>
        <v>Palfrey2</v>
      </c>
      <c r="N7" t="str">
        <f t="shared" si="1"/>
        <v>2014Palfrey2</v>
      </c>
      <c r="O7" t="s">
        <v>30</v>
      </c>
      <c r="P7">
        <v>19</v>
      </c>
      <c r="Q7" t="s">
        <v>32</v>
      </c>
      <c r="R7">
        <v>33</v>
      </c>
      <c r="S7" t="s">
        <v>26</v>
      </c>
      <c r="T7">
        <v>2</v>
      </c>
      <c r="U7">
        <v>2</v>
      </c>
      <c r="V7">
        <v>0</v>
      </c>
      <c r="W7">
        <v>0</v>
      </c>
      <c r="X7">
        <v>0</v>
      </c>
      <c r="Y7" t="s">
        <v>33</v>
      </c>
      <c r="Z7">
        <f t="shared" si="2"/>
        <v>2</v>
      </c>
    </row>
    <row r="8" spans="1:26" x14ac:dyDescent="0.25">
      <c r="A8" s="4">
        <v>-14.687811</v>
      </c>
      <c r="B8" s="4">
        <v>145.45099200000001</v>
      </c>
      <c r="C8" t="s">
        <v>957</v>
      </c>
      <c r="D8" s="1">
        <v>41674</v>
      </c>
      <c r="E8">
        <v>2014</v>
      </c>
      <c r="F8" s="2">
        <v>41671</v>
      </c>
      <c r="G8" t="s">
        <v>16</v>
      </c>
      <c r="H8" t="s">
        <v>17</v>
      </c>
      <c r="I8" t="s">
        <v>18</v>
      </c>
      <c r="J8" t="s">
        <v>18</v>
      </c>
      <c r="K8" t="s">
        <v>18</v>
      </c>
      <c r="L8">
        <v>2</v>
      </c>
      <c r="M8" t="str">
        <f t="shared" si="0"/>
        <v>Palfrey2</v>
      </c>
      <c r="N8" t="str">
        <f t="shared" si="1"/>
        <v>2014Palfrey2</v>
      </c>
      <c r="O8" t="s">
        <v>30</v>
      </c>
      <c r="P8">
        <v>21</v>
      </c>
      <c r="Q8" t="s">
        <v>34</v>
      </c>
      <c r="R8">
        <v>24.33</v>
      </c>
      <c r="S8" t="s">
        <v>35</v>
      </c>
      <c r="T8">
        <v>2</v>
      </c>
      <c r="U8">
        <v>2</v>
      </c>
      <c r="V8">
        <v>0</v>
      </c>
      <c r="W8">
        <v>0</v>
      </c>
      <c r="X8">
        <v>0</v>
      </c>
      <c r="Z8">
        <f t="shared" si="2"/>
        <v>2</v>
      </c>
    </row>
    <row r="9" spans="1:26" x14ac:dyDescent="0.25">
      <c r="A9" s="4">
        <v>-14.689781</v>
      </c>
      <c r="B9" s="4">
        <v>145.450197</v>
      </c>
      <c r="C9" t="s">
        <v>957</v>
      </c>
      <c r="D9" s="1">
        <v>41675</v>
      </c>
      <c r="E9">
        <v>2014</v>
      </c>
      <c r="F9" s="2">
        <v>41671</v>
      </c>
      <c r="G9" t="s">
        <v>16</v>
      </c>
      <c r="H9" t="s">
        <v>17</v>
      </c>
      <c r="I9" t="s">
        <v>18</v>
      </c>
      <c r="J9" t="s">
        <v>18</v>
      </c>
      <c r="K9" t="s">
        <v>1749</v>
      </c>
      <c r="L9">
        <v>50</v>
      </c>
      <c r="M9" t="str">
        <f t="shared" si="0"/>
        <v>PalfreySouth50</v>
      </c>
      <c r="N9" t="str">
        <f t="shared" si="1"/>
        <v>2014PalfreySouth50</v>
      </c>
      <c r="O9" t="s">
        <v>36</v>
      </c>
      <c r="P9">
        <v>14</v>
      </c>
      <c r="Q9" t="s">
        <v>32</v>
      </c>
      <c r="R9">
        <v>30</v>
      </c>
      <c r="S9" t="s">
        <v>26</v>
      </c>
      <c r="T9">
        <v>2</v>
      </c>
      <c r="U9">
        <v>2</v>
      </c>
      <c r="V9">
        <v>0</v>
      </c>
      <c r="W9">
        <v>0</v>
      </c>
      <c r="X9">
        <v>0</v>
      </c>
      <c r="Y9" t="s">
        <v>33</v>
      </c>
      <c r="Z9">
        <f t="shared" si="2"/>
        <v>2</v>
      </c>
    </row>
    <row r="10" spans="1:26" x14ac:dyDescent="0.25">
      <c r="A10" s="4">
        <v>-14.689781</v>
      </c>
      <c r="B10" s="4">
        <v>145.450197</v>
      </c>
      <c r="C10" t="s">
        <v>957</v>
      </c>
      <c r="D10" s="1">
        <v>41675</v>
      </c>
      <c r="E10">
        <v>2014</v>
      </c>
      <c r="F10" s="2">
        <v>41671</v>
      </c>
      <c r="G10" t="s">
        <v>16</v>
      </c>
      <c r="H10" t="s">
        <v>17</v>
      </c>
      <c r="I10" t="s">
        <v>18</v>
      </c>
      <c r="J10" t="s">
        <v>18</v>
      </c>
      <c r="K10" t="s">
        <v>1749</v>
      </c>
      <c r="L10">
        <v>50</v>
      </c>
      <c r="M10" t="str">
        <f t="shared" si="0"/>
        <v>PalfreySouth50</v>
      </c>
      <c r="N10" t="str">
        <f t="shared" si="1"/>
        <v>2014PalfreySouth50</v>
      </c>
      <c r="O10" t="s">
        <v>36</v>
      </c>
      <c r="P10">
        <v>9</v>
      </c>
      <c r="Q10" t="s">
        <v>23</v>
      </c>
      <c r="R10">
        <v>40</v>
      </c>
      <c r="S10" t="s">
        <v>26</v>
      </c>
      <c r="T10">
        <v>2</v>
      </c>
      <c r="U10">
        <v>2</v>
      </c>
      <c r="V10">
        <v>0</v>
      </c>
      <c r="W10">
        <v>0</v>
      </c>
      <c r="X10">
        <v>0</v>
      </c>
      <c r="Z10">
        <f t="shared" si="2"/>
        <v>2</v>
      </c>
    </row>
    <row r="11" spans="1:26" x14ac:dyDescent="0.25">
      <c r="A11" s="4">
        <v>-14.689781</v>
      </c>
      <c r="B11" s="4">
        <v>145.450197</v>
      </c>
      <c r="C11" t="s">
        <v>957</v>
      </c>
      <c r="D11" s="1">
        <v>41675</v>
      </c>
      <c r="E11">
        <v>2014</v>
      </c>
      <c r="F11" s="2">
        <v>41671</v>
      </c>
      <c r="G11" t="s">
        <v>16</v>
      </c>
      <c r="H11" t="s">
        <v>17</v>
      </c>
      <c r="I11" t="s">
        <v>18</v>
      </c>
      <c r="J11" t="s">
        <v>18</v>
      </c>
      <c r="K11" t="s">
        <v>1749</v>
      </c>
      <c r="L11">
        <v>50</v>
      </c>
      <c r="M11" t="str">
        <f t="shared" si="0"/>
        <v>PalfreySouth50</v>
      </c>
      <c r="N11" t="str">
        <f t="shared" si="1"/>
        <v>2014PalfreySouth50</v>
      </c>
      <c r="O11" t="s">
        <v>36</v>
      </c>
      <c r="P11">
        <v>4</v>
      </c>
      <c r="Q11" t="s">
        <v>37</v>
      </c>
      <c r="R11">
        <v>16.329999999999998</v>
      </c>
      <c r="S11" t="s">
        <v>26</v>
      </c>
      <c r="T11">
        <v>2</v>
      </c>
      <c r="U11">
        <v>2</v>
      </c>
      <c r="V11">
        <v>0</v>
      </c>
      <c r="W11">
        <v>0</v>
      </c>
      <c r="X11">
        <v>0</v>
      </c>
      <c r="Z11">
        <f t="shared" si="2"/>
        <v>2</v>
      </c>
    </row>
    <row r="12" spans="1:26" x14ac:dyDescent="0.25">
      <c r="A12" s="4">
        <v>-14.689781</v>
      </c>
      <c r="B12" s="4">
        <v>145.450197</v>
      </c>
      <c r="C12" t="s">
        <v>957</v>
      </c>
      <c r="D12" s="1">
        <v>41675</v>
      </c>
      <c r="E12">
        <v>2014</v>
      </c>
      <c r="F12" s="2">
        <v>41671</v>
      </c>
      <c r="G12" t="s">
        <v>16</v>
      </c>
      <c r="H12" t="s">
        <v>17</v>
      </c>
      <c r="I12" t="s">
        <v>18</v>
      </c>
      <c r="J12" t="s">
        <v>18</v>
      </c>
      <c r="K12" t="s">
        <v>1749</v>
      </c>
      <c r="L12">
        <v>50</v>
      </c>
      <c r="M12" t="str">
        <f t="shared" si="0"/>
        <v>PalfreySouth50</v>
      </c>
      <c r="N12" t="str">
        <f t="shared" si="1"/>
        <v>2014PalfreySouth50</v>
      </c>
      <c r="O12" t="s">
        <v>36</v>
      </c>
      <c r="P12">
        <v>17</v>
      </c>
      <c r="Q12" t="s">
        <v>20</v>
      </c>
      <c r="R12">
        <v>13.67</v>
      </c>
      <c r="S12" t="s">
        <v>26</v>
      </c>
      <c r="T12">
        <v>1</v>
      </c>
      <c r="U12">
        <v>1</v>
      </c>
      <c r="V12">
        <v>0</v>
      </c>
      <c r="W12">
        <v>0</v>
      </c>
      <c r="X12">
        <v>0</v>
      </c>
      <c r="Z12">
        <f t="shared" si="2"/>
        <v>1</v>
      </c>
    </row>
    <row r="13" spans="1:26" x14ac:dyDescent="0.25">
      <c r="A13" s="4">
        <v>-14.689956</v>
      </c>
      <c r="B13" s="4">
        <v>145.45028099999999</v>
      </c>
      <c r="C13" t="s">
        <v>957</v>
      </c>
      <c r="D13" s="1">
        <v>41675</v>
      </c>
      <c r="E13">
        <v>2014</v>
      </c>
      <c r="F13" s="2">
        <v>41671</v>
      </c>
      <c r="G13" t="s">
        <v>16</v>
      </c>
      <c r="H13" t="s">
        <v>17</v>
      </c>
      <c r="I13" t="s">
        <v>18</v>
      </c>
      <c r="J13" t="s">
        <v>18</v>
      </c>
      <c r="K13" t="s">
        <v>1749</v>
      </c>
      <c r="L13">
        <v>51</v>
      </c>
      <c r="M13" t="str">
        <f t="shared" si="0"/>
        <v>PalfreySouth51</v>
      </c>
      <c r="N13" t="str">
        <f t="shared" si="1"/>
        <v>2014PalfreySouth51</v>
      </c>
      <c r="O13" t="s">
        <v>38</v>
      </c>
      <c r="P13">
        <v>1</v>
      </c>
      <c r="Q13" t="s">
        <v>32</v>
      </c>
      <c r="R13">
        <v>35.33</v>
      </c>
      <c r="S13" t="s">
        <v>24</v>
      </c>
      <c r="T13">
        <v>2</v>
      </c>
      <c r="U13">
        <v>4</v>
      </c>
      <c r="V13">
        <v>0</v>
      </c>
      <c r="W13">
        <v>0</v>
      </c>
      <c r="X13">
        <v>0</v>
      </c>
      <c r="Z13">
        <f t="shared" si="2"/>
        <v>2</v>
      </c>
    </row>
    <row r="14" spans="1:26" x14ac:dyDescent="0.25">
      <c r="A14" s="4">
        <v>-14.689956</v>
      </c>
      <c r="B14" s="4">
        <v>145.45028099999999</v>
      </c>
      <c r="C14" t="s">
        <v>957</v>
      </c>
      <c r="D14" s="1">
        <v>41675</v>
      </c>
      <c r="E14">
        <v>2014</v>
      </c>
      <c r="F14" s="2">
        <v>41671</v>
      </c>
      <c r="G14" t="s">
        <v>16</v>
      </c>
      <c r="H14" t="s">
        <v>17</v>
      </c>
      <c r="I14" t="s">
        <v>18</v>
      </c>
      <c r="J14" t="s">
        <v>18</v>
      </c>
      <c r="K14" t="s">
        <v>1749</v>
      </c>
      <c r="L14">
        <v>51</v>
      </c>
      <c r="M14" t="str">
        <f t="shared" si="0"/>
        <v>PalfreySouth51</v>
      </c>
      <c r="N14" t="str">
        <f t="shared" si="1"/>
        <v>2014PalfreySouth51</v>
      </c>
      <c r="O14" t="s">
        <v>38</v>
      </c>
      <c r="P14">
        <v>1</v>
      </c>
      <c r="Q14" t="s">
        <v>32</v>
      </c>
      <c r="R14">
        <v>35.33</v>
      </c>
      <c r="S14" t="s">
        <v>26</v>
      </c>
      <c r="T14">
        <v>2</v>
      </c>
      <c r="U14">
        <v>4</v>
      </c>
      <c r="V14">
        <v>0</v>
      </c>
      <c r="W14">
        <v>0</v>
      </c>
      <c r="X14">
        <v>0</v>
      </c>
      <c r="Y14" t="s">
        <v>39</v>
      </c>
      <c r="Z14">
        <f t="shared" si="2"/>
        <v>2</v>
      </c>
    </row>
    <row r="15" spans="1:26" x14ac:dyDescent="0.25">
      <c r="A15" s="4">
        <v>-14.689956</v>
      </c>
      <c r="B15" s="4">
        <v>145.45028099999999</v>
      </c>
      <c r="C15" t="s">
        <v>957</v>
      </c>
      <c r="D15" s="1">
        <v>41675</v>
      </c>
      <c r="E15">
        <v>2014</v>
      </c>
      <c r="F15" s="2">
        <v>41671</v>
      </c>
      <c r="G15" t="s">
        <v>16</v>
      </c>
      <c r="H15" t="s">
        <v>17</v>
      </c>
      <c r="I15" t="s">
        <v>18</v>
      </c>
      <c r="J15" t="s">
        <v>18</v>
      </c>
      <c r="K15" t="s">
        <v>1749</v>
      </c>
      <c r="L15">
        <v>51</v>
      </c>
      <c r="M15" t="str">
        <f t="shared" si="0"/>
        <v>PalfreySouth51</v>
      </c>
      <c r="N15" t="str">
        <f t="shared" si="1"/>
        <v>2014PalfreySouth51</v>
      </c>
      <c r="O15" t="s">
        <v>38</v>
      </c>
      <c r="P15">
        <v>20</v>
      </c>
      <c r="Q15" t="s">
        <v>28</v>
      </c>
      <c r="R15">
        <v>25</v>
      </c>
      <c r="S15" t="s">
        <v>40</v>
      </c>
      <c r="T15">
        <v>2</v>
      </c>
      <c r="U15">
        <v>2</v>
      </c>
      <c r="V15">
        <v>0</v>
      </c>
      <c r="W15">
        <v>0</v>
      </c>
      <c r="X15">
        <v>0</v>
      </c>
      <c r="Y15" t="s">
        <v>41</v>
      </c>
      <c r="Z15">
        <f t="shared" si="2"/>
        <v>2</v>
      </c>
    </row>
    <row r="16" spans="1:26" x14ac:dyDescent="0.25">
      <c r="A16" s="4">
        <v>-14.689956</v>
      </c>
      <c r="B16" s="4">
        <v>145.45028099999999</v>
      </c>
      <c r="C16" t="s">
        <v>957</v>
      </c>
      <c r="D16" s="1">
        <v>41675</v>
      </c>
      <c r="E16">
        <v>2014</v>
      </c>
      <c r="F16" s="2">
        <v>41671</v>
      </c>
      <c r="G16" t="s">
        <v>16</v>
      </c>
      <c r="H16" t="s">
        <v>17</v>
      </c>
      <c r="I16" t="s">
        <v>18</v>
      </c>
      <c r="J16" t="s">
        <v>18</v>
      </c>
      <c r="K16" t="s">
        <v>1749</v>
      </c>
      <c r="L16">
        <v>51</v>
      </c>
      <c r="M16" t="str">
        <f t="shared" si="0"/>
        <v>PalfreySouth51</v>
      </c>
      <c r="N16" t="str">
        <f t="shared" si="1"/>
        <v>2014PalfreySouth51</v>
      </c>
      <c r="O16" t="s">
        <v>38</v>
      </c>
      <c r="P16">
        <v>8</v>
      </c>
      <c r="Q16" t="s">
        <v>37</v>
      </c>
      <c r="R16">
        <v>18</v>
      </c>
      <c r="S16" t="s">
        <v>26</v>
      </c>
      <c r="T16">
        <v>2</v>
      </c>
      <c r="U16">
        <v>2</v>
      </c>
      <c r="V16">
        <v>0</v>
      </c>
      <c r="W16">
        <v>0</v>
      </c>
      <c r="X16">
        <v>0</v>
      </c>
      <c r="Z16">
        <f t="shared" si="2"/>
        <v>2</v>
      </c>
    </row>
    <row r="17" spans="1:26" x14ac:dyDescent="0.25">
      <c r="A17" s="4">
        <v>-14.689956</v>
      </c>
      <c r="B17" s="4">
        <v>145.45028099999999</v>
      </c>
      <c r="C17" t="s">
        <v>957</v>
      </c>
      <c r="D17" s="1">
        <v>41675</v>
      </c>
      <c r="E17">
        <v>2014</v>
      </c>
      <c r="F17" s="2">
        <v>41671</v>
      </c>
      <c r="G17" t="s">
        <v>16</v>
      </c>
      <c r="H17" t="s">
        <v>17</v>
      </c>
      <c r="I17" t="s">
        <v>18</v>
      </c>
      <c r="J17" t="s">
        <v>18</v>
      </c>
      <c r="K17" t="s">
        <v>1749</v>
      </c>
      <c r="L17">
        <v>51</v>
      </c>
      <c r="M17" t="str">
        <f t="shared" si="0"/>
        <v>PalfreySouth51</v>
      </c>
      <c r="N17" t="str">
        <f t="shared" si="1"/>
        <v>2014PalfreySouth51</v>
      </c>
      <c r="O17" t="s">
        <v>38</v>
      </c>
      <c r="P17">
        <v>7</v>
      </c>
      <c r="Q17" t="s">
        <v>23</v>
      </c>
      <c r="R17">
        <v>27.67</v>
      </c>
      <c r="S17" t="s">
        <v>26</v>
      </c>
      <c r="T17">
        <v>2</v>
      </c>
      <c r="U17">
        <v>2</v>
      </c>
      <c r="V17">
        <v>0</v>
      </c>
      <c r="W17">
        <v>0</v>
      </c>
      <c r="X17">
        <v>0</v>
      </c>
      <c r="Y17" t="s">
        <v>42</v>
      </c>
      <c r="Z17">
        <f t="shared" si="2"/>
        <v>2</v>
      </c>
    </row>
    <row r="18" spans="1:26" x14ac:dyDescent="0.25">
      <c r="A18" s="4">
        <v>-14.690025</v>
      </c>
      <c r="B18" s="4">
        <v>145.45013900000001</v>
      </c>
      <c r="C18" t="s">
        <v>957</v>
      </c>
      <c r="D18" s="1">
        <v>41675</v>
      </c>
      <c r="E18">
        <v>2014</v>
      </c>
      <c r="F18" s="2">
        <v>41671</v>
      </c>
      <c r="G18" t="s">
        <v>16</v>
      </c>
      <c r="H18" t="s">
        <v>17</v>
      </c>
      <c r="I18" t="s">
        <v>18</v>
      </c>
      <c r="J18" t="s">
        <v>18</v>
      </c>
      <c r="K18" t="s">
        <v>1749</v>
      </c>
      <c r="L18">
        <v>52</v>
      </c>
      <c r="M18" t="str">
        <f t="shared" si="0"/>
        <v>PalfreySouth52</v>
      </c>
      <c r="N18" t="str">
        <f t="shared" si="1"/>
        <v>2014PalfreySouth52</v>
      </c>
      <c r="O18" t="s">
        <v>43</v>
      </c>
      <c r="P18">
        <v>18</v>
      </c>
      <c r="Q18" t="s">
        <v>32</v>
      </c>
      <c r="R18">
        <v>17.670000000000002</v>
      </c>
      <c r="S18" t="s">
        <v>26</v>
      </c>
      <c r="T18">
        <v>2</v>
      </c>
      <c r="U18">
        <v>2</v>
      </c>
      <c r="V18">
        <v>0</v>
      </c>
      <c r="W18">
        <v>0</v>
      </c>
      <c r="X18">
        <v>0</v>
      </c>
      <c r="Z18">
        <f t="shared" si="2"/>
        <v>2</v>
      </c>
    </row>
    <row r="19" spans="1:26" x14ac:dyDescent="0.25">
      <c r="A19" s="4">
        <v>-14.649728</v>
      </c>
      <c r="B19" s="4">
        <v>145.461072</v>
      </c>
      <c r="C19" t="s">
        <v>957</v>
      </c>
      <c r="D19" s="1">
        <v>41676</v>
      </c>
      <c r="E19">
        <v>2014</v>
      </c>
      <c r="F19" s="2">
        <v>41671</v>
      </c>
      <c r="G19" t="s">
        <v>16</v>
      </c>
      <c r="H19" t="s">
        <v>17</v>
      </c>
      <c r="I19" t="s">
        <v>44</v>
      </c>
      <c r="J19" t="s">
        <v>948</v>
      </c>
      <c r="K19" t="s">
        <v>948</v>
      </c>
      <c r="L19">
        <v>1</v>
      </c>
      <c r="M19" t="str">
        <f t="shared" si="0"/>
        <v>WashingMachine1</v>
      </c>
      <c r="N19" t="str">
        <f t="shared" si="1"/>
        <v>2014WashingMachine1</v>
      </c>
      <c r="O19" t="s">
        <v>45</v>
      </c>
      <c r="P19">
        <v>35</v>
      </c>
      <c r="Q19" t="s">
        <v>28</v>
      </c>
      <c r="R19">
        <v>21.67</v>
      </c>
      <c r="S19" t="s">
        <v>40</v>
      </c>
      <c r="T19">
        <v>2</v>
      </c>
      <c r="U19">
        <v>2</v>
      </c>
      <c r="V19">
        <v>0</v>
      </c>
      <c r="W19">
        <v>0</v>
      </c>
      <c r="X19">
        <v>0</v>
      </c>
      <c r="Z19">
        <f t="shared" si="2"/>
        <v>2</v>
      </c>
    </row>
    <row r="20" spans="1:26" x14ac:dyDescent="0.25">
      <c r="A20" s="4">
        <v>-14.649728</v>
      </c>
      <c r="B20" s="4">
        <v>145.461072</v>
      </c>
      <c r="C20" t="s">
        <v>957</v>
      </c>
      <c r="D20" s="1">
        <v>41676</v>
      </c>
      <c r="E20">
        <v>2014</v>
      </c>
      <c r="F20" s="2">
        <v>41671</v>
      </c>
      <c r="G20" t="s">
        <v>16</v>
      </c>
      <c r="H20" t="s">
        <v>17</v>
      </c>
      <c r="I20" t="s">
        <v>44</v>
      </c>
      <c r="J20" t="s">
        <v>948</v>
      </c>
      <c r="K20" t="s">
        <v>948</v>
      </c>
      <c r="L20">
        <v>1</v>
      </c>
      <c r="M20" t="str">
        <f t="shared" si="0"/>
        <v>WashingMachine1</v>
      </c>
      <c r="N20" t="str">
        <f t="shared" si="1"/>
        <v>2014WashingMachine1</v>
      </c>
      <c r="O20" t="s">
        <v>45</v>
      </c>
      <c r="P20">
        <v>52</v>
      </c>
      <c r="Q20" t="s">
        <v>28</v>
      </c>
      <c r="R20">
        <v>20</v>
      </c>
      <c r="S20" t="s">
        <v>40</v>
      </c>
      <c r="T20">
        <v>1</v>
      </c>
      <c r="U20">
        <v>1</v>
      </c>
      <c r="V20">
        <v>0</v>
      </c>
      <c r="W20">
        <v>0</v>
      </c>
      <c r="X20">
        <v>0</v>
      </c>
      <c r="Y20" t="s">
        <v>46</v>
      </c>
      <c r="Z20">
        <f t="shared" si="2"/>
        <v>1</v>
      </c>
    </row>
    <row r="21" spans="1:26" x14ac:dyDescent="0.25">
      <c r="A21" s="4">
        <v>-14.649728</v>
      </c>
      <c r="B21" s="4">
        <v>145.461072</v>
      </c>
      <c r="C21" t="s">
        <v>957</v>
      </c>
      <c r="D21" s="1">
        <v>41676</v>
      </c>
      <c r="E21">
        <v>2014</v>
      </c>
      <c r="F21" s="2">
        <v>41671</v>
      </c>
      <c r="G21" t="s">
        <v>16</v>
      </c>
      <c r="H21" t="s">
        <v>17</v>
      </c>
      <c r="I21" t="s">
        <v>44</v>
      </c>
      <c r="J21" t="s">
        <v>948</v>
      </c>
      <c r="K21" t="s">
        <v>948</v>
      </c>
      <c r="L21">
        <v>1</v>
      </c>
      <c r="M21" t="str">
        <f t="shared" si="0"/>
        <v>WashingMachine1</v>
      </c>
      <c r="N21" t="str">
        <f t="shared" si="1"/>
        <v>2014WashingMachine1</v>
      </c>
      <c r="O21" t="s">
        <v>45</v>
      </c>
      <c r="P21">
        <v>40</v>
      </c>
      <c r="Q21" t="s">
        <v>28</v>
      </c>
      <c r="R21">
        <v>25.33</v>
      </c>
      <c r="S21" t="s">
        <v>24</v>
      </c>
      <c r="T21">
        <v>1</v>
      </c>
      <c r="U21">
        <v>1</v>
      </c>
      <c r="V21">
        <v>0</v>
      </c>
      <c r="W21">
        <v>0</v>
      </c>
      <c r="X21">
        <v>0</v>
      </c>
      <c r="Z21">
        <f t="shared" si="2"/>
        <v>1</v>
      </c>
    </row>
    <row r="22" spans="1:26" x14ac:dyDescent="0.25">
      <c r="A22" s="4">
        <v>-14.649728</v>
      </c>
      <c r="B22" s="4">
        <v>145.461072</v>
      </c>
      <c r="C22" t="s">
        <v>957</v>
      </c>
      <c r="D22" s="1">
        <v>41676</v>
      </c>
      <c r="E22">
        <v>2014</v>
      </c>
      <c r="F22" s="2">
        <v>41671</v>
      </c>
      <c r="G22" t="s">
        <v>16</v>
      </c>
      <c r="H22" t="s">
        <v>17</v>
      </c>
      <c r="I22" t="s">
        <v>44</v>
      </c>
      <c r="J22" t="s">
        <v>948</v>
      </c>
      <c r="K22" t="s">
        <v>948</v>
      </c>
      <c r="L22">
        <v>1</v>
      </c>
      <c r="M22" t="str">
        <f t="shared" si="0"/>
        <v>WashingMachine1</v>
      </c>
      <c r="N22" t="str">
        <f t="shared" si="1"/>
        <v>2014WashingMachine1</v>
      </c>
      <c r="O22" t="s">
        <v>45</v>
      </c>
      <c r="P22">
        <v>5</v>
      </c>
      <c r="Q22" t="s">
        <v>28</v>
      </c>
      <c r="R22">
        <v>12.67</v>
      </c>
      <c r="S22" t="s">
        <v>40</v>
      </c>
      <c r="T22">
        <v>1</v>
      </c>
      <c r="U22">
        <v>1</v>
      </c>
      <c r="V22">
        <v>0</v>
      </c>
      <c r="W22">
        <v>0</v>
      </c>
      <c r="X22">
        <v>0</v>
      </c>
      <c r="Y22" t="s">
        <v>47</v>
      </c>
      <c r="Z22">
        <f t="shared" si="2"/>
        <v>1</v>
      </c>
    </row>
    <row r="23" spans="1:26" x14ac:dyDescent="0.25">
      <c r="A23" s="4">
        <v>-14.649728</v>
      </c>
      <c r="B23" s="4">
        <v>145.461072</v>
      </c>
      <c r="C23" t="s">
        <v>957</v>
      </c>
      <c r="D23" s="1">
        <v>41676</v>
      </c>
      <c r="E23">
        <v>2014</v>
      </c>
      <c r="F23" s="2">
        <v>41671</v>
      </c>
      <c r="G23" t="s">
        <v>16</v>
      </c>
      <c r="H23" t="s">
        <v>17</v>
      </c>
      <c r="I23" t="s">
        <v>44</v>
      </c>
      <c r="J23" t="s">
        <v>948</v>
      </c>
      <c r="K23" t="s">
        <v>948</v>
      </c>
      <c r="L23">
        <v>1</v>
      </c>
      <c r="M23" t="str">
        <f t="shared" si="0"/>
        <v>WashingMachine1</v>
      </c>
      <c r="N23" t="str">
        <f t="shared" si="1"/>
        <v>2014WashingMachine1</v>
      </c>
      <c r="O23" t="s">
        <v>45</v>
      </c>
      <c r="P23">
        <v>41</v>
      </c>
      <c r="Q23" t="s">
        <v>28</v>
      </c>
      <c r="R23">
        <v>21.33</v>
      </c>
      <c r="S23" t="s">
        <v>40</v>
      </c>
      <c r="T23">
        <v>2</v>
      </c>
      <c r="U23">
        <v>2</v>
      </c>
      <c r="V23">
        <v>0</v>
      </c>
      <c r="W23">
        <v>0</v>
      </c>
      <c r="X23">
        <v>0</v>
      </c>
      <c r="Z23">
        <f t="shared" si="2"/>
        <v>2</v>
      </c>
    </row>
    <row r="24" spans="1:26" x14ac:dyDescent="0.25">
      <c r="A24" s="4">
        <v>-14.649728</v>
      </c>
      <c r="B24" s="4">
        <v>145.461072</v>
      </c>
      <c r="C24" t="s">
        <v>957</v>
      </c>
      <c r="D24" s="1">
        <v>41676</v>
      </c>
      <c r="E24">
        <v>2014</v>
      </c>
      <c r="F24" s="2">
        <v>41671</v>
      </c>
      <c r="G24" t="s">
        <v>16</v>
      </c>
      <c r="H24" t="s">
        <v>17</v>
      </c>
      <c r="I24" t="s">
        <v>44</v>
      </c>
      <c r="J24" t="s">
        <v>948</v>
      </c>
      <c r="K24" t="s">
        <v>948</v>
      </c>
      <c r="L24">
        <v>1</v>
      </c>
      <c r="M24" t="str">
        <f t="shared" si="0"/>
        <v>WashingMachine1</v>
      </c>
      <c r="N24" t="str">
        <f t="shared" si="1"/>
        <v>2014WashingMachine1</v>
      </c>
      <c r="O24" t="s">
        <v>45</v>
      </c>
      <c r="P24">
        <v>46</v>
      </c>
      <c r="Q24" t="s">
        <v>28</v>
      </c>
      <c r="R24">
        <v>18.670000000000002</v>
      </c>
      <c r="S24" t="s">
        <v>40</v>
      </c>
      <c r="T24">
        <v>2</v>
      </c>
      <c r="U24">
        <v>2</v>
      </c>
      <c r="V24">
        <v>0</v>
      </c>
      <c r="W24">
        <v>0</v>
      </c>
      <c r="X24">
        <v>0</v>
      </c>
      <c r="Z24">
        <f t="shared" si="2"/>
        <v>2</v>
      </c>
    </row>
    <row r="25" spans="1:26" x14ac:dyDescent="0.25">
      <c r="A25" s="4">
        <v>-14.649728</v>
      </c>
      <c r="B25" s="4">
        <v>145.461072</v>
      </c>
      <c r="C25" t="s">
        <v>957</v>
      </c>
      <c r="D25" s="1">
        <v>41676</v>
      </c>
      <c r="E25">
        <v>2014</v>
      </c>
      <c r="F25" s="2">
        <v>41671</v>
      </c>
      <c r="G25" t="s">
        <v>16</v>
      </c>
      <c r="H25" t="s">
        <v>17</v>
      </c>
      <c r="I25" t="s">
        <v>44</v>
      </c>
      <c r="J25" t="s">
        <v>948</v>
      </c>
      <c r="K25" t="s">
        <v>948</v>
      </c>
      <c r="L25">
        <v>1</v>
      </c>
      <c r="M25" t="str">
        <f t="shared" si="0"/>
        <v>WashingMachine1</v>
      </c>
      <c r="N25" t="str">
        <f t="shared" si="1"/>
        <v>2014WashingMachine1</v>
      </c>
      <c r="O25" t="s">
        <v>45</v>
      </c>
      <c r="P25">
        <v>2</v>
      </c>
      <c r="Q25" t="s">
        <v>37</v>
      </c>
      <c r="R25">
        <v>16.670000000000002</v>
      </c>
      <c r="S25" t="s">
        <v>48</v>
      </c>
      <c r="T25">
        <v>2</v>
      </c>
      <c r="U25">
        <v>2</v>
      </c>
      <c r="V25">
        <v>0</v>
      </c>
      <c r="W25">
        <v>0</v>
      </c>
      <c r="X25">
        <v>0</v>
      </c>
      <c r="Z25">
        <f t="shared" si="2"/>
        <v>2</v>
      </c>
    </row>
    <row r="26" spans="1:26" x14ac:dyDescent="0.25">
      <c r="A26" s="4">
        <v>-14.649728</v>
      </c>
      <c r="B26" s="4">
        <v>145.461072</v>
      </c>
      <c r="C26" t="s">
        <v>957</v>
      </c>
      <c r="D26" s="1">
        <v>41676</v>
      </c>
      <c r="E26">
        <v>2014</v>
      </c>
      <c r="F26" s="2">
        <v>41671</v>
      </c>
      <c r="G26" t="s">
        <v>16</v>
      </c>
      <c r="H26" t="s">
        <v>17</v>
      </c>
      <c r="I26" t="s">
        <v>44</v>
      </c>
      <c r="J26" t="s">
        <v>948</v>
      </c>
      <c r="K26" t="s">
        <v>948</v>
      </c>
      <c r="L26">
        <v>1</v>
      </c>
      <c r="M26" t="str">
        <f t="shared" si="0"/>
        <v>WashingMachine1</v>
      </c>
      <c r="N26" t="str">
        <f t="shared" si="1"/>
        <v>2014WashingMachine1</v>
      </c>
      <c r="O26" t="s">
        <v>45</v>
      </c>
      <c r="P26">
        <v>50</v>
      </c>
      <c r="Q26" t="s">
        <v>37</v>
      </c>
      <c r="R26">
        <v>17.670000000000002</v>
      </c>
      <c r="S26" t="s">
        <v>24</v>
      </c>
      <c r="T26">
        <v>2</v>
      </c>
      <c r="U26">
        <v>2</v>
      </c>
      <c r="V26">
        <v>0</v>
      </c>
      <c r="W26">
        <v>0</v>
      </c>
      <c r="X26">
        <v>0</v>
      </c>
      <c r="Z26">
        <f t="shared" si="2"/>
        <v>2</v>
      </c>
    </row>
    <row r="27" spans="1:26" x14ac:dyDescent="0.25">
      <c r="A27" s="4">
        <v>-14.649728</v>
      </c>
      <c r="B27" s="4">
        <v>145.461072</v>
      </c>
      <c r="C27" t="s">
        <v>957</v>
      </c>
      <c r="D27" s="1">
        <v>41676</v>
      </c>
      <c r="E27">
        <v>2014</v>
      </c>
      <c r="F27" s="2">
        <v>41671</v>
      </c>
      <c r="G27" t="s">
        <v>16</v>
      </c>
      <c r="H27" t="s">
        <v>17</v>
      </c>
      <c r="I27" t="s">
        <v>44</v>
      </c>
      <c r="J27" t="s">
        <v>948</v>
      </c>
      <c r="K27" t="s">
        <v>948</v>
      </c>
      <c r="L27">
        <v>1</v>
      </c>
      <c r="M27" t="str">
        <f t="shared" si="0"/>
        <v>WashingMachine1</v>
      </c>
      <c r="N27" t="str">
        <f t="shared" si="1"/>
        <v>2014WashingMachine1</v>
      </c>
      <c r="O27" t="s">
        <v>45</v>
      </c>
      <c r="P27">
        <v>43</v>
      </c>
      <c r="Q27" t="s">
        <v>28</v>
      </c>
      <c r="R27">
        <v>23</v>
      </c>
      <c r="S27" t="s">
        <v>40</v>
      </c>
      <c r="T27">
        <v>2</v>
      </c>
      <c r="U27">
        <v>2</v>
      </c>
      <c r="V27">
        <v>0</v>
      </c>
      <c r="W27">
        <v>0</v>
      </c>
      <c r="X27">
        <v>0</v>
      </c>
      <c r="Z27">
        <f t="shared" si="2"/>
        <v>2</v>
      </c>
    </row>
    <row r="28" spans="1:26" x14ac:dyDescent="0.25">
      <c r="A28" s="4">
        <v>-14.649728</v>
      </c>
      <c r="B28" s="4">
        <v>145.461072</v>
      </c>
      <c r="C28" t="s">
        <v>957</v>
      </c>
      <c r="D28" s="1">
        <v>41676</v>
      </c>
      <c r="E28">
        <v>2014</v>
      </c>
      <c r="F28" s="2">
        <v>41671</v>
      </c>
      <c r="G28" t="s">
        <v>16</v>
      </c>
      <c r="H28" t="s">
        <v>17</v>
      </c>
      <c r="I28" t="s">
        <v>44</v>
      </c>
      <c r="J28" t="s">
        <v>948</v>
      </c>
      <c r="K28" t="s">
        <v>948</v>
      </c>
      <c r="L28">
        <v>1</v>
      </c>
      <c r="M28" t="str">
        <f t="shared" si="0"/>
        <v>WashingMachine1</v>
      </c>
      <c r="N28" t="str">
        <f t="shared" si="1"/>
        <v>2014WashingMachine1</v>
      </c>
      <c r="O28" t="s">
        <v>45</v>
      </c>
      <c r="P28">
        <v>38</v>
      </c>
      <c r="Q28" t="s">
        <v>28</v>
      </c>
      <c r="R28">
        <v>12.33</v>
      </c>
      <c r="S28" t="s">
        <v>40</v>
      </c>
      <c r="T28">
        <v>2</v>
      </c>
      <c r="U28">
        <v>2</v>
      </c>
      <c r="V28">
        <v>0</v>
      </c>
      <c r="W28">
        <v>0</v>
      </c>
      <c r="X28">
        <v>0</v>
      </c>
      <c r="Z28">
        <f t="shared" si="2"/>
        <v>2</v>
      </c>
    </row>
    <row r="29" spans="1:26" x14ac:dyDescent="0.25">
      <c r="A29" s="4">
        <v>-14.649728</v>
      </c>
      <c r="B29" s="4">
        <v>145.461072</v>
      </c>
      <c r="C29" t="s">
        <v>957</v>
      </c>
      <c r="D29" s="1">
        <v>41676</v>
      </c>
      <c r="E29">
        <v>2014</v>
      </c>
      <c r="F29" s="2">
        <v>41671</v>
      </c>
      <c r="G29" t="s">
        <v>16</v>
      </c>
      <c r="H29" t="s">
        <v>17</v>
      </c>
      <c r="I29" t="s">
        <v>44</v>
      </c>
      <c r="J29" t="s">
        <v>948</v>
      </c>
      <c r="K29" t="s">
        <v>948</v>
      </c>
      <c r="L29">
        <v>1</v>
      </c>
      <c r="M29" t="str">
        <f t="shared" si="0"/>
        <v>WashingMachine1</v>
      </c>
      <c r="N29" t="str">
        <f t="shared" si="1"/>
        <v>2014WashingMachine1</v>
      </c>
      <c r="O29" t="s">
        <v>45</v>
      </c>
      <c r="P29">
        <v>45</v>
      </c>
      <c r="Q29" t="s">
        <v>28</v>
      </c>
      <c r="R29">
        <v>15.33</v>
      </c>
      <c r="S29" t="s">
        <v>40</v>
      </c>
      <c r="T29">
        <v>2</v>
      </c>
      <c r="U29">
        <v>2</v>
      </c>
      <c r="V29">
        <v>0</v>
      </c>
      <c r="W29">
        <v>0</v>
      </c>
      <c r="X29">
        <v>0</v>
      </c>
      <c r="Y29" t="s">
        <v>49</v>
      </c>
      <c r="Z29">
        <f t="shared" si="2"/>
        <v>2</v>
      </c>
    </row>
    <row r="30" spans="1:26" x14ac:dyDescent="0.25">
      <c r="A30" s="4">
        <v>-14.649728</v>
      </c>
      <c r="B30" s="4">
        <v>145.461072</v>
      </c>
      <c r="C30" t="s">
        <v>957</v>
      </c>
      <c r="D30" s="1">
        <v>41676</v>
      </c>
      <c r="E30">
        <v>2014</v>
      </c>
      <c r="F30" s="2">
        <v>41671</v>
      </c>
      <c r="G30" t="s">
        <v>16</v>
      </c>
      <c r="H30" t="s">
        <v>17</v>
      </c>
      <c r="I30" t="s">
        <v>44</v>
      </c>
      <c r="J30" t="s">
        <v>948</v>
      </c>
      <c r="K30" t="s">
        <v>948</v>
      </c>
      <c r="L30">
        <v>1</v>
      </c>
      <c r="M30" t="str">
        <f t="shared" si="0"/>
        <v>WashingMachine1</v>
      </c>
      <c r="N30" t="str">
        <f t="shared" si="1"/>
        <v>2014WashingMachine1</v>
      </c>
      <c r="O30" t="s">
        <v>45</v>
      </c>
      <c r="P30">
        <v>31</v>
      </c>
      <c r="Q30" t="s">
        <v>28</v>
      </c>
      <c r="R30">
        <v>17.670000000000002</v>
      </c>
      <c r="S30" t="s">
        <v>40</v>
      </c>
      <c r="T30">
        <v>1</v>
      </c>
      <c r="U30">
        <v>1</v>
      </c>
      <c r="V30">
        <v>0</v>
      </c>
      <c r="W30">
        <v>0</v>
      </c>
      <c r="X30">
        <v>0</v>
      </c>
      <c r="Z30">
        <f t="shared" si="2"/>
        <v>1</v>
      </c>
    </row>
    <row r="31" spans="1:26" x14ac:dyDescent="0.25">
      <c r="A31" s="4">
        <v>-14.649728</v>
      </c>
      <c r="B31" s="4">
        <v>145.461072</v>
      </c>
      <c r="C31" t="s">
        <v>957</v>
      </c>
      <c r="D31" s="1">
        <v>41676</v>
      </c>
      <c r="E31">
        <v>2014</v>
      </c>
      <c r="F31" s="2">
        <v>41671</v>
      </c>
      <c r="G31" t="s">
        <v>16</v>
      </c>
      <c r="H31" t="s">
        <v>17</v>
      </c>
      <c r="I31" t="s">
        <v>44</v>
      </c>
      <c r="J31" t="s">
        <v>948</v>
      </c>
      <c r="K31" t="s">
        <v>948</v>
      </c>
      <c r="L31">
        <v>1</v>
      </c>
      <c r="M31" t="str">
        <f t="shared" si="0"/>
        <v>WashingMachine1</v>
      </c>
      <c r="N31" t="str">
        <f t="shared" si="1"/>
        <v>2014WashingMachine1</v>
      </c>
      <c r="O31" t="s">
        <v>45</v>
      </c>
      <c r="P31">
        <v>39</v>
      </c>
      <c r="Q31" t="s">
        <v>37</v>
      </c>
      <c r="R31">
        <v>17.329999999999998</v>
      </c>
      <c r="S31" t="s">
        <v>50</v>
      </c>
      <c r="T31">
        <v>2</v>
      </c>
      <c r="U31">
        <v>2</v>
      </c>
      <c r="V31">
        <v>0</v>
      </c>
      <c r="W31">
        <v>0</v>
      </c>
      <c r="X31">
        <v>0</v>
      </c>
      <c r="Y31" t="s">
        <v>51</v>
      </c>
      <c r="Z31">
        <f t="shared" si="2"/>
        <v>2</v>
      </c>
    </row>
    <row r="32" spans="1:26" x14ac:dyDescent="0.25">
      <c r="A32" s="4">
        <v>-14.649728</v>
      </c>
      <c r="B32" s="4">
        <v>145.461072</v>
      </c>
      <c r="C32" t="s">
        <v>957</v>
      </c>
      <c r="D32" s="1">
        <v>41676</v>
      </c>
      <c r="E32">
        <v>2014</v>
      </c>
      <c r="F32" s="2">
        <v>41671</v>
      </c>
      <c r="G32" t="s">
        <v>16</v>
      </c>
      <c r="H32" t="s">
        <v>17</v>
      </c>
      <c r="I32" t="s">
        <v>44</v>
      </c>
      <c r="J32" t="s">
        <v>948</v>
      </c>
      <c r="K32" t="s">
        <v>948</v>
      </c>
      <c r="L32">
        <v>1</v>
      </c>
      <c r="M32" t="str">
        <f t="shared" si="0"/>
        <v>WashingMachine1</v>
      </c>
      <c r="N32" t="str">
        <f t="shared" si="1"/>
        <v>2014WashingMachine1</v>
      </c>
      <c r="O32" t="s">
        <v>45</v>
      </c>
      <c r="P32">
        <v>30</v>
      </c>
      <c r="Q32" t="s">
        <v>37</v>
      </c>
      <c r="R32">
        <v>30.67</v>
      </c>
      <c r="S32" t="s">
        <v>52</v>
      </c>
      <c r="T32">
        <v>2</v>
      </c>
      <c r="U32">
        <v>2</v>
      </c>
      <c r="V32">
        <v>0</v>
      </c>
      <c r="W32">
        <v>0</v>
      </c>
      <c r="X32">
        <v>0</v>
      </c>
      <c r="Y32" t="s">
        <v>53</v>
      </c>
      <c r="Z32">
        <f t="shared" si="2"/>
        <v>2</v>
      </c>
    </row>
    <row r="33" spans="1:26" x14ac:dyDescent="0.25">
      <c r="A33" s="4">
        <v>-14.649728</v>
      </c>
      <c r="B33" s="4">
        <v>145.461072</v>
      </c>
      <c r="C33" t="s">
        <v>957</v>
      </c>
      <c r="D33" s="1">
        <v>41676</v>
      </c>
      <c r="E33">
        <v>2014</v>
      </c>
      <c r="F33" s="2">
        <v>41671</v>
      </c>
      <c r="G33" t="s">
        <v>16</v>
      </c>
      <c r="H33" t="s">
        <v>17</v>
      </c>
      <c r="I33" t="s">
        <v>44</v>
      </c>
      <c r="J33" t="s">
        <v>948</v>
      </c>
      <c r="K33" t="s">
        <v>948</v>
      </c>
      <c r="L33">
        <v>1</v>
      </c>
      <c r="M33" t="str">
        <f t="shared" si="0"/>
        <v>WashingMachine1</v>
      </c>
      <c r="N33" t="str">
        <f t="shared" si="1"/>
        <v>2014WashingMachine1</v>
      </c>
      <c r="O33" t="s">
        <v>45</v>
      </c>
      <c r="P33">
        <v>48</v>
      </c>
      <c r="Q33" t="s">
        <v>37</v>
      </c>
      <c r="R33">
        <v>14.67</v>
      </c>
      <c r="S33" t="s">
        <v>52</v>
      </c>
      <c r="T33">
        <v>2</v>
      </c>
      <c r="U33">
        <v>2</v>
      </c>
      <c r="V33">
        <v>0</v>
      </c>
      <c r="W33">
        <v>0</v>
      </c>
      <c r="X33">
        <v>0</v>
      </c>
      <c r="Y33" t="s">
        <v>53</v>
      </c>
      <c r="Z33">
        <f t="shared" si="2"/>
        <v>2</v>
      </c>
    </row>
    <row r="34" spans="1:26" x14ac:dyDescent="0.25">
      <c r="A34" s="4">
        <v>-14.649896999999999</v>
      </c>
      <c r="B34" s="4">
        <v>145.461253</v>
      </c>
      <c r="C34" t="s">
        <v>957</v>
      </c>
      <c r="D34" s="1">
        <v>41676</v>
      </c>
      <c r="E34">
        <v>2014</v>
      </c>
      <c r="F34" s="2">
        <v>41671</v>
      </c>
      <c r="G34" t="s">
        <v>16</v>
      </c>
      <c r="H34" t="s">
        <v>17</v>
      </c>
      <c r="I34" t="s">
        <v>44</v>
      </c>
      <c r="J34" t="s">
        <v>948</v>
      </c>
      <c r="K34" t="s">
        <v>948</v>
      </c>
      <c r="L34">
        <v>2</v>
      </c>
      <c r="M34" t="str">
        <f t="shared" si="0"/>
        <v>WashingMachine2</v>
      </c>
      <c r="N34" t="str">
        <f t="shared" si="1"/>
        <v>2014WashingMachine2</v>
      </c>
      <c r="O34" t="s">
        <v>54</v>
      </c>
      <c r="P34">
        <v>42</v>
      </c>
      <c r="Q34" t="s">
        <v>28</v>
      </c>
      <c r="R34">
        <v>29.33</v>
      </c>
      <c r="S34" t="s">
        <v>24</v>
      </c>
      <c r="T34">
        <v>1</v>
      </c>
      <c r="U34">
        <v>7</v>
      </c>
      <c r="V34">
        <v>0</v>
      </c>
      <c r="W34">
        <v>0</v>
      </c>
      <c r="X34">
        <v>0</v>
      </c>
      <c r="Z34">
        <f t="shared" si="2"/>
        <v>1</v>
      </c>
    </row>
    <row r="35" spans="1:26" x14ac:dyDescent="0.25">
      <c r="A35" s="4">
        <v>-14.649896999999999</v>
      </c>
      <c r="B35" s="4">
        <v>145.461253</v>
      </c>
      <c r="C35" t="s">
        <v>957</v>
      </c>
      <c r="D35" s="1">
        <v>41676</v>
      </c>
      <c r="E35">
        <v>2014</v>
      </c>
      <c r="F35" s="2">
        <v>41671</v>
      </c>
      <c r="G35" t="s">
        <v>16</v>
      </c>
      <c r="H35" t="s">
        <v>17</v>
      </c>
      <c r="I35" t="s">
        <v>44</v>
      </c>
      <c r="J35" t="s">
        <v>948</v>
      </c>
      <c r="K35" t="s">
        <v>948</v>
      </c>
      <c r="L35">
        <v>2</v>
      </c>
      <c r="M35" t="str">
        <f t="shared" si="0"/>
        <v>WashingMachine2</v>
      </c>
      <c r="N35" t="str">
        <f t="shared" si="1"/>
        <v>2014WashingMachine2</v>
      </c>
      <c r="O35" t="s">
        <v>54</v>
      </c>
      <c r="P35">
        <v>42</v>
      </c>
      <c r="Q35" t="s">
        <v>28</v>
      </c>
      <c r="R35">
        <v>29.33</v>
      </c>
      <c r="S35" t="s">
        <v>40</v>
      </c>
      <c r="T35">
        <v>6</v>
      </c>
      <c r="U35">
        <v>7</v>
      </c>
      <c r="V35">
        <v>1</v>
      </c>
      <c r="W35">
        <v>0</v>
      </c>
      <c r="X35">
        <v>4</v>
      </c>
      <c r="Y35" t="s">
        <v>53</v>
      </c>
      <c r="Z35">
        <f t="shared" si="2"/>
        <v>6</v>
      </c>
    </row>
    <row r="36" spans="1:26" x14ac:dyDescent="0.25">
      <c r="A36" s="4">
        <v>-14.649896999999999</v>
      </c>
      <c r="B36" s="4">
        <v>145.461253</v>
      </c>
      <c r="C36" t="s">
        <v>957</v>
      </c>
      <c r="D36" s="1">
        <v>41676</v>
      </c>
      <c r="E36">
        <v>2014</v>
      </c>
      <c r="F36" s="2">
        <v>41671</v>
      </c>
      <c r="G36" t="s">
        <v>16</v>
      </c>
      <c r="H36" t="s">
        <v>17</v>
      </c>
      <c r="I36" t="s">
        <v>44</v>
      </c>
      <c r="J36" t="s">
        <v>948</v>
      </c>
      <c r="K36" t="s">
        <v>948</v>
      </c>
      <c r="L36">
        <v>2</v>
      </c>
      <c r="M36" t="str">
        <f t="shared" si="0"/>
        <v>WashingMachine2</v>
      </c>
      <c r="N36" t="str">
        <f t="shared" si="1"/>
        <v>2014WashingMachine2</v>
      </c>
      <c r="O36" t="s">
        <v>54</v>
      </c>
      <c r="P36">
        <v>12</v>
      </c>
      <c r="Q36" t="s">
        <v>28</v>
      </c>
      <c r="R36">
        <v>37.67</v>
      </c>
      <c r="S36" t="s">
        <v>40</v>
      </c>
      <c r="T36">
        <v>6</v>
      </c>
      <c r="U36">
        <v>6</v>
      </c>
      <c r="V36">
        <v>1</v>
      </c>
      <c r="W36">
        <v>0</v>
      </c>
      <c r="X36">
        <v>4</v>
      </c>
      <c r="Y36" t="s">
        <v>55</v>
      </c>
      <c r="Z36">
        <f t="shared" si="2"/>
        <v>6</v>
      </c>
    </row>
    <row r="37" spans="1:26" x14ac:dyDescent="0.25">
      <c r="A37" s="4">
        <v>-14.649896999999999</v>
      </c>
      <c r="B37" s="4">
        <v>145.461253</v>
      </c>
      <c r="C37" t="s">
        <v>957</v>
      </c>
      <c r="D37" s="1">
        <v>41676</v>
      </c>
      <c r="E37">
        <v>2014</v>
      </c>
      <c r="F37" s="2">
        <v>41671</v>
      </c>
      <c r="G37" t="s">
        <v>16</v>
      </c>
      <c r="H37" t="s">
        <v>17</v>
      </c>
      <c r="I37" t="s">
        <v>44</v>
      </c>
      <c r="J37" t="s">
        <v>948</v>
      </c>
      <c r="K37" t="s">
        <v>948</v>
      </c>
      <c r="L37">
        <v>2</v>
      </c>
      <c r="M37" t="str">
        <f t="shared" si="0"/>
        <v>WashingMachine2</v>
      </c>
      <c r="N37" t="str">
        <f t="shared" si="1"/>
        <v>2014WashingMachine2</v>
      </c>
      <c r="O37" t="s">
        <v>54</v>
      </c>
      <c r="P37">
        <v>51</v>
      </c>
      <c r="Q37" t="s">
        <v>28</v>
      </c>
      <c r="R37">
        <v>23.33</v>
      </c>
      <c r="S37" t="s">
        <v>40</v>
      </c>
      <c r="T37">
        <v>2</v>
      </c>
      <c r="U37">
        <v>2</v>
      </c>
      <c r="V37">
        <v>0</v>
      </c>
      <c r="W37">
        <v>0</v>
      </c>
      <c r="X37">
        <v>0</v>
      </c>
      <c r="Z37">
        <f t="shared" si="2"/>
        <v>2</v>
      </c>
    </row>
    <row r="38" spans="1:26" x14ac:dyDescent="0.25">
      <c r="A38" s="4">
        <v>-14.684392000000001</v>
      </c>
      <c r="B38" s="4">
        <v>145.47187199999999</v>
      </c>
      <c r="C38" t="s">
        <v>957</v>
      </c>
      <c r="D38" s="1">
        <v>41677</v>
      </c>
      <c r="E38">
        <v>2014</v>
      </c>
      <c r="F38" s="2">
        <v>41671</v>
      </c>
      <c r="G38" t="s">
        <v>16</v>
      </c>
      <c r="H38" t="s">
        <v>17</v>
      </c>
      <c r="I38" t="s">
        <v>56</v>
      </c>
      <c r="J38" t="s">
        <v>56</v>
      </c>
      <c r="K38" t="s">
        <v>56</v>
      </c>
      <c r="L38">
        <v>1</v>
      </c>
      <c r="M38" t="str">
        <f t="shared" si="0"/>
        <v>Coconut1</v>
      </c>
      <c r="N38" t="str">
        <f t="shared" si="1"/>
        <v>2014Coconut1</v>
      </c>
      <c r="O38" t="s">
        <v>57</v>
      </c>
      <c r="P38">
        <v>68</v>
      </c>
      <c r="Q38" t="s">
        <v>37</v>
      </c>
      <c r="R38">
        <v>20.67</v>
      </c>
      <c r="S38" t="s">
        <v>50</v>
      </c>
      <c r="T38">
        <v>2</v>
      </c>
      <c r="U38">
        <v>2</v>
      </c>
      <c r="V38">
        <v>0</v>
      </c>
      <c r="W38">
        <v>0</v>
      </c>
      <c r="X38">
        <v>0</v>
      </c>
      <c r="Y38" t="s">
        <v>49</v>
      </c>
      <c r="Z38">
        <f t="shared" si="2"/>
        <v>2</v>
      </c>
    </row>
    <row r="39" spans="1:26" x14ac:dyDescent="0.25">
      <c r="A39" s="4">
        <v>-14.684392000000001</v>
      </c>
      <c r="B39" s="4">
        <v>145.47187199999999</v>
      </c>
      <c r="C39" t="s">
        <v>957</v>
      </c>
      <c r="D39" s="1">
        <v>41677</v>
      </c>
      <c r="E39">
        <v>2014</v>
      </c>
      <c r="F39" s="2">
        <v>41671</v>
      </c>
      <c r="G39" t="s">
        <v>16</v>
      </c>
      <c r="H39" t="s">
        <v>17</v>
      </c>
      <c r="I39" t="s">
        <v>56</v>
      </c>
      <c r="J39" t="s">
        <v>56</v>
      </c>
      <c r="K39" t="s">
        <v>56</v>
      </c>
      <c r="L39">
        <v>1</v>
      </c>
      <c r="M39" t="str">
        <f t="shared" si="0"/>
        <v>Coconut1</v>
      </c>
      <c r="N39" t="str">
        <f t="shared" si="1"/>
        <v>2014Coconut1</v>
      </c>
      <c r="O39" t="s">
        <v>57</v>
      </c>
      <c r="P39">
        <v>58</v>
      </c>
      <c r="Q39" t="s">
        <v>23</v>
      </c>
      <c r="R39">
        <v>25.67</v>
      </c>
      <c r="S39" t="s">
        <v>21</v>
      </c>
      <c r="T39">
        <v>2</v>
      </c>
      <c r="U39">
        <v>2</v>
      </c>
      <c r="V39">
        <v>0</v>
      </c>
      <c r="W39">
        <v>0</v>
      </c>
      <c r="X39">
        <v>0</v>
      </c>
      <c r="Z39">
        <f t="shared" si="2"/>
        <v>2</v>
      </c>
    </row>
    <row r="40" spans="1:26" x14ac:dyDescent="0.25">
      <c r="A40" s="4">
        <v>-14.684392000000001</v>
      </c>
      <c r="B40" s="4">
        <v>145.47187199999999</v>
      </c>
      <c r="C40" t="s">
        <v>957</v>
      </c>
      <c r="D40" s="1">
        <v>41677</v>
      </c>
      <c r="E40">
        <v>2014</v>
      </c>
      <c r="F40" s="2">
        <v>41671</v>
      </c>
      <c r="G40" t="s">
        <v>16</v>
      </c>
      <c r="H40" t="s">
        <v>17</v>
      </c>
      <c r="I40" t="s">
        <v>56</v>
      </c>
      <c r="J40" t="s">
        <v>56</v>
      </c>
      <c r="K40" t="s">
        <v>56</v>
      </c>
      <c r="L40">
        <v>1</v>
      </c>
      <c r="M40" t="str">
        <f t="shared" si="0"/>
        <v>Coconut1</v>
      </c>
      <c r="N40" t="str">
        <f t="shared" si="1"/>
        <v>2014Coconut1</v>
      </c>
      <c r="O40" t="s">
        <v>57</v>
      </c>
      <c r="P40">
        <v>67</v>
      </c>
      <c r="Q40" t="s">
        <v>20</v>
      </c>
      <c r="R40">
        <v>26.67</v>
      </c>
      <c r="S40" t="s">
        <v>24</v>
      </c>
      <c r="T40">
        <v>1</v>
      </c>
      <c r="U40">
        <v>2</v>
      </c>
      <c r="V40">
        <v>0</v>
      </c>
      <c r="W40">
        <v>0</v>
      </c>
      <c r="X40">
        <v>0</v>
      </c>
      <c r="Z40">
        <f t="shared" si="2"/>
        <v>1</v>
      </c>
    </row>
    <row r="41" spans="1:26" x14ac:dyDescent="0.25">
      <c r="A41" s="4">
        <v>-14.684392000000001</v>
      </c>
      <c r="B41" s="4">
        <v>145.47187199999999</v>
      </c>
      <c r="C41" t="s">
        <v>957</v>
      </c>
      <c r="D41" s="1">
        <v>41677</v>
      </c>
      <c r="E41">
        <v>2014</v>
      </c>
      <c r="F41" s="2">
        <v>41671</v>
      </c>
      <c r="G41" t="s">
        <v>16</v>
      </c>
      <c r="H41" t="s">
        <v>17</v>
      </c>
      <c r="I41" t="s">
        <v>56</v>
      </c>
      <c r="J41" t="s">
        <v>56</v>
      </c>
      <c r="K41" t="s">
        <v>56</v>
      </c>
      <c r="L41">
        <v>1</v>
      </c>
      <c r="M41" t="str">
        <f t="shared" si="0"/>
        <v>Coconut1</v>
      </c>
      <c r="N41" t="str">
        <f t="shared" si="1"/>
        <v>2014Coconut1</v>
      </c>
      <c r="O41" t="s">
        <v>57</v>
      </c>
      <c r="P41">
        <v>67</v>
      </c>
      <c r="Q41" t="s">
        <v>20</v>
      </c>
      <c r="R41">
        <v>26.67</v>
      </c>
      <c r="S41" t="s">
        <v>21</v>
      </c>
      <c r="T41">
        <v>1</v>
      </c>
      <c r="U41">
        <v>2</v>
      </c>
      <c r="V41">
        <v>0</v>
      </c>
      <c r="W41">
        <v>0</v>
      </c>
      <c r="X41">
        <v>0</v>
      </c>
      <c r="Z41">
        <f t="shared" si="2"/>
        <v>1</v>
      </c>
    </row>
    <row r="42" spans="1:26" x14ac:dyDescent="0.25">
      <c r="A42" s="4">
        <v>-14.684392000000001</v>
      </c>
      <c r="B42" s="4">
        <v>145.47187199999999</v>
      </c>
      <c r="C42" t="s">
        <v>957</v>
      </c>
      <c r="D42" s="1">
        <v>41677</v>
      </c>
      <c r="E42">
        <v>2014</v>
      </c>
      <c r="F42" s="2">
        <v>41671</v>
      </c>
      <c r="G42" t="s">
        <v>16</v>
      </c>
      <c r="H42" t="s">
        <v>17</v>
      </c>
      <c r="I42" t="s">
        <v>56</v>
      </c>
      <c r="J42" t="s">
        <v>56</v>
      </c>
      <c r="K42" t="s">
        <v>56</v>
      </c>
      <c r="L42">
        <v>1</v>
      </c>
      <c r="M42" t="str">
        <f t="shared" si="0"/>
        <v>Coconut1</v>
      </c>
      <c r="N42" t="str">
        <f t="shared" si="1"/>
        <v>2014Coconut1</v>
      </c>
      <c r="O42" t="s">
        <v>57</v>
      </c>
      <c r="P42">
        <v>61</v>
      </c>
      <c r="Q42" t="s">
        <v>37</v>
      </c>
      <c r="R42">
        <v>23.67</v>
      </c>
      <c r="S42" t="s">
        <v>21</v>
      </c>
      <c r="T42">
        <v>2</v>
      </c>
      <c r="U42">
        <v>2</v>
      </c>
      <c r="V42">
        <v>0</v>
      </c>
      <c r="W42">
        <v>0</v>
      </c>
      <c r="X42">
        <v>0</v>
      </c>
      <c r="Z42">
        <f t="shared" si="2"/>
        <v>2</v>
      </c>
    </row>
    <row r="43" spans="1:26" x14ac:dyDescent="0.25">
      <c r="A43" s="4">
        <v>-14.684392000000001</v>
      </c>
      <c r="B43" s="4">
        <v>145.47187199999999</v>
      </c>
      <c r="C43" t="s">
        <v>957</v>
      </c>
      <c r="D43" s="1">
        <v>41677</v>
      </c>
      <c r="E43">
        <v>2014</v>
      </c>
      <c r="F43" s="2">
        <v>41671</v>
      </c>
      <c r="G43" t="s">
        <v>16</v>
      </c>
      <c r="H43" t="s">
        <v>17</v>
      </c>
      <c r="I43" t="s">
        <v>56</v>
      </c>
      <c r="J43" t="s">
        <v>56</v>
      </c>
      <c r="K43" t="s">
        <v>56</v>
      </c>
      <c r="L43">
        <v>1</v>
      </c>
      <c r="M43" t="str">
        <f t="shared" si="0"/>
        <v>Coconut1</v>
      </c>
      <c r="N43" t="str">
        <f t="shared" si="1"/>
        <v>2014Coconut1</v>
      </c>
      <c r="O43" t="s">
        <v>57</v>
      </c>
      <c r="P43">
        <v>56</v>
      </c>
      <c r="Q43" t="s">
        <v>28</v>
      </c>
      <c r="R43">
        <v>18</v>
      </c>
      <c r="S43" t="s">
        <v>40</v>
      </c>
      <c r="T43">
        <v>2</v>
      </c>
      <c r="U43">
        <v>2</v>
      </c>
      <c r="V43">
        <v>0</v>
      </c>
      <c r="W43">
        <v>0</v>
      </c>
      <c r="X43">
        <v>0</v>
      </c>
      <c r="Z43">
        <f t="shared" si="2"/>
        <v>2</v>
      </c>
    </row>
    <row r="44" spans="1:26" x14ac:dyDescent="0.25">
      <c r="A44" s="4">
        <v>-14.684392000000001</v>
      </c>
      <c r="B44" s="4">
        <v>145.47187199999999</v>
      </c>
      <c r="C44" t="s">
        <v>957</v>
      </c>
      <c r="D44" s="1">
        <v>41677</v>
      </c>
      <c r="E44">
        <v>2014</v>
      </c>
      <c r="F44" s="2">
        <v>41671</v>
      </c>
      <c r="G44" t="s">
        <v>16</v>
      </c>
      <c r="H44" t="s">
        <v>17</v>
      </c>
      <c r="I44" t="s">
        <v>56</v>
      </c>
      <c r="J44" t="s">
        <v>56</v>
      </c>
      <c r="K44" t="s">
        <v>56</v>
      </c>
      <c r="L44">
        <v>1</v>
      </c>
      <c r="M44" t="str">
        <f t="shared" si="0"/>
        <v>Coconut1</v>
      </c>
      <c r="N44" t="str">
        <f t="shared" si="1"/>
        <v>2014Coconut1</v>
      </c>
      <c r="O44" t="s">
        <v>57</v>
      </c>
      <c r="P44">
        <v>69</v>
      </c>
      <c r="Q44" t="s">
        <v>37</v>
      </c>
      <c r="R44">
        <v>18.670000000000002</v>
      </c>
      <c r="S44" t="s">
        <v>50</v>
      </c>
      <c r="T44">
        <v>2</v>
      </c>
      <c r="U44">
        <v>2</v>
      </c>
      <c r="V44">
        <v>0</v>
      </c>
      <c r="W44">
        <v>0</v>
      </c>
      <c r="X44">
        <v>0</v>
      </c>
      <c r="Z44">
        <f t="shared" si="2"/>
        <v>2</v>
      </c>
    </row>
    <row r="45" spans="1:26" x14ac:dyDescent="0.25">
      <c r="A45" s="4">
        <v>-14.684378000000001</v>
      </c>
      <c r="B45" s="4">
        <v>145.47176099999999</v>
      </c>
      <c r="C45" t="s">
        <v>957</v>
      </c>
      <c r="D45" s="1">
        <v>41677</v>
      </c>
      <c r="E45">
        <v>2014</v>
      </c>
      <c r="F45" s="2">
        <v>41671</v>
      </c>
      <c r="G45" t="s">
        <v>16</v>
      </c>
      <c r="H45" t="s">
        <v>17</v>
      </c>
      <c r="I45" t="s">
        <v>56</v>
      </c>
      <c r="J45" t="s">
        <v>56</v>
      </c>
      <c r="K45" t="s">
        <v>56</v>
      </c>
      <c r="L45">
        <v>2</v>
      </c>
      <c r="M45" t="str">
        <f t="shared" si="0"/>
        <v>Coconut2</v>
      </c>
      <c r="N45" t="str">
        <f t="shared" si="1"/>
        <v>2014Coconut2</v>
      </c>
      <c r="O45" t="s">
        <v>58</v>
      </c>
      <c r="P45">
        <v>63</v>
      </c>
      <c r="Q45" t="s">
        <v>28</v>
      </c>
      <c r="R45">
        <v>24.33</v>
      </c>
      <c r="S45" t="s">
        <v>40</v>
      </c>
      <c r="T45">
        <v>2</v>
      </c>
      <c r="U45">
        <v>2</v>
      </c>
      <c r="V45">
        <v>0</v>
      </c>
      <c r="W45">
        <v>0</v>
      </c>
      <c r="X45">
        <v>0</v>
      </c>
      <c r="Z45">
        <f t="shared" si="2"/>
        <v>2</v>
      </c>
    </row>
    <row r="46" spans="1:26" x14ac:dyDescent="0.25">
      <c r="A46" s="4">
        <v>-14.684378000000001</v>
      </c>
      <c r="B46" s="4">
        <v>145.47176099999999</v>
      </c>
      <c r="C46" t="s">
        <v>957</v>
      </c>
      <c r="D46" s="1">
        <v>41677</v>
      </c>
      <c r="E46">
        <v>2014</v>
      </c>
      <c r="F46" s="2">
        <v>41671</v>
      </c>
      <c r="G46" t="s">
        <v>16</v>
      </c>
      <c r="H46" t="s">
        <v>17</v>
      </c>
      <c r="I46" t="s">
        <v>56</v>
      </c>
      <c r="J46" t="s">
        <v>56</v>
      </c>
      <c r="K46" t="s">
        <v>56</v>
      </c>
      <c r="L46">
        <v>2</v>
      </c>
      <c r="M46" t="str">
        <f t="shared" si="0"/>
        <v>Coconut2</v>
      </c>
      <c r="N46" t="str">
        <f t="shared" si="1"/>
        <v>2014Coconut2</v>
      </c>
      <c r="O46" t="s">
        <v>58</v>
      </c>
      <c r="P46">
        <v>79</v>
      </c>
      <c r="Q46" t="s">
        <v>32</v>
      </c>
      <c r="R46">
        <v>24.33</v>
      </c>
      <c r="S46" t="s">
        <v>26</v>
      </c>
      <c r="T46">
        <v>1</v>
      </c>
      <c r="U46">
        <v>1</v>
      </c>
      <c r="V46">
        <v>0</v>
      </c>
      <c r="W46">
        <v>0</v>
      </c>
      <c r="X46">
        <v>0</v>
      </c>
      <c r="Z46">
        <f t="shared" si="2"/>
        <v>1</v>
      </c>
    </row>
    <row r="47" spans="1:26" x14ac:dyDescent="0.25">
      <c r="A47" s="4">
        <v>-14.684378000000001</v>
      </c>
      <c r="B47" s="4">
        <v>145.47176099999999</v>
      </c>
      <c r="C47" t="s">
        <v>957</v>
      </c>
      <c r="D47" s="1">
        <v>41677</v>
      </c>
      <c r="E47">
        <v>2014</v>
      </c>
      <c r="F47" s="2">
        <v>41671</v>
      </c>
      <c r="G47" t="s">
        <v>16</v>
      </c>
      <c r="H47" t="s">
        <v>17</v>
      </c>
      <c r="I47" t="s">
        <v>56</v>
      </c>
      <c r="J47" t="s">
        <v>56</v>
      </c>
      <c r="K47" t="s">
        <v>56</v>
      </c>
      <c r="L47">
        <v>2</v>
      </c>
      <c r="M47" t="str">
        <f t="shared" si="0"/>
        <v>Coconut2</v>
      </c>
      <c r="N47" t="str">
        <f t="shared" si="1"/>
        <v>2014Coconut2</v>
      </c>
      <c r="O47" t="s">
        <v>58</v>
      </c>
      <c r="P47">
        <v>75</v>
      </c>
      <c r="Q47" t="s">
        <v>28</v>
      </c>
      <c r="R47">
        <v>13.67</v>
      </c>
      <c r="S47" t="s">
        <v>40</v>
      </c>
      <c r="T47">
        <v>1</v>
      </c>
      <c r="U47">
        <v>1</v>
      </c>
      <c r="V47">
        <v>0</v>
      </c>
      <c r="W47">
        <v>0</v>
      </c>
      <c r="X47">
        <v>0</v>
      </c>
      <c r="Y47" t="s">
        <v>59</v>
      </c>
      <c r="Z47">
        <f t="shared" si="2"/>
        <v>1</v>
      </c>
    </row>
    <row r="48" spans="1:26" x14ac:dyDescent="0.25">
      <c r="A48" s="4">
        <v>-14.684378000000001</v>
      </c>
      <c r="B48" s="4">
        <v>145.47176099999999</v>
      </c>
      <c r="C48" t="s">
        <v>957</v>
      </c>
      <c r="D48" s="1">
        <v>41677</v>
      </c>
      <c r="E48">
        <v>2014</v>
      </c>
      <c r="F48" s="2">
        <v>41671</v>
      </c>
      <c r="G48" t="s">
        <v>16</v>
      </c>
      <c r="H48" t="s">
        <v>17</v>
      </c>
      <c r="I48" t="s">
        <v>56</v>
      </c>
      <c r="J48" t="s">
        <v>56</v>
      </c>
      <c r="K48" t="s">
        <v>56</v>
      </c>
      <c r="L48">
        <v>2</v>
      </c>
      <c r="M48" t="str">
        <f t="shared" si="0"/>
        <v>Coconut2</v>
      </c>
      <c r="N48" t="str">
        <f t="shared" si="1"/>
        <v>2014Coconut2</v>
      </c>
      <c r="O48" t="s">
        <v>58</v>
      </c>
      <c r="P48">
        <v>66</v>
      </c>
      <c r="Q48" t="s">
        <v>37</v>
      </c>
      <c r="R48">
        <v>24.33</v>
      </c>
      <c r="S48" t="s">
        <v>50</v>
      </c>
      <c r="T48">
        <v>2</v>
      </c>
      <c r="U48">
        <v>2</v>
      </c>
      <c r="V48">
        <v>0</v>
      </c>
      <c r="W48">
        <v>0</v>
      </c>
      <c r="X48">
        <v>0</v>
      </c>
      <c r="Z48">
        <f t="shared" si="2"/>
        <v>2</v>
      </c>
    </row>
    <row r="49" spans="1:26" x14ac:dyDescent="0.25">
      <c r="A49" s="4">
        <v>-14.684378000000001</v>
      </c>
      <c r="B49" s="4">
        <v>145.47176099999999</v>
      </c>
      <c r="C49" t="s">
        <v>957</v>
      </c>
      <c r="D49" s="1">
        <v>41677</v>
      </c>
      <c r="E49">
        <v>2014</v>
      </c>
      <c r="F49" s="2">
        <v>41671</v>
      </c>
      <c r="G49" t="s">
        <v>16</v>
      </c>
      <c r="H49" t="s">
        <v>17</v>
      </c>
      <c r="I49" t="s">
        <v>56</v>
      </c>
      <c r="J49" t="s">
        <v>56</v>
      </c>
      <c r="K49" t="s">
        <v>56</v>
      </c>
      <c r="L49">
        <v>2</v>
      </c>
      <c r="M49" t="str">
        <f t="shared" si="0"/>
        <v>Coconut2</v>
      </c>
      <c r="N49" t="str">
        <f t="shared" si="1"/>
        <v>2014Coconut2</v>
      </c>
      <c r="O49" t="s">
        <v>58</v>
      </c>
      <c r="P49">
        <v>65</v>
      </c>
      <c r="Q49" t="s">
        <v>28</v>
      </c>
      <c r="R49">
        <v>17.329999999999998</v>
      </c>
      <c r="S49" t="s">
        <v>40</v>
      </c>
      <c r="T49">
        <v>2</v>
      </c>
      <c r="U49">
        <v>2</v>
      </c>
      <c r="V49">
        <v>0</v>
      </c>
      <c r="W49">
        <v>0</v>
      </c>
      <c r="X49">
        <v>0</v>
      </c>
      <c r="Z49">
        <f t="shared" si="2"/>
        <v>2</v>
      </c>
    </row>
    <row r="50" spans="1:26" x14ac:dyDescent="0.25">
      <c r="A50" s="4">
        <v>-14.684378000000001</v>
      </c>
      <c r="B50" s="4">
        <v>145.47176099999999</v>
      </c>
      <c r="C50" t="s">
        <v>957</v>
      </c>
      <c r="D50" s="1">
        <v>41677</v>
      </c>
      <c r="E50">
        <v>2014</v>
      </c>
      <c r="F50" s="2">
        <v>41671</v>
      </c>
      <c r="G50" t="s">
        <v>16</v>
      </c>
      <c r="H50" t="s">
        <v>17</v>
      </c>
      <c r="I50" t="s">
        <v>56</v>
      </c>
      <c r="J50" t="s">
        <v>56</v>
      </c>
      <c r="K50" t="s">
        <v>56</v>
      </c>
      <c r="L50">
        <v>2</v>
      </c>
      <c r="M50" t="str">
        <f t="shared" si="0"/>
        <v>Coconut2</v>
      </c>
      <c r="N50" t="str">
        <f t="shared" si="1"/>
        <v>2014Coconut2</v>
      </c>
      <c r="O50" t="s">
        <v>58</v>
      </c>
      <c r="P50">
        <v>77</v>
      </c>
      <c r="Q50" t="s">
        <v>28</v>
      </c>
      <c r="R50">
        <v>13.67</v>
      </c>
      <c r="S50" t="s">
        <v>40</v>
      </c>
      <c r="T50">
        <v>2</v>
      </c>
      <c r="U50">
        <v>2</v>
      </c>
      <c r="V50">
        <v>0</v>
      </c>
      <c r="W50">
        <v>0</v>
      </c>
      <c r="X50">
        <v>0</v>
      </c>
      <c r="Z50">
        <f t="shared" si="2"/>
        <v>2</v>
      </c>
    </row>
    <row r="51" spans="1:26" x14ac:dyDescent="0.25">
      <c r="A51" s="4">
        <v>-14.684378000000001</v>
      </c>
      <c r="B51" s="4">
        <v>145.47176099999999</v>
      </c>
      <c r="C51" t="s">
        <v>957</v>
      </c>
      <c r="D51" s="1">
        <v>41677</v>
      </c>
      <c r="E51">
        <v>2014</v>
      </c>
      <c r="F51" s="2">
        <v>41671</v>
      </c>
      <c r="G51" t="s">
        <v>16</v>
      </c>
      <c r="H51" t="s">
        <v>17</v>
      </c>
      <c r="I51" t="s">
        <v>56</v>
      </c>
      <c r="J51" t="s">
        <v>56</v>
      </c>
      <c r="K51" t="s">
        <v>56</v>
      </c>
      <c r="L51">
        <v>2</v>
      </c>
      <c r="M51" t="str">
        <f t="shared" si="0"/>
        <v>Coconut2</v>
      </c>
      <c r="N51" t="str">
        <f t="shared" si="1"/>
        <v>2014Coconut2</v>
      </c>
      <c r="O51" t="s">
        <v>58</v>
      </c>
      <c r="P51">
        <v>62</v>
      </c>
      <c r="Q51" t="s">
        <v>28</v>
      </c>
      <c r="R51">
        <v>21</v>
      </c>
      <c r="S51" t="s">
        <v>40</v>
      </c>
      <c r="T51">
        <v>1</v>
      </c>
      <c r="U51">
        <v>1</v>
      </c>
      <c r="V51">
        <v>0</v>
      </c>
      <c r="W51">
        <v>0</v>
      </c>
      <c r="X51">
        <v>0</v>
      </c>
      <c r="Z51">
        <f t="shared" si="2"/>
        <v>1</v>
      </c>
    </row>
    <row r="52" spans="1:26" x14ac:dyDescent="0.25">
      <c r="A52" s="4">
        <v>-14.684378000000001</v>
      </c>
      <c r="B52" s="4">
        <v>145.47176099999999</v>
      </c>
      <c r="C52" t="s">
        <v>957</v>
      </c>
      <c r="D52" s="1">
        <v>41677</v>
      </c>
      <c r="E52">
        <v>2014</v>
      </c>
      <c r="F52" s="2">
        <v>41671</v>
      </c>
      <c r="G52" t="s">
        <v>16</v>
      </c>
      <c r="H52" t="s">
        <v>17</v>
      </c>
      <c r="I52" t="s">
        <v>56</v>
      </c>
      <c r="J52" t="s">
        <v>56</v>
      </c>
      <c r="K52" t="s">
        <v>56</v>
      </c>
      <c r="L52">
        <v>2</v>
      </c>
      <c r="M52" t="str">
        <f t="shared" si="0"/>
        <v>Coconut2</v>
      </c>
      <c r="N52" t="str">
        <f t="shared" si="1"/>
        <v>2014Coconut2</v>
      </c>
      <c r="O52" t="s">
        <v>58</v>
      </c>
      <c r="P52">
        <v>57</v>
      </c>
      <c r="Q52" t="s">
        <v>20</v>
      </c>
      <c r="R52">
        <v>21</v>
      </c>
      <c r="S52" t="s">
        <v>48</v>
      </c>
      <c r="T52">
        <v>2</v>
      </c>
      <c r="U52">
        <v>3</v>
      </c>
      <c r="V52">
        <v>0</v>
      </c>
      <c r="W52">
        <v>1</v>
      </c>
      <c r="X52">
        <v>0</v>
      </c>
      <c r="Y52" t="s">
        <v>60</v>
      </c>
      <c r="Z52">
        <f t="shared" si="2"/>
        <v>3</v>
      </c>
    </row>
    <row r="53" spans="1:26" x14ac:dyDescent="0.25">
      <c r="A53" s="4">
        <v>-14.684378000000001</v>
      </c>
      <c r="B53" s="4">
        <v>145.47176099999999</v>
      </c>
      <c r="C53" t="s">
        <v>957</v>
      </c>
      <c r="D53" s="1">
        <v>41677</v>
      </c>
      <c r="E53">
        <v>2014</v>
      </c>
      <c r="F53" s="2">
        <v>41671</v>
      </c>
      <c r="G53" t="s">
        <v>16</v>
      </c>
      <c r="H53" t="s">
        <v>17</v>
      </c>
      <c r="I53" t="s">
        <v>56</v>
      </c>
      <c r="J53" t="s">
        <v>56</v>
      </c>
      <c r="K53" t="s">
        <v>56</v>
      </c>
      <c r="L53">
        <v>2</v>
      </c>
      <c r="M53" t="str">
        <f t="shared" si="0"/>
        <v>Coconut2</v>
      </c>
      <c r="N53" t="str">
        <f t="shared" si="1"/>
        <v>2014Coconut2</v>
      </c>
      <c r="O53" t="s">
        <v>58</v>
      </c>
      <c r="P53">
        <v>57</v>
      </c>
      <c r="Q53" t="s">
        <v>20</v>
      </c>
      <c r="R53">
        <v>21</v>
      </c>
      <c r="S53" t="s">
        <v>50</v>
      </c>
      <c r="T53">
        <v>1</v>
      </c>
      <c r="U53">
        <v>3</v>
      </c>
      <c r="V53">
        <v>0</v>
      </c>
      <c r="W53">
        <v>0</v>
      </c>
      <c r="X53">
        <v>0</v>
      </c>
      <c r="Y53" t="s">
        <v>61</v>
      </c>
      <c r="Z53">
        <f t="shared" si="2"/>
        <v>1</v>
      </c>
    </row>
    <row r="54" spans="1:26" x14ac:dyDescent="0.25">
      <c r="A54" s="4">
        <v>-14.684378000000001</v>
      </c>
      <c r="B54" s="4">
        <v>145.47176099999999</v>
      </c>
      <c r="C54" t="s">
        <v>957</v>
      </c>
      <c r="D54" s="1">
        <v>41677</v>
      </c>
      <c r="E54">
        <v>2014</v>
      </c>
      <c r="F54" s="2">
        <v>41671</v>
      </c>
      <c r="G54" t="s">
        <v>16</v>
      </c>
      <c r="H54" t="s">
        <v>17</v>
      </c>
      <c r="I54" t="s">
        <v>56</v>
      </c>
      <c r="J54" t="s">
        <v>56</v>
      </c>
      <c r="K54" t="s">
        <v>56</v>
      </c>
      <c r="L54">
        <v>2</v>
      </c>
      <c r="M54" t="str">
        <f t="shared" si="0"/>
        <v>Coconut2</v>
      </c>
      <c r="N54" t="str">
        <f t="shared" si="1"/>
        <v>2014Coconut2</v>
      </c>
      <c r="O54" t="s">
        <v>58</v>
      </c>
      <c r="P54">
        <v>73</v>
      </c>
      <c r="Q54" t="s">
        <v>28</v>
      </c>
      <c r="R54">
        <v>24</v>
      </c>
      <c r="S54" t="s">
        <v>40</v>
      </c>
      <c r="T54">
        <v>1</v>
      </c>
      <c r="U54">
        <v>1</v>
      </c>
      <c r="V54">
        <v>0</v>
      </c>
      <c r="W54">
        <v>0</v>
      </c>
      <c r="X54">
        <v>0</v>
      </c>
      <c r="Z54">
        <f t="shared" si="2"/>
        <v>1</v>
      </c>
    </row>
    <row r="55" spans="1:26" x14ac:dyDescent="0.25">
      <c r="A55" s="4">
        <v>-14.692</v>
      </c>
      <c r="B55" s="4">
        <v>145.46200300000001</v>
      </c>
      <c r="C55" t="s">
        <v>957</v>
      </c>
      <c r="D55" s="1">
        <v>41678</v>
      </c>
      <c r="E55">
        <v>2014</v>
      </c>
      <c r="F55" s="2">
        <v>41671</v>
      </c>
      <c r="G55" t="s">
        <v>16</v>
      </c>
      <c r="H55" t="s">
        <v>17</v>
      </c>
      <c r="I55" t="s">
        <v>62</v>
      </c>
      <c r="J55" t="s">
        <v>952</v>
      </c>
      <c r="K55" t="s">
        <v>952</v>
      </c>
      <c r="L55">
        <v>1</v>
      </c>
      <c r="M55" t="str">
        <f t="shared" si="0"/>
        <v>BirdIsland1</v>
      </c>
      <c r="N55" t="str">
        <f t="shared" si="1"/>
        <v>2014BirdIsland1</v>
      </c>
      <c r="O55" t="s">
        <v>63</v>
      </c>
      <c r="P55">
        <v>99</v>
      </c>
      <c r="Q55" t="s">
        <v>64</v>
      </c>
      <c r="R55">
        <v>66</v>
      </c>
      <c r="S55" t="s">
        <v>65</v>
      </c>
      <c r="T55">
        <v>8</v>
      </c>
      <c r="U55">
        <v>9</v>
      </c>
      <c r="V55">
        <v>1</v>
      </c>
      <c r="W55">
        <v>0</v>
      </c>
      <c r="X55">
        <v>6</v>
      </c>
      <c r="Y55" t="s">
        <v>66</v>
      </c>
      <c r="Z55">
        <f t="shared" si="2"/>
        <v>8</v>
      </c>
    </row>
    <row r="56" spans="1:26" x14ac:dyDescent="0.25">
      <c r="A56" s="4">
        <v>-14.692</v>
      </c>
      <c r="B56" s="4">
        <v>145.46200300000001</v>
      </c>
      <c r="C56" t="s">
        <v>957</v>
      </c>
      <c r="D56" s="1">
        <v>41678</v>
      </c>
      <c r="E56">
        <v>2014</v>
      </c>
      <c r="F56" s="2">
        <v>41671</v>
      </c>
      <c r="G56" t="s">
        <v>16</v>
      </c>
      <c r="H56" t="s">
        <v>17</v>
      </c>
      <c r="I56" t="s">
        <v>62</v>
      </c>
      <c r="J56" t="s">
        <v>952</v>
      </c>
      <c r="K56" t="s">
        <v>952</v>
      </c>
      <c r="L56">
        <v>1</v>
      </c>
      <c r="M56" t="str">
        <f t="shared" si="0"/>
        <v>BirdIsland1</v>
      </c>
      <c r="N56" t="str">
        <f t="shared" si="1"/>
        <v>2014BirdIsland1</v>
      </c>
      <c r="O56" t="s">
        <v>63</v>
      </c>
      <c r="P56">
        <v>104</v>
      </c>
      <c r="Q56" t="s">
        <v>20</v>
      </c>
      <c r="R56">
        <v>25</v>
      </c>
      <c r="S56" t="s">
        <v>21</v>
      </c>
      <c r="T56">
        <v>2</v>
      </c>
      <c r="U56">
        <v>2</v>
      </c>
      <c r="V56">
        <v>0</v>
      </c>
      <c r="W56">
        <v>0</v>
      </c>
      <c r="X56">
        <v>0</v>
      </c>
      <c r="Z56">
        <f t="shared" si="2"/>
        <v>2</v>
      </c>
    </row>
    <row r="57" spans="1:26" x14ac:dyDescent="0.25">
      <c r="A57" s="4">
        <v>-14.692</v>
      </c>
      <c r="B57" s="4">
        <v>145.46200300000001</v>
      </c>
      <c r="C57" t="s">
        <v>957</v>
      </c>
      <c r="D57" s="1">
        <v>41678</v>
      </c>
      <c r="E57">
        <v>2014</v>
      </c>
      <c r="F57" s="2">
        <v>41671</v>
      </c>
      <c r="G57" t="s">
        <v>16</v>
      </c>
      <c r="H57" t="s">
        <v>17</v>
      </c>
      <c r="I57" t="s">
        <v>62</v>
      </c>
      <c r="J57" t="s">
        <v>952</v>
      </c>
      <c r="K57" t="s">
        <v>952</v>
      </c>
      <c r="L57">
        <v>1</v>
      </c>
      <c r="M57" t="str">
        <f t="shared" si="0"/>
        <v>BirdIsland1</v>
      </c>
      <c r="N57" t="str">
        <f t="shared" si="1"/>
        <v>2014BirdIsland1</v>
      </c>
      <c r="O57" t="s">
        <v>63</v>
      </c>
      <c r="P57">
        <v>91</v>
      </c>
      <c r="Q57" t="s">
        <v>32</v>
      </c>
      <c r="R57">
        <v>22</v>
      </c>
      <c r="S57" t="s">
        <v>26</v>
      </c>
      <c r="T57">
        <v>2</v>
      </c>
      <c r="U57">
        <v>2</v>
      </c>
      <c r="V57">
        <v>0</v>
      </c>
      <c r="W57">
        <v>0</v>
      </c>
      <c r="X57">
        <v>0</v>
      </c>
      <c r="Z57">
        <f t="shared" si="2"/>
        <v>2</v>
      </c>
    </row>
    <row r="58" spans="1:26" x14ac:dyDescent="0.25">
      <c r="A58" s="4">
        <v>-14.692</v>
      </c>
      <c r="B58" s="4">
        <v>145.46200300000001</v>
      </c>
      <c r="C58" t="s">
        <v>957</v>
      </c>
      <c r="D58" s="1">
        <v>41678</v>
      </c>
      <c r="E58">
        <v>2014</v>
      </c>
      <c r="F58" s="2">
        <v>41671</v>
      </c>
      <c r="G58" t="s">
        <v>16</v>
      </c>
      <c r="H58" t="s">
        <v>17</v>
      </c>
      <c r="I58" t="s">
        <v>62</v>
      </c>
      <c r="J58" t="s">
        <v>952</v>
      </c>
      <c r="K58" t="s">
        <v>952</v>
      </c>
      <c r="L58">
        <v>1</v>
      </c>
      <c r="M58" t="str">
        <f t="shared" si="0"/>
        <v>BirdIsland1</v>
      </c>
      <c r="N58" t="str">
        <f t="shared" si="1"/>
        <v>2014BirdIsland1</v>
      </c>
      <c r="O58" t="s">
        <v>63</v>
      </c>
      <c r="P58">
        <v>103</v>
      </c>
      <c r="Q58" t="s">
        <v>25</v>
      </c>
      <c r="R58">
        <v>29.33</v>
      </c>
      <c r="S58" t="s">
        <v>24</v>
      </c>
      <c r="T58">
        <v>2</v>
      </c>
      <c r="U58">
        <v>2</v>
      </c>
      <c r="V58">
        <v>0</v>
      </c>
      <c r="W58">
        <v>0</v>
      </c>
      <c r="X58">
        <v>0</v>
      </c>
      <c r="Z58">
        <f t="shared" si="2"/>
        <v>2</v>
      </c>
    </row>
    <row r="59" spans="1:26" x14ac:dyDescent="0.25">
      <c r="A59" s="4">
        <v>-14.692</v>
      </c>
      <c r="B59" s="4">
        <v>145.46200300000001</v>
      </c>
      <c r="C59" t="s">
        <v>957</v>
      </c>
      <c r="D59" s="1">
        <v>41678</v>
      </c>
      <c r="E59">
        <v>2014</v>
      </c>
      <c r="F59" s="2">
        <v>41671</v>
      </c>
      <c r="G59" t="s">
        <v>16</v>
      </c>
      <c r="H59" t="s">
        <v>17</v>
      </c>
      <c r="I59" t="s">
        <v>62</v>
      </c>
      <c r="J59" t="s">
        <v>952</v>
      </c>
      <c r="K59" t="s">
        <v>952</v>
      </c>
      <c r="L59">
        <v>1</v>
      </c>
      <c r="M59" t="str">
        <f t="shared" si="0"/>
        <v>BirdIsland1</v>
      </c>
      <c r="N59" t="str">
        <f t="shared" si="1"/>
        <v>2014BirdIsland1</v>
      </c>
      <c r="O59" t="s">
        <v>63</v>
      </c>
      <c r="P59">
        <v>97</v>
      </c>
      <c r="Q59" t="s">
        <v>37</v>
      </c>
      <c r="R59">
        <v>31.67</v>
      </c>
      <c r="S59" t="s">
        <v>21</v>
      </c>
      <c r="T59">
        <v>2</v>
      </c>
      <c r="U59">
        <v>2</v>
      </c>
      <c r="V59">
        <v>0</v>
      </c>
      <c r="W59">
        <v>0</v>
      </c>
      <c r="X59">
        <v>0</v>
      </c>
      <c r="Z59">
        <f t="shared" si="2"/>
        <v>2</v>
      </c>
    </row>
    <row r="60" spans="1:26" x14ac:dyDescent="0.25">
      <c r="A60" s="4">
        <v>-14.692</v>
      </c>
      <c r="B60" s="4">
        <v>145.46200300000001</v>
      </c>
      <c r="C60" t="s">
        <v>957</v>
      </c>
      <c r="D60" s="1">
        <v>41678</v>
      </c>
      <c r="E60">
        <v>2014</v>
      </c>
      <c r="F60" s="2">
        <v>41671</v>
      </c>
      <c r="G60" t="s">
        <v>16</v>
      </c>
      <c r="H60" t="s">
        <v>17</v>
      </c>
      <c r="I60" t="s">
        <v>62</v>
      </c>
      <c r="J60" t="s">
        <v>952</v>
      </c>
      <c r="K60" t="s">
        <v>952</v>
      </c>
      <c r="L60">
        <v>1</v>
      </c>
      <c r="M60" t="str">
        <f t="shared" si="0"/>
        <v>BirdIsland1</v>
      </c>
      <c r="N60" t="str">
        <f t="shared" si="1"/>
        <v>2014BirdIsland1</v>
      </c>
      <c r="O60" t="s">
        <v>63</v>
      </c>
      <c r="P60">
        <v>78</v>
      </c>
      <c r="Q60" t="s">
        <v>37</v>
      </c>
      <c r="R60">
        <v>37.67</v>
      </c>
      <c r="S60" t="s">
        <v>26</v>
      </c>
      <c r="T60">
        <v>2</v>
      </c>
      <c r="U60">
        <v>2</v>
      </c>
      <c r="V60">
        <v>0</v>
      </c>
      <c r="W60">
        <v>0</v>
      </c>
      <c r="X60">
        <v>0</v>
      </c>
      <c r="Z60">
        <f t="shared" si="2"/>
        <v>2</v>
      </c>
    </row>
    <row r="61" spans="1:26" x14ac:dyDescent="0.25">
      <c r="A61" s="4">
        <v>-14.692</v>
      </c>
      <c r="B61" s="4">
        <v>145.46200300000001</v>
      </c>
      <c r="C61" t="s">
        <v>957</v>
      </c>
      <c r="D61" s="1">
        <v>41678</v>
      </c>
      <c r="E61">
        <v>2014</v>
      </c>
      <c r="F61" s="2">
        <v>41671</v>
      </c>
      <c r="G61" t="s">
        <v>16</v>
      </c>
      <c r="H61" t="s">
        <v>17</v>
      </c>
      <c r="I61" t="s">
        <v>62</v>
      </c>
      <c r="J61" t="s">
        <v>952</v>
      </c>
      <c r="K61" t="s">
        <v>952</v>
      </c>
      <c r="L61">
        <v>1</v>
      </c>
      <c r="M61" t="str">
        <f t="shared" si="0"/>
        <v>BirdIsland1</v>
      </c>
      <c r="N61" t="str">
        <f t="shared" si="1"/>
        <v>2014BirdIsland1</v>
      </c>
      <c r="O61" t="s">
        <v>63</v>
      </c>
      <c r="P61">
        <v>70</v>
      </c>
      <c r="Q61" t="s">
        <v>32</v>
      </c>
      <c r="R61">
        <v>22.33</v>
      </c>
      <c r="S61" t="s">
        <v>26</v>
      </c>
      <c r="T61">
        <v>2</v>
      </c>
      <c r="U61">
        <v>2</v>
      </c>
      <c r="V61">
        <v>0</v>
      </c>
      <c r="W61">
        <v>0</v>
      </c>
      <c r="X61">
        <v>0</v>
      </c>
      <c r="Z61">
        <f t="shared" si="2"/>
        <v>2</v>
      </c>
    </row>
    <row r="62" spans="1:26" x14ac:dyDescent="0.25">
      <c r="A62" s="4">
        <v>-14.692</v>
      </c>
      <c r="B62" s="4">
        <v>145.46200300000001</v>
      </c>
      <c r="C62" t="s">
        <v>957</v>
      </c>
      <c r="D62" s="1">
        <v>41678</v>
      </c>
      <c r="E62">
        <v>2014</v>
      </c>
      <c r="F62" s="2">
        <v>41671</v>
      </c>
      <c r="G62" t="s">
        <v>16</v>
      </c>
      <c r="H62" t="s">
        <v>17</v>
      </c>
      <c r="I62" t="s">
        <v>62</v>
      </c>
      <c r="J62" t="s">
        <v>952</v>
      </c>
      <c r="K62" t="s">
        <v>952</v>
      </c>
      <c r="L62">
        <v>1</v>
      </c>
      <c r="M62" t="str">
        <f t="shared" si="0"/>
        <v>BirdIsland1</v>
      </c>
      <c r="N62" t="str">
        <f t="shared" si="1"/>
        <v>2014BirdIsland1</v>
      </c>
      <c r="O62" t="s">
        <v>63</v>
      </c>
      <c r="P62">
        <v>74</v>
      </c>
      <c r="Q62" t="s">
        <v>37</v>
      </c>
      <c r="R62">
        <v>24.67</v>
      </c>
      <c r="S62" t="s">
        <v>50</v>
      </c>
      <c r="T62">
        <v>2</v>
      </c>
      <c r="U62">
        <v>2</v>
      </c>
      <c r="V62">
        <v>0</v>
      </c>
      <c r="W62">
        <v>0</v>
      </c>
      <c r="X62">
        <v>0</v>
      </c>
      <c r="Z62">
        <f t="shared" si="2"/>
        <v>2</v>
      </c>
    </row>
    <row r="63" spans="1:26" x14ac:dyDescent="0.25">
      <c r="A63" s="4">
        <v>-14.692</v>
      </c>
      <c r="B63" s="4">
        <v>145.46200300000001</v>
      </c>
      <c r="C63" t="s">
        <v>957</v>
      </c>
      <c r="D63" s="1">
        <v>41678</v>
      </c>
      <c r="E63">
        <v>2014</v>
      </c>
      <c r="F63" s="2">
        <v>41671</v>
      </c>
      <c r="G63" t="s">
        <v>16</v>
      </c>
      <c r="H63" t="s">
        <v>17</v>
      </c>
      <c r="I63" t="s">
        <v>62</v>
      </c>
      <c r="J63" t="s">
        <v>952</v>
      </c>
      <c r="K63" t="s">
        <v>952</v>
      </c>
      <c r="L63">
        <v>1</v>
      </c>
      <c r="M63" t="str">
        <f t="shared" si="0"/>
        <v>BirdIsland1</v>
      </c>
      <c r="N63" t="str">
        <f t="shared" si="1"/>
        <v>2014BirdIsland1</v>
      </c>
      <c r="O63" t="s">
        <v>63</v>
      </c>
      <c r="P63">
        <v>83</v>
      </c>
      <c r="Q63" t="s">
        <v>28</v>
      </c>
      <c r="R63">
        <v>21</v>
      </c>
      <c r="S63" t="s">
        <v>26</v>
      </c>
      <c r="T63">
        <v>2</v>
      </c>
      <c r="U63">
        <v>2</v>
      </c>
      <c r="V63">
        <v>0</v>
      </c>
      <c r="W63">
        <v>0</v>
      </c>
      <c r="X63">
        <v>0</v>
      </c>
      <c r="Y63" t="s">
        <v>67</v>
      </c>
      <c r="Z63">
        <f t="shared" si="2"/>
        <v>2</v>
      </c>
    </row>
    <row r="64" spans="1:26" x14ac:dyDescent="0.25">
      <c r="A64" s="4">
        <v>-14.691960999999999</v>
      </c>
      <c r="B64" s="4">
        <v>145.46451400000001</v>
      </c>
      <c r="C64" t="s">
        <v>957</v>
      </c>
      <c r="D64" s="1">
        <v>41679</v>
      </c>
      <c r="E64">
        <v>2014</v>
      </c>
      <c r="F64" s="2">
        <v>41671</v>
      </c>
      <c r="G64" t="s">
        <v>16</v>
      </c>
      <c r="H64" t="s">
        <v>17</v>
      </c>
      <c r="I64" t="s">
        <v>62</v>
      </c>
      <c r="J64" t="s">
        <v>952</v>
      </c>
      <c r="K64" t="s">
        <v>952</v>
      </c>
      <c r="L64">
        <v>8</v>
      </c>
      <c r="M64" t="str">
        <f t="shared" si="0"/>
        <v>BirdIsland8</v>
      </c>
      <c r="N64" t="str">
        <f t="shared" si="1"/>
        <v>2014BirdIsland8</v>
      </c>
      <c r="O64" t="s">
        <v>1336</v>
      </c>
      <c r="P64">
        <v>92</v>
      </c>
      <c r="Q64" t="s">
        <v>68</v>
      </c>
      <c r="R64">
        <v>67.67</v>
      </c>
      <c r="S64" t="s">
        <v>69</v>
      </c>
      <c r="T64">
        <v>2</v>
      </c>
      <c r="U64">
        <v>2</v>
      </c>
      <c r="V64">
        <v>0</v>
      </c>
      <c r="W64">
        <v>0</v>
      </c>
      <c r="X64">
        <v>0</v>
      </c>
      <c r="Y64" t="s">
        <v>70</v>
      </c>
      <c r="Z64">
        <f t="shared" si="2"/>
        <v>2</v>
      </c>
    </row>
    <row r="65" spans="1:26" x14ac:dyDescent="0.25">
      <c r="A65" s="4">
        <v>-14.691960999999999</v>
      </c>
      <c r="B65" s="4">
        <v>145.46451400000001</v>
      </c>
      <c r="C65" t="s">
        <v>957</v>
      </c>
      <c r="D65" s="1">
        <v>41679</v>
      </c>
      <c r="E65">
        <v>2014</v>
      </c>
      <c r="F65" s="2">
        <v>41671</v>
      </c>
      <c r="G65" t="s">
        <v>16</v>
      </c>
      <c r="H65" t="s">
        <v>17</v>
      </c>
      <c r="I65" t="s">
        <v>62</v>
      </c>
      <c r="J65" t="s">
        <v>952</v>
      </c>
      <c r="K65" t="s">
        <v>952</v>
      </c>
      <c r="L65">
        <v>8</v>
      </c>
      <c r="M65" t="str">
        <f t="shared" si="0"/>
        <v>BirdIsland8</v>
      </c>
      <c r="N65" t="str">
        <f t="shared" si="1"/>
        <v>2014BirdIsland8</v>
      </c>
      <c r="O65" t="s">
        <v>1336</v>
      </c>
      <c r="P65">
        <v>82</v>
      </c>
      <c r="Q65" t="s">
        <v>68</v>
      </c>
      <c r="R65">
        <v>65.33</v>
      </c>
      <c r="S65" t="s">
        <v>69</v>
      </c>
      <c r="T65">
        <v>4</v>
      </c>
      <c r="U65">
        <v>4</v>
      </c>
      <c r="V65">
        <v>1</v>
      </c>
      <c r="W65">
        <v>0</v>
      </c>
      <c r="X65">
        <v>2</v>
      </c>
      <c r="Y65" t="s">
        <v>71</v>
      </c>
      <c r="Z65">
        <f t="shared" si="2"/>
        <v>4</v>
      </c>
    </row>
    <row r="66" spans="1:26" x14ac:dyDescent="0.25">
      <c r="A66" s="4">
        <v>-14.691792</v>
      </c>
      <c r="B66" s="4">
        <v>145.46257199999999</v>
      </c>
      <c r="C66" t="s">
        <v>957</v>
      </c>
      <c r="D66" s="1">
        <v>41679</v>
      </c>
      <c r="E66">
        <v>2014</v>
      </c>
      <c r="F66" s="2">
        <v>41671</v>
      </c>
      <c r="G66" t="s">
        <v>16</v>
      </c>
      <c r="H66" t="s">
        <v>17</v>
      </c>
      <c r="I66" t="s">
        <v>62</v>
      </c>
      <c r="J66" t="s">
        <v>952</v>
      </c>
      <c r="K66" t="s">
        <v>952</v>
      </c>
      <c r="L66">
        <v>2</v>
      </c>
      <c r="M66" t="str">
        <f t="shared" si="0"/>
        <v>BirdIsland2</v>
      </c>
      <c r="N66" t="str">
        <f t="shared" si="1"/>
        <v>2014BirdIsland2</v>
      </c>
      <c r="O66" t="s">
        <v>72</v>
      </c>
      <c r="P66">
        <v>98</v>
      </c>
      <c r="Q66" t="s">
        <v>68</v>
      </c>
      <c r="R66">
        <v>34</v>
      </c>
      <c r="S66" t="s">
        <v>69</v>
      </c>
      <c r="T66">
        <v>2</v>
      </c>
      <c r="U66">
        <v>2</v>
      </c>
      <c r="V66">
        <v>0</v>
      </c>
      <c r="W66">
        <v>0</v>
      </c>
      <c r="X66">
        <v>0</v>
      </c>
      <c r="Y66" t="s">
        <v>73</v>
      </c>
      <c r="Z66">
        <f t="shared" si="2"/>
        <v>2</v>
      </c>
    </row>
    <row r="67" spans="1:26" x14ac:dyDescent="0.25">
      <c r="A67" s="4">
        <v>-14.691792</v>
      </c>
      <c r="B67" s="4">
        <v>145.46257199999999</v>
      </c>
      <c r="C67" t="s">
        <v>957</v>
      </c>
      <c r="D67" s="1">
        <v>41679</v>
      </c>
      <c r="E67">
        <v>2014</v>
      </c>
      <c r="F67" s="2">
        <v>41671</v>
      </c>
      <c r="G67" t="s">
        <v>16</v>
      </c>
      <c r="H67" t="s">
        <v>17</v>
      </c>
      <c r="I67" t="s">
        <v>62</v>
      </c>
      <c r="J67" t="s">
        <v>952</v>
      </c>
      <c r="K67" t="s">
        <v>952</v>
      </c>
      <c r="L67">
        <v>2</v>
      </c>
      <c r="M67" t="str">
        <f t="shared" ref="M67:M130" si="3">K67&amp;L67</f>
        <v>BirdIsland2</v>
      </c>
      <c r="N67" t="str">
        <f t="shared" ref="N67:N130" si="4">E67&amp;K67&amp;L67</f>
        <v>2014BirdIsland2</v>
      </c>
      <c r="O67" t="s">
        <v>72</v>
      </c>
      <c r="P67">
        <v>100</v>
      </c>
      <c r="Q67" t="s">
        <v>68</v>
      </c>
      <c r="R67">
        <v>33.67</v>
      </c>
      <c r="S67" t="s">
        <v>69</v>
      </c>
      <c r="T67">
        <v>3</v>
      </c>
      <c r="U67">
        <v>3</v>
      </c>
      <c r="V67">
        <v>1</v>
      </c>
      <c r="W67">
        <v>0</v>
      </c>
      <c r="X67">
        <v>1</v>
      </c>
      <c r="Y67" t="s">
        <v>74</v>
      </c>
      <c r="Z67">
        <f t="shared" ref="Z67:Z130" si="5">T67+W67</f>
        <v>3</v>
      </c>
    </row>
    <row r="68" spans="1:26" x14ac:dyDescent="0.25">
      <c r="A68" s="4">
        <v>-14.691792</v>
      </c>
      <c r="B68" s="4">
        <v>145.46257199999999</v>
      </c>
      <c r="C68" t="s">
        <v>957</v>
      </c>
      <c r="D68" s="1">
        <v>41679</v>
      </c>
      <c r="E68">
        <v>2014</v>
      </c>
      <c r="F68" s="2">
        <v>41671</v>
      </c>
      <c r="G68" t="s">
        <v>16</v>
      </c>
      <c r="H68" t="s">
        <v>17</v>
      </c>
      <c r="I68" t="s">
        <v>62</v>
      </c>
      <c r="J68" t="s">
        <v>952</v>
      </c>
      <c r="K68" t="s">
        <v>952</v>
      </c>
      <c r="L68">
        <v>2</v>
      </c>
      <c r="M68" t="str">
        <f t="shared" si="3"/>
        <v>BirdIsland2</v>
      </c>
      <c r="N68" t="str">
        <f t="shared" si="4"/>
        <v>2014BirdIsland2</v>
      </c>
      <c r="O68" t="s">
        <v>72</v>
      </c>
      <c r="P68">
        <v>64</v>
      </c>
      <c r="Q68" t="s">
        <v>68</v>
      </c>
      <c r="R68">
        <v>33</v>
      </c>
      <c r="S68" t="s">
        <v>69</v>
      </c>
      <c r="T68">
        <v>3</v>
      </c>
      <c r="U68">
        <v>3</v>
      </c>
      <c r="V68">
        <v>1</v>
      </c>
      <c r="W68">
        <v>0</v>
      </c>
      <c r="X68">
        <v>1</v>
      </c>
      <c r="Y68" t="s">
        <v>75</v>
      </c>
      <c r="Z68">
        <f t="shared" si="5"/>
        <v>3</v>
      </c>
    </row>
    <row r="69" spans="1:26" x14ac:dyDescent="0.25">
      <c r="A69" s="4">
        <v>-14.692061000000001</v>
      </c>
      <c r="B69" s="4">
        <v>145.46167199999999</v>
      </c>
      <c r="C69" t="s">
        <v>957</v>
      </c>
      <c r="D69" s="1">
        <v>41679</v>
      </c>
      <c r="E69">
        <v>2014</v>
      </c>
      <c r="F69" s="2">
        <v>41671</v>
      </c>
      <c r="G69" t="s">
        <v>16</v>
      </c>
      <c r="H69" t="s">
        <v>17</v>
      </c>
      <c r="I69" t="s">
        <v>62</v>
      </c>
      <c r="J69" t="s">
        <v>952</v>
      </c>
      <c r="K69" t="s">
        <v>952</v>
      </c>
      <c r="L69">
        <v>3</v>
      </c>
      <c r="M69" t="str">
        <f t="shared" si="3"/>
        <v>BirdIsland3</v>
      </c>
      <c r="N69" t="str">
        <f t="shared" si="4"/>
        <v>2014BirdIsland3</v>
      </c>
      <c r="O69" t="s">
        <v>76</v>
      </c>
      <c r="P69">
        <v>102</v>
      </c>
      <c r="Q69" t="s">
        <v>77</v>
      </c>
      <c r="R69">
        <v>81.33</v>
      </c>
      <c r="S69" t="s">
        <v>78</v>
      </c>
      <c r="T69">
        <v>3</v>
      </c>
      <c r="U69">
        <v>3</v>
      </c>
      <c r="V69">
        <v>1</v>
      </c>
      <c r="W69">
        <v>1</v>
      </c>
      <c r="X69">
        <v>1</v>
      </c>
      <c r="Y69" t="s">
        <v>79</v>
      </c>
      <c r="Z69">
        <f t="shared" si="5"/>
        <v>4</v>
      </c>
    </row>
    <row r="70" spans="1:26" x14ac:dyDescent="0.25">
      <c r="A70" s="4">
        <v>-14.692061000000001</v>
      </c>
      <c r="B70" s="4">
        <v>145.46167199999999</v>
      </c>
      <c r="C70" t="s">
        <v>957</v>
      </c>
      <c r="D70" s="1">
        <v>41679</v>
      </c>
      <c r="E70">
        <v>2014</v>
      </c>
      <c r="F70" s="2">
        <v>41671</v>
      </c>
      <c r="G70" t="s">
        <v>16</v>
      </c>
      <c r="H70" t="s">
        <v>17</v>
      </c>
      <c r="I70" t="s">
        <v>62</v>
      </c>
      <c r="J70" t="s">
        <v>952</v>
      </c>
      <c r="K70" t="s">
        <v>952</v>
      </c>
      <c r="L70">
        <v>3</v>
      </c>
      <c r="M70" t="str">
        <f t="shared" si="3"/>
        <v>BirdIsland3</v>
      </c>
      <c r="N70" t="str">
        <f t="shared" si="4"/>
        <v>2014BirdIsland3</v>
      </c>
      <c r="O70" t="s">
        <v>76</v>
      </c>
      <c r="P70">
        <v>84</v>
      </c>
      <c r="Q70" t="s">
        <v>77</v>
      </c>
      <c r="R70">
        <v>69.67</v>
      </c>
      <c r="S70" t="s">
        <v>78</v>
      </c>
      <c r="T70">
        <v>1</v>
      </c>
      <c r="U70">
        <v>1</v>
      </c>
      <c r="V70">
        <v>0</v>
      </c>
      <c r="W70">
        <v>0</v>
      </c>
      <c r="X70">
        <v>0</v>
      </c>
      <c r="Z70">
        <f t="shared" si="5"/>
        <v>1</v>
      </c>
    </row>
    <row r="71" spans="1:26" x14ac:dyDescent="0.25">
      <c r="A71" s="4">
        <v>-14.683195</v>
      </c>
      <c r="B71" s="4">
        <v>145.44523899999999</v>
      </c>
      <c r="C71" t="s">
        <v>957</v>
      </c>
      <c r="D71" s="1">
        <v>41680</v>
      </c>
      <c r="E71">
        <v>2014</v>
      </c>
      <c r="F71" s="2">
        <v>41671</v>
      </c>
      <c r="G71" t="s">
        <v>16</v>
      </c>
      <c r="H71" t="s">
        <v>17</v>
      </c>
      <c r="I71" t="s">
        <v>80</v>
      </c>
      <c r="J71" t="s">
        <v>956</v>
      </c>
      <c r="K71" t="s">
        <v>956</v>
      </c>
      <c r="L71">
        <v>1</v>
      </c>
      <c r="M71" t="str">
        <f t="shared" si="3"/>
        <v>Outfront1</v>
      </c>
      <c r="N71" t="str">
        <f t="shared" si="4"/>
        <v>2014Outfront1</v>
      </c>
      <c r="O71" t="s">
        <v>81</v>
      </c>
      <c r="P71">
        <v>87</v>
      </c>
      <c r="Q71" t="s">
        <v>82</v>
      </c>
      <c r="R71">
        <v>26.67</v>
      </c>
      <c r="S71" t="s">
        <v>65</v>
      </c>
      <c r="T71">
        <v>2</v>
      </c>
      <c r="U71">
        <v>2</v>
      </c>
      <c r="V71">
        <v>1</v>
      </c>
      <c r="W71">
        <v>1</v>
      </c>
      <c r="X71">
        <v>0</v>
      </c>
      <c r="Y71" t="s">
        <v>83</v>
      </c>
      <c r="Z71">
        <f t="shared" si="5"/>
        <v>3</v>
      </c>
    </row>
    <row r="72" spans="1:26" x14ac:dyDescent="0.25">
      <c r="A72" s="4">
        <v>-14.683195</v>
      </c>
      <c r="B72" s="4">
        <v>145.44523899999999</v>
      </c>
      <c r="C72" t="s">
        <v>957</v>
      </c>
      <c r="D72" s="1">
        <v>41680</v>
      </c>
      <c r="E72">
        <v>2014</v>
      </c>
      <c r="F72" s="2">
        <v>41671</v>
      </c>
      <c r="G72" t="s">
        <v>16</v>
      </c>
      <c r="H72" t="s">
        <v>17</v>
      </c>
      <c r="I72" t="s">
        <v>80</v>
      </c>
      <c r="J72" t="s">
        <v>956</v>
      </c>
      <c r="K72" t="s">
        <v>956</v>
      </c>
      <c r="L72">
        <v>1</v>
      </c>
      <c r="M72" t="str">
        <f t="shared" si="3"/>
        <v>Outfront1</v>
      </c>
      <c r="N72" t="str">
        <f t="shared" si="4"/>
        <v>2014Outfront1</v>
      </c>
      <c r="O72" t="s">
        <v>81</v>
      </c>
      <c r="P72" t="s">
        <v>84</v>
      </c>
      <c r="Q72" t="s">
        <v>82</v>
      </c>
      <c r="R72">
        <v>27</v>
      </c>
      <c r="S72" t="s">
        <v>65</v>
      </c>
      <c r="T72">
        <v>2</v>
      </c>
      <c r="U72">
        <v>2</v>
      </c>
      <c r="V72">
        <v>0</v>
      </c>
      <c r="W72">
        <v>0</v>
      </c>
      <c r="X72">
        <v>0</v>
      </c>
      <c r="Y72" t="s">
        <v>53</v>
      </c>
      <c r="Z72">
        <f t="shared" si="5"/>
        <v>2</v>
      </c>
    </row>
    <row r="73" spans="1:26" x14ac:dyDescent="0.25">
      <c r="A73" s="4">
        <v>-14.683195</v>
      </c>
      <c r="B73" s="4">
        <v>145.44523899999999</v>
      </c>
      <c r="C73" t="s">
        <v>957</v>
      </c>
      <c r="D73" s="1">
        <v>41680</v>
      </c>
      <c r="E73">
        <v>2014</v>
      </c>
      <c r="F73" s="2">
        <v>41671</v>
      </c>
      <c r="G73" t="s">
        <v>16</v>
      </c>
      <c r="H73" t="s">
        <v>17</v>
      </c>
      <c r="I73" t="s">
        <v>80</v>
      </c>
      <c r="J73" t="s">
        <v>956</v>
      </c>
      <c r="K73" t="s">
        <v>956</v>
      </c>
      <c r="L73">
        <v>1</v>
      </c>
      <c r="M73" t="str">
        <f t="shared" si="3"/>
        <v>Outfront1</v>
      </c>
      <c r="N73" t="str">
        <f t="shared" si="4"/>
        <v>2014Outfront1</v>
      </c>
      <c r="O73" t="s">
        <v>81</v>
      </c>
      <c r="P73">
        <v>72</v>
      </c>
      <c r="Q73" t="s">
        <v>25</v>
      </c>
      <c r="R73">
        <v>18</v>
      </c>
      <c r="S73" t="s">
        <v>65</v>
      </c>
      <c r="T73">
        <v>2</v>
      </c>
      <c r="U73">
        <v>2</v>
      </c>
      <c r="V73">
        <v>0</v>
      </c>
      <c r="W73">
        <v>0</v>
      </c>
      <c r="X73">
        <v>0</v>
      </c>
      <c r="Y73" t="s">
        <v>85</v>
      </c>
      <c r="Z73">
        <f t="shared" si="5"/>
        <v>2</v>
      </c>
    </row>
    <row r="74" spans="1:26" x14ac:dyDescent="0.25">
      <c r="A74" s="4">
        <v>-14.683195</v>
      </c>
      <c r="B74" s="4">
        <v>145.44523899999999</v>
      </c>
      <c r="C74" t="s">
        <v>957</v>
      </c>
      <c r="D74" s="1">
        <v>41680</v>
      </c>
      <c r="E74">
        <v>2014</v>
      </c>
      <c r="F74" s="2">
        <v>41671</v>
      </c>
      <c r="G74" t="s">
        <v>16</v>
      </c>
      <c r="H74" t="s">
        <v>17</v>
      </c>
      <c r="I74" t="s">
        <v>80</v>
      </c>
      <c r="J74" t="s">
        <v>956</v>
      </c>
      <c r="K74" t="s">
        <v>956</v>
      </c>
      <c r="L74">
        <v>1</v>
      </c>
      <c r="M74" t="str">
        <f t="shared" si="3"/>
        <v>Outfront1</v>
      </c>
      <c r="N74" t="str">
        <f t="shared" si="4"/>
        <v>2014Outfront1</v>
      </c>
      <c r="O74" t="s">
        <v>81</v>
      </c>
      <c r="P74">
        <v>89</v>
      </c>
      <c r="Q74" t="s">
        <v>25</v>
      </c>
      <c r="R74">
        <v>25</v>
      </c>
      <c r="S74" t="s">
        <v>40</v>
      </c>
      <c r="T74">
        <v>2</v>
      </c>
      <c r="U74">
        <v>2</v>
      </c>
      <c r="V74">
        <v>0</v>
      </c>
      <c r="W74">
        <v>0</v>
      </c>
      <c r="X74">
        <v>0</v>
      </c>
      <c r="Y74" t="s">
        <v>85</v>
      </c>
      <c r="Z74">
        <f t="shared" si="5"/>
        <v>2</v>
      </c>
    </row>
    <row r="75" spans="1:26" x14ac:dyDescent="0.25">
      <c r="A75" s="4">
        <v>-14.683275</v>
      </c>
      <c r="B75" s="4">
        <v>145.44538299999999</v>
      </c>
      <c r="C75" s="3" t="s">
        <v>957</v>
      </c>
      <c r="D75" s="1">
        <v>41680</v>
      </c>
      <c r="E75">
        <v>2014</v>
      </c>
      <c r="F75" s="2">
        <v>41671</v>
      </c>
      <c r="G75" t="s">
        <v>16</v>
      </c>
      <c r="H75" t="s">
        <v>17</v>
      </c>
      <c r="I75" t="s">
        <v>80</v>
      </c>
      <c r="J75" t="s">
        <v>956</v>
      </c>
      <c r="K75" t="s">
        <v>956</v>
      </c>
      <c r="L75">
        <v>6</v>
      </c>
      <c r="M75" t="str">
        <f t="shared" si="3"/>
        <v>Outfront6</v>
      </c>
      <c r="N75" t="str">
        <f t="shared" si="4"/>
        <v>2014Outfront6</v>
      </c>
      <c r="O75" t="s">
        <v>1337</v>
      </c>
      <c r="P75">
        <v>88</v>
      </c>
      <c r="Q75" t="s">
        <v>25</v>
      </c>
      <c r="R75">
        <v>18.670000000000002</v>
      </c>
      <c r="S75" t="s">
        <v>48</v>
      </c>
      <c r="T75">
        <v>1</v>
      </c>
      <c r="U75">
        <v>1</v>
      </c>
      <c r="V75">
        <v>0</v>
      </c>
      <c r="W75">
        <v>0</v>
      </c>
      <c r="X75">
        <v>0</v>
      </c>
      <c r="Z75">
        <f t="shared" si="5"/>
        <v>1</v>
      </c>
    </row>
    <row r="76" spans="1:26" x14ac:dyDescent="0.25">
      <c r="A76" s="4">
        <v>-14.683275</v>
      </c>
      <c r="B76" s="4">
        <v>145.44538299999999</v>
      </c>
      <c r="C76" s="3" t="s">
        <v>957</v>
      </c>
      <c r="D76" s="1">
        <v>41680</v>
      </c>
      <c r="E76">
        <v>2014</v>
      </c>
      <c r="F76" s="2">
        <v>41671</v>
      </c>
      <c r="G76" t="s">
        <v>16</v>
      </c>
      <c r="H76" t="s">
        <v>17</v>
      </c>
      <c r="I76" t="s">
        <v>80</v>
      </c>
      <c r="J76" t="s">
        <v>956</v>
      </c>
      <c r="K76" t="s">
        <v>956</v>
      </c>
      <c r="L76">
        <v>6</v>
      </c>
      <c r="M76" t="str">
        <f t="shared" si="3"/>
        <v>Outfront6</v>
      </c>
      <c r="N76" t="str">
        <f t="shared" si="4"/>
        <v>2014Outfront6</v>
      </c>
      <c r="O76" t="s">
        <v>1337</v>
      </c>
      <c r="P76">
        <v>93</v>
      </c>
      <c r="Q76" t="s">
        <v>25</v>
      </c>
      <c r="R76">
        <v>20</v>
      </c>
      <c r="S76" t="s">
        <v>48</v>
      </c>
      <c r="T76">
        <v>2</v>
      </c>
      <c r="U76">
        <v>2</v>
      </c>
      <c r="V76">
        <v>0</v>
      </c>
      <c r="W76">
        <v>0</v>
      </c>
      <c r="X76">
        <v>0</v>
      </c>
      <c r="Z76">
        <f t="shared" si="5"/>
        <v>2</v>
      </c>
    </row>
    <row r="77" spans="1:26" x14ac:dyDescent="0.25">
      <c r="A77" s="4">
        <v>-14.683275</v>
      </c>
      <c r="B77" s="4">
        <v>145.44538299999999</v>
      </c>
      <c r="C77" s="3" t="s">
        <v>957</v>
      </c>
      <c r="D77" s="1">
        <v>41680</v>
      </c>
      <c r="E77">
        <v>2014</v>
      </c>
      <c r="F77" s="2">
        <v>41671</v>
      </c>
      <c r="G77" t="s">
        <v>16</v>
      </c>
      <c r="H77" t="s">
        <v>17</v>
      </c>
      <c r="I77" t="s">
        <v>80</v>
      </c>
      <c r="J77" t="s">
        <v>956</v>
      </c>
      <c r="K77" t="s">
        <v>956</v>
      </c>
      <c r="L77">
        <v>6</v>
      </c>
      <c r="M77" t="str">
        <f t="shared" si="3"/>
        <v>Outfront6</v>
      </c>
      <c r="N77" t="str">
        <f t="shared" si="4"/>
        <v>2014Outfront6</v>
      </c>
      <c r="O77" t="s">
        <v>1337</v>
      </c>
      <c r="P77" t="s">
        <v>86</v>
      </c>
      <c r="Q77" t="s">
        <v>32</v>
      </c>
      <c r="R77">
        <v>25.33</v>
      </c>
      <c r="S77" t="s">
        <v>21</v>
      </c>
      <c r="T77">
        <v>2</v>
      </c>
      <c r="U77">
        <v>2</v>
      </c>
      <c r="V77">
        <v>0</v>
      </c>
      <c r="W77">
        <v>0</v>
      </c>
      <c r="X77">
        <v>0</v>
      </c>
      <c r="Y77" t="s">
        <v>53</v>
      </c>
      <c r="Z77">
        <f t="shared" si="5"/>
        <v>2</v>
      </c>
    </row>
    <row r="78" spans="1:26" x14ac:dyDescent="0.25">
      <c r="A78" s="4">
        <v>-14.683275</v>
      </c>
      <c r="B78" s="4">
        <v>145.44538299999999</v>
      </c>
      <c r="C78" s="3" t="s">
        <v>957</v>
      </c>
      <c r="D78" s="1">
        <v>41680</v>
      </c>
      <c r="E78">
        <v>2014</v>
      </c>
      <c r="F78" s="2">
        <v>41671</v>
      </c>
      <c r="G78" t="s">
        <v>16</v>
      </c>
      <c r="H78" t="s">
        <v>17</v>
      </c>
      <c r="I78" t="s">
        <v>80</v>
      </c>
      <c r="J78" t="s">
        <v>956</v>
      </c>
      <c r="K78" t="s">
        <v>956</v>
      </c>
      <c r="L78">
        <v>6</v>
      </c>
      <c r="M78" t="str">
        <f t="shared" si="3"/>
        <v>Outfront6</v>
      </c>
      <c r="N78" t="str">
        <f t="shared" si="4"/>
        <v>2014Outfront6</v>
      </c>
      <c r="O78" t="s">
        <v>1337</v>
      </c>
      <c r="P78">
        <v>59</v>
      </c>
      <c r="Q78" t="s">
        <v>23</v>
      </c>
      <c r="R78">
        <v>26</v>
      </c>
      <c r="S78" t="s">
        <v>24</v>
      </c>
      <c r="T78">
        <v>1</v>
      </c>
      <c r="U78">
        <v>2</v>
      </c>
      <c r="V78">
        <v>0</v>
      </c>
      <c r="W78">
        <v>0</v>
      </c>
      <c r="X78">
        <v>0</v>
      </c>
      <c r="Z78">
        <f t="shared" si="5"/>
        <v>1</v>
      </c>
    </row>
    <row r="79" spans="1:26" x14ac:dyDescent="0.25">
      <c r="A79" s="4">
        <v>-14.683275</v>
      </c>
      <c r="B79" s="4">
        <v>145.44538299999999</v>
      </c>
      <c r="C79" s="3" t="s">
        <v>957</v>
      </c>
      <c r="D79" s="1">
        <v>41680</v>
      </c>
      <c r="E79">
        <v>2014</v>
      </c>
      <c r="F79" s="2">
        <v>41671</v>
      </c>
      <c r="G79" t="s">
        <v>16</v>
      </c>
      <c r="H79" t="s">
        <v>17</v>
      </c>
      <c r="I79" t="s">
        <v>80</v>
      </c>
      <c r="J79" t="s">
        <v>956</v>
      </c>
      <c r="K79" t="s">
        <v>956</v>
      </c>
      <c r="L79">
        <v>6</v>
      </c>
      <c r="M79" t="str">
        <f t="shared" si="3"/>
        <v>Outfront6</v>
      </c>
      <c r="N79" t="str">
        <f t="shared" si="4"/>
        <v>2014Outfront6</v>
      </c>
      <c r="O79" t="s">
        <v>1337</v>
      </c>
      <c r="P79">
        <v>59</v>
      </c>
      <c r="Q79" t="s">
        <v>23</v>
      </c>
      <c r="R79">
        <v>26</v>
      </c>
      <c r="S79" t="s">
        <v>21</v>
      </c>
      <c r="T79">
        <v>1</v>
      </c>
      <c r="U79">
        <v>2</v>
      </c>
      <c r="V79">
        <v>0</v>
      </c>
      <c r="W79">
        <v>0</v>
      </c>
      <c r="X79">
        <v>0</v>
      </c>
      <c r="Y79" t="s">
        <v>85</v>
      </c>
      <c r="Z79">
        <f t="shared" si="5"/>
        <v>1</v>
      </c>
    </row>
    <row r="80" spans="1:26" x14ac:dyDescent="0.25">
      <c r="A80" s="4">
        <v>-14.683275</v>
      </c>
      <c r="B80" s="4">
        <v>145.44538299999999</v>
      </c>
      <c r="C80" s="3" t="s">
        <v>957</v>
      </c>
      <c r="D80" s="1">
        <v>41680</v>
      </c>
      <c r="E80">
        <v>2014</v>
      </c>
      <c r="F80" s="2">
        <v>41671</v>
      </c>
      <c r="G80" t="s">
        <v>16</v>
      </c>
      <c r="H80" t="s">
        <v>17</v>
      </c>
      <c r="I80" t="s">
        <v>80</v>
      </c>
      <c r="J80" t="s">
        <v>956</v>
      </c>
      <c r="K80" t="s">
        <v>956</v>
      </c>
      <c r="L80">
        <v>6</v>
      </c>
      <c r="M80" t="str">
        <f t="shared" si="3"/>
        <v>Outfront6</v>
      </c>
      <c r="N80" t="str">
        <f t="shared" si="4"/>
        <v>2014Outfront6</v>
      </c>
      <c r="O80" t="s">
        <v>1337</v>
      </c>
      <c r="P80">
        <v>80</v>
      </c>
      <c r="Q80" t="s">
        <v>25</v>
      </c>
      <c r="R80">
        <v>26</v>
      </c>
      <c r="S80" t="s">
        <v>87</v>
      </c>
      <c r="T80">
        <v>2</v>
      </c>
      <c r="U80">
        <v>2</v>
      </c>
      <c r="V80">
        <v>0</v>
      </c>
      <c r="W80">
        <v>0</v>
      </c>
      <c r="X80">
        <v>0</v>
      </c>
      <c r="Y80" t="s">
        <v>53</v>
      </c>
      <c r="Z80">
        <f t="shared" si="5"/>
        <v>2</v>
      </c>
    </row>
    <row r="81" spans="1:26" x14ac:dyDescent="0.25">
      <c r="A81" s="4">
        <v>-14.683275</v>
      </c>
      <c r="B81" s="4">
        <v>145.44538299999999</v>
      </c>
      <c r="C81" s="3" t="s">
        <v>957</v>
      </c>
      <c r="D81" s="1">
        <v>41680</v>
      </c>
      <c r="E81">
        <v>2014</v>
      </c>
      <c r="F81" s="2">
        <v>41671</v>
      </c>
      <c r="G81" t="s">
        <v>16</v>
      </c>
      <c r="H81" t="s">
        <v>17</v>
      </c>
      <c r="I81" t="s">
        <v>80</v>
      </c>
      <c r="J81" t="s">
        <v>956</v>
      </c>
      <c r="K81" t="s">
        <v>956</v>
      </c>
      <c r="L81">
        <v>6</v>
      </c>
      <c r="M81" t="str">
        <f t="shared" si="3"/>
        <v>Outfront6</v>
      </c>
      <c r="N81" t="str">
        <f t="shared" si="4"/>
        <v>2014Outfront6</v>
      </c>
      <c r="O81" t="s">
        <v>1337</v>
      </c>
      <c r="P81">
        <v>90</v>
      </c>
      <c r="Q81" t="s">
        <v>23</v>
      </c>
      <c r="R81">
        <v>20</v>
      </c>
      <c r="S81" t="s">
        <v>24</v>
      </c>
      <c r="T81">
        <v>2</v>
      </c>
      <c r="U81">
        <v>2</v>
      </c>
      <c r="V81">
        <v>0</v>
      </c>
      <c r="W81">
        <v>0</v>
      </c>
      <c r="X81">
        <v>0</v>
      </c>
      <c r="Z81">
        <f t="shared" si="5"/>
        <v>2</v>
      </c>
    </row>
    <row r="82" spans="1:26" x14ac:dyDescent="0.25">
      <c r="A82" s="4">
        <v>-14.667999999999999</v>
      </c>
      <c r="B82" s="4">
        <v>145.443006</v>
      </c>
      <c r="C82" t="s">
        <v>957</v>
      </c>
      <c r="D82" s="1">
        <v>41680</v>
      </c>
      <c r="E82">
        <v>2014</v>
      </c>
      <c r="F82" s="2">
        <v>41671</v>
      </c>
      <c r="G82" t="s">
        <v>16</v>
      </c>
      <c r="H82" t="s">
        <v>17</v>
      </c>
      <c r="I82" t="s">
        <v>88</v>
      </c>
      <c r="J82" t="s">
        <v>88</v>
      </c>
      <c r="K82" t="s">
        <v>88</v>
      </c>
      <c r="L82">
        <v>1</v>
      </c>
      <c r="M82" t="str">
        <f t="shared" si="3"/>
        <v>Osprey1</v>
      </c>
      <c r="N82" t="str">
        <f t="shared" si="4"/>
        <v>2014Osprey1</v>
      </c>
      <c r="O82" t="s">
        <v>89</v>
      </c>
      <c r="P82">
        <v>71</v>
      </c>
      <c r="Q82" t="s">
        <v>23</v>
      </c>
      <c r="R82">
        <v>20.329999999999998</v>
      </c>
      <c r="S82" t="s">
        <v>21</v>
      </c>
      <c r="T82">
        <v>6</v>
      </c>
      <c r="U82">
        <v>6</v>
      </c>
      <c r="V82">
        <v>1</v>
      </c>
      <c r="W82">
        <v>1</v>
      </c>
      <c r="X82">
        <v>4</v>
      </c>
      <c r="Y82" t="s">
        <v>90</v>
      </c>
      <c r="Z82">
        <f t="shared" si="5"/>
        <v>7</v>
      </c>
    </row>
    <row r="83" spans="1:26" x14ac:dyDescent="0.25">
      <c r="A83" s="4">
        <v>-14.667999999999999</v>
      </c>
      <c r="B83" s="4">
        <v>145.443006</v>
      </c>
      <c r="C83" t="s">
        <v>957</v>
      </c>
      <c r="D83" s="1">
        <v>41680</v>
      </c>
      <c r="E83">
        <v>2014</v>
      </c>
      <c r="F83" s="2">
        <v>41671</v>
      </c>
      <c r="G83" t="s">
        <v>16</v>
      </c>
      <c r="H83" t="s">
        <v>17</v>
      </c>
      <c r="I83" t="s">
        <v>88</v>
      </c>
      <c r="J83" t="s">
        <v>88</v>
      </c>
      <c r="K83" t="s">
        <v>88</v>
      </c>
      <c r="L83">
        <v>1</v>
      </c>
      <c r="M83" t="str">
        <f t="shared" si="3"/>
        <v>Osprey1</v>
      </c>
      <c r="N83" t="str">
        <f t="shared" si="4"/>
        <v>2014Osprey1</v>
      </c>
      <c r="O83" t="s">
        <v>89</v>
      </c>
      <c r="P83" t="s">
        <v>91</v>
      </c>
      <c r="Q83" t="s">
        <v>28</v>
      </c>
      <c r="R83">
        <v>33.33</v>
      </c>
      <c r="S83" t="s">
        <v>40</v>
      </c>
      <c r="T83">
        <v>5</v>
      </c>
      <c r="U83">
        <v>5</v>
      </c>
      <c r="V83">
        <v>1</v>
      </c>
      <c r="W83">
        <v>0</v>
      </c>
      <c r="X83">
        <v>3</v>
      </c>
      <c r="Y83" t="s">
        <v>92</v>
      </c>
      <c r="Z83">
        <f t="shared" si="5"/>
        <v>5</v>
      </c>
    </row>
    <row r="84" spans="1:26" x14ac:dyDescent="0.25">
      <c r="A84" s="4">
        <v>-14.667999999999999</v>
      </c>
      <c r="B84" s="4">
        <v>145.443006</v>
      </c>
      <c r="C84" t="s">
        <v>957</v>
      </c>
      <c r="D84" s="1">
        <v>41680</v>
      </c>
      <c r="E84">
        <v>2014</v>
      </c>
      <c r="F84" s="2">
        <v>41671</v>
      </c>
      <c r="G84" t="s">
        <v>16</v>
      </c>
      <c r="H84" t="s">
        <v>17</v>
      </c>
      <c r="I84" t="s">
        <v>88</v>
      </c>
      <c r="J84" t="s">
        <v>88</v>
      </c>
      <c r="K84" t="s">
        <v>88</v>
      </c>
      <c r="L84">
        <v>1</v>
      </c>
      <c r="M84" t="str">
        <f t="shared" si="3"/>
        <v>Osprey1</v>
      </c>
      <c r="N84" t="str">
        <f t="shared" si="4"/>
        <v>2014Osprey1</v>
      </c>
      <c r="O84" t="s">
        <v>89</v>
      </c>
      <c r="P84">
        <v>101</v>
      </c>
      <c r="Q84" t="s">
        <v>37</v>
      </c>
      <c r="R84">
        <v>28</v>
      </c>
      <c r="S84" t="s">
        <v>50</v>
      </c>
      <c r="T84">
        <v>3</v>
      </c>
      <c r="U84">
        <v>3</v>
      </c>
      <c r="V84">
        <v>1</v>
      </c>
      <c r="W84">
        <v>0</v>
      </c>
      <c r="X84">
        <v>1</v>
      </c>
      <c r="Y84" t="s">
        <v>85</v>
      </c>
      <c r="Z84">
        <f t="shared" si="5"/>
        <v>3</v>
      </c>
    </row>
    <row r="85" spans="1:26" x14ac:dyDescent="0.25">
      <c r="A85" s="4">
        <v>-14.667999999999999</v>
      </c>
      <c r="B85" s="4">
        <v>145.443006</v>
      </c>
      <c r="C85" t="s">
        <v>957</v>
      </c>
      <c r="D85" s="1">
        <v>41680</v>
      </c>
      <c r="E85">
        <v>2014</v>
      </c>
      <c r="F85" s="2">
        <v>41671</v>
      </c>
      <c r="G85" t="s">
        <v>16</v>
      </c>
      <c r="H85" t="s">
        <v>17</v>
      </c>
      <c r="I85" t="s">
        <v>88</v>
      </c>
      <c r="J85" t="s">
        <v>88</v>
      </c>
      <c r="K85" t="s">
        <v>88</v>
      </c>
      <c r="L85">
        <v>1</v>
      </c>
      <c r="M85" t="str">
        <f t="shared" si="3"/>
        <v>Osprey1</v>
      </c>
      <c r="N85" t="str">
        <f t="shared" si="4"/>
        <v>2014Osprey1</v>
      </c>
      <c r="O85" t="s">
        <v>89</v>
      </c>
      <c r="P85">
        <v>96</v>
      </c>
      <c r="Q85" t="s">
        <v>32</v>
      </c>
      <c r="R85">
        <v>34</v>
      </c>
      <c r="S85" t="s">
        <v>24</v>
      </c>
      <c r="T85">
        <v>2</v>
      </c>
      <c r="U85">
        <v>7</v>
      </c>
      <c r="V85">
        <v>0</v>
      </c>
      <c r="W85">
        <v>0</v>
      </c>
      <c r="X85">
        <v>0</v>
      </c>
      <c r="Y85" t="s">
        <v>85</v>
      </c>
      <c r="Z85">
        <f t="shared" si="5"/>
        <v>2</v>
      </c>
    </row>
    <row r="86" spans="1:26" x14ac:dyDescent="0.25">
      <c r="A86" s="4">
        <v>-14.667999999999999</v>
      </c>
      <c r="B86" s="4">
        <v>145.443006</v>
      </c>
      <c r="C86" t="s">
        <v>957</v>
      </c>
      <c r="D86" s="1">
        <v>41680</v>
      </c>
      <c r="E86">
        <v>2014</v>
      </c>
      <c r="F86" s="2">
        <v>41671</v>
      </c>
      <c r="G86" t="s">
        <v>16</v>
      </c>
      <c r="H86" t="s">
        <v>17</v>
      </c>
      <c r="I86" t="s">
        <v>88</v>
      </c>
      <c r="J86" t="s">
        <v>88</v>
      </c>
      <c r="K86" t="s">
        <v>88</v>
      </c>
      <c r="L86">
        <v>1</v>
      </c>
      <c r="M86" t="str">
        <f t="shared" si="3"/>
        <v>Osprey1</v>
      </c>
      <c r="N86" t="str">
        <f t="shared" si="4"/>
        <v>2014Osprey1</v>
      </c>
      <c r="O86" t="s">
        <v>89</v>
      </c>
      <c r="P86">
        <v>96</v>
      </c>
      <c r="Q86" t="s">
        <v>32</v>
      </c>
      <c r="R86">
        <v>34</v>
      </c>
      <c r="S86" t="s">
        <v>26</v>
      </c>
      <c r="T86">
        <v>5</v>
      </c>
      <c r="U86">
        <v>7</v>
      </c>
      <c r="V86">
        <v>1</v>
      </c>
      <c r="W86">
        <v>0</v>
      </c>
      <c r="X86">
        <v>3</v>
      </c>
      <c r="Y86" t="s">
        <v>92</v>
      </c>
      <c r="Z86">
        <f t="shared" si="5"/>
        <v>5</v>
      </c>
    </row>
    <row r="87" spans="1:26" x14ac:dyDescent="0.25">
      <c r="A87" s="4">
        <v>-14.667999999999999</v>
      </c>
      <c r="B87" s="4">
        <v>145.443006</v>
      </c>
      <c r="C87" t="s">
        <v>957</v>
      </c>
      <c r="D87" s="1">
        <v>41680</v>
      </c>
      <c r="E87">
        <v>2014</v>
      </c>
      <c r="F87" s="2">
        <v>41671</v>
      </c>
      <c r="G87" t="s">
        <v>16</v>
      </c>
      <c r="H87" t="s">
        <v>17</v>
      </c>
      <c r="I87" t="s">
        <v>88</v>
      </c>
      <c r="J87" t="s">
        <v>88</v>
      </c>
      <c r="K87" t="s">
        <v>88</v>
      </c>
      <c r="L87">
        <v>1</v>
      </c>
      <c r="M87" t="str">
        <f t="shared" si="3"/>
        <v>Osprey1</v>
      </c>
      <c r="N87" t="str">
        <f t="shared" si="4"/>
        <v>2014Osprey1</v>
      </c>
      <c r="O87" t="s">
        <v>89</v>
      </c>
      <c r="P87">
        <v>55</v>
      </c>
      <c r="Q87" t="s">
        <v>25</v>
      </c>
      <c r="R87">
        <v>23.33</v>
      </c>
      <c r="S87" t="s">
        <v>48</v>
      </c>
      <c r="T87">
        <v>2</v>
      </c>
      <c r="U87">
        <v>2</v>
      </c>
      <c r="V87">
        <v>0</v>
      </c>
      <c r="W87">
        <v>0</v>
      </c>
      <c r="X87">
        <v>0</v>
      </c>
      <c r="Z87">
        <f t="shared" si="5"/>
        <v>2</v>
      </c>
    </row>
    <row r="88" spans="1:26" x14ac:dyDescent="0.25">
      <c r="A88" s="4">
        <v>-14.667999999999999</v>
      </c>
      <c r="B88" s="4">
        <v>145.443006</v>
      </c>
      <c r="C88" t="s">
        <v>957</v>
      </c>
      <c r="D88" s="1">
        <v>41680</v>
      </c>
      <c r="E88">
        <v>2014</v>
      </c>
      <c r="F88" s="2">
        <v>41671</v>
      </c>
      <c r="G88" t="s">
        <v>16</v>
      </c>
      <c r="H88" t="s">
        <v>17</v>
      </c>
      <c r="I88" t="s">
        <v>88</v>
      </c>
      <c r="J88" t="s">
        <v>88</v>
      </c>
      <c r="K88" t="s">
        <v>88</v>
      </c>
      <c r="L88">
        <v>1</v>
      </c>
      <c r="M88" t="str">
        <f t="shared" si="3"/>
        <v>Osprey1</v>
      </c>
      <c r="N88" t="str">
        <f t="shared" si="4"/>
        <v>2014Osprey1</v>
      </c>
      <c r="O88" t="s">
        <v>89</v>
      </c>
      <c r="P88">
        <v>95</v>
      </c>
      <c r="Q88" t="s">
        <v>28</v>
      </c>
      <c r="R88">
        <v>25.33</v>
      </c>
      <c r="S88" t="s">
        <v>40</v>
      </c>
      <c r="T88">
        <v>3</v>
      </c>
      <c r="U88">
        <v>3</v>
      </c>
      <c r="V88">
        <v>1</v>
      </c>
      <c r="W88">
        <v>0</v>
      </c>
      <c r="X88">
        <v>1</v>
      </c>
      <c r="Y88" t="s">
        <v>93</v>
      </c>
      <c r="Z88">
        <f t="shared" si="5"/>
        <v>3</v>
      </c>
    </row>
    <row r="89" spans="1:26" x14ac:dyDescent="0.25">
      <c r="A89" s="4">
        <v>-14.668028</v>
      </c>
      <c r="B89" s="4">
        <v>145.44316900000001</v>
      </c>
      <c r="C89" t="s">
        <v>957</v>
      </c>
      <c r="D89" s="1">
        <v>41680</v>
      </c>
      <c r="E89">
        <v>2014</v>
      </c>
      <c r="F89" s="2">
        <v>41671</v>
      </c>
      <c r="G89" t="s">
        <v>16</v>
      </c>
      <c r="H89" t="s">
        <v>17</v>
      </c>
      <c r="I89" t="s">
        <v>88</v>
      </c>
      <c r="J89" t="s">
        <v>88</v>
      </c>
      <c r="K89" t="s">
        <v>88</v>
      </c>
      <c r="L89">
        <v>3</v>
      </c>
      <c r="M89" t="str">
        <f t="shared" si="3"/>
        <v>Osprey3</v>
      </c>
      <c r="N89" t="str">
        <f t="shared" si="4"/>
        <v>2014Osprey3</v>
      </c>
      <c r="O89" t="s">
        <v>1338</v>
      </c>
      <c r="P89">
        <v>81</v>
      </c>
      <c r="Q89" t="s">
        <v>28</v>
      </c>
      <c r="R89">
        <v>28.33</v>
      </c>
      <c r="S89" t="s">
        <v>40</v>
      </c>
      <c r="T89">
        <v>2</v>
      </c>
      <c r="U89">
        <v>2</v>
      </c>
      <c r="V89">
        <v>0</v>
      </c>
      <c r="W89">
        <v>0</v>
      </c>
      <c r="X89">
        <v>0</v>
      </c>
      <c r="Z89">
        <f t="shared" si="5"/>
        <v>2</v>
      </c>
    </row>
    <row r="90" spans="1:26" x14ac:dyDescent="0.25">
      <c r="A90" s="4">
        <v>-14.668028</v>
      </c>
      <c r="B90" s="4">
        <v>145.44316900000001</v>
      </c>
      <c r="C90" t="s">
        <v>957</v>
      </c>
      <c r="D90" s="1">
        <v>41680</v>
      </c>
      <c r="E90">
        <v>2014</v>
      </c>
      <c r="F90" s="2">
        <v>41671</v>
      </c>
      <c r="G90" t="s">
        <v>16</v>
      </c>
      <c r="H90" t="s">
        <v>17</v>
      </c>
      <c r="I90" t="s">
        <v>88</v>
      </c>
      <c r="J90" t="s">
        <v>88</v>
      </c>
      <c r="K90" t="s">
        <v>88</v>
      </c>
      <c r="L90">
        <v>3</v>
      </c>
      <c r="M90" t="str">
        <f t="shared" si="3"/>
        <v>Osprey3</v>
      </c>
      <c r="N90" t="str">
        <f t="shared" si="4"/>
        <v>2014Osprey3</v>
      </c>
      <c r="O90" t="s">
        <v>1338</v>
      </c>
      <c r="P90">
        <v>85</v>
      </c>
      <c r="Q90" t="s">
        <v>28</v>
      </c>
      <c r="R90">
        <v>29</v>
      </c>
      <c r="S90" t="s">
        <v>24</v>
      </c>
      <c r="T90">
        <v>2</v>
      </c>
      <c r="U90">
        <v>2</v>
      </c>
      <c r="V90">
        <v>0</v>
      </c>
      <c r="W90">
        <v>0</v>
      </c>
      <c r="X90">
        <v>0</v>
      </c>
      <c r="Y90" t="s">
        <v>53</v>
      </c>
      <c r="Z90">
        <f t="shared" si="5"/>
        <v>2</v>
      </c>
    </row>
    <row r="91" spans="1:26" x14ac:dyDescent="0.25">
      <c r="A91" s="4">
        <v>-14.668028</v>
      </c>
      <c r="B91" s="4">
        <v>145.44316900000001</v>
      </c>
      <c r="C91" t="s">
        <v>957</v>
      </c>
      <c r="D91" s="1">
        <v>41680</v>
      </c>
      <c r="E91">
        <v>2014</v>
      </c>
      <c r="F91" s="2">
        <v>41671</v>
      </c>
      <c r="G91" t="s">
        <v>16</v>
      </c>
      <c r="H91" t="s">
        <v>17</v>
      </c>
      <c r="I91" t="s">
        <v>88</v>
      </c>
      <c r="J91" t="s">
        <v>88</v>
      </c>
      <c r="K91" t="s">
        <v>88</v>
      </c>
      <c r="L91">
        <v>3</v>
      </c>
      <c r="M91" t="str">
        <f t="shared" si="3"/>
        <v>Osprey3</v>
      </c>
      <c r="N91" t="str">
        <f t="shared" si="4"/>
        <v>2014Osprey3</v>
      </c>
      <c r="O91" t="s">
        <v>1338</v>
      </c>
      <c r="P91">
        <v>109</v>
      </c>
      <c r="Q91" t="s">
        <v>25</v>
      </c>
      <c r="R91">
        <v>16</v>
      </c>
      <c r="S91" t="s">
        <v>48</v>
      </c>
      <c r="T91">
        <v>2</v>
      </c>
      <c r="U91">
        <v>2</v>
      </c>
      <c r="V91">
        <v>0</v>
      </c>
      <c r="W91">
        <v>0</v>
      </c>
      <c r="X91">
        <v>0</v>
      </c>
      <c r="Y91" t="s">
        <v>85</v>
      </c>
      <c r="Z91">
        <f t="shared" si="5"/>
        <v>2</v>
      </c>
    </row>
    <row r="92" spans="1:26" x14ac:dyDescent="0.25">
      <c r="A92" s="4">
        <v>-14.668028</v>
      </c>
      <c r="B92" s="4">
        <v>145.44316900000001</v>
      </c>
      <c r="C92" t="s">
        <v>957</v>
      </c>
      <c r="D92" s="1">
        <v>41680</v>
      </c>
      <c r="E92">
        <v>2014</v>
      </c>
      <c r="F92" s="2">
        <v>41671</v>
      </c>
      <c r="G92" t="s">
        <v>16</v>
      </c>
      <c r="H92" t="s">
        <v>17</v>
      </c>
      <c r="I92" t="s">
        <v>88</v>
      </c>
      <c r="J92" t="s">
        <v>88</v>
      </c>
      <c r="K92" t="s">
        <v>88</v>
      </c>
      <c r="L92">
        <v>3</v>
      </c>
      <c r="M92" t="str">
        <f t="shared" si="3"/>
        <v>Osprey3</v>
      </c>
      <c r="N92" t="str">
        <f t="shared" si="4"/>
        <v>2014Osprey3</v>
      </c>
      <c r="O92" t="s">
        <v>1338</v>
      </c>
      <c r="P92">
        <v>105</v>
      </c>
      <c r="Q92" t="s">
        <v>25</v>
      </c>
      <c r="R92">
        <v>18.329999999999998</v>
      </c>
      <c r="S92" t="s">
        <v>48</v>
      </c>
      <c r="T92">
        <v>2</v>
      </c>
      <c r="U92">
        <v>2</v>
      </c>
      <c r="V92">
        <v>0</v>
      </c>
      <c r="W92">
        <v>0</v>
      </c>
      <c r="X92">
        <v>0</v>
      </c>
      <c r="Y92" t="s">
        <v>53</v>
      </c>
      <c r="Z92">
        <f t="shared" si="5"/>
        <v>2</v>
      </c>
    </row>
    <row r="93" spans="1:26" x14ac:dyDescent="0.25">
      <c r="A93" s="4">
        <v>-14.657856000000001</v>
      </c>
      <c r="B93" s="4">
        <v>145.451525</v>
      </c>
      <c r="C93" t="s">
        <v>957</v>
      </c>
      <c r="D93" s="1">
        <v>41681</v>
      </c>
      <c r="E93">
        <v>2014</v>
      </c>
      <c r="F93" s="2">
        <v>41671</v>
      </c>
      <c r="G93" t="s">
        <v>16</v>
      </c>
      <c r="H93" t="s">
        <v>17</v>
      </c>
      <c r="I93" t="s">
        <v>94</v>
      </c>
      <c r="J93" t="s">
        <v>94</v>
      </c>
      <c r="K93" t="s">
        <v>94</v>
      </c>
      <c r="L93">
        <v>1</v>
      </c>
      <c r="M93" t="str">
        <f t="shared" si="3"/>
        <v>Watsons1</v>
      </c>
      <c r="N93" t="str">
        <f t="shared" si="4"/>
        <v>2014Watsons1</v>
      </c>
      <c r="O93" t="s">
        <v>95</v>
      </c>
      <c r="P93">
        <v>125</v>
      </c>
      <c r="Q93" t="s">
        <v>68</v>
      </c>
      <c r="R93">
        <v>38</v>
      </c>
      <c r="S93" t="s">
        <v>69</v>
      </c>
      <c r="T93">
        <v>5</v>
      </c>
      <c r="U93">
        <v>5</v>
      </c>
      <c r="V93">
        <v>1</v>
      </c>
      <c r="W93">
        <v>0</v>
      </c>
      <c r="X93">
        <v>3</v>
      </c>
      <c r="Y93" t="s">
        <v>85</v>
      </c>
      <c r="Z93">
        <f t="shared" si="5"/>
        <v>5</v>
      </c>
    </row>
    <row r="94" spans="1:26" x14ac:dyDescent="0.25">
      <c r="A94" s="4">
        <v>-14.657856000000001</v>
      </c>
      <c r="B94" s="4">
        <v>145.451525</v>
      </c>
      <c r="C94" t="s">
        <v>957</v>
      </c>
      <c r="D94" s="1">
        <v>41681</v>
      </c>
      <c r="E94">
        <v>2014</v>
      </c>
      <c r="F94" s="2">
        <v>41671</v>
      </c>
      <c r="G94" t="s">
        <v>16</v>
      </c>
      <c r="H94" t="s">
        <v>17</v>
      </c>
      <c r="I94" t="s">
        <v>94</v>
      </c>
      <c r="J94" t="s">
        <v>94</v>
      </c>
      <c r="K94" t="s">
        <v>94</v>
      </c>
      <c r="L94">
        <v>1</v>
      </c>
      <c r="M94" t="str">
        <f t="shared" si="3"/>
        <v>Watsons1</v>
      </c>
      <c r="N94" t="str">
        <f t="shared" si="4"/>
        <v>2014Watsons1</v>
      </c>
      <c r="O94" t="s">
        <v>95</v>
      </c>
      <c r="P94">
        <v>136</v>
      </c>
      <c r="Q94" t="s">
        <v>68</v>
      </c>
      <c r="R94">
        <v>70.67</v>
      </c>
      <c r="S94" t="s">
        <v>69</v>
      </c>
      <c r="T94">
        <v>3</v>
      </c>
      <c r="U94">
        <v>3</v>
      </c>
      <c r="V94">
        <v>1</v>
      </c>
      <c r="W94">
        <v>0</v>
      </c>
      <c r="X94">
        <v>1</v>
      </c>
      <c r="Z94">
        <f t="shared" si="5"/>
        <v>3</v>
      </c>
    </row>
    <row r="95" spans="1:26" x14ac:dyDescent="0.25">
      <c r="A95" s="4">
        <v>-14.657856000000001</v>
      </c>
      <c r="B95" s="4">
        <v>145.451525</v>
      </c>
      <c r="C95" t="s">
        <v>957</v>
      </c>
      <c r="D95" s="1">
        <v>41681</v>
      </c>
      <c r="E95">
        <v>2014</v>
      </c>
      <c r="F95" s="2">
        <v>41671</v>
      </c>
      <c r="G95" t="s">
        <v>16</v>
      </c>
      <c r="H95" t="s">
        <v>17</v>
      </c>
      <c r="I95" t="s">
        <v>94</v>
      </c>
      <c r="J95" t="s">
        <v>94</v>
      </c>
      <c r="K95" t="s">
        <v>94</v>
      </c>
      <c r="L95">
        <v>1</v>
      </c>
      <c r="M95" t="str">
        <f t="shared" si="3"/>
        <v>Watsons1</v>
      </c>
      <c r="N95" t="str">
        <f t="shared" si="4"/>
        <v>2014Watsons1</v>
      </c>
      <c r="O95" t="s">
        <v>95</v>
      </c>
      <c r="P95">
        <v>116</v>
      </c>
      <c r="Q95" t="s">
        <v>68</v>
      </c>
      <c r="R95">
        <v>73.33</v>
      </c>
      <c r="S95" t="s">
        <v>69</v>
      </c>
      <c r="T95">
        <v>2</v>
      </c>
      <c r="U95">
        <v>2</v>
      </c>
      <c r="V95">
        <v>0</v>
      </c>
      <c r="W95">
        <v>0</v>
      </c>
      <c r="X95">
        <v>0</v>
      </c>
      <c r="Y95" t="s">
        <v>85</v>
      </c>
      <c r="Z95">
        <f t="shared" si="5"/>
        <v>2</v>
      </c>
    </row>
    <row r="96" spans="1:26" x14ac:dyDescent="0.25">
      <c r="A96" s="4">
        <v>-14.657856000000001</v>
      </c>
      <c r="B96" s="4">
        <v>145.451525</v>
      </c>
      <c r="C96" t="s">
        <v>957</v>
      </c>
      <c r="D96" s="1">
        <v>41681</v>
      </c>
      <c r="E96">
        <v>2014</v>
      </c>
      <c r="F96" s="2">
        <v>41671</v>
      </c>
      <c r="G96" t="s">
        <v>16</v>
      </c>
      <c r="H96" t="s">
        <v>17</v>
      </c>
      <c r="I96" t="s">
        <v>94</v>
      </c>
      <c r="J96" t="s">
        <v>94</v>
      </c>
      <c r="K96" t="s">
        <v>94</v>
      </c>
      <c r="L96">
        <v>1</v>
      </c>
      <c r="M96" t="str">
        <f t="shared" si="3"/>
        <v>Watsons1</v>
      </c>
      <c r="N96" t="str">
        <f t="shared" si="4"/>
        <v>2014Watsons1</v>
      </c>
      <c r="O96" t="s">
        <v>95</v>
      </c>
      <c r="P96">
        <v>60</v>
      </c>
      <c r="Q96" t="s">
        <v>96</v>
      </c>
      <c r="R96">
        <v>21.33</v>
      </c>
      <c r="S96" t="s">
        <v>97</v>
      </c>
      <c r="T96">
        <v>1</v>
      </c>
      <c r="U96">
        <v>1</v>
      </c>
      <c r="V96">
        <v>0</v>
      </c>
      <c r="W96">
        <v>0</v>
      </c>
      <c r="X96">
        <v>0</v>
      </c>
      <c r="Z96">
        <f t="shared" si="5"/>
        <v>1</v>
      </c>
    </row>
    <row r="97" spans="1:26" x14ac:dyDescent="0.25">
      <c r="A97" s="4">
        <v>-14.657856000000001</v>
      </c>
      <c r="B97" s="4">
        <v>145.451525</v>
      </c>
      <c r="C97" t="s">
        <v>957</v>
      </c>
      <c r="D97" s="1">
        <v>41681</v>
      </c>
      <c r="E97">
        <v>2014</v>
      </c>
      <c r="F97" s="2">
        <v>41671</v>
      </c>
      <c r="G97" t="s">
        <v>16</v>
      </c>
      <c r="H97" t="s">
        <v>17</v>
      </c>
      <c r="I97" t="s">
        <v>94</v>
      </c>
      <c r="J97" t="s">
        <v>94</v>
      </c>
      <c r="K97" t="s">
        <v>94</v>
      </c>
      <c r="L97">
        <v>1</v>
      </c>
      <c r="M97" t="str">
        <f t="shared" si="3"/>
        <v>Watsons1</v>
      </c>
      <c r="N97" t="str">
        <f t="shared" si="4"/>
        <v>2014Watsons1</v>
      </c>
      <c r="O97" t="s">
        <v>95</v>
      </c>
      <c r="P97">
        <v>134</v>
      </c>
      <c r="Q97" t="s">
        <v>68</v>
      </c>
      <c r="R97">
        <v>56.67</v>
      </c>
      <c r="S97" t="s">
        <v>69</v>
      </c>
      <c r="T97">
        <v>4</v>
      </c>
      <c r="U97">
        <v>4</v>
      </c>
      <c r="V97">
        <v>1</v>
      </c>
      <c r="W97">
        <v>0</v>
      </c>
      <c r="X97">
        <v>2</v>
      </c>
      <c r="Y97" t="s">
        <v>85</v>
      </c>
      <c r="Z97">
        <f t="shared" si="5"/>
        <v>4</v>
      </c>
    </row>
    <row r="98" spans="1:26" x14ac:dyDescent="0.25">
      <c r="A98" s="4">
        <v>-14.657856000000001</v>
      </c>
      <c r="B98" s="4">
        <v>145.451525</v>
      </c>
      <c r="C98" t="s">
        <v>957</v>
      </c>
      <c r="D98" s="1">
        <v>41681</v>
      </c>
      <c r="E98">
        <v>2014</v>
      </c>
      <c r="F98" s="2">
        <v>41671</v>
      </c>
      <c r="G98" t="s">
        <v>16</v>
      </c>
      <c r="H98" t="s">
        <v>17</v>
      </c>
      <c r="I98" t="s">
        <v>94</v>
      </c>
      <c r="J98" t="s">
        <v>94</v>
      </c>
      <c r="K98" t="s">
        <v>94</v>
      </c>
      <c r="L98">
        <v>1</v>
      </c>
      <c r="M98" t="str">
        <f t="shared" si="3"/>
        <v>Watsons1</v>
      </c>
      <c r="N98" t="str">
        <f t="shared" si="4"/>
        <v>2014Watsons1</v>
      </c>
      <c r="O98" t="s">
        <v>95</v>
      </c>
      <c r="P98">
        <v>118</v>
      </c>
      <c r="Q98" t="s">
        <v>68</v>
      </c>
      <c r="R98">
        <v>51</v>
      </c>
      <c r="S98" t="s">
        <v>69</v>
      </c>
      <c r="T98">
        <v>5</v>
      </c>
      <c r="U98">
        <v>5</v>
      </c>
      <c r="V98">
        <v>1</v>
      </c>
      <c r="W98">
        <v>0</v>
      </c>
      <c r="X98">
        <v>3</v>
      </c>
      <c r="Z98">
        <f t="shared" si="5"/>
        <v>5</v>
      </c>
    </row>
    <row r="99" spans="1:26" x14ac:dyDescent="0.25">
      <c r="A99" s="4">
        <v>-14.657856000000001</v>
      </c>
      <c r="B99" s="4">
        <v>145.451525</v>
      </c>
      <c r="C99" t="s">
        <v>957</v>
      </c>
      <c r="D99" s="1">
        <v>41681</v>
      </c>
      <c r="E99">
        <v>2014</v>
      </c>
      <c r="F99" s="2">
        <v>41671</v>
      </c>
      <c r="G99" t="s">
        <v>16</v>
      </c>
      <c r="H99" t="s">
        <v>17</v>
      </c>
      <c r="I99" t="s">
        <v>94</v>
      </c>
      <c r="J99" t="s">
        <v>94</v>
      </c>
      <c r="K99" t="s">
        <v>94</v>
      </c>
      <c r="L99">
        <v>1</v>
      </c>
      <c r="M99" t="str">
        <f t="shared" si="3"/>
        <v>Watsons1</v>
      </c>
      <c r="N99" t="str">
        <f t="shared" si="4"/>
        <v>2014Watsons1</v>
      </c>
      <c r="O99" t="s">
        <v>95</v>
      </c>
      <c r="P99">
        <v>117</v>
      </c>
      <c r="Q99" t="s">
        <v>23</v>
      </c>
      <c r="R99">
        <v>27</v>
      </c>
      <c r="S99" t="s">
        <v>21</v>
      </c>
      <c r="T99">
        <v>2</v>
      </c>
      <c r="U99">
        <v>2</v>
      </c>
      <c r="V99">
        <v>0</v>
      </c>
      <c r="W99">
        <v>0</v>
      </c>
      <c r="X99">
        <v>0</v>
      </c>
      <c r="Z99">
        <f t="shared" si="5"/>
        <v>2</v>
      </c>
    </row>
    <row r="100" spans="1:26" x14ac:dyDescent="0.25">
      <c r="A100" s="4">
        <v>-14.657856000000001</v>
      </c>
      <c r="B100" s="4">
        <v>145.451525</v>
      </c>
      <c r="C100" t="s">
        <v>957</v>
      </c>
      <c r="D100" s="1">
        <v>41681</v>
      </c>
      <c r="E100">
        <v>2014</v>
      </c>
      <c r="F100" s="2">
        <v>41671</v>
      </c>
      <c r="G100" t="s">
        <v>16</v>
      </c>
      <c r="H100" t="s">
        <v>17</v>
      </c>
      <c r="I100" t="s">
        <v>94</v>
      </c>
      <c r="J100" t="s">
        <v>94</v>
      </c>
      <c r="K100" t="s">
        <v>94</v>
      </c>
      <c r="L100">
        <v>1</v>
      </c>
      <c r="M100" t="str">
        <f t="shared" si="3"/>
        <v>Watsons1</v>
      </c>
      <c r="N100" t="str">
        <f t="shared" si="4"/>
        <v>2014Watsons1</v>
      </c>
      <c r="O100" t="s">
        <v>95</v>
      </c>
      <c r="P100" t="s">
        <v>98</v>
      </c>
      <c r="Q100" t="s">
        <v>25</v>
      </c>
      <c r="R100">
        <v>23.33</v>
      </c>
      <c r="S100" t="s">
        <v>21</v>
      </c>
      <c r="T100">
        <v>1</v>
      </c>
      <c r="U100">
        <v>1</v>
      </c>
      <c r="V100">
        <v>0</v>
      </c>
      <c r="W100">
        <v>0</v>
      </c>
      <c r="X100">
        <v>0</v>
      </c>
      <c r="Y100" t="s">
        <v>85</v>
      </c>
      <c r="Z100">
        <f t="shared" si="5"/>
        <v>1</v>
      </c>
    </row>
    <row r="101" spans="1:26" x14ac:dyDescent="0.25">
      <c r="A101" s="4">
        <v>-14.657856000000001</v>
      </c>
      <c r="B101" s="4">
        <v>145.451525</v>
      </c>
      <c r="C101" t="s">
        <v>957</v>
      </c>
      <c r="D101" s="1">
        <v>41681</v>
      </c>
      <c r="E101">
        <v>2014</v>
      </c>
      <c r="F101" s="2">
        <v>41671</v>
      </c>
      <c r="G101" t="s">
        <v>16</v>
      </c>
      <c r="H101" t="s">
        <v>17</v>
      </c>
      <c r="I101" t="s">
        <v>94</v>
      </c>
      <c r="J101" t="s">
        <v>94</v>
      </c>
      <c r="K101" t="s">
        <v>94</v>
      </c>
      <c r="L101">
        <v>1</v>
      </c>
      <c r="M101" t="str">
        <f t="shared" si="3"/>
        <v>Watsons1</v>
      </c>
      <c r="N101" t="str">
        <f t="shared" si="4"/>
        <v>2014Watsons1</v>
      </c>
      <c r="O101" t="s">
        <v>95</v>
      </c>
      <c r="P101">
        <v>137</v>
      </c>
      <c r="Q101" t="s">
        <v>37</v>
      </c>
      <c r="R101">
        <v>19.670000000000002</v>
      </c>
      <c r="S101" t="s">
        <v>50</v>
      </c>
      <c r="T101">
        <v>1</v>
      </c>
      <c r="U101">
        <v>1</v>
      </c>
      <c r="V101">
        <v>0</v>
      </c>
      <c r="W101">
        <v>0</v>
      </c>
      <c r="X101">
        <v>0</v>
      </c>
      <c r="Z101">
        <f t="shared" si="5"/>
        <v>1</v>
      </c>
    </row>
    <row r="102" spans="1:26" x14ac:dyDescent="0.25">
      <c r="A102" s="4">
        <v>-14.658410999999999</v>
      </c>
      <c r="B102" s="4">
        <v>145.451967</v>
      </c>
      <c r="C102" t="s">
        <v>957</v>
      </c>
      <c r="D102" s="1">
        <v>41681</v>
      </c>
      <c r="E102">
        <v>2014</v>
      </c>
      <c r="F102" s="2">
        <v>41671</v>
      </c>
      <c r="G102" t="s">
        <v>16</v>
      </c>
      <c r="H102" t="s">
        <v>17</v>
      </c>
      <c r="I102" t="s">
        <v>94</v>
      </c>
      <c r="J102" t="s">
        <v>94</v>
      </c>
      <c r="K102" t="s">
        <v>94</v>
      </c>
      <c r="L102">
        <v>2</v>
      </c>
      <c r="M102" t="str">
        <f t="shared" si="3"/>
        <v>Watsons2</v>
      </c>
      <c r="N102" t="str">
        <f t="shared" si="4"/>
        <v>2014Watsons2</v>
      </c>
      <c r="O102" t="s">
        <v>99</v>
      </c>
      <c r="P102">
        <v>131</v>
      </c>
      <c r="Q102" t="s">
        <v>37</v>
      </c>
      <c r="R102">
        <v>26.67</v>
      </c>
      <c r="S102" t="s">
        <v>50</v>
      </c>
      <c r="T102">
        <v>2</v>
      </c>
      <c r="U102">
        <v>2</v>
      </c>
      <c r="V102">
        <v>0</v>
      </c>
      <c r="W102">
        <v>0</v>
      </c>
      <c r="X102">
        <v>0</v>
      </c>
      <c r="Y102" t="s">
        <v>85</v>
      </c>
      <c r="Z102">
        <f t="shared" si="5"/>
        <v>2</v>
      </c>
    </row>
    <row r="103" spans="1:26" x14ac:dyDescent="0.25">
      <c r="A103" s="4">
        <v>-14.658410999999999</v>
      </c>
      <c r="B103" s="4">
        <v>145.451967</v>
      </c>
      <c r="C103" t="s">
        <v>957</v>
      </c>
      <c r="D103" s="1">
        <v>41681</v>
      </c>
      <c r="E103">
        <v>2014</v>
      </c>
      <c r="F103" s="2">
        <v>41671</v>
      </c>
      <c r="G103" t="s">
        <v>16</v>
      </c>
      <c r="H103" t="s">
        <v>17</v>
      </c>
      <c r="I103" t="s">
        <v>94</v>
      </c>
      <c r="J103" t="s">
        <v>94</v>
      </c>
      <c r="K103" t="s">
        <v>94</v>
      </c>
      <c r="L103">
        <v>2</v>
      </c>
      <c r="M103" t="str">
        <f t="shared" si="3"/>
        <v>Watsons2</v>
      </c>
      <c r="N103" t="str">
        <f t="shared" si="4"/>
        <v>2014Watsons2</v>
      </c>
      <c r="O103" t="s">
        <v>99</v>
      </c>
      <c r="P103">
        <v>128</v>
      </c>
      <c r="Q103" t="s">
        <v>25</v>
      </c>
      <c r="R103">
        <v>26.67</v>
      </c>
      <c r="S103" t="s">
        <v>48</v>
      </c>
      <c r="T103">
        <v>2</v>
      </c>
      <c r="U103">
        <v>3</v>
      </c>
      <c r="V103">
        <v>0</v>
      </c>
      <c r="W103">
        <v>0</v>
      </c>
      <c r="X103">
        <v>0</v>
      </c>
      <c r="Z103">
        <f t="shared" si="5"/>
        <v>2</v>
      </c>
    </row>
    <row r="104" spans="1:26" x14ac:dyDescent="0.25">
      <c r="A104" s="4">
        <v>-14.658410999999999</v>
      </c>
      <c r="B104" s="4">
        <v>145.451967</v>
      </c>
      <c r="C104" t="s">
        <v>957</v>
      </c>
      <c r="D104" s="1">
        <v>41681</v>
      </c>
      <c r="E104">
        <v>2014</v>
      </c>
      <c r="F104" s="2">
        <v>41671</v>
      </c>
      <c r="G104" t="s">
        <v>16</v>
      </c>
      <c r="H104" t="s">
        <v>17</v>
      </c>
      <c r="I104" t="s">
        <v>94</v>
      </c>
      <c r="J104" t="s">
        <v>94</v>
      </c>
      <c r="K104" t="s">
        <v>94</v>
      </c>
      <c r="L104">
        <v>2</v>
      </c>
      <c r="M104" t="str">
        <f t="shared" si="3"/>
        <v>Watsons2</v>
      </c>
      <c r="N104" t="str">
        <f t="shared" si="4"/>
        <v>2014Watsons2</v>
      </c>
      <c r="O104" t="s">
        <v>99</v>
      </c>
      <c r="P104">
        <v>128</v>
      </c>
      <c r="Q104" t="s">
        <v>25</v>
      </c>
      <c r="R104">
        <v>26.67</v>
      </c>
      <c r="S104" t="s">
        <v>26</v>
      </c>
      <c r="T104">
        <v>1</v>
      </c>
      <c r="U104">
        <v>3</v>
      </c>
      <c r="V104">
        <v>0</v>
      </c>
      <c r="W104">
        <v>0</v>
      </c>
      <c r="X104">
        <v>0</v>
      </c>
      <c r="Y104" t="s">
        <v>85</v>
      </c>
      <c r="Z104">
        <f t="shared" si="5"/>
        <v>1</v>
      </c>
    </row>
    <row r="105" spans="1:26" x14ac:dyDescent="0.25">
      <c r="A105" s="4">
        <v>-14.658410999999999</v>
      </c>
      <c r="B105" s="4">
        <v>145.451967</v>
      </c>
      <c r="C105" t="s">
        <v>957</v>
      </c>
      <c r="D105" s="1">
        <v>41681</v>
      </c>
      <c r="E105">
        <v>2014</v>
      </c>
      <c r="F105" s="2">
        <v>41671</v>
      </c>
      <c r="G105" t="s">
        <v>16</v>
      </c>
      <c r="H105" t="s">
        <v>17</v>
      </c>
      <c r="I105" t="s">
        <v>94</v>
      </c>
      <c r="J105" t="s">
        <v>94</v>
      </c>
      <c r="K105" t="s">
        <v>94</v>
      </c>
      <c r="L105">
        <v>2</v>
      </c>
      <c r="M105" t="str">
        <f t="shared" si="3"/>
        <v>Watsons2</v>
      </c>
      <c r="N105" t="str">
        <f t="shared" si="4"/>
        <v>2014Watsons2</v>
      </c>
      <c r="O105" t="s">
        <v>99</v>
      </c>
      <c r="P105">
        <v>133</v>
      </c>
      <c r="Q105" t="s">
        <v>82</v>
      </c>
      <c r="R105">
        <v>23</v>
      </c>
      <c r="S105" t="s">
        <v>65</v>
      </c>
      <c r="T105">
        <v>1</v>
      </c>
      <c r="U105">
        <v>1</v>
      </c>
      <c r="V105">
        <v>0</v>
      </c>
      <c r="W105">
        <v>0</v>
      </c>
      <c r="X105">
        <v>0</v>
      </c>
      <c r="Z105">
        <f t="shared" si="5"/>
        <v>1</v>
      </c>
    </row>
    <row r="106" spans="1:26" x14ac:dyDescent="0.25">
      <c r="A106" s="4">
        <v>-14.658410999999999</v>
      </c>
      <c r="B106" s="4">
        <v>145.451967</v>
      </c>
      <c r="C106" t="s">
        <v>957</v>
      </c>
      <c r="D106" s="1">
        <v>41681</v>
      </c>
      <c r="E106">
        <v>2014</v>
      </c>
      <c r="F106" s="2">
        <v>41671</v>
      </c>
      <c r="G106" t="s">
        <v>16</v>
      </c>
      <c r="H106" t="s">
        <v>17</v>
      </c>
      <c r="I106" t="s">
        <v>94</v>
      </c>
      <c r="J106" t="s">
        <v>94</v>
      </c>
      <c r="K106" t="s">
        <v>94</v>
      </c>
      <c r="L106">
        <v>2</v>
      </c>
      <c r="M106" t="str">
        <f t="shared" si="3"/>
        <v>Watsons2</v>
      </c>
      <c r="N106" t="str">
        <f t="shared" si="4"/>
        <v>2014Watsons2</v>
      </c>
      <c r="O106" t="s">
        <v>99</v>
      </c>
      <c r="P106">
        <v>130</v>
      </c>
      <c r="Q106" t="s">
        <v>32</v>
      </c>
      <c r="R106">
        <v>21.33</v>
      </c>
      <c r="S106" t="s">
        <v>24</v>
      </c>
      <c r="T106">
        <v>2</v>
      </c>
      <c r="U106">
        <v>2</v>
      </c>
      <c r="V106">
        <v>0</v>
      </c>
      <c r="W106">
        <v>0</v>
      </c>
      <c r="X106">
        <v>0</v>
      </c>
      <c r="Z106">
        <f t="shared" si="5"/>
        <v>2</v>
      </c>
    </row>
    <row r="107" spans="1:26" x14ac:dyDescent="0.25">
      <c r="A107" s="4">
        <v>-14.658410999999999</v>
      </c>
      <c r="B107" s="4">
        <v>145.451967</v>
      </c>
      <c r="C107" t="s">
        <v>957</v>
      </c>
      <c r="D107" s="1">
        <v>41681</v>
      </c>
      <c r="E107">
        <v>2014</v>
      </c>
      <c r="F107" s="2">
        <v>41671</v>
      </c>
      <c r="G107" t="s">
        <v>16</v>
      </c>
      <c r="H107" t="s">
        <v>17</v>
      </c>
      <c r="I107" t="s">
        <v>94</v>
      </c>
      <c r="J107" t="s">
        <v>94</v>
      </c>
      <c r="K107" t="s">
        <v>94</v>
      </c>
      <c r="L107">
        <v>2</v>
      </c>
      <c r="M107" t="str">
        <f t="shared" si="3"/>
        <v>Watsons2</v>
      </c>
      <c r="N107" t="str">
        <f t="shared" si="4"/>
        <v>2014Watsons2</v>
      </c>
      <c r="O107" t="s">
        <v>99</v>
      </c>
      <c r="P107">
        <v>121</v>
      </c>
      <c r="Q107" t="s">
        <v>37</v>
      </c>
      <c r="R107">
        <v>21</v>
      </c>
      <c r="S107" t="s">
        <v>48</v>
      </c>
      <c r="T107">
        <v>2</v>
      </c>
      <c r="U107">
        <v>2</v>
      </c>
      <c r="V107">
        <v>0</v>
      </c>
      <c r="W107">
        <v>0</v>
      </c>
      <c r="X107">
        <v>0</v>
      </c>
      <c r="Z107">
        <f t="shared" si="5"/>
        <v>2</v>
      </c>
    </row>
    <row r="108" spans="1:26" x14ac:dyDescent="0.25">
      <c r="A108" s="4">
        <v>-14.686828</v>
      </c>
      <c r="B108" s="4">
        <v>145.44335000000001</v>
      </c>
      <c r="C108" t="s">
        <v>957</v>
      </c>
      <c r="D108" s="1">
        <v>41682</v>
      </c>
      <c r="E108">
        <v>2014</v>
      </c>
      <c r="F108" s="2">
        <v>41671</v>
      </c>
      <c r="G108" t="s">
        <v>16</v>
      </c>
      <c r="H108" t="s">
        <v>17</v>
      </c>
      <c r="I108" t="s">
        <v>100</v>
      </c>
      <c r="J108" t="s">
        <v>100</v>
      </c>
      <c r="K108" t="s">
        <v>100</v>
      </c>
      <c r="L108">
        <v>1</v>
      </c>
      <c r="M108" t="str">
        <f t="shared" si="3"/>
        <v>Horseshoe1</v>
      </c>
      <c r="N108" t="str">
        <f t="shared" si="4"/>
        <v>2014Horseshoe1</v>
      </c>
      <c r="O108" t="s">
        <v>101</v>
      </c>
      <c r="P108">
        <v>124</v>
      </c>
      <c r="Q108" t="s">
        <v>37</v>
      </c>
      <c r="R108">
        <v>24.67</v>
      </c>
      <c r="S108" t="s">
        <v>24</v>
      </c>
      <c r="T108">
        <v>2</v>
      </c>
      <c r="U108">
        <v>2</v>
      </c>
      <c r="V108">
        <v>0</v>
      </c>
      <c r="W108">
        <v>0</v>
      </c>
      <c r="X108">
        <v>0</v>
      </c>
      <c r="Y108" t="s">
        <v>102</v>
      </c>
      <c r="Z108">
        <f t="shared" si="5"/>
        <v>2</v>
      </c>
    </row>
    <row r="109" spans="1:26" x14ac:dyDescent="0.25">
      <c r="A109" s="4">
        <v>-14.686828</v>
      </c>
      <c r="B109" s="4">
        <v>145.44335000000001</v>
      </c>
      <c r="C109" t="s">
        <v>957</v>
      </c>
      <c r="D109" s="1">
        <v>41682</v>
      </c>
      <c r="E109">
        <v>2014</v>
      </c>
      <c r="F109" s="2">
        <v>41671</v>
      </c>
      <c r="G109" t="s">
        <v>16</v>
      </c>
      <c r="H109" t="s">
        <v>17</v>
      </c>
      <c r="I109" t="s">
        <v>100</v>
      </c>
      <c r="J109" t="s">
        <v>100</v>
      </c>
      <c r="K109" t="s">
        <v>100</v>
      </c>
      <c r="L109">
        <v>1</v>
      </c>
      <c r="M109" t="str">
        <f t="shared" si="3"/>
        <v>Horseshoe1</v>
      </c>
      <c r="N109" t="str">
        <f t="shared" si="4"/>
        <v>2014Horseshoe1</v>
      </c>
      <c r="O109" t="s">
        <v>101</v>
      </c>
      <c r="P109">
        <v>132</v>
      </c>
      <c r="Q109" t="s">
        <v>37</v>
      </c>
      <c r="R109">
        <v>22.33</v>
      </c>
      <c r="S109" t="s">
        <v>52</v>
      </c>
      <c r="T109">
        <v>2</v>
      </c>
      <c r="U109">
        <v>2</v>
      </c>
      <c r="V109">
        <v>0</v>
      </c>
      <c r="W109">
        <v>0</v>
      </c>
      <c r="X109">
        <v>0</v>
      </c>
      <c r="Y109" t="s">
        <v>85</v>
      </c>
      <c r="Z109">
        <f t="shared" si="5"/>
        <v>2</v>
      </c>
    </row>
    <row r="110" spans="1:26" x14ac:dyDescent="0.25">
      <c r="A110" s="4">
        <v>-14.686828</v>
      </c>
      <c r="B110" s="4">
        <v>145.44335000000001</v>
      </c>
      <c r="C110" t="s">
        <v>957</v>
      </c>
      <c r="D110" s="1">
        <v>41682</v>
      </c>
      <c r="E110">
        <v>2014</v>
      </c>
      <c r="F110" s="2">
        <v>41671</v>
      </c>
      <c r="G110" t="s">
        <v>16</v>
      </c>
      <c r="H110" t="s">
        <v>17</v>
      </c>
      <c r="I110" t="s">
        <v>100</v>
      </c>
      <c r="J110" t="s">
        <v>100</v>
      </c>
      <c r="K110" t="s">
        <v>100</v>
      </c>
      <c r="L110">
        <v>1</v>
      </c>
      <c r="M110" t="str">
        <f t="shared" si="3"/>
        <v>Horseshoe1</v>
      </c>
      <c r="N110" t="str">
        <f t="shared" si="4"/>
        <v>2014Horseshoe1</v>
      </c>
      <c r="O110" t="s">
        <v>101</v>
      </c>
      <c r="P110" t="s">
        <v>103</v>
      </c>
      <c r="Q110" t="s">
        <v>25</v>
      </c>
      <c r="R110">
        <v>15.33</v>
      </c>
      <c r="S110" t="s">
        <v>65</v>
      </c>
      <c r="T110">
        <v>1</v>
      </c>
      <c r="U110">
        <v>1</v>
      </c>
      <c r="V110">
        <v>0</v>
      </c>
      <c r="W110">
        <v>0</v>
      </c>
      <c r="X110">
        <v>0</v>
      </c>
      <c r="Y110" t="s">
        <v>85</v>
      </c>
      <c r="Z110">
        <f t="shared" si="5"/>
        <v>1</v>
      </c>
    </row>
    <row r="111" spans="1:26" x14ac:dyDescent="0.25">
      <c r="A111" s="4">
        <v>-14.686828</v>
      </c>
      <c r="B111" s="4">
        <v>145.44335000000001</v>
      </c>
      <c r="C111" t="s">
        <v>957</v>
      </c>
      <c r="D111" s="1">
        <v>41682</v>
      </c>
      <c r="E111">
        <v>2014</v>
      </c>
      <c r="F111" s="2">
        <v>41671</v>
      </c>
      <c r="G111" t="s">
        <v>16</v>
      </c>
      <c r="H111" t="s">
        <v>17</v>
      </c>
      <c r="I111" t="s">
        <v>100</v>
      </c>
      <c r="J111" t="s">
        <v>100</v>
      </c>
      <c r="K111" t="s">
        <v>100</v>
      </c>
      <c r="L111">
        <v>1</v>
      </c>
      <c r="M111" t="str">
        <f t="shared" si="3"/>
        <v>Horseshoe1</v>
      </c>
      <c r="N111" t="str">
        <f t="shared" si="4"/>
        <v>2014Horseshoe1</v>
      </c>
      <c r="O111" t="s">
        <v>101</v>
      </c>
      <c r="P111">
        <v>127</v>
      </c>
      <c r="Q111" t="s">
        <v>23</v>
      </c>
      <c r="R111">
        <v>24.67</v>
      </c>
      <c r="S111" t="s">
        <v>21</v>
      </c>
      <c r="T111">
        <v>1</v>
      </c>
      <c r="U111">
        <v>1</v>
      </c>
      <c r="V111">
        <v>0</v>
      </c>
      <c r="W111">
        <v>0</v>
      </c>
      <c r="X111">
        <v>0</v>
      </c>
      <c r="Z111">
        <f t="shared" si="5"/>
        <v>1</v>
      </c>
    </row>
    <row r="112" spans="1:26" x14ac:dyDescent="0.25">
      <c r="A112" s="4">
        <v>-14.686828</v>
      </c>
      <c r="B112" s="4">
        <v>145.44335000000001</v>
      </c>
      <c r="C112" t="s">
        <v>957</v>
      </c>
      <c r="D112" s="1">
        <v>41682</v>
      </c>
      <c r="E112">
        <v>2014</v>
      </c>
      <c r="F112" s="2">
        <v>41671</v>
      </c>
      <c r="G112" t="s">
        <v>16</v>
      </c>
      <c r="H112" t="s">
        <v>17</v>
      </c>
      <c r="I112" t="s">
        <v>100</v>
      </c>
      <c r="J112" t="s">
        <v>100</v>
      </c>
      <c r="K112" t="s">
        <v>100</v>
      </c>
      <c r="L112">
        <v>1</v>
      </c>
      <c r="M112" t="str">
        <f t="shared" si="3"/>
        <v>Horseshoe1</v>
      </c>
      <c r="N112" t="str">
        <f t="shared" si="4"/>
        <v>2014Horseshoe1</v>
      </c>
      <c r="O112" t="s">
        <v>101</v>
      </c>
      <c r="P112">
        <v>139</v>
      </c>
      <c r="Q112" t="s">
        <v>82</v>
      </c>
      <c r="R112">
        <v>31.67</v>
      </c>
      <c r="S112" t="s">
        <v>65</v>
      </c>
      <c r="T112">
        <v>2</v>
      </c>
      <c r="U112">
        <v>2</v>
      </c>
      <c r="V112">
        <v>0</v>
      </c>
      <c r="W112">
        <v>0</v>
      </c>
      <c r="X112">
        <v>0</v>
      </c>
      <c r="Y112" t="s">
        <v>85</v>
      </c>
      <c r="Z112">
        <f t="shared" si="5"/>
        <v>2</v>
      </c>
    </row>
    <row r="113" spans="1:26" x14ac:dyDescent="0.25">
      <c r="A113" s="4">
        <v>-14.686828</v>
      </c>
      <c r="B113" s="4">
        <v>145.44335000000001</v>
      </c>
      <c r="C113" t="s">
        <v>957</v>
      </c>
      <c r="D113" s="1">
        <v>41682</v>
      </c>
      <c r="E113">
        <v>2014</v>
      </c>
      <c r="F113" s="2">
        <v>41671</v>
      </c>
      <c r="G113" t="s">
        <v>16</v>
      </c>
      <c r="H113" t="s">
        <v>17</v>
      </c>
      <c r="I113" t="s">
        <v>100</v>
      </c>
      <c r="J113" t="s">
        <v>100</v>
      </c>
      <c r="K113" t="s">
        <v>100</v>
      </c>
      <c r="L113">
        <v>1</v>
      </c>
      <c r="M113" t="str">
        <f t="shared" si="3"/>
        <v>Horseshoe1</v>
      </c>
      <c r="N113" t="str">
        <f t="shared" si="4"/>
        <v>2014Horseshoe1</v>
      </c>
      <c r="O113" t="s">
        <v>101</v>
      </c>
      <c r="P113">
        <v>114</v>
      </c>
      <c r="Q113" t="s">
        <v>25</v>
      </c>
      <c r="R113">
        <v>33.33</v>
      </c>
      <c r="S113" t="s">
        <v>87</v>
      </c>
      <c r="T113">
        <v>2</v>
      </c>
      <c r="U113">
        <v>2</v>
      </c>
      <c r="V113">
        <v>0</v>
      </c>
      <c r="W113">
        <v>0</v>
      </c>
      <c r="X113">
        <v>0</v>
      </c>
      <c r="Y113" t="s">
        <v>85</v>
      </c>
      <c r="Z113">
        <f t="shared" si="5"/>
        <v>2</v>
      </c>
    </row>
    <row r="114" spans="1:26" x14ac:dyDescent="0.25">
      <c r="A114" s="4">
        <v>-14.686828</v>
      </c>
      <c r="B114" s="4">
        <v>145.44335000000001</v>
      </c>
      <c r="C114" t="s">
        <v>957</v>
      </c>
      <c r="D114" s="1">
        <v>41682</v>
      </c>
      <c r="E114">
        <v>2014</v>
      </c>
      <c r="F114" s="2">
        <v>41671</v>
      </c>
      <c r="G114" t="s">
        <v>16</v>
      </c>
      <c r="H114" t="s">
        <v>17</v>
      </c>
      <c r="I114" t="s">
        <v>100</v>
      </c>
      <c r="J114" t="s">
        <v>100</v>
      </c>
      <c r="K114" t="s">
        <v>100</v>
      </c>
      <c r="L114">
        <v>1</v>
      </c>
      <c r="M114" t="str">
        <f t="shared" si="3"/>
        <v>Horseshoe1</v>
      </c>
      <c r="N114" t="str">
        <f t="shared" si="4"/>
        <v>2014Horseshoe1</v>
      </c>
      <c r="O114" t="s">
        <v>101</v>
      </c>
      <c r="P114" t="s">
        <v>104</v>
      </c>
      <c r="Q114" t="s">
        <v>25</v>
      </c>
      <c r="R114">
        <v>23.67</v>
      </c>
      <c r="S114" t="s">
        <v>65</v>
      </c>
      <c r="T114">
        <v>2</v>
      </c>
      <c r="U114">
        <v>2</v>
      </c>
      <c r="V114">
        <v>0</v>
      </c>
      <c r="W114">
        <v>0</v>
      </c>
      <c r="X114">
        <v>0</v>
      </c>
      <c r="Y114" t="s">
        <v>85</v>
      </c>
      <c r="Z114">
        <f t="shared" si="5"/>
        <v>2</v>
      </c>
    </row>
    <row r="115" spans="1:26" x14ac:dyDescent="0.25">
      <c r="A115" s="4">
        <v>-14.686828</v>
      </c>
      <c r="B115" s="4">
        <v>145.44335000000001</v>
      </c>
      <c r="C115" t="s">
        <v>957</v>
      </c>
      <c r="D115" s="1">
        <v>41682</v>
      </c>
      <c r="E115">
        <v>2014</v>
      </c>
      <c r="F115" s="2">
        <v>41671</v>
      </c>
      <c r="G115" t="s">
        <v>16</v>
      </c>
      <c r="H115" t="s">
        <v>17</v>
      </c>
      <c r="I115" t="s">
        <v>100</v>
      </c>
      <c r="J115" t="s">
        <v>100</v>
      </c>
      <c r="K115" t="s">
        <v>100</v>
      </c>
      <c r="L115">
        <v>1</v>
      </c>
      <c r="M115" t="str">
        <f t="shared" si="3"/>
        <v>Horseshoe1</v>
      </c>
      <c r="N115" t="str">
        <f t="shared" si="4"/>
        <v>2014Horseshoe1</v>
      </c>
      <c r="O115" t="s">
        <v>101</v>
      </c>
      <c r="P115" t="s">
        <v>105</v>
      </c>
      <c r="Q115" t="s">
        <v>25</v>
      </c>
      <c r="R115">
        <v>29.67</v>
      </c>
      <c r="S115" t="s">
        <v>24</v>
      </c>
      <c r="T115">
        <v>1</v>
      </c>
      <c r="U115">
        <v>1</v>
      </c>
      <c r="V115">
        <v>0</v>
      </c>
      <c r="W115">
        <v>0</v>
      </c>
      <c r="X115">
        <v>0</v>
      </c>
      <c r="Y115" t="s">
        <v>85</v>
      </c>
      <c r="Z115">
        <f t="shared" si="5"/>
        <v>1</v>
      </c>
    </row>
    <row r="116" spans="1:26" x14ac:dyDescent="0.25">
      <c r="A116" s="4">
        <v>-14.686828</v>
      </c>
      <c r="B116" s="4">
        <v>145.44335000000001</v>
      </c>
      <c r="C116" t="s">
        <v>957</v>
      </c>
      <c r="D116" s="1">
        <v>41682</v>
      </c>
      <c r="E116">
        <v>2014</v>
      </c>
      <c r="F116" s="2">
        <v>41671</v>
      </c>
      <c r="G116" t="s">
        <v>16</v>
      </c>
      <c r="H116" t="s">
        <v>17</v>
      </c>
      <c r="I116" t="s">
        <v>100</v>
      </c>
      <c r="J116" t="s">
        <v>100</v>
      </c>
      <c r="K116" t="s">
        <v>100</v>
      </c>
      <c r="L116">
        <v>1</v>
      </c>
      <c r="M116" t="str">
        <f t="shared" si="3"/>
        <v>Horseshoe1</v>
      </c>
      <c r="N116" t="str">
        <f t="shared" si="4"/>
        <v>2014Horseshoe1</v>
      </c>
      <c r="O116" t="s">
        <v>101</v>
      </c>
      <c r="P116">
        <v>34</v>
      </c>
      <c r="Q116" t="s">
        <v>37</v>
      </c>
      <c r="R116">
        <v>30.33</v>
      </c>
      <c r="S116" t="s">
        <v>50</v>
      </c>
      <c r="T116">
        <v>2</v>
      </c>
      <c r="U116">
        <v>2</v>
      </c>
      <c r="V116">
        <v>0</v>
      </c>
      <c r="W116">
        <v>0</v>
      </c>
      <c r="X116">
        <v>0</v>
      </c>
      <c r="Z116">
        <f t="shared" si="5"/>
        <v>2</v>
      </c>
    </row>
    <row r="117" spans="1:26" x14ac:dyDescent="0.25">
      <c r="A117" s="4">
        <v>-14.686828</v>
      </c>
      <c r="B117" s="4">
        <v>145.44335000000001</v>
      </c>
      <c r="C117" t="s">
        <v>957</v>
      </c>
      <c r="D117" s="1">
        <v>41682</v>
      </c>
      <c r="E117">
        <v>2014</v>
      </c>
      <c r="F117" s="2">
        <v>41671</v>
      </c>
      <c r="G117" t="s">
        <v>16</v>
      </c>
      <c r="H117" t="s">
        <v>17</v>
      </c>
      <c r="I117" t="s">
        <v>100</v>
      </c>
      <c r="J117" t="s">
        <v>100</v>
      </c>
      <c r="K117" t="s">
        <v>100</v>
      </c>
      <c r="L117">
        <v>1</v>
      </c>
      <c r="M117" t="str">
        <f t="shared" si="3"/>
        <v>Horseshoe1</v>
      </c>
      <c r="N117" t="str">
        <f t="shared" si="4"/>
        <v>2014Horseshoe1</v>
      </c>
      <c r="O117" t="s">
        <v>101</v>
      </c>
      <c r="P117">
        <v>49</v>
      </c>
      <c r="Q117" t="s">
        <v>25</v>
      </c>
      <c r="R117">
        <v>32</v>
      </c>
      <c r="S117" t="s">
        <v>87</v>
      </c>
      <c r="T117">
        <v>2</v>
      </c>
      <c r="U117">
        <v>4</v>
      </c>
      <c r="V117">
        <v>0</v>
      </c>
      <c r="W117">
        <v>0</v>
      </c>
      <c r="X117">
        <v>0</v>
      </c>
      <c r="Y117" t="s">
        <v>53</v>
      </c>
      <c r="Z117">
        <f t="shared" si="5"/>
        <v>2</v>
      </c>
    </row>
    <row r="118" spans="1:26" x14ac:dyDescent="0.25">
      <c r="A118" s="4">
        <v>-14.686828</v>
      </c>
      <c r="B118" s="4">
        <v>145.44335000000001</v>
      </c>
      <c r="C118" t="s">
        <v>957</v>
      </c>
      <c r="D118" s="1">
        <v>41682</v>
      </c>
      <c r="E118">
        <v>2014</v>
      </c>
      <c r="F118" s="2">
        <v>41671</v>
      </c>
      <c r="G118" t="s">
        <v>16</v>
      </c>
      <c r="H118" t="s">
        <v>17</v>
      </c>
      <c r="I118" t="s">
        <v>100</v>
      </c>
      <c r="J118" t="s">
        <v>100</v>
      </c>
      <c r="K118" t="s">
        <v>100</v>
      </c>
      <c r="L118">
        <v>1</v>
      </c>
      <c r="M118" t="str">
        <f t="shared" si="3"/>
        <v>Horseshoe1</v>
      </c>
      <c r="N118" t="str">
        <f t="shared" si="4"/>
        <v>2014Horseshoe1</v>
      </c>
      <c r="O118" t="s">
        <v>101</v>
      </c>
      <c r="P118">
        <v>49</v>
      </c>
      <c r="Q118" t="s">
        <v>25</v>
      </c>
      <c r="R118">
        <v>32</v>
      </c>
      <c r="S118" t="s">
        <v>48</v>
      </c>
      <c r="T118">
        <v>2</v>
      </c>
      <c r="U118">
        <v>4</v>
      </c>
      <c r="V118">
        <v>0</v>
      </c>
      <c r="W118">
        <v>0</v>
      </c>
      <c r="X118">
        <v>0</v>
      </c>
      <c r="Y118" t="s">
        <v>53</v>
      </c>
      <c r="Z118">
        <f t="shared" si="5"/>
        <v>2</v>
      </c>
    </row>
    <row r="119" spans="1:26" x14ac:dyDescent="0.25">
      <c r="A119" s="4">
        <v>-14.686828</v>
      </c>
      <c r="B119" s="4">
        <v>145.44335000000001</v>
      </c>
      <c r="C119" t="s">
        <v>957</v>
      </c>
      <c r="D119" s="1">
        <v>41682</v>
      </c>
      <c r="E119">
        <v>2014</v>
      </c>
      <c r="F119" s="2">
        <v>41671</v>
      </c>
      <c r="G119" t="s">
        <v>16</v>
      </c>
      <c r="H119" t="s">
        <v>17</v>
      </c>
      <c r="I119" t="s">
        <v>100</v>
      </c>
      <c r="J119" t="s">
        <v>100</v>
      </c>
      <c r="K119" t="s">
        <v>100</v>
      </c>
      <c r="L119">
        <v>1</v>
      </c>
      <c r="M119" t="str">
        <f t="shared" si="3"/>
        <v>Horseshoe1</v>
      </c>
      <c r="N119" t="str">
        <f t="shared" si="4"/>
        <v>2014Horseshoe1</v>
      </c>
      <c r="O119" t="s">
        <v>101</v>
      </c>
      <c r="P119">
        <v>106</v>
      </c>
      <c r="Q119" t="s">
        <v>37</v>
      </c>
      <c r="R119">
        <v>32.67</v>
      </c>
      <c r="S119" t="s">
        <v>65</v>
      </c>
      <c r="T119">
        <v>2</v>
      </c>
      <c r="U119">
        <v>5</v>
      </c>
      <c r="V119">
        <v>0</v>
      </c>
      <c r="W119">
        <v>0</v>
      </c>
      <c r="X119">
        <v>0</v>
      </c>
      <c r="Y119" t="s">
        <v>53</v>
      </c>
      <c r="Z119">
        <f t="shared" si="5"/>
        <v>2</v>
      </c>
    </row>
    <row r="120" spans="1:26" x14ac:dyDescent="0.25">
      <c r="A120" s="4">
        <v>-14.686828</v>
      </c>
      <c r="B120" s="4">
        <v>145.44335000000001</v>
      </c>
      <c r="C120" t="s">
        <v>957</v>
      </c>
      <c r="D120" s="1">
        <v>41682</v>
      </c>
      <c r="E120">
        <v>2014</v>
      </c>
      <c r="F120" s="2">
        <v>41671</v>
      </c>
      <c r="G120" t="s">
        <v>16</v>
      </c>
      <c r="H120" t="s">
        <v>17</v>
      </c>
      <c r="I120" t="s">
        <v>100</v>
      </c>
      <c r="J120" t="s">
        <v>100</v>
      </c>
      <c r="K120" t="s">
        <v>100</v>
      </c>
      <c r="L120">
        <v>1</v>
      </c>
      <c r="M120" t="str">
        <f t="shared" si="3"/>
        <v>Horseshoe1</v>
      </c>
      <c r="N120" t="str">
        <f t="shared" si="4"/>
        <v>2014Horseshoe1</v>
      </c>
      <c r="O120" t="s">
        <v>101</v>
      </c>
      <c r="P120">
        <v>106</v>
      </c>
      <c r="Q120" t="s">
        <v>37</v>
      </c>
      <c r="R120">
        <v>32.67</v>
      </c>
      <c r="S120" t="s">
        <v>50</v>
      </c>
      <c r="T120">
        <v>3</v>
      </c>
      <c r="U120">
        <v>5</v>
      </c>
      <c r="V120">
        <v>1</v>
      </c>
      <c r="W120">
        <v>1</v>
      </c>
      <c r="X120">
        <v>1</v>
      </c>
      <c r="Y120" t="s">
        <v>90</v>
      </c>
      <c r="Z120">
        <f t="shared" si="5"/>
        <v>4</v>
      </c>
    </row>
    <row r="121" spans="1:26" x14ac:dyDescent="0.25">
      <c r="A121" s="4">
        <v>-14.687497</v>
      </c>
      <c r="B121" s="4">
        <v>145.44393600000001</v>
      </c>
      <c r="C121" t="s">
        <v>957</v>
      </c>
      <c r="D121" s="1">
        <v>41682</v>
      </c>
      <c r="E121">
        <v>2014</v>
      </c>
      <c r="F121" s="2">
        <v>41671</v>
      </c>
      <c r="G121" t="s">
        <v>16</v>
      </c>
      <c r="H121" t="s">
        <v>17</v>
      </c>
      <c r="I121" t="s">
        <v>100</v>
      </c>
      <c r="J121" t="s">
        <v>100</v>
      </c>
      <c r="K121" t="s">
        <v>100</v>
      </c>
      <c r="L121">
        <v>11</v>
      </c>
      <c r="M121" t="str">
        <f t="shared" si="3"/>
        <v>Horseshoe11</v>
      </c>
      <c r="N121" t="str">
        <f t="shared" si="4"/>
        <v>2014Horseshoe11</v>
      </c>
      <c r="O121" t="s">
        <v>1339</v>
      </c>
      <c r="P121">
        <v>135</v>
      </c>
      <c r="Q121" t="s">
        <v>37</v>
      </c>
      <c r="R121">
        <v>22</v>
      </c>
      <c r="S121" t="s">
        <v>21</v>
      </c>
      <c r="T121">
        <v>2</v>
      </c>
      <c r="U121">
        <v>2</v>
      </c>
      <c r="V121">
        <v>0</v>
      </c>
      <c r="W121">
        <v>0</v>
      </c>
      <c r="X121">
        <v>0</v>
      </c>
      <c r="Y121" t="s">
        <v>85</v>
      </c>
      <c r="Z121">
        <f t="shared" si="5"/>
        <v>2</v>
      </c>
    </row>
    <row r="122" spans="1:26" x14ac:dyDescent="0.25">
      <c r="A122" s="4">
        <v>-14.687497</v>
      </c>
      <c r="B122" s="4">
        <v>145.44393600000001</v>
      </c>
      <c r="C122" t="s">
        <v>957</v>
      </c>
      <c r="D122" s="1">
        <v>41682</v>
      </c>
      <c r="E122">
        <v>2014</v>
      </c>
      <c r="F122" s="2">
        <v>41671</v>
      </c>
      <c r="G122" t="s">
        <v>16</v>
      </c>
      <c r="H122" t="s">
        <v>17</v>
      </c>
      <c r="I122" t="s">
        <v>100</v>
      </c>
      <c r="J122" t="s">
        <v>100</v>
      </c>
      <c r="K122" t="s">
        <v>100</v>
      </c>
      <c r="L122">
        <v>11</v>
      </c>
      <c r="M122" t="str">
        <f t="shared" si="3"/>
        <v>Horseshoe11</v>
      </c>
      <c r="N122" t="str">
        <f t="shared" si="4"/>
        <v>2014Horseshoe11</v>
      </c>
      <c r="O122" t="s">
        <v>1339</v>
      </c>
      <c r="P122">
        <v>119</v>
      </c>
      <c r="Q122" t="s">
        <v>28</v>
      </c>
      <c r="R122">
        <v>33</v>
      </c>
      <c r="S122" t="s">
        <v>24</v>
      </c>
      <c r="T122">
        <v>1</v>
      </c>
      <c r="U122">
        <v>4</v>
      </c>
      <c r="V122">
        <v>0</v>
      </c>
      <c r="W122">
        <v>0</v>
      </c>
      <c r="X122">
        <v>0</v>
      </c>
      <c r="Z122">
        <f t="shared" si="5"/>
        <v>1</v>
      </c>
    </row>
    <row r="123" spans="1:26" x14ac:dyDescent="0.25">
      <c r="A123" s="4">
        <v>-14.687497</v>
      </c>
      <c r="B123" s="4">
        <v>145.44393600000001</v>
      </c>
      <c r="C123" t="s">
        <v>957</v>
      </c>
      <c r="D123" s="1">
        <v>41682</v>
      </c>
      <c r="E123">
        <v>2014</v>
      </c>
      <c r="F123" s="2">
        <v>41671</v>
      </c>
      <c r="G123" t="s">
        <v>16</v>
      </c>
      <c r="H123" t="s">
        <v>17</v>
      </c>
      <c r="I123" t="s">
        <v>100</v>
      </c>
      <c r="J123" t="s">
        <v>100</v>
      </c>
      <c r="K123" t="s">
        <v>100</v>
      </c>
      <c r="L123">
        <v>11</v>
      </c>
      <c r="M123" t="str">
        <f t="shared" si="3"/>
        <v>Horseshoe11</v>
      </c>
      <c r="N123" t="str">
        <f t="shared" si="4"/>
        <v>2014Horseshoe11</v>
      </c>
      <c r="O123" t="s">
        <v>1339</v>
      </c>
      <c r="P123">
        <v>119</v>
      </c>
      <c r="Q123" t="s">
        <v>28</v>
      </c>
      <c r="R123">
        <v>33</v>
      </c>
      <c r="S123" t="s">
        <v>21</v>
      </c>
      <c r="T123">
        <v>2</v>
      </c>
      <c r="U123">
        <v>4</v>
      </c>
      <c r="V123">
        <v>0</v>
      </c>
      <c r="W123">
        <v>0</v>
      </c>
      <c r="X123">
        <v>0</v>
      </c>
      <c r="Z123">
        <f t="shared" si="5"/>
        <v>2</v>
      </c>
    </row>
    <row r="124" spans="1:26" x14ac:dyDescent="0.25">
      <c r="A124" s="4">
        <v>-14.687497</v>
      </c>
      <c r="B124" s="4">
        <v>145.44393600000001</v>
      </c>
      <c r="C124" t="s">
        <v>957</v>
      </c>
      <c r="D124" s="1">
        <v>41682</v>
      </c>
      <c r="E124">
        <v>2014</v>
      </c>
      <c r="F124" s="2">
        <v>41671</v>
      </c>
      <c r="G124" t="s">
        <v>16</v>
      </c>
      <c r="H124" t="s">
        <v>17</v>
      </c>
      <c r="I124" t="s">
        <v>100</v>
      </c>
      <c r="J124" t="s">
        <v>100</v>
      </c>
      <c r="K124" t="s">
        <v>100</v>
      </c>
      <c r="L124">
        <v>11</v>
      </c>
      <c r="M124" t="str">
        <f t="shared" si="3"/>
        <v>Horseshoe11</v>
      </c>
      <c r="N124" t="str">
        <f t="shared" si="4"/>
        <v>2014Horseshoe11</v>
      </c>
      <c r="O124" t="s">
        <v>1339</v>
      </c>
      <c r="P124">
        <v>119</v>
      </c>
      <c r="Q124" t="s">
        <v>28</v>
      </c>
      <c r="R124">
        <v>33</v>
      </c>
      <c r="S124" t="s">
        <v>40</v>
      </c>
      <c r="T124">
        <v>1</v>
      </c>
      <c r="U124">
        <v>4</v>
      </c>
      <c r="V124">
        <v>0</v>
      </c>
      <c r="W124">
        <v>0</v>
      </c>
      <c r="X124">
        <v>0</v>
      </c>
      <c r="Y124" t="s">
        <v>85</v>
      </c>
      <c r="Z124">
        <f t="shared" si="5"/>
        <v>1</v>
      </c>
    </row>
    <row r="125" spans="1:26" x14ac:dyDescent="0.25">
      <c r="A125" s="4">
        <v>-14.687497</v>
      </c>
      <c r="B125" s="4">
        <v>145.44393600000001</v>
      </c>
      <c r="C125" t="s">
        <v>957</v>
      </c>
      <c r="D125" s="1">
        <v>41682</v>
      </c>
      <c r="E125">
        <v>2014</v>
      </c>
      <c r="F125" s="2">
        <v>41671</v>
      </c>
      <c r="G125" t="s">
        <v>16</v>
      </c>
      <c r="H125" t="s">
        <v>17</v>
      </c>
      <c r="I125" t="s">
        <v>100</v>
      </c>
      <c r="J125" t="s">
        <v>100</v>
      </c>
      <c r="K125" t="s">
        <v>100</v>
      </c>
      <c r="L125">
        <v>11</v>
      </c>
      <c r="M125" t="str">
        <f t="shared" si="3"/>
        <v>Horseshoe11</v>
      </c>
      <c r="N125" t="str">
        <f t="shared" si="4"/>
        <v>2014Horseshoe11</v>
      </c>
      <c r="O125" t="s">
        <v>1339</v>
      </c>
      <c r="P125">
        <v>123</v>
      </c>
      <c r="Q125" t="s">
        <v>32</v>
      </c>
      <c r="R125">
        <v>24.67</v>
      </c>
      <c r="S125" t="s">
        <v>24</v>
      </c>
      <c r="T125">
        <v>2</v>
      </c>
      <c r="U125">
        <v>2</v>
      </c>
      <c r="V125">
        <v>0</v>
      </c>
      <c r="W125">
        <v>0</v>
      </c>
      <c r="X125">
        <v>0</v>
      </c>
      <c r="Y125" t="s">
        <v>85</v>
      </c>
      <c r="Z125">
        <f t="shared" si="5"/>
        <v>2</v>
      </c>
    </row>
    <row r="126" spans="1:26" x14ac:dyDescent="0.25">
      <c r="A126" s="4">
        <v>-14.687497</v>
      </c>
      <c r="B126" s="4">
        <v>145.44393600000001</v>
      </c>
      <c r="C126" t="s">
        <v>957</v>
      </c>
      <c r="D126" s="1">
        <v>41682</v>
      </c>
      <c r="E126">
        <v>2014</v>
      </c>
      <c r="F126" s="2">
        <v>41671</v>
      </c>
      <c r="G126" t="s">
        <v>16</v>
      </c>
      <c r="H126" t="s">
        <v>17</v>
      </c>
      <c r="I126" t="s">
        <v>100</v>
      </c>
      <c r="J126" t="s">
        <v>100</v>
      </c>
      <c r="K126" t="s">
        <v>100</v>
      </c>
      <c r="L126">
        <v>11</v>
      </c>
      <c r="M126" t="str">
        <f t="shared" si="3"/>
        <v>Horseshoe11</v>
      </c>
      <c r="N126" t="str">
        <f t="shared" si="4"/>
        <v>2014Horseshoe11</v>
      </c>
      <c r="O126" t="s">
        <v>1339</v>
      </c>
      <c r="P126">
        <v>113</v>
      </c>
      <c r="Q126" t="s">
        <v>37</v>
      </c>
      <c r="R126">
        <v>20.67</v>
      </c>
      <c r="S126" t="s">
        <v>48</v>
      </c>
      <c r="T126">
        <v>1</v>
      </c>
      <c r="U126">
        <v>1</v>
      </c>
      <c r="V126">
        <v>0</v>
      </c>
      <c r="W126">
        <v>0</v>
      </c>
      <c r="X126">
        <v>0</v>
      </c>
      <c r="Y126" t="s">
        <v>85</v>
      </c>
      <c r="Z126">
        <f t="shared" si="5"/>
        <v>1</v>
      </c>
    </row>
    <row r="127" spans="1:26" x14ac:dyDescent="0.25">
      <c r="A127" s="4">
        <v>-14.687497</v>
      </c>
      <c r="B127" s="4">
        <v>145.44393600000001</v>
      </c>
      <c r="C127" t="s">
        <v>957</v>
      </c>
      <c r="D127" s="1">
        <v>41682</v>
      </c>
      <c r="E127">
        <v>2014</v>
      </c>
      <c r="F127" s="2">
        <v>41671</v>
      </c>
      <c r="G127" t="s">
        <v>16</v>
      </c>
      <c r="H127" t="s">
        <v>17</v>
      </c>
      <c r="I127" t="s">
        <v>100</v>
      </c>
      <c r="J127" t="s">
        <v>100</v>
      </c>
      <c r="K127" t="s">
        <v>100</v>
      </c>
      <c r="L127">
        <v>11</v>
      </c>
      <c r="M127" t="str">
        <f t="shared" si="3"/>
        <v>Horseshoe11</v>
      </c>
      <c r="N127" t="str">
        <f t="shared" si="4"/>
        <v>2014Horseshoe11</v>
      </c>
      <c r="O127" t="s">
        <v>1339</v>
      </c>
      <c r="P127" t="s">
        <v>106</v>
      </c>
      <c r="Q127" t="s">
        <v>107</v>
      </c>
      <c r="R127">
        <v>21.67</v>
      </c>
      <c r="S127" t="s">
        <v>48</v>
      </c>
      <c r="T127">
        <v>6</v>
      </c>
      <c r="U127">
        <v>6</v>
      </c>
      <c r="V127">
        <v>1</v>
      </c>
      <c r="W127">
        <v>0</v>
      </c>
      <c r="X127">
        <v>4</v>
      </c>
      <c r="Y127" t="s">
        <v>85</v>
      </c>
      <c r="Z127">
        <f t="shared" si="5"/>
        <v>6</v>
      </c>
    </row>
    <row r="128" spans="1:26" x14ac:dyDescent="0.25">
      <c r="A128" s="4">
        <v>-14.687497</v>
      </c>
      <c r="B128" s="4">
        <v>145.44393600000001</v>
      </c>
      <c r="C128" t="s">
        <v>957</v>
      </c>
      <c r="D128" s="1">
        <v>41682</v>
      </c>
      <c r="E128">
        <v>2014</v>
      </c>
      <c r="F128" s="2">
        <v>41671</v>
      </c>
      <c r="G128" t="s">
        <v>16</v>
      </c>
      <c r="H128" t="s">
        <v>17</v>
      </c>
      <c r="I128" t="s">
        <v>100</v>
      </c>
      <c r="J128" t="s">
        <v>100</v>
      </c>
      <c r="K128" t="s">
        <v>100</v>
      </c>
      <c r="L128">
        <v>11</v>
      </c>
      <c r="M128" t="str">
        <f t="shared" si="3"/>
        <v>Horseshoe11</v>
      </c>
      <c r="N128" t="str">
        <f t="shared" si="4"/>
        <v>2014Horseshoe11</v>
      </c>
      <c r="O128" t="s">
        <v>1339</v>
      </c>
      <c r="P128">
        <v>115</v>
      </c>
      <c r="Q128" t="s">
        <v>37</v>
      </c>
      <c r="R128">
        <v>15</v>
      </c>
      <c r="S128" t="s">
        <v>52</v>
      </c>
      <c r="T128">
        <v>1</v>
      </c>
      <c r="U128">
        <v>1</v>
      </c>
      <c r="V128">
        <v>0</v>
      </c>
      <c r="W128">
        <v>0</v>
      </c>
      <c r="X128">
        <v>0</v>
      </c>
      <c r="Z128">
        <f t="shared" si="5"/>
        <v>1</v>
      </c>
    </row>
    <row r="129" spans="1:26" x14ac:dyDescent="0.25">
      <c r="A129" s="4">
        <v>-14.687497</v>
      </c>
      <c r="B129" s="4">
        <v>145.44393600000001</v>
      </c>
      <c r="C129" t="s">
        <v>957</v>
      </c>
      <c r="D129" s="1">
        <v>41682</v>
      </c>
      <c r="E129">
        <v>2014</v>
      </c>
      <c r="F129" s="2">
        <v>41671</v>
      </c>
      <c r="G129" t="s">
        <v>16</v>
      </c>
      <c r="H129" t="s">
        <v>17</v>
      </c>
      <c r="I129" t="s">
        <v>100</v>
      </c>
      <c r="J129" t="s">
        <v>100</v>
      </c>
      <c r="K129" t="s">
        <v>100</v>
      </c>
      <c r="L129">
        <v>11</v>
      </c>
      <c r="M129" t="str">
        <f t="shared" si="3"/>
        <v>Horseshoe11</v>
      </c>
      <c r="N129" t="str">
        <f t="shared" si="4"/>
        <v>2014Horseshoe11</v>
      </c>
      <c r="O129" t="s">
        <v>1339</v>
      </c>
      <c r="P129">
        <v>54</v>
      </c>
      <c r="Q129" t="s">
        <v>37</v>
      </c>
      <c r="R129">
        <v>31.67</v>
      </c>
      <c r="S129" t="s">
        <v>52</v>
      </c>
      <c r="T129">
        <v>2</v>
      </c>
      <c r="U129">
        <v>2</v>
      </c>
      <c r="V129">
        <v>0</v>
      </c>
      <c r="W129">
        <v>0</v>
      </c>
      <c r="X129">
        <v>0</v>
      </c>
      <c r="Z129">
        <f t="shared" si="5"/>
        <v>2</v>
      </c>
    </row>
    <row r="130" spans="1:26" x14ac:dyDescent="0.25">
      <c r="A130" s="4">
        <v>-14.687497</v>
      </c>
      <c r="B130" s="4">
        <v>145.44393600000001</v>
      </c>
      <c r="C130" t="s">
        <v>957</v>
      </c>
      <c r="D130" s="1">
        <v>41682</v>
      </c>
      <c r="E130">
        <v>2014</v>
      </c>
      <c r="F130" s="2">
        <v>41671</v>
      </c>
      <c r="G130" t="s">
        <v>16</v>
      </c>
      <c r="H130" t="s">
        <v>17</v>
      </c>
      <c r="I130" t="s">
        <v>100</v>
      </c>
      <c r="J130" t="s">
        <v>100</v>
      </c>
      <c r="K130" t="s">
        <v>100</v>
      </c>
      <c r="L130">
        <v>11</v>
      </c>
      <c r="M130" t="str">
        <f t="shared" si="3"/>
        <v>Horseshoe11</v>
      </c>
      <c r="N130" t="str">
        <f t="shared" si="4"/>
        <v>2014Horseshoe11</v>
      </c>
      <c r="O130" t="s">
        <v>1339</v>
      </c>
      <c r="P130">
        <v>108</v>
      </c>
      <c r="Q130" t="s">
        <v>32</v>
      </c>
      <c r="R130">
        <v>31.33</v>
      </c>
      <c r="S130" t="s">
        <v>24</v>
      </c>
      <c r="T130">
        <v>2</v>
      </c>
      <c r="U130">
        <v>2</v>
      </c>
      <c r="V130">
        <v>0</v>
      </c>
      <c r="W130">
        <v>0</v>
      </c>
      <c r="X130">
        <v>0</v>
      </c>
      <c r="Y130" t="s">
        <v>85</v>
      </c>
      <c r="Z130">
        <f t="shared" si="5"/>
        <v>2</v>
      </c>
    </row>
    <row r="131" spans="1:26" x14ac:dyDescent="0.25">
      <c r="A131" s="4">
        <v>-14.687497</v>
      </c>
      <c r="B131" s="4">
        <v>145.44393600000001</v>
      </c>
      <c r="C131" t="s">
        <v>957</v>
      </c>
      <c r="D131" s="1">
        <v>41682</v>
      </c>
      <c r="E131">
        <v>2014</v>
      </c>
      <c r="F131" s="2">
        <v>41671</v>
      </c>
      <c r="G131" t="s">
        <v>16</v>
      </c>
      <c r="H131" t="s">
        <v>17</v>
      </c>
      <c r="I131" t="s">
        <v>100</v>
      </c>
      <c r="J131" t="s">
        <v>100</v>
      </c>
      <c r="K131" t="s">
        <v>100</v>
      </c>
      <c r="L131">
        <v>11</v>
      </c>
      <c r="M131" t="str">
        <f t="shared" ref="M131:M194" si="6">K131&amp;L131</f>
        <v>Horseshoe11</v>
      </c>
      <c r="N131" t="str">
        <f t="shared" ref="N131:N194" si="7">E131&amp;K131&amp;L131</f>
        <v>2014Horseshoe11</v>
      </c>
      <c r="O131" t="s">
        <v>1339</v>
      </c>
      <c r="P131">
        <v>32</v>
      </c>
      <c r="Q131" t="s">
        <v>37</v>
      </c>
      <c r="R131">
        <v>34</v>
      </c>
      <c r="S131" t="s">
        <v>50</v>
      </c>
      <c r="T131">
        <v>2</v>
      </c>
      <c r="U131">
        <v>2</v>
      </c>
      <c r="V131">
        <v>0</v>
      </c>
      <c r="W131">
        <v>0</v>
      </c>
      <c r="X131">
        <v>0</v>
      </c>
      <c r="Z131">
        <f t="shared" ref="Z131:Z194" si="8">T131+W131</f>
        <v>2</v>
      </c>
    </row>
    <row r="132" spans="1:26" x14ac:dyDescent="0.25">
      <c r="A132" s="4">
        <v>-14.687497</v>
      </c>
      <c r="B132" s="4">
        <v>145.44393600000001</v>
      </c>
      <c r="C132" t="s">
        <v>957</v>
      </c>
      <c r="D132" s="1">
        <v>41682</v>
      </c>
      <c r="E132">
        <v>2014</v>
      </c>
      <c r="F132" s="2">
        <v>41671</v>
      </c>
      <c r="G132" t="s">
        <v>16</v>
      </c>
      <c r="H132" t="s">
        <v>17</v>
      </c>
      <c r="I132" t="s">
        <v>100</v>
      </c>
      <c r="J132" t="s">
        <v>100</v>
      </c>
      <c r="K132" t="s">
        <v>100</v>
      </c>
      <c r="L132">
        <v>11</v>
      </c>
      <c r="M132" t="str">
        <f t="shared" si="6"/>
        <v>Horseshoe11</v>
      </c>
      <c r="N132" t="str">
        <f t="shared" si="7"/>
        <v>2014Horseshoe11</v>
      </c>
      <c r="O132" t="s">
        <v>1339</v>
      </c>
      <c r="P132">
        <v>129</v>
      </c>
      <c r="Q132" t="s">
        <v>37</v>
      </c>
      <c r="R132">
        <v>24.67</v>
      </c>
      <c r="S132" t="s">
        <v>21</v>
      </c>
      <c r="T132">
        <v>2</v>
      </c>
      <c r="U132">
        <v>2</v>
      </c>
      <c r="V132">
        <v>0</v>
      </c>
      <c r="W132">
        <v>0</v>
      </c>
      <c r="X132">
        <v>0</v>
      </c>
      <c r="Y132" t="s">
        <v>85</v>
      </c>
      <c r="Z132">
        <f t="shared" si="8"/>
        <v>2</v>
      </c>
    </row>
    <row r="133" spans="1:26" x14ac:dyDescent="0.25">
      <c r="A133" s="4">
        <v>-14.687497</v>
      </c>
      <c r="B133" s="4">
        <v>145.44393600000001</v>
      </c>
      <c r="C133" t="s">
        <v>957</v>
      </c>
      <c r="D133" s="1">
        <v>41682</v>
      </c>
      <c r="E133">
        <v>2014</v>
      </c>
      <c r="F133" s="2">
        <v>41671</v>
      </c>
      <c r="G133" t="s">
        <v>16</v>
      </c>
      <c r="H133" t="s">
        <v>17</v>
      </c>
      <c r="I133" t="s">
        <v>100</v>
      </c>
      <c r="J133" t="s">
        <v>100</v>
      </c>
      <c r="K133" t="s">
        <v>100</v>
      </c>
      <c r="L133">
        <v>11</v>
      </c>
      <c r="M133" t="str">
        <f t="shared" si="6"/>
        <v>Horseshoe11</v>
      </c>
      <c r="N133" t="str">
        <f t="shared" si="7"/>
        <v>2014Horseshoe11</v>
      </c>
      <c r="O133" t="s">
        <v>1339</v>
      </c>
      <c r="P133">
        <v>33</v>
      </c>
      <c r="Q133" t="s">
        <v>82</v>
      </c>
      <c r="R133">
        <v>31.67</v>
      </c>
      <c r="S133" t="s">
        <v>65</v>
      </c>
      <c r="T133">
        <v>2</v>
      </c>
      <c r="U133">
        <v>2</v>
      </c>
      <c r="V133">
        <v>0</v>
      </c>
      <c r="W133">
        <v>0</v>
      </c>
      <c r="X133">
        <v>0</v>
      </c>
      <c r="Y133" t="s">
        <v>85</v>
      </c>
      <c r="Z133">
        <f t="shared" si="8"/>
        <v>2</v>
      </c>
    </row>
    <row r="134" spans="1:26" x14ac:dyDescent="0.25">
      <c r="A134" s="4">
        <v>-14.687497</v>
      </c>
      <c r="B134" s="4">
        <v>145.44393600000001</v>
      </c>
      <c r="C134" t="s">
        <v>957</v>
      </c>
      <c r="D134" s="1">
        <v>41682</v>
      </c>
      <c r="E134">
        <v>2014</v>
      </c>
      <c r="F134" s="2">
        <v>41671</v>
      </c>
      <c r="G134" t="s">
        <v>16</v>
      </c>
      <c r="H134" t="s">
        <v>17</v>
      </c>
      <c r="I134" t="s">
        <v>100</v>
      </c>
      <c r="J134" t="s">
        <v>100</v>
      </c>
      <c r="K134" t="s">
        <v>100</v>
      </c>
      <c r="L134">
        <v>11</v>
      </c>
      <c r="M134" t="str">
        <f t="shared" si="6"/>
        <v>Horseshoe11</v>
      </c>
      <c r="N134" t="str">
        <f t="shared" si="7"/>
        <v>2014Horseshoe11</v>
      </c>
      <c r="O134" t="s">
        <v>1339</v>
      </c>
      <c r="P134">
        <v>47</v>
      </c>
      <c r="Q134" t="s">
        <v>25</v>
      </c>
      <c r="R134">
        <v>31</v>
      </c>
      <c r="S134" t="s">
        <v>87</v>
      </c>
      <c r="T134">
        <v>2</v>
      </c>
      <c r="U134">
        <v>2</v>
      </c>
      <c r="V134">
        <v>0</v>
      </c>
      <c r="W134">
        <v>0</v>
      </c>
      <c r="X134">
        <v>0</v>
      </c>
      <c r="Z134">
        <f t="shared" si="8"/>
        <v>2</v>
      </c>
    </row>
    <row r="135" spans="1:26" x14ac:dyDescent="0.25">
      <c r="A135" s="4">
        <v>-14.687497</v>
      </c>
      <c r="B135" s="4">
        <v>145.44393600000001</v>
      </c>
      <c r="C135" t="s">
        <v>957</v>
      </c>
      <c r="D135" s="1">
        <v>41682</v>
      </c>
      <c r="E135">
        <v>2014</v>
      </c>
      <c r="F135" s="2">
        <v>41671</v>
      </c>
      <c r="G135" t="s">
        <v>16</v>
      </c>
      <c r="H135" t="s">
        <v>17</v>
      </c>
      <c r="I135" t="s">
        <v>100</v>
      </c>
      <c r="J135" t="s">
        <v>100</v>
      </c>
      <c r="K135" t="s">
        <v>100</v>
      </c>
      <c r="L135">
        <v>11</v>
      </c>
      <c r="M135" t="str">
        <f t="shared" si="6"/>
        <v>Horseshoe11</v>
      </c>
      <c r="N135" t="str">
        <f t="shared" si="7"/>
        <v>2014Horseshoe11</v>
      </c>
      <c r="O135" t="s">
        <v>1339</v>
      </c>
      <c r="P135">
        <v>120</v>
      </c>
      <c r="Q135" t="s">
        <v>108</v>
      </c>
      <c r="R135">
        <v>26.67</v>
      </c>
      <c r="S135" t="s">
        <v>48</v>
      </c>
      <c r="T135">
        <v>2</v>
      </c>
      <c r="U135">
        <v>2</v>
      </c>
      <c r="V135">
        <v>0</v>
      </c>
      <c r="W135">
        <v>0</v>
      </c>
      <c r="X135">
        <v>0</v>
      </c>
      <c r="Z135">
        <f t="shared" si="8"/>
        <v>2</v>
      </c>
    </row>
    <row r="136" spans="1:26" x14ac:dyDescent="0.25">
      <c r="A136" s="4">
        <v>-14.687497</v>
      </c>
      <c r="B136" s="4">
        <v>145.44393600000001</v>
      </c>
      <c r="C136" t="s">
        <v>957</v>
      </c>
      <c r="D136" s="1">
        <v>41682</v>
      </c>
      <c r="E136">
        <v>2014</v>
      </c>
      <c r="F136" s="2">
        <v>41671</v>
      </c>
      <c r="G136" t="s">
        <v>16</v>
      </c>
      <c r="H136" t="s">
        <v>17</v>
      </c>
      <c r="I136" t="s">
        <v>100</v>
      </c>
      <c r="J136" t="s">
        <v>100</v>
      </c>
      <c r="K136" t="s">
        <v>100</v>
      </c>
      <c r="L136">
        <v>11</v>
      </c>
      <c r="M136" t="str">
        <f t="shared" si="6"/>
        <v>Horseshoe11</v>
      </c>
      <c r="N136" t="str">
        <f t="shared" si="7"/>
        <v>2014Horseshoe11</v>
      </c>
      <c r="O136" t="s">
        <v>1339</v>
      </c>
      <c r="P136">
        <v>37</v>
      </c>
      <c r="Q136" t="s">
        <v>37</v>
      </c>
      <c r="R136">
        <v>23.33</v>
      </c>
      <c r="S136" t="s">
        <v>21</v>
      </c>
      <c r="T136">
        <v>2</v>
      </c>
      <c r="U136">
        <v>2</v>
      </c>
      <c r="V136">
        <v>0</v>
      </c>
      <c r="W136">
        <v>0</v>
      </c>
      <c r="X136">
        <v>0</v>
      </c>
      <c r="Z136">
        <f t="shared" si="8"/>
        <v>2</v>
      </c>
    </row>
    <row r="137" spans="1:26" x14ac:dyDescent="0.25">
      <c r="A137" s="4">
        <v>-14.687497</v>
      </c>
      <c r="B137" s="4">
        <v>145.44393600000001</v>
      </c>
      <c r="C137" t="s">
        <v>957</v>
      </c>
      <c r="D137" s="1">
        <v>41682</v>
      </c>
      <c r="E137">
        <v>2014</v>
      </c>
      <c r="F137" s="2">
        <v>41671</v>
      </c>
      <c r="G137" t="s">
        <v>16</v>
      </c>
      <c r="H137" t="s">
        <v>17</v>
      </c>
      <c r="I137" t="s">
        <v>100</v>
      </c>
      <c r="J137" t="s">
        <v>100</v>
      </c>
      <c r="K137" t="s">
        <v>100</v>
      </c>
      <c r="L137">
        <v>11</v>
      </c>
      <c r="M137" t="str">
        <f t="shared" si="6"/>
        <v>Horseshoe11</v>
      </c>
      <c r="N137" t="str">
        <f t="shared" si="7"/>
        <v>2014Horseshoe11</v>
      </c>
      <c r="O137" t="s">
        <v>1339</v>
      </c>
      <c r="P137">
        <v>53</v>
      </c>
      <c r="Q137" t="s">
        <v>108</v>
      </c>
      <c r="R137">
        <v>25.67</v>
      </c>
      <c r="S137" t="s">
        <v>65</v>
      </c>
      <c r="T137">
        <v>1</v>
      </c>
      <c r="U137">
        <v>1</v>
      </c>
      <c r="V137">
        <v>0</v>
      </c>
      <c r="W137">
        <v>0</v>
      </c>
      <c r="X137">
        <v>0</v>
      </c>
      <c r="Z137">
        <f t="shared" si="8"/>
        <v>1</v>
      </c>
    </row>
    <row r="138" spans="1:26" x14ac:dyDescent="0.25">
      <c r="A138" s="4">
        <v>-14.695703</v>
      </c>
      <c r="B138" s="4">
        <v>145.44886099999999</v>
      </c>
      <c r="C138" t="s">
        <v>957</v>
      </c>
      <c r="D138" s="1">
        <v>41683</v>
      </c>
      <c r="E138">
        <v>2014</v>
      </c>
      <c r="F138" s="2">
        <v>41671</v>
      </c>
      <c r="G138" t="s">
        <v>16</v>
      </c>
      <c r="H138" t="s">
        <v>17</v>
      </c>
      <c r="I138" t="s">
        <v>109</v>
      </c>
      <c r="J138" t="s">
        <v>109</v>
      </c>
      <c r="K138" t="s">
        <v>109</v>
      </c>
      <c r="L138">
        <v>1</v>
      </c>
      <c r="M138" t="str">
        <f t="shared" si="6"/>
        <v>Picnic1</v>
      </c>
      <c r="N138" t="str">
        <f t="shared" si="7"/>
        <v>2014Picnic1</v>
      </c>
      <c r="O138" t="s">
        <v>110</v>
      </c>
      <c r="P138">
        <v>44</v>
      </c>
      <c r="Q138" t="s">
        <v>34</v>
      </c>
      <c r="R138">
        <v>31.33</v>
      </c>
      <c r="S138" t="s">
        <v>35</v>
      </c>
      <c r="T138">
        <v>1</v>
      </c>
      <c r="U138">
        <v>1</v>
      </c>
      <c r="V138">
        <v>0</v>
      </c>
      <c r="W138">
        <v>0</v>
      </c>
      <c r="X138">
        <v>0</v>
      </c>
      <c r="Z138">
        <f t="shared" si="8"/>
        <v>1</v>
      </c>
    </row>
    <row r="139" spans="1:26" x14ac:dyDescent="0.25">
      <c r="A139" s="4">
        <v>-14.695703</v>
      </c>
      <c r="B139" s="4">
        <v>145.44886099999999</v>
      </c>
      <c r="C139" t="s">
        <v>957</v>
      </c>
      <c r="D139" s="1">
        <v>41683</v>
      </c>
      <c r="E139">
        <v>2014</v>
      </c>
      <c r="F139" s="2">
        <v>41671</v>
      </c>
      <c r="G139" t="s">
        <v>16</v>
      </c>
      <c r="H139" t="s">
        <v>17</v>
      </c>
      <c r="I139" t="s">
        <v>109</v>
      </c>
      <c r="J139" t="s">
        <v>109</v>
      </c>
      <c r="K139" t="s">
        <v>109</v>
      </c>
      <c r="L139">
        <v>1</v>
      </c>
      <c r="M139" t="str">
        <f t="shared" si="6"/>
        <v>Picnic1</v>
      </c>
      <c r="N139" t="str">
        <f t="shared" si="7"/>
        <v>2014Picnic1</v>
      </c>
      <c r="O139" t="s">
        <v>110</v>
      </c>
      <c r="P139" t="s">
        <v>111</v>
      </c>
      <c r="Q139" t="s">
        <v>34</v>
      </c>
      <c r="R139">
        <v>19.670000000000002</v>
      </c>
      <c r="S139" t="s">
        <v>35</v>
      </c>
      <c r="T139">
        <v>1</v>
      </c>
      <c r="U139">
        <v>1</v>
      </c>
      <c r="V139">
        <v>0</v>
      </c>
      <c r="W139">
        <v>0</v>
      </c>
      <c r="X139">
        <v>0</v>
      </c>
      <c r="Z139">
        <f t="shared" si="8"/>
        <v>1</v>
      </c>
    </row>
    <row r="140" spans="1:26" x14ac:dyDescent="0.25">
      <c r="A140" s="4">
        <v>-14.695703</v>
      </c>
      <c r="B140" s="4">
        <v>145.44886099999999</v>
      </c>
      <c r="C140" t="s">
        <v>957</v>
      </c>
      <c r="D140" s="1">
        <v>41683</v>
      </c>
      <c r="E140">
        <v>2014</v>
      </c>
      <c r="F140" s="2">
        <v>41671</v>
      </c>
      <c r="G140" t="s">
        <v>16</v>
      </c>
      <c r="H140" t="s">
        <v>17</v>
      </c>
      <c r="I140" t="s">
        <v>109</v>
      </c>
      <c r="J140" t="s">
        <v>109</v>
      </c>
      <c r="K140" t="s">
        <v>109</v>
      </c>
      <c r="L140">
        <v>1</v>
      </c>
      <c r="M140" t="str">
        <f t="shared" si="6"/>
        <v>Picnic1</v>
      </c>
      <c r="N140" t="str">
        <f t="shared" si="7"/>
        <v>2014Picnic1</v>
      </c>
      <c r="O140" t="s">
        <v>110</v>
      </c>
      <c r="P140">
        <v>140</v>
      </c>
      <c r="Q140" t="s">
        <v>34</v>
      </c>
      <c r="R140">
        <v>26</v>
      </c>
      <c r="S140" t="s">
        <v>35</v>
      </c>
      <c r="T140">
        <v>2</v>
      </c>
      <c r="U140">
        <v>2</v>
      </c>
      <c r="V140">
        <v>0</v>
      </c>
      <c r="W140">
        <v>0</v>
      </c>
      <c r="X140">
        <v>0</v>
      </c>
      <c r="Z140">
        <f t="shared" si="8"/>
        <v>2</v>
      </c>
    </row>
    <row r="141" spans="1:26" x14ac:dyDescent="0.25">
      <c r="A141" s="4">
        <v>-14.695703</v>
      </c>
      <c r="B141" s="4">
        <v>145.44886099999999</v>
      </c>
      <c r="C141" t="s">
        <v>957</v>
      </c>
      <c r="D141" s="1">
        <v>41683</v>
      </c>
      <c r="E141">
        <v>2014</v>
      </c>
      <c r="F141" s="2">
        <v>41671</v>
      </c>
      <c r="G141" t="s">
        <v>16</v>
      </c>
      <c r="H141" t="s">
        <v>17</v>
      </c>
      <c r="I141" t="s">
        <v>109</v>
      </c>
      <c r="J141" t="s">
        <v>109</v>
      </c>
      <c r="K141" t="s">
        <v>109</v>
      </c>
      <c r="L141">
        <v>1</v>
      </c>
      <c r="M141" t="str">
        <f t="shared" si="6"/>
        <v>Picnic1</v>
      </c>
      <c r="N141" t="str">
        <f t="shared" si="7"/>
        <v>2014Picnic1</v>
      </c>
      <c r="O141" t="s">
        <v>110</v>
      </c>
      <c r="P141">
        <v>111</v>
      </c>
      <c r="Q141" t="s">
        <v>34</v>
      </c>
      <c r="R141">
        <v>23.67</v>
      </c>
      <c r="S141" t="s">
        <v>35</v>
      </c>
      <c r="T141">
        <v>2</v>
      </c>
      <c r="U141">
        <v>2</v>
      </c>
      <c r="V141">
        <v>0</v>
      </c>
      <c r="W141">
        <v>0</v>
      </c>
      <c r="X141">
        <v>0</v>
      </c>
      <c r="Z141">
        <f t="shared" si="8"/>
        <v>2</v>
      </c>
    </row>
    <row r="142" spans="1:26" x14ac:dyDescent="0.25">
      <c r="A142" s="4">
        <v>-14.695703</v>
      </c>
      <c r="B142" s="4">
        <v>145.44886099999999</v>
      </c>
      <c r="C142" t="s">
        <v>957</v>
      </c>
      <c r="D142" s="1">
        <v>41683</v>
      </c>
      <c r="E142">
        <v>2014</v>
      </c>
      <c r="F142" s="2">
        <v>41671</v>
      </c>
      <c r="G142" t="s">
        <v>16</v>
      </c>
      <c r="H142" t="s">
        <v>17</v>
      </c>
      <c r="I142" t="s">
        <v>109</v>
      </c>
      <c r="J142" t="s">
        <v>109</v>
      </c>
      <c r="K142" t="s">
        <v>109</v>
      </c>
      <c r="L142">
        <v>1</v>
      </c>
      <c r="M142" t="str">
        <f t="shared" si="6"/>
        <v>Picnic1</v>
      </c>
      <c r="N142" t="str">
        <f t="shared" si="7"/>
        <v>2014Picnic1</v>
      </c>
      <c r="O142" t="s">
        <v>110</v>
      </c>
      <c r="P142">
        <v>158</v>
      </c>
      <c r="Q142" t="s">
        <v>34</v>
      </c>
      <c r="R142">
        <v>33.33</v>
      </c>
      <c r="S142" t="s">
        <v>35</v>
      </c>
      <c r="T142">
        <v>1</v>
      </c>
      <c r="U142">
        <v>1</v>
      </c>
      <c r="V142">
        <v>0</v>
      </c>
      <c r="W142">
        <v>0</v>
      </c>
      <c r="X142">
        <v>0</v>
      </c>
      <c r="Z142">
        <f t="shared" si="8"/>
        <v>1</v>
      </c>
    </row>
    <row r="143" spans="1:26" x14ac:dyDescent="0.25">
      <c r="A143" s="4">
        <v>-14.695703</v>
      </c>
      <c r="B143" s="4">
        <v>145.44886099999999</v>
      </c>
      <c r="C143" t="s">
        <v>957</v>
      </c>
      <c r="D143" s="1">
        <v>41683</v>
      </c>
      <c r="E143">
        <v>2014</v>
      </c>
      <c r="F143" s="2">
        <v>41671</v>
      </c>
      <c r="G143" t="s">
        <v>16</v>
      </c>
      <c r="H143" t="s">
        <v>17</v>
      </c>
      <c r="I143" t="s">
        <v>109</v>
      </c>
      <c r="J143" t="s">
        <v>109</v>
      </c>
      <c r="K143" t="s">
        <v>109</v>
      </c>
      <c r="L143">
        <v>1</v>
      </c>
      <c r="M143" t="str">
        <f t="shared" si="6"/>
        <v>Picnic1</v>
      </c>
      <c r="N143" t="str">
        <f t="shared" si="7"/>
        <v>2014Picnic1</v>
      </c>
      <c r="O143" t="s">
        <v>110</v>
      </c>
      <c r="P143">
        <v>161</v>
      </c>
      <c r="Q143" t="s">
        <v>28</v>
      </c>
      <c r="R143">
        <v>38.67</v>
      </c>
      <c r="S143" t="s">
        <v>24</v>
      </c>
      <c r="T143">
        <v>6</v>
      </c>
      <c r="U143">
        <v>6</v>
      </c>
      <c r="V143">
        <v>1</v>
      </c>
      <c r="W143">
        <v>1</v>
      </c>
      <c r="X143">
        <v>4</v>
      </c>
      <c r="Y143" t="s">
        <v>112</v>
      </c>
      <c r="Z143">
        <f t="shared" si="8"/>
        <v>7</v>
      </c>
    </row>
    <row r="144" spans="1:26" x14ac:dyDescent="0.25">
      <c r="A144" s="4">
        <v>-14.695703</v>
      </c>
      <c r="B144" s="4">
        <v>145.44886099999999</v>
      </c>
      <c r="C144" t="s">
        <v>957</v>
      </c>
      <c r="D144" s="1">
        <v>41683</v>
      </c>
      <c r="E144">
        <v>2014</v>
      </c>
      <c r="F144" s="2">
        <v>41671</v>
      </c>
      <c r="G144" t="s">
        <v>16</v>
      </c>
      <c r="H144" t="s">
        <v>17</v>
      </c>
      <c r="I144" t="s">
        <v>109</v>
      </c>
      <c r="J144" t="s">
        <v>109</v>
      </c>
      <c r="K144" t="s">
        <v>109</v>
      </c>
      <c r="L144">
        <v>1</v>
      </c>
      <c r="M144" t="str">
        <f t="shared" si="6"/>
        <v>Picnic1</v>
      </c>
      <c r="N144" t="str">
        <f t="shared" si="7"/>
        <v>2014Picnic1</v>
      </c>
      <c r="O144" t="s">
        <v>110</v>
      </c>
      <c r="P144">
        <v>157</v>
      </c>
      <c r="Q144" t="s">
        <v>34</v>
      </c>
      <c r="R144">
        <v>23.67</v>
      </c>
      <c r="S144" t="s">
        <v>35</v>
      </c>
      <c r="T144">
        <v>2</v>
      </c>
      <c r="U144">
        <v>2</v>
      </c>
      <c r="V144">
        <v>0</v>
      </c>
      <c r="W144">
        <v>1</v>
      </c>
      <c r="X144">
        <v>0</v>
      </c>
      <c r="Y144" t="s">
        <v>113</v>
      </c>
      <c r="Z144">
        <f t="shared" si="8"/>
        <v>3</v>
      </c>
    </row>
    <row r="145" spans="1:26" x14ac:dyDescent="0.25">
      <c r="A145" s="4">
        <v>-14.695703</v>
      </c>
      <c r="B145" s="4">
        <v>145.44886099999999</v>
      </c>
      <c r="C145" t="s">
        <v>957</v>
      </c>
      <c r="D145" s="1">
        <v>41683</v>
      </c>
      <c r="E145">
        <v>2014</v>
      </c>
      <c r="F145" s="2">
        <v>41671</v>
      </c>
      <c r="G145" t="s">
        <v>16</v>
      </c>
      <c r="H145" t="s">
        <v>17</v>
      </c>
      <c r="I145" t="s">
        <v>109</v>
      </c>
      <c r="J145" t="s">
        <v>109</v>
      </c>
      <c r="K145" t="s">
        <v>109</v>
      </c>
      <c r="L145">
        <v>1</v>
      </c>
      <c r="M145" t="str">
        <f t="shared" si="6"/>
        <v>Picnic1</v>
      </c>
      <c r="N145" t="str">
        <f t="shared" si="7"/>
        <v>2014Picnic1</v>
      </c>
      <c r="O145" t="s">
        <v>110</v>
      </c>
      <c r="P145">
        <v>144</v>
      </c>
      <c r="Q145" t="s">
        <v>34</v>
      </c>
      <c r="R145">
        <v>25.33</v>
      </c>
      <c r="S145" t="s">
        <v>35</v>
      </c>
      <c r="T145">
        <v>2</v>
      </c>
      <c r="U145">
        <v>2</v>
      </c>
      <c r="V145">
        <v>0</v>
      </c>
      <c r="W145">
        <v>0</v>
      </c>
      <c r="X145">
        <v>0</v>
      </c>
      <c r="Z145">
        <f t="shared" si="8"/>
        <v>2</v>
      </c>
    </row>
    <row r="146" spans="1:26" x14ac:dyDescent="0.25">
      <c r="A146" s="4">
        <v>-14.695703</v>
      </c>
      <c r="B146" s="4">
        <v>145.44886099999999</v>
      </c>
      <c r="C146" t="s">
        <v>957</v>
      </c>
      <c r="D146" s="1">
        <v>41683</v>
      </c>
      <c r="E146">
        <v>2014</v>
      </c>
      <c r="F146" s="2">
        <v>41671</v>
      </c>
      <c r="G146" t="s">
        <v>16</v>
      </c>
      <c r="H146" t="s">
        <v>17</v>
      </c>
      <c r="I146" t="s">
        <v>109</v>
      </c>
      <c r="J146" t="s">
        <v>109</v>
      </c>
      <c r="K146" t="s">
        <v>109</v>
      </c>
      <c r="L146">
        <v>1</v>
      </c>
      <c r="M146" t="str">
        <f t="shared" si="6"/>
        <v>Picnic1</v>
      </c>
      <c r="N146" t="str">
        <f t="shared" si="7"/>
        <v>2014Picnic1</v>
      </c>
      <c r="O146" t="s">
        <v>110</v>
      </c>
      <c r="P146">
        <v>162</v>
      </c>
      <c r="Q146" t="s">
        <v>34</v>
      </c>
      <c r="R146">
        <v>23.67</v>
      </c>
      <c r="S146" t="s">
        <v>35</v>
      </c>
      <c r="T146">
        <v>2</v>
      </c>
      <c r="U146">
        <v>2</v>
      </c>
      <c r="V146">
        <v>0</v>
      </c>
      <c r="W146">
        <v>0</v>
      </c>
      <c r="X146">
        <v>0</v>
      </c>
      <c r="Z146">
        <f t="shared" si="8"/>
        <v>2</v>
      </c>
    </row>
    <row r="147" spans="1:26" x14ac:dyDescent="0.25">
      <c r="A147" s="4" t="s">
        <v>961</v>
      </c>
      <c r="B147" s="4">
        <v>145.45165800000001</v>
      </c>
      <c r="C147" t="s">
        <v>957</v>
      </c>
      <c r="D147" s="1">
        <v>41683</v>
      </c>
      <c r="E147">
        <v>2014</v>
      </c>
      <c r="F147" s="2">
        <v>41671</v>
      </c>
      <c r="G147" t="s">
        <v>16</v>
      </c>
      <c r="H147" t="s">
        <v>17</v>
      </c>
      <c r="I147" t="s">
        <v>114</v>
      </c>
      <c r="J147" t="s">
        <v>114</v>
      </c>
      <c r="K147" t="s">
        <v>114</v>
      </c>
      <c r="L147">
        <v>1</v>
      </c>
      <c r="M147" t="str">
        <f t="shared" si="6"/>
        <v>Ghost1</v>
      </c>
      <c r="N147" t="str">
        <f t="shared" si="7"/>
        <v>2014Ghost1</v>
      </c>
      <c r="O147" t="s">
        <v>115</v>
      </c>
      <c r="P147">
        <v>36</v>
      </c>
      <c r="Q147" t="s">
        <v>77</v>
      </c>
      <c r="R147">
        <v>111.67</v>
      </c>
      <c r="S147" t="s">
        <v>78</v>
      </c>
      <c r="T147">
        <v>6</v>
      </c>
      <c r="U147">
        <v>6</v>
      </c>
      <c r="V147">
        <v>1</v>
      </c>
      <c r="W147">
        <v>0</v>
      </c>
      <c r="X147">
        <v>4</v>
      </c>
      <c r="Y147" t="s">
        <v>116</v>
      </c>
      <c r="Z147">
        <f t="shared" si="8"/>
        <v>6</v>
      </c>
    </row>
    <row r="148" spans="1:26" x14ac:dyDescent="0.25">
      <c r="A148" s="4"/>
      <c r="B148" s="4"/>
      <c r="C148" t="s">
        <v>962</v>
      </c>
      <c r="D148" s="1">
        <v>41684</v>
      </c>
      <c r="E148">
        <v>2014</v>
      </c>
      <c r="F148" s="2">
        <v>41671</v>
      </c>
      <c r="G148" t="s">
        <v>16</v>
      </c>
      <c r="H148" t="s">
        <v>17</v>
      </c>
      <c r="I148" t="s">
        <v>114</v>
      </c>
      <c r="J148" t="s">
        <v>114</v>
      </c>
      <c r="K148" t="s">
        <v>114</v>
      </c>
      <c r="L148">
        <v>3</v>
      </c>
      <c r="M148" t="str">
        <f t="shared" si="6"/>
        <v>Ghost3</v>
      </c>
      <c r="N148" t="str">
        <f t="shared" si="7"/>
        <v>2014Ghost3</v>
      </c>
      <c r="O148" t="s">
        <v>117</v>
      </c>
      <c r="P148">
        <v>110</v>
      </c>
      <c r="Q148" t="s">
        <v>37</v>
      </c>
      <c r="R148">
        <v>31</v>
      </c>
      <c r="S148" t="s">
        <v>97</v>
      </c>
      <c r="T148">
        <v>1</v>
      </c>
      <c r="U148">
        <v>3</v>
      </c>
      <c r="V148">
        <v>0</v>
      </c>
      <c r="W148">
        <v>0</v>
      </c>
      <c r="X148">
        <v>0</v>
      </c>
      <c r="Y148" t="s">
        <v>118</v>
      </c>
      <c r="Z148">
        <f t="shared" si="8"/>
        <v>1</v>
      </c>
    </row>
    <row r="149" spans="1:26" x14ac:dyDescent="0.25">
      <c r="A149" s="4"/>
      <c r="B149" s="4"/>
      <c r="C149" t="s">
        <v>962</v>
      </c>
      <c r="D149" s="1">
        <v>41684</v>
      </c>
      <c r="E149">
        <v>2014</v>
      </c>
      <c r="F149" s="2">
        <v>41671</v>
      </c>
      <c r="G149" t="s">
        <v>16</v>
      </c>
      <c r="H149" t="s">
        <v>17</v>
      </c>
      <c r="I149" t="s">
        <v>114</v>
      </c>
      <c r="J149" t="s">
        <v>114</v>
      </c>
      <c r="K149" t="s">
        <v>114</v>
      </c>
      <c r="L149">
        <v>3</v>
      </c>
      <c r="M149" t="str">
        <f t="shared" si="6"/>
        <v>Ghost3</v>
      </c>
      <c r="N149" t="str">
        <f t="shared" si="7"/>
        <v>2014Ghost3</v>
      </c>
      <c r="O149" t="s">
        <v>117</v>
      </c>
      <c r="P149">
        <v>110</v>
      </c>
      <c r="Q149" t="s">
        <v>37</v>
      </c>
      <c r="R149">
        <v>31</v>
      </c>
      <c r="S149" t="s">
        <v>87</v>
      </c>
      <c r="T149">
        <v>2</v>
      </c>
      <c r="U149">
        <v>3</v>
      </c>
      <c r="V149">
        <v>0</v>
      </c>
      <c r="W149">
        <v>0</v>
      </c>
      <c r="X149">
        <v>0</v>
      </c>
      <c r="Y149" t="s">
        <v>85</v>
      </c>
      <c r="Z149">
        <f t="shared" si="8"/>
        <v>2</v>
      </c>
    </row>
    <row r="150" spans="1:26" x14ac:dyDescent="0.25">
      <c r="A150" s="4">
        <v>-14.663894000000001</v>
      </c>
      <c r="B150" s="4">
        <v>145.47478899999999</v>
      </c>
      <c r="C150" t="s">
        <v>957</v>
      </c>
      <c r="D150" s="1">
        <v>41685</v>
      </c>
      <c r="E150">
        <v>2014</v>
      </c>
      <c r="F150" s="2">
        <v>41671</v>
      </c>
      <c r="G150" t="s">
        <v>16</v>
      </c>
      <c r="H150" t="s">
        <v>17</v>
      </c>
      <c r="I150" t="s">
        <v>119</v>
      </c>
      <c r="J150" t="s">
        <v>119</v>
      </c>
      <c r="K150" t="s">
        <v>119</v>
      </c>
      <c r="L150">
        <v>1</v>
      </c>
      <c r="M150" t="str">
        <f t="shared" si="6"/>
        <v>Crystal1</v>
      </c>
      <c r="N150" t="str">
        <f t="shared" si="7"/>
        <v>2014Crystal1</v>
      </c>
      <c r="O150" t="s">
        <v>120</v>
      </c>
      <c r="P150">
        <v>160</v>
      </c>
      <c r="Q150" t="s">
        <v>82</v>
      </c>
      <c r="R150">
        <v>21.67</v>
      </c>
      <c r="S150" t="s">
        <v>21</v>
      </c>
      <c r="T150">
        <v>2</v>
      </c>
      <c r="U150">
        <v>2</v>
      </c>
      <c r="V150">
        <v>0</v>
      </c>
      <c r="W150">
        <v>0</v>
      </c>
      <c r="X150">
        <v>0</v>
      </c>
      <c r="Z150">
        <f t="shared" si="8"/>
        <v>2</v>
      </c>
    </row>
    <row r="151" spans="1:26" x14ac:dyDescent="0.25">
      <c r="A151" s="4">
        <v>-14.663894000000001</v>
      </c>
      <c r="B151" s="4">
        <v>145.47478899999999</v>
      </c>
      <c r="C151" t="s">
        <v>957</v>
      </c>
      <c r="D151" s="1">
        <v>41685</v>
      </c>
      <c r="E151">
        <v>2014</v>
      </c>
      <c r="F151" s="2">
        <v>41671</v>
      </c>
      <c r="G151" t="s">
        <v>16</v>
      </c>
      <c r="H151" t="s">
        <v>17</v>
      </c>
      <c r="I151" t="s">
        <v>119</v>
      </c>
      <c r="J151" t="s">
        <v>119</v>
      </c>
      <c r="K151" t="s">
        <v>119</v>
      </c>
      <c r="L151">
        <v>1</v>
      </c>
      <c r="M151" t="str">
        <f t="shared" si="6"/>
        <v>Crystal1</v>
      </c>
      <c r="N151" t="str">
        <f t="shared" si="7"/>
        <v>2014Crystal1</v>
      </c>
      <c r="O151" t="s">
        <v>120</v>
      </c>
      <c r="P151">
        <v>156</v>
      </c>
      <c r="Q151" t="s">
        <v>107</v>
      </c>
      <c r="R151">
        <v>26</v>
      </c>
      <c r="S151" t="s">
        <v>48</v>
      </c>
      <c r="T151">
        <v>5</v>
      </c>
      <c r="U151">
        <v>5</v>
      </c>
      <c r="V151">
        <v>1</v>
      </c>
      <c r="W151">
        <v>0</v>
      </c>
      <c r="X151">
        <v>3</v>
      </c>
      <c r="Z151">
        <f t="shared" si="8"/>
        <v>5</v>
      </c>
    </row>
    <row r="152" spans="1:26" x14ac:dyDescent="0.25">
      <c r="A152" s="4">
        <v>-14.663894000000001</v>
      </c>
      <c r="B152" s="4">
        <v>145.47478899999999</v>
      </c>
      <c r="C152" t="s">
        <v>957</v>
      </c>
      <c r="D152" s="1">
        <v>41685</v>
      </c>
      <c r="E152">
        <v>2014</v>
      </c>
      <c r="F152" s="2">
        <v>41671</v>
      </c>
      <c r="G152" t="s">
        <v>16</v>
      </c>
      <c r="H152" t="s">
        <v>17</v>
      </c>
      <c r="I152" t="s">
        <v>119</v>
      </c>
      <c r="J152" t="s">
        <v>119</v>
      </c>
      <c r="K152" t="s">
        <v>119</v>
      </c>
      <c r="L152">
        <v>1</v>
      </c>
      <c r="M152" t="str">
        <f t="shared" si="6"/>
        <v>Crystal1</v>
      </c>
      <c r="N152" t="str">
        <f t="shared" si="7"/>
        <v>2014Crystal1</v>
      </c>
      <c r="O152" t="s">
        <v>120</v>
      </c>
      <c r="P152">
        <v>164</v>
      </c>
      <c r="Q152" t="s">
        <v>82</v>
      </c>
      <c r="R152">
        <v>17.329999999999998</v>
      </c>
      <c r="S152" t="s">
        <v>21</v>
      </c>
      <c r="T152">
        <v>2</v>
      </c>
      <c r="U152">
        <v>2</v>
      </c>
      <c r="V152">
        <v>0</v>
      </c>
      <c r="W152">
        <v>0</v>
      </c>
      <c r="X152">
        <v>0</v>
      </c>
      <c r="Y152" t="s">
        <v>85</v>
      </c>
      <c r="Z152">
        <f t="shared" si="8"/>
        <v>2</v>
      </c>
    </row>
    <row r="153" spans="1:26" x14ac:dyDescent="0.25">
      <c r="A153" s="4">
        <v>-14.663894000000001</v>
      </c>
      <c r="B153" s="4">
        <v>145.47478899999999</v>
      </c>
      <c r="C153" t="s">
        <v>957</v>
      </c>
      <c r="D153" s="1">
        <v>41685</v>
      </c>
      <c r="E153">
        <v>2014</v>
      </c>
      <c r="F153" s="2">
        <v>41671</v>
      </c>
      <c r="G153" t="s">
        <v>16</v>
      </c>
      <c r="H153" t="s">
        <v>17</v>
      </c>
      <c r="I153" t="s">
        <v>119</v>
      </c>
      <c r="J153" t="s">
        <v>119</v>
      </c>
      <c r="K153" t="s">
        <v>119</v>
      </c>
      <c r="L153">
        <v>1</v>
      </c>
      <c r="M153" t="str">
        <f t="shared" si="6"/>
        <v>Crystal1</v>
      </c>
      <c r="N153" t="str">
        <f t="shared" si="7"/>
        <v>2014Crystal1</v>
      </c>
      <c r="O153" t="s">
        <v>120</v>
      </c>
      <c r="P153">
        <v>147</v>
      </c>
      <c r="Q153" t="s">
        <v>20</v>
      </c>
      <c r="R153">
        <v>15</v>
      </c>
      <c r="S153" t="s">
        <v>50</v>
      </c>
      <c r="T153">
        <v>1</v>
      </c>
      <c r="U153">
        <v>1</v>
      </c>
      <c r="V153">
        <v>0</v>
      </c>
      <c r="W153">
        <v>0</v>
      </c>
      <c r="X153">
        <v>0</v>
      </c>
      <c r="Z153">
        <f t="shared" si="8"/>
        <v>1</v>
      </c>
    </row>
    <row r="154" spans="1:26" x14ac:dyDescent="0.25">
      <c r="A154" s="4">
        <v>-14.663894000000001</v>
      </c>
      <c r="B154" s="4">
        <v>145.47478899999999</v>
      </c>
      <c r="C154" t="s">
        <v>957</v>
      </c>
      <c r="D154" s="1">
        <v>41685</v>
      </c>
      <c r="E154">
        <v>2014</v>
      </c>
      <c r="F154" s="2">
        <v>41671</v>
      </c>
      <c r="G154" t="s">
        <v>16</v>
      </c>
      <c r="H154" t="s">
        <v>17</v>
      </c>
      <c r="I154" t="s">
        <v>119</v>
      </c>
      <c r="J154" t="s">
        <v>119</v>
      </c>
      <c r="K154" t="s">
        <v>119</v>
      </c>
      <c r="L154">
        <v>1</v>
      </c>
      <c r="M154" t="str">
        <f t="shared" si="6"/>
        <v>Crystal1</v>
      </c>
      <c r="N154" t="str">
        <f t="shared" si="7"/>
        <v>2014Crystal1</v>
      </c>
      <c r="O154" t="s">
        <v>120</v>
      </c>
      <c r="P154" t="s">
        <v>121</v>
      </c>
      <c r="Q154" t="s">
        <v>107</v>
      </c>
      <c r="R154">
        <v>22.67</v>
      </c>
      <c r="S154" t="s">
        <v>50</v>
      </c>
      <c r="T154">
        <v>1</v>
      </c>
      <c r="U154">
        <v>1</v>
      </c>
      <c r="V154">
        <v>0</v>
      </c>
      <c r="W154">
        <v>0</v>
      </c>
      <c r="X154">
        <v>0</v>
      </c>
      <c r="Y154" t="s">
        <v>122</v>
      </c>
      <c r="Z154">
        <f t="shared" si="8"/>
        <v>1</v>
      </c>
    </row>
    <row r="155" spans="1:26" x14ac:dyDescent="0.25">
      <c r="A155" s="4">
        <v>-14.663894000000001</v>
      </c>
      <c r="B155" s="4">
        <v>145.47478899999999</v>
      </c>
      <c r="C155" t="s">
        <v>957</v>
      </c>
      <c r="D155" s="1">
        <v>41685</v>
      </c>
      <c r="E155">
        <v>2014</v>
      </c>
      <c r="F155" s="2">
        <v>41671</v>
      </c>
      <c r="G155" t="s">
        <v>16</v>
      </c>
      <c r="H155" t="s">
        <v>17</v>
      </c>
      <c r="I155" t="s">
        <v>119</v>
      </c>
      <c r="J155" t="s">
        <v>119</v>
      </c>
      <c r="K155" t="s">
        <v>119</v>
      </c>
      <c r="L155">
        <v>1</v>
      </c>
      <c r="M155" t="str">
        <f t="shared" si="6"/>
        <v>Crystal1</v>
      </c>
      <c r="N155" t="str">
        <f t="shared" si="7"/>
        <v>2014Crystal1</v>
      </c>
      <c r="O155" t="s">
        <v>120</v>
      </c>
      <c r="P155">
        <v>151</v>
      </c>
      <c r="Q155" t="s">
        <v>37</v>
      </c>
      <c r="R155">
        <v>20.329999999999998</v>
      </c>
      <c r="S155" t="s">
        <v>21</v>
      </c>
      <c r="T155">
        <v>1</v>
      </c>
      <c r="U155">
        <v>3</v>
      </c>
      <c r="V155">
        <v>0</v>
      </c>
      <c r="W155">
        <v>0</v>
      </c>
      <c r="X155">
        <v>0</v>
      </c>
      <c r="Z155">
        <f t="shared" si="8"/>
        <v>1</v>
      </c>
    </row>
    <row r="156" spans="1:26" x14ac:dyDescent="0.25">
      <c r="A156" s="4">
        <v>-14.663894000000001</v>
      </c>
      <c r="B156" s="4">
        <v>145.47478899999999</v>
      </c>
      <c r="C156" t="s">
        <v>957</v>
      </c>
      <c r="D156" s="1">
        <v>41685</v>
      </c>
      <c r="E156">
        <v>2014</v>
      </c>
      <c r="F156" s="2">
        <v>41671</v>
      </c>
      <c r="G156" t="s">
        <v>16</v>
      </c>
      <c r="H156" t="s">
        <v>17</v>
      </c>
      <c r="I156" t="s">
        <v>119</v>
      </c>
      <c r="J156" t="s">
        <v>119</v>
      </c>
      <c r="K156" t="s">
        <v>119</v>
      </c>
      <c r="L156">
        <v>1</v>
      </c>
      <c r="M156" t="str">
        <f t="shared" si="6"/>
        <v>Crystal1</v>
      </c>
      <c r="N156" t="str">
        <f t="shared" si="7"/>
        <v>2014Crystal1</v>
      </c>
      <c r="O156" t="s">
        <v>120</v>
      </c>
      <c r="P156">
        <v>152</v>
      </c>
      <c r="Q156" t="s">
        <v>25</v>
      </c>
      <c r="R156">
        <v>25.33</v>
      </c>
      <c r="S156" t="s">
        <v>87</v>
      </c>
      <c r="T156">
        <v>2</v>
      </c>
      <c r="U156">
        <v>2</v>
      </c>
      <c r="V156">
        <v>0</v>
      </c>
      <c r="W156">
        <v>0</v>
      </c>
      <c r="X156">
        <v>0</v>
      </c>
      <c r="Z156">
        <f t="shared" si="8"/>
        <v>2</v>
      </c>
    </row>
    <row r="157" spans="1:26" x14ac:dyDescent="0.25">
      <c r="A157" s="4">
        <v>-14.663894000000001</v>
      </c>
      <c r="B157" s="4">
        <v>145.47478899999999</v>
      </c>
      <c r="C157" t="s">
        <v>957</v>
      </c>
      <c r="D157" s="1">
        <v>41685</v>
      </c>
      <c r="E157">
        <v>2014</v>
      </c>
      <c r="F157" s="2">
        <v>41671</v>
      </c>
      <c r="G157" t="s">
        <v>16</v>
      </c>
      <c r="H157" t="s">
        <v>17</v>
      </c>
      <c r="I157" t="s">
        <v>119</v>
      </c>
      <c r="J157" t="s">
        <v>119</v>
      </c>
      <c r="K157" t="s">
        <v>119</v>
      </c>
      <c r="L157">
        <v>1</v>
      </c>
      <c r="M157" t="str">
        <f t="shared" si="6"/>
        <v>Crystal1</v>
      </c>
      <c r="N157" t="str">
        <f t="shared" si="7"/>
        <v>2014Crystal1</v>
      </c>
      <c r="O157" t="s">
        <v>120</v>
      </c>
      <c r="P157">
        <v>153</v>
      </c>
      <c r="Q157" t="s">
        <v>23</v>
      </c>
      <c r="R157">
        <v>24.33</v>
      </c>
      <c r="S157" t="s">
        <v>24</v>
      </c>
      <c r="T157">
        <v>2</v>
      </c>
      <c r="U157">
        <v>2</v>
      </c>
      <c r="V157">
        <v>0</v>
      </c>
      <c r="W157">
        <v>0</v>
      </c>
      <c r="X157">
        <v>0</v>
      </c>
      <c r="Z157">
        <f t="shared" si="8"/>
        <v>2</v>
      </c>
    </row>
    <row r="158" spans="1:26" x14ac:dyDescent="0.25">
      <c r="A158" s="4">
        <v>-14.663894000000001</v>
      </c>
      <c r="B158" s="4">
        <v>145.47478899999999</v>
      </c>
      <c r="C158" t="s">
        <v>957</v>
      </c>
      <c r="D158" s="1">
        <v>41685</v>
      </c>
      <c r="E158">
        <v>2014</v>
      </c>
      <c r="F158" s="2">
        <v>41671</v>
      </c>
      <c r="G158" t="s">
        <v>16</v>
      </c>
      <c r="H158" t="s">
        <v>17</v>
      </c>
      <c r="I158" t="s">
        <v>119</v>
      </c>
      <c r="J158" t="s">
        <v>119</v>
      </c>
      <c r="K158" t="s">
        <v>119</v>
      </c>
      <c r="L158">
        <v>1</v>
      </c>
      <c r="M158" t="str">
        <f t="shared" si="6"/>
        <v>Crystal1</v>
      </c>
      <c r="N158" t="str">
        <f t="shared" si="7"/>
        <v>2014Crystal1</v>
      </c>
      <c r="O158" t="s">
        <v>120</v>
      </c>
      <c r="P158">
        <v>149</v>
      </c>
      <c r="Q158" t="s">
        <v>25</v>
      </c>
      <c r="R158">
        <v>26.67</v>
      </c>
      <c r="S158" t="s">
        <v>48</v>
      </c>
      <c r="T158">
        <v>1</v>
      </c>
      <c r="U158">
        <v>1</v>
      </c>
      <c r="V158">
        <v>0</v>
      </c>
      <c r="W158">
        <v>0</v>
      </c>
      <c r="X158">
        <v>0</v>
      </c>
      <c r="Z158">
        <f t="shared" si="8"/>
        <v>1</v>
      </c>
    </row>
    <row r="159" spans="1:26" x14ac:dyDescent="0.25">
      <c r="A159" s="4">
        <v>-14.663894000000001</v>
      </c>
      <c r="B159" s="4">
        <v>145.47478899999999</v>
      </c>
      <c r="C159" t="s">
        <v>957</v>
      </c>
      <c r="D159" s="1">
        <v>41685</v>
      </c>
      <c r="E159">
        <v>2014</v>
      </c>
      <c r="F159" s="2">
        <v>41671</v>
      </c>
      <c r="G159" t="s">
        <v>16</v>
      </c>
      <c r="H159" t="s">
        <v>17</v>
      </c>
      <c r="I159" t="s">
        <v>119</v>
      </c>
      <c r="J159" t="s">
        <v>119</v>
      </c>
      <c r="K159" t="s">
        <v>119</v>
      </c>
      <c r="L159">
        <v>1</v>
      </c>
      <c r="M159" t="str">
        <f t="shared" si="6"/>
        <v>Crystal1</v>
      </c>
      <c r="N159" t="str">
        <f t="shared" si="7"/>
        <v>2014Crystal1</v>
      </c>
      <c r="O159" t="s">
        <v>120</v>
      </c>
      <c r="P159">
        <v>142</v>
      </c>
      <c r="Q159" t="s">
        <v>37</v>
      </c>
      <c r="R159">
        <v>20.67</v>
      </c>
      <c r="S159" t="s">
        <v>50</v>
      </c>
      <c r="T159">
        <v>2</v>
      </c>
      <c r="U159">
        <v>2</v>
      </c>
      <c r="V159">
        <v>0</v>
      </c>
      <c r="W159">
        <v>0</v>
      </c>
      <c r="X159">
        <v>0</v>
      </c>
      <c r="Y159" t="s">
        <v>85</v>
      </c>
      <c r="Z159">
        <f t="shared" si="8"/>
        <v>2</v>
      </c>
    </row>
    <row r="160" spans="1:26" x14ac:dyDescent="0.25">
      <c r="A160" s="4">
        <v>-14.663894000000001</v>
      </c>
      <c r="B160" s="4">
        <v>145.47478899999999</v>
      </c>
      <c r="C160" t="s">
        <v>957</v>
      </c>
      <c r="D160" s="1">
        <v>41685</v>
      </c>
      <c r="E160">
        <v>2014</v>
      </c>
      <c r="F160" s="2">
        <v>41671</v>
      </c>
      <c r="G160" t="s">
        <v>16</v>
      </c>
      <c r="H160" t="s">
        <v>17</v>
      </c>
      <c r="I160" t="s">
        <v>119</v>
      </c>
      <c r="J160" t="s">
        <v>119</v>
      </c>
      <c r="K160" t="s">
        <v>119</v>
      </c>
      <c r="L160">
        <v>1</v>
      </c>
      <c r="M160" t="str">
        <f t="shared" si="6"/>
        <v>Crystal1</v>
      </c>
      <c r="N160" t="str">
        <f t="shared" si="7"/>
        <v>2014Crystal1</v>
      </c>
      <c r="O160" t="s">
        <v>120</v>
      </c>
      <c r="P160" t="s">
        <v>123</v>
      </c>
      <c r="Q160" t="s">
        <v>28</v>
      </c>
      <c r="R160">
        <v>31.67</v>
      </c>
      <c r="S160" t="s">
        <v>40</v>
      </c>
      <c r="T160">
        <v>6</v>
      </c>
      <c r="U160">
        <v>6</v>
      </c>
      <c r="V160">
        <v>1</v>
      </c>
      <c r="W160">
        <v>0</v>
      </c>
      <c r="X160">
        <v>4</v>
      </c>
      <c r="Y160" t="s">
        <v>92</v>
      </c>
      <c r="Z160">
        <f t="shared" si="8"/>
        <v>6</v>
      </c>
    </row>
    <row r="161" spans="1:26" x14ac:dyDescent="0.25">
      <c r="A161" s="4">
        <v>-14.659806</v>
      </c>
      <c r="B161" s="4">
        <v>145.47223099999999</v>
      </c>
      <c r="C161" t="s">
        <v>957</v>
      </c>
      <c r="D161" s="1">
        <v>41685</v>
      </c>
      <c r="E161">
        <v>2014</v>
      </c>
      <c r="F161" s="2">
        <v>41671</v>
      </c>
      <c r="G161" t="s">
        <v>16</v>
      </c>
      <c r="H161" t="s">
        <v>17</v>
      </c>
      <c r="I161" t="s">
        <v>124</v>
      </c>
      <c r="J161" t="s">
        <v>955</v>
      </c>
      <c r="K161" t="s">
        <v>955</v>
      </c>
      <c r="L161">
        <v>1</v>
      </c>
      <c r="M161" t="str">
        <f t="shared" si="6"/>
        <v>BommieBay1</v>
      </c>
      <c r="N161" t="str">
        <f t="shared" si="7"/>
        <v>2014BommieBay1</v>
      </c>
      <c r="O161" t="s">
        <v>125</v>
      </c>
      <c r="P161">
        <v>168</v>
      </c>
      <c r="Q161" t="s">
        <v>82</v>
      </c>
      <c r="R161">
        <v>23.33</v>
      </c>
      <c r="S161" t="s">
        <v>65</v>
      </c>
      <c r="T161">
        <v>1</v>
      </c>
      <c r="U161">
        <v>1</v>
      </c>
      <c r="V161">
        <v>0</v>
      </c>
      <c r="W161">
        <v>0</v>
      </c>
      <c r="X161">
        <v>0</v>
      </c>
      <c r="Z161">
        <f t="shared" si="8"/>
        <v>1</v>
      </c>
    </row>
    <row r="162" spans="1:26" x14ac:dyDescent="0.25">
      <c r="A162" s="4">
        <v>-14.659806</v>
      </c>
      <c r="B162" s="4">
        <v>145.47223099999999</v>
      </c>
      <c r="C162" t="s">
        <v>957</v>
      </c>
      <c r="D162" s="1">
        <v>41685</v>
      </c>
      <c r="E162">
        <v>2014</v>
      </c>
      <c r="F162" s="2">
        <v>41671</v>
      </c>
      <c r="G162" t="s">
        <v>16</v>
      </c>
      <c r="H162" t="s">
        <v>17</v>
      </c>
      <c r="I162" t="s">
        <v>124</v>
      </c>
      <c r="J162" t="s">
        <v>955</v>
      </c>
      <c r="K162" t="s">
        <v>955</v>
      </c>
      <c r="L162">
        <v>1</v>
      </c>
      <c r="M162" t="str">
        <f t="shared" si="6"/>
        <v>BommieBay1</v>
      </c>
      <c r="N162" t="str">
        <f t="shared" si="7"/>
        <v>2014BommieBay1</v>
      </c>
      <c r="O162" t="s">
        <v>125</v>
      </c>
      <c r="P162">
        <v>170</v>
      </c>
      <c r="Q162" t="s">
        <v>25</v>
      </c>
      <c r="R162">
        <v>19.329999999999998</v>
      </c>
      <c r="S162" t="s">
        <v>21</v>
      </c>
      <c r="T162">
        <v>2</v>
      </c>
      <c r="U162">
        <v>2</v>
      </c>
      <c r="V162">
        <v>0</v>
      </c>
      <c r="W162">
        <v>0</v>
      </c>
      <c r="X162">
        <v>0</v>
      </c>
      <c r="Y162" t="s">
        <v>126</v>
      </c>
      <c r="Z162">
        <f t="shared" si="8"/>
        <v>2</v>
      </c>
    </row>
    <row r="163" spans="1:26" x14ac:dyDescent="0.25">
      <c r="A163" s="4">
        <v>-14.659806</v>
      </c>
      <c r="B163" s="4">
        <v>145.47223099999999</v>
      </c>
      <c r="C163" t="s">
        <v>957</v>
      </c>
      <c r="D163" s="1">
        <v>41685</v>
      </c>
      <c r="E163">
        <v>2014</v>
      </c>
      <c r="F163" s="2">
        <v>41671</v>
      </c>
      <c r="G163" t="s">
        <v>16</v>
      </c>
      <c r="H163" t="s">
        <v>17</v>
      </c>
      <c r="I163" t="s">
        <v>124</v>
      </c>
      <c r="J163" t="s">
        <v>955</v>
      </c>
      <c r="K163" t="s">
        <v>955</v>
      </c>
      <c r="L163">
        <v>1</v>
      </c>
      <c r="M163" t="str">
        <f t="shared" si="6"/>
        <v>BommieBay1</v>
      </c>
      <c r="N163" t="str">
        <f t="shared" si="7"/>
        <v>2014BommieBay1</v>
      </c>
      <c r="O163" t="s">
        <v>125</v>
      </c>
      <c r="P163">
        <v>177</v>
      </c>
      <c r="Q163" t="s">
        <v>28</v>
      </c>
      <c r="R163">
        <v>16</v>
      </c>
      <c r="S163" t="s">
        <v>40</v>
      </c>
      <c r="T163">
        <v>2</v>
      </c>
      <c r="U163">
        <v>2</v>
      </c>
      <c r="V163">
        <v>0</v>
      </c>
      <c r="W163">
        <v>0</v>
      </c>
      <c r="X163">
        <v>0</v>
      </c>
      <c r="Z163">
        <f t="shared" si="8"/>
        <v>2</v>
      </c>
    </row>
    <row r="164" spans="1:26" x14ac:dyDescent="0.25">
      <c r="A164" s="4">
        <v>-14.659806</v>
      </c>
      <c r="B164" s="4">
        <v>145.47223099999999</v>
      </c>
      <c r="C164" t="s">
        <v>957</v>
      </c>
      <c r="D164" s="1">
        <v>41685</v>
      </c>
      <c r="E164">
        <v>2014</v>
      </c>
      <c r="F164" s="2">
        <v>41671</v>
      </c>
      <c r="G164" t="s">
        <v>16</v>
      </c>
      <c r="H164" t="s">
        <v>17</v>
      </c>
      <c r="I164" t="s">
        <v>124</v>
      </c>
      <c r="J164" t="s">
        <v>955</v>
      </c>
      <c r="K164" t="s">
        <v>955</v>
      </c>
      <c r="L164">
        <v>1</v>
      </c>
      <c r="M164" t="str">
        <f t="shared" si="6"/>
        <v>BommieBay1</v>
      </c>
      <c r="N164" t="str">
        <f t="shared" si="7"/>
        <v>2014BommieBay1</v>
      </c>
      <c r="O164" t="s">
        <v>125</v>
      </c>
      <c r="P164">
        <v>172</v>
      </c>
      <c r="Q164" t="s">
        <v>20</v>
      </c>
      <c r="R164">
        <v>14.33</v>
      </c>
      <c r="S164" t="s">
        <v>21</v>
      </c>
      <c r="T164">
        <v>2</v>
      </c>
      <c r="U164">
        <v>2</v>
      </c>
      <c r="V164">
        <v>0</v>
      </c>
      <c r="W164">
        <v>0</v>
      </c>
      <c r="X164">
        <v>0</v>
      </c>
      <c r="Y164" t="s">
        <v>127</v>
      </c>
      <c r="Z164">
        <f t="shared" si="8"/>
        <v>2</v>
      </c>
    </row>
    <row r="165" spans="1:26" x14ac:dyDescent="0.25">
      <c r="A165" s="4">
        <v>-14.659694</v>
      </c>
      <c r="B165" s="4">
        <v>145.472139</v>
      </c>
      <c r="C165" t="s">
        <v>957</v>
      </c>
      <c r="D165" s="1">
        <v>41685</v>
      </c>
      <c r="E165">
        <v>2014</v>
      </c>
      <c r="F165" s="2">
        <v>41671</v>
      </c>
      <c r="G165" t="s">
        <v>16</v>
      </c>
      <c r="H165" t="s">
        <v>17</v>
      </c>
      <c r="I165" t="s">
        <v>124</v>
      </c>
      <c r="J165" t="s">
        <v>955</v>
      </c>
      <c r="K165" t="s">
        <v>955</v>
      </c>
      <c r="L165">
        <v>2</v>
      </c>
      <c r="M165" t="str">
        <f t="shared" si="6"/>
        <v>BommieBay2</v>
      </c>
      <c r="N165" t="str">
        <f t="shared" si="7"/>
        <v>2014BommieBay2</v>
      </c>
      <c r="O165" t="s">
        <v>128</v>
      </c>
      <c r="P165">
        <v>154</v>
      </c>
      <c r="Q165" t="s">
        <v>37</v>
      </c>
      <c r="R165">
        <v>22.33</v>
      </c>
      <c r="S165" t="s">
        <v>40</v>
      </c>
      <c r="T165">
        <v>2</v>
      </c>
      <c r="U165">
        <v>2</v>
      </c>
      <c r="V165">
        <v>0</v>
      </c>
      <c r="W165">
        <v>0</v>
      </c>
      <c r="X165">
        <v>0</v>
      </c>
      <c r="Z165">
        <f t="shared" si="8"/>
        <v>2</v>
      </c>
    </row>
    <row r="166" spans="1:26" x14ac:dyDescent="0.25">
      <c r="A166" s="4">
        <v>-14.684818999999999</v>
      </c>
      <c r="B166" s="4">
        <v>145.44235</v>
      </c>
      <c r="C166" t="s">
        <v>957</v>
      </c>
      <c r="D166" s="1">
        <v>41686</v>
      </c>
      <c r="E166">
        <v>2014</v>
      </c>
      <c r="F166" s="2">
        <v>41671</v>
      </c>
      <c r="G166" t="s">
        <v>16</v>
      </c>
      <c r="H166" t="s">
        <v>17</v>
      </c>
      <c r="I166" t="s">
        <v>129</v>
      </c>
      <c r="J166" t="s">
        <v>954</v>
      </c>
      <c r="K166" t="s">
        <v>954</v>
      </c>
      <c r="L166">
        <v>1</v>
      </c>
      <c r="M166" t="str">
        <f t="shared" si="6"/>
        <v>BigVickey1</v>
      </c>
      <c r="N166" t="str">
        <f t="shared" si="7"/>
        <v>2014BigVickey1</v>
      </c>
      <c r="O166" t="s">
        <v>130</v>
      </c>
      <c r="P166">
        <v>179</v>
      </c>
      <c r="Q166" t="s">
        <v>37</v>
      </c>
      <c r="R166">
        <v>29.33</v>
      </c>
      <c r="S166" t="s">
        <v>50</v>
      </c>
      <c r="T166">
        <v>2</v>
      </c>
      <c r="U166">
        <v>2</v>
      </c>
      <c r="V166">
        <v>0</v>
      </c>
      <c r="W166">
        <v>0</v>
      </c>
      <c r="X166">
        <v>0</v>
      </c>
      <c r="Z166">
        <f t="shared" si="8"/>
        <v>2</v>
      </c>
    </row>
    <row r="167" spans="1:26" x14ac:dyDescent="0.25">
      <c r="A167" s="4">
        <v>-14.684818999999999</v>
      </c>
      <c r="B167" s="4">
        <v>145.44235</v>
      </c>
      <c r="C167" t="s">
        <v>957</v>
      </c>
      <c r="D167" s="1">
        <v>41686</v>
      </c>
      <c r="E167">
        <v>2014</v>
      </c>
      <c r="F167" s="2">
        <v>41671</v>
      </c>
      <c r="G167" t="s">
        <v>16</v>
      </c>
      <c r="H167" t="s">
        <v>17</v>
      </c>
      <c r="I167" t="s">
        <v>129</v>
      </c>
      <c r="J167" t="s">
        <v>954</v>
      </c>
      <c r="K167" t="s">
        <v>954</v>
      </c>
      <c r="L167">
        <v>1</v>
      </c>
      <c r="M167" t="str">
        <f t="shared" si="6"/>
        <v>BigVickey1</v>
      </c>
      <c r="N167" t="str">
        <f t="shared" si="7"/>
        <v>2014BigVickey1</v>
      </c>
      <c r="O167" t="s">
        <v>130</v>
      </c>
      <c r="P167">
        <v>174</v>
      </c>
      <c r="Q167" t="s">
        <v>25</v>
      </c>
      <c r="R167">
        <v>21</v>
      </c>
      <c r="S167" t="s">
        <v>21</v>
      </c>
      <c r="T167">
        <v>2</v>
      </c>
      <c r="U167">
        <v>4</v>
      </c>
      <c r="V167">
        <v>0</v>
      </c>
      <c r="W167">
        <v>0</v>
      </c>
      <c r="X167">
        <v>0</v>
      </c>
      <c r="Z167">
        <f t="shared" si="8"/>
        <v>2</v>
      </c>
    </row>
    <row r="168" spans="1:26" x14ac:dyDescent="0.25">
      <c r="A168" s="4">
        <v>-14.684818999999999</v>
      </c>
      <c r="B168" s="4">
        <v>145.44235</v>
      </c>
      <c r="C168" t="s">
        <v>957</v>
      </c>
      <c r="D168" s="1">
        <v>41686</v>
      </c>
      <c r="E168">
        <v>2014</v>
      </c>
      <c r="F168" s="2">
        <v>41671</v>
      </c>
      <c r="G168" t="s">
        <v>16</v>
      </c>
      <c r="H168" t="s">
        <v>17</v>
      </c>
      <c r="I168" t="s">
        <v>129</v>
      </c>
      <c r="J168" t="s">
        <v>954</v>
      </c>
      <c r="K168" t="s">
        <v>954</v>
      </c>
      <c r="L168">
        <v>1</v>
      </c>
      <c r="M168" t="str">
        <f t="shared" si="6"/>
        <v>BigVickey1</v>
      </c>
      <c r="N168" t="str">
        <f t="shared" si="7"/>
        <v>2014BigVickey1</v>
      </c>
      <c r="O168" t="s">
        <v>130</v>
      </c>
      <c r="P168">
        <v>174</v>
      </c>
      <c r="Q168" t="s">
        <v>25</v>
      </c>
      <c r="R168">
        <v>21</v>
      </c>
      <c r="S168" t="s">
        <v>24</v>
      </c>
      <c r="T168">
        <v>2</v>
      </c>
      <c r="U168">
        <v>4</v>
      </c>
      <c r="V168">
        <v>0</v>
      </c>
      <c r="W168">
        <v>0</v>
      </c>
      <c r="X168">
        <v>0</v>
      </c>
      <c r="Z168">
        <f t="shared" si="8"/>
        <v>2</v>
      </c>
    </row>
    <row r="169" spans="1:26" x14ac:dyDescent="0.25">
      <c r="A169" s="4">
        <v>-14.684818999999999</v>
      </c>
      <c r="B169" s="4">
        <v>145.44235</v>
      </c>
      <c r="C169" t="s">
        <v>957</v>
      </c>
      <c r="D169" s="1">
        <v>41686</v>
      </c>
      <c r="E169">
        <v>2014</v>
      </c>
      <c r="F169" s="2">
        <v>41671</v>
      </c>
      <c r="G169" t="s">
        <v>16</v>
      </c>
      <c r="H169" t="s">
        <v>17</v>
      </c>
      <c r="I169" t="s">
        <v>129</v>
      </c>
      <c r="J169" t="s">
        <v>954</v>
      </c>
      <c r="K169" t="s">
        <v>954</v>
      </c>
      <c r="L169">
        <v>1</v>
      </c>
      <c r="M169" t="str">
        <f t="shared" si="6"/>
        <v>BigVickey1</v>
      </c>
      <c r="N169" t="str">
        <f t="shared" si="7"/>
        <v>2014BigVickey1</v>
      </c>
      <c r="O169" t="s">
        <v>130</v>
      </c>
      <c r="P169">
        <v>175</v>
      </c>
      <c r="Q169" t="s">
        <v>25</v>
      </c>
      <c r="R169">
        <v>25</v>
      </c>
      <c r="S169" t="s">
        <v>87</v>
      </c>
      <c r="T169">
        <v>1</v>
      </c>
      <c r="U169">
        <v>1</v>
      </c>
      <c r="V169">
        <v>0</v>
      </c>
      <c r="W169">
        <v>0</v>
      </c>
      <c r="X169">
        <v>0</v>
      </c>
      <c r="Y169" t="s">
        <v>85</v>
      </c>
      <c r="Z169">
        <f t="shared" si="8"/>
        <v>1</v>
      </c>
    </row>
    <row r="170" spans="1:26" x14ac:dyDescent="0.25">
      <c r="A170" s="4">
        <v>-14.684818999999999</v>
      </c>
      <c r="B170" s="4">
        <v>145.44235</v>
      </c>
      <c r="C170" t="s">
        <v>957</v>
      </c>
      <c r="D170" s="1">
        <v>41686</v>
      </c>
      <c r="E170">
        <v>2014</v>
      </c>
      <c r="F170" s="2">
        <v>41671</v>
      </c>
      <c r="G170" t="s">
        <v>16</v>
      </c>
      <c r="H170" t="s">
        <v>17</v>
      </c>
      <c r="I170" t="s">
        <v>129</v>
      </c>
      <c r="J170" t="s">
        <v>954</v>
      </c>
      <c r="K170" t="s">
        <v>954</v>
      </c>
      <c r="L170">
        <v>1</v>
      </c>
      <c r="M170" t="str">
        <f t="shared" si="6"/>
        <v>BigVickey1</v>
      </c>
      <c r="N170" t="str">
        <f t="shared" si="7"/>
        <v>2014BigVickey1</v>
      </c>
      <c r="O170" t="s">
        <v>130</v>
      </c>
      <c r="P170">
        <v>185</v>
      </c>
      <c r="Q170" t="s">
        <v>32</v>
      </c>
      <c r="R170">
        <v>23.67</v>
      </c>
      <c r="S170" t="s">
        <v>21</v>
      </c>
      <c r="T170">
        <v>2</v>
      </c>
      <c r="U170">
        <v>3</v>
      </c>
      <c r="V170">
        <v>0</v>
      </c>
      <c r="W170">
        <v>0</v>
      </c>
      <c r="X170">
        <v>0</v>
      </c>
      <c r="Z170">
        <f t="shared" si="8"/>
        <v>2</v>
      </c>
    </row>
    <row r="171" spans="1:26" x14ac:dyDescent="0.25">
      <c r="A171" s="4">
        <v>-14.684818999999999</v>
      </c>
      <c r="B171" s="4">
        <v>145.44235</v>
      </c>
      <c r="C171" t="s">
        <v>957</v>
      </c>
      <c r="D171" s="1">
        <v>41686</v>
      </c>
      <c r="E171">
        <v>2014</v>
      </c>
      <c r="F171" s="2">
        <v>41671</v>
      </c>
      <c r="G171" t="s">
        <v>16</v>
      </c>
      <c r="H171" t="s">
        <v>17</v>
      </c>
      <c r="I171" t="s">
        <v>129</v>
      </c>
      <c r="J171" t="s">
        <v>954</v>
      </c>
      <c r="K171" t="s">
        <v>954</v>
      </c>
      <c r="L171">
        <v>1</v>
      </c>
      <c r="M171" t="str">
        <f t="shared" si="6"/>
        <v>BigVickey1</v>
      </c>
      <c r="N171" t="str">
        <f t="shared" si="7"/>
        <v>2014BigVickey1</v>
      </c>
      <c r="O171" t="s">
        <v>130</v>
      </c>
      <c r="P171">
        <v>185</v>
      </c>
      <c r="Q171" t="s">
        <v>32</v>
      </c>
      <c r="R171">
        <v>23.67</v>
      </c>
      <c r="S171" t="s">
        <v>24</v>
      </c>
      <c r="T171">
        <v>1</v>
      </c>
      <c r="U171">
        <v>3</v>
      </c>
      <c r="V171">
        <v>0</v>
      </c>
      <c r="W171">
        <v>0</v>
      </c>
      <c r="X171">
        <v>0</v>
      </c>
      <c r="Z171">
        <f t="shared" si="8"/>
        <v>1</v>
      </c>
    </row>
    <row r="172" spans="1:26" x14ac:dyDescent="0.25">
      <c r="A172" s="4">
        <v>-14.684818999999999</v>
      </c>
      <c r="B172" s="4">
        <v>145.44235</v>
      </c>
      <c r="C172" t="s">
        <v>957</v>
      </c>
      <c r="D172" s="1">
        <v>41686</v>
      </c>
      <c r="E172">
        <v>2014</v>
      </c>
      <c r="F172" s="2">
        <v>41671</v>
      </c>
      <c r="G172" t="s">
        <v>16</v>
      </c>
      <c r="H172" t="s">
        <v>17</v>
      </c>
      <c r="I172" t="s">
        <v>129</v>
      </c>
      <c r="J172" t="s">
        <v>954</v>
      </c>
      <c r="K172" t="s">
        <v>954</v>
      </c>
      <c r="L172">
        <v>1</v>
      </c>
      <c r="M172" t="str">
        <f t="shared" si="6"/>
        <v>BigVickey1</v>
      </c>
      <c r="N172" t="str">
        <f t="shared" si="7"/>
        <v>2014BigVickey1</v>
      </c>
      <c r="O172" t="s">
        <v>130</v>
      </c>
      <c r="P172">
        <v>184</v>
      </c>
      <c r="Q172" t="s">
        <v>25</v>
      </c>
      <c r="R172">
        <v>35.33</v>
      </c>
      <c r="S172" t="s">
        <v>48</v>
      </c>
      <c r="T172">
        <v>2</v>
      </c>
      <c r="U172">
        <v>2</v>
      </c>
      <c r="V172">
        <v>0</v>
      </c>
      <c r="W172">
        <v>0</v>
      </c>
      <c r="X172">
        <v>0</v>
      </c>
      <c r="Y172" t="s">
        <v>49</v>
      </c>
      <c r="Z172">
        <f t="shared" si="8"/>
        <v>2</v>
      </c>
    </row>
    <row r="173" spans="1:26" x14ac:dyDescent="0.25">
      <c r="A173" s="4">
        <v>-14.684818999999999</v>
      </c>
      <c r="B173" s="4">
        <v>145.44235</v>
      </c>
      <c r="C173" t="s">
        <v>957</v>
      </c>
      <c r="D173" s="1">
        <v>41686</v>
      </c>
      <c r="E173">
        <v>2014</v>
      </c>
      <c r="F173" s="2">
        <v>41671</v>
      </c>
      <c r="G173" t="s">
        <v>16</v>
      </c>
      <c r="H173" t="s">
        <v>17</v>
      </c>
      <c r="I173" t="s">
        <v>129</v>
      </c>
      <c r="J173" t="s">
        <v>954</v>
      </c>
      <c r="K173" t="s">
        <v>954</v>
      </c>
      <c r="L173">
        <v>1</v>
      </c>
      <c r="M173" t="str">
        <f t="shared" si="6"/>
        <v>BigVickey1</v>
      </c>
      <c r="N173" t="str">
        <f t="shared" si="7"/>
        <v>2014BigVickey1</v>
      </c>
      <c r="O173" t="s">
        <v>130</v>
      </c>
      <c r="P173" t="s">
        <v>131</v>
      </c>
      <c r="Q173" t="s">
        <v>32</v>
      </c>
      <c r="R173">
        <v>28.67</v>
      </c>
      <c r="S173" t="s">
        <v>21</v>
      </c>
      <c r="T173">
        <v>2</v>
      </c>
      <c r="U173">
        <v>4</v>
      </c>
      <c r="V173">
        <v>0</v>
      </c>
      <c r="W173">
        <v>0</v>
      </c>
      <c r="X173">
        <v>0</v>
      </c>
      <c r="Y173" t="s">
        <v>85</v>
      </c>
      <c r="Z173">
        <f t="shared" si="8"/>
        <v>2</v>
      </c>
    </row>
    <row r="174" spans="1:26" x14ac:dyDescent="0.25">
      <c r="A174" s="4">
        <v>-14.684818999999999</v>
      </c>
      <c r="B174" s="4">
        <v>145.44235</v>
      </c>
      <c r="C174" t="s">
        <v>957</v>
      </c>
      <c r="D174" s="1">
        <v>41686</v>
      </c>
      <c r="E174">
        <v>2014</v>
      </c>
      <c r="F174" s="2">
        <v>41671</v>
      </c>
      <c r="G174" t="s">
        <v>16</v>
      </c>
      <c r="H174" t="s">
        <v>17</v>
      </c>
      <c r="I174" t="s">
        <v>129</v>
      </c>
      <c r="J174" t="s">
        <v>954</v>
      </c>
      <c r="K174" t="s">
        <v>954</v>
      </c>
      <c r="L174">
        <v>1</v>
      </c>
      <c r="M174" t="str">
        <f t="shared" si="6"/>
        <v>BigVickey1</v>
      </c>
      <c r="N174" t="str">
        <f t="shared" si="7"/>
        <v>2014BigVickey1</v>
      </c>
      <c r="O174" t="s">
        <v>130</v>
      </c>
      <c r="P174" t="s">
        <v>131</v>
      </c>
      <c r="Q174" t="s">
        <v>32</v>
      </c>
      <c r="R174">
        <v>28.67</v>
      </c>
      <c r="S174" t="s">
        <v>24</v>
      </c>
      <c r="T174">
        <v>2</v>
      </c>
      <c r="U174">
        <v>4</v>
      </c>
      <c r="V174">
        <v>0</v>
      </c>
      <c r="W174">
        <v>0</v>
      </c>
      <c r="X174">
        <v>0</v>
      </c>
      <c r="Y174" t="s">
        <v>85</v>
      </c>
      <c r="Z174">
        <f t="shared" si="8"/>
        <v>2</v>
      </c>
    </row>
    <row r="175" spans="1:26" x14ac:dyDescent="0.25">
      <c r="A175" s="4">
        <v>-14.684818999999999</v>
      </c>
      <c r="B175" s="4">
        <v>145.44235</v>
      </c>
      <c r="C175" t="s">
        <v>957</v>
      </c>
      <c r="D175" s="1">
        <v>41686</v>
      </c>
      <c r="E175">
        <v>2014</v>
      </c>
      <c r="F175" s="2">
        <v>41671</v>
      </c>
      <c r="G175" t="s">
        <v>16</v>
      </c>
      <c r="H175" t="s">
        <v>17</v>
      </c>
      <c r="I175" t="s">
        <v>129</v>
      </c>
      <c r="J175" t="s">
        <v>954</v>
      </c>
      <c r="K175" t="s">
        <v>954</v>
      </c>
      <c r="L175">
        <v>1</v>
      </c>
      <c r="M175" t="str">
        <f t="shared" si="6"/>
        <v>BigVickey1</v>
      </c>
      <c r="N175" t="str">
        <f t="shared" si="7"/>
        <v>2014BigVickey1</v>
      </c>
      <c r="O175" t="s">
        <v>130</v>
      </c>
      <c r="P175">
        <v>181</v>
      </c>
      <c r="Q175" t="s">
        <v>32</v>
      </c>
      <c r="R175">
        <v>28.67</v>
      </c>
      <c r="S175" t="s">
        <v>24</v>
      </c>
      <c r="T175">
        <v>2</v>
      </c>
      <c r="U175">
        <v>2</v>
      </c>
      <c r="V175">
        <v>0</v>
      </c>
      <c r="W175">
        <v>0</v>
      </c>
      <c r="X175">
        <v>0</v>
      </c>
      <c r="Y175" t="s">
        <v>85</v>
      </c>
      <c r="Z175">
        <f t="shared" si="8"/>
        <v>2</v>
      </c>
    </row>
    <row r="176" spans="1:26" x14ac:dyDescent="0.25">
      <c r="A176" s="4">
        <v>-14.684818999999999</v>
      </c>
      <c r="B176" s="4">
        <v>145.44235</v>
      </c>
      <c r="C176" t="s">
        <v>957</v>
      </c>
      <c r="D176" s="1">
        <v>41686</v>
      </c>
      <c r="E176">
        <v>2014</v>
      </c>
      <c r="F176" s="2">
        <v>41671</v>
      </c>
      <c r="G176" t="s">
        <v>16</v>
      </c>
      <c r="H176" t="s">
        <v>17</v>
      </c>
      <c r="I176" t="s">
        <v>129</v>
      </c>
      <c r="J176" t="s">
        <v>954</v>
      </c>
      <c r="K176" t="s">
        <v>954</v>
      </c>
      <c r="L176">
        <v>1</v>
      </c>
      <c r="M176" t="str">
        <f t="shared" si="6"/>
        <v>BigVickey1</v>
      </c>
      <c r="N176" t="str">
        <f t="shared" si="7"/>
        <v>2014BigVickey1</v>
      </c>
      <c r="O176" t="s">
        <v>130</v>
      </c>
      <c r="P176">
        <v>188</v>
      </c>
      <c r="Q176" t="s">
        <v>37</v>
      </c>
      <c r="R176">
        <v>25.67</v>
      </c>
      <c r="S176" t="s">
        <v>50</v>
      </c>
      <c r="T176">
        <v>2</v>
      </c>
      <c r="U176">
        <v>3</v>
      </c>
      <c r="V176">
        <v>0</v>
      </c>
      <c r="W176">
        <v>0</v>
      </c>
      <c r="X176">
        <v>0</v>
      </c>
      <c r="Z176">
        <f t="shared" si="8"/>
        <v>2</v>
      </c>
    </row>
    <row r="177" spans="1:26" x14ac:dyDescent="0.25">
      <c r="A177" s="4">
        <v>-14.684818999999999</v>
      </c>
      <c r="B177" s="4">
        <v>145.44235</v>
      </c>
      <c r="C177" t="s">
        <v>957</v>
      </c>
      <c r="D177" s="1">
        <v>41686</v>
      </c>
      <c r="E177">
        <v>2014</v>
      </c>
      <c r="F177" s="2">
        <v>41671</v>
      </c>
      <c r="G177" t="s">
        <v>16</v>
      </c>
      <c r="H177" t="s">
        <v>17</v>
      </c>
      <c r="I177" t="s">
        <v>129</v>
      </c>
      <c r="J177" t="s">
        <v>954</v>
      </c>
      <c r="K177" t="s">
        <v>954</v>
      </c>
      <c r="L177">
        <v>1</v>
      </c>
      <c r="M177" t="str">
        <f t="shared" si="6"/>
        <v>BigVickey1</v>
      </c>
      <c r="N177" t="str">
        <f t="shared" si="7"/>
        <v>2014BigVickey1</v>
      </c>
      <c r="O177" t="s">
        <v>130</v>
      </c>
      <c r="P177">
        <v>188</v>
      </c>
      <c r="Q177" t="s">
        <v>37</v>
      </c>
      <c r="R177">
        <v>25.67</v>
      </c>
      <c r="S177" t="s">
        <v>52</v>
      </c>
      <c r="T177">
        <v>1</v>
      </c>
      <c r="U177">
        <v>3</v>
      </c>
      <c r="V177">
        <v>0</v>
      </c>
      <c r="W177">
        <v>0</v>
      </c>
      <c r="X177">
        <v>0</v>
      </c>
      <c r="Y177" t="s">
        <v>85</v>
      </c>
      <c r="Z177">
        <f t="shared" si="8"/>
        <v>1</v>
      </c>
    </row>
    <row r="178" spans="1:26" x14ac:dyDescent="0.25">
      <c r="A178" s="4">
        <v>-14.685369</v>
      </c>
      <c r="B178" s="4">
        <v>145.468322</v>
      </c>
      <c r="C178" t="s">
        <v>957</v>
      </c>
      <c r="D178" s="1">
        <v>41687</v>
      </c>
      <c r="E178">
        <v>2014</v>
      </c>
      <c r="F178" s="2">
        <v>41671</v>
      </c>
      <c r="G178" t="s">
        <v>16</v>
      </c>
      <c r="H178" t="s">
        <v>17</v>
      </c>
      <c r="I178" t="s">
        <v>944</v>
      </c>
      <c r="J178" t="s">
        <v>944</v>
      </c>
      <c r="K178" t="s">
        <v>944</v>
      </c>
      <c r="L178">
        <v>1</v>
      </c>
      <c r="M178" t="str">
        <f t="shared" si="6"/>
        <v>CoconutHead1</v>
      </c>
      <c r="N178" t="str">
        <f t="shared" si="7"/>
        <v>2014CoconutHead1</v>
      </c>
      <c r="O178" t="s">
        <v>132</v>
      </c>
      <c r="P178">
        <v>167</v>
      </c>
      <c r="Q178" t="s">
        <v>25</v>
      </c>
      <c r="R178">
        <v>22</v>
      </c>
      <c r="S178" t="s">
        <v>21</v>
      </c>
      <c r="T178">
        <v>1</v>
      </c>
      <c r="U178">
        <v>1</v>
      </c>
      <c r="V178">
        <v>0</v>
      </c>
      <c r="W178">
        <v>0</v>
      </c>
      <c r="X178">
        <v>0</v>
      </c>
      <c r="Z178">
        <f t="shared" si="8"/>
        <v>1</v>
      </c>
    </row>
    <row r="179" spans="1:26" x14ac:dyDescent="0.25">
      <c r="A179" s="4">
        <v>-14.685369</v>
      </c>
      <c r="B179" s="4">
        <v>145.468322</v>
      </c>
      <c r="C179" t="s">
        <v>957</v>
      </c>
      <c r="D179" s="1">
        <v>41687</v>
      </c>
      <c r="E179">
        <v>2014</v>
      </c>
      <c r="F179" s="2">
        <v>41671</v>
      </c>
      <c r="G179" t="s">
        <v>16</v>
      </c>
      <c r="H179" t="s">
        <v>17</v>
      </c>
      <c r="I179" t="s">
        <v>944</v>
      </c>
      <c r="J179" t="s">
        <v>944</v>
      </c>
      <c r="K179" t="s">
        <v>944</v>
      </c>
      <c r="L179">
        <v>1</v>
      </c>
      <c r="M179" t="str">
        <f t="shared" si="6"/>
        <v>CoconutHead1</v>
      </c>
      <c r="N179" t="str">
        <f t="shared" si="7"/>
        <v>2014CoconutHead1</v>
      </c>
      <c r="O179" t="s">
        <v>132</v>
      </c>
      <c r="P179">
        <v>183</v>
      </c>
      <c r="Q179" t="s">
        <v>64</v>
      </c>
      <c r="R179">
        <v>28.67</v>
      </c>
      <c r="S179" t="s">
        <v>65</v>
      </c>
      <c r="T179">
        <v>1</v>
      </c>
      <c r="U179">
        <v>1</v>
      </c>
      <c r="V179">
        <v>0</v>
      </c>
      <c r="W179">
        <v>0</v>
      </c>
      <c r="X179">
        <v>0</v>
      </c>
      <c r="Y179" t="s">
        <v>118</v>
      </c>
      <c r="Z179">
        <f t="shared" si="8"/>
        <v>1</v>
      </c>
    </row>
    <row r="180" spans="1:26" x14ac:dyDescent="0.25">
      <c r="A180" s="4">
        <v>-14.685369</v>
      </c>
      <c r="B180" s="4">
        <v>145.468322</v>
      </c>
      <c r="C180" t="s">
        <v>957</v>
      </c>
      <c r="D180" s="1">
        <v>41687</v>
      </c>
      <c r="E180">
        <v>2014</v>
      </c>
      <c r="F180" s="2">
        <v>41671</v>
      </c>
      <c r="G180" t="s">
        <v>16</v>
      </c>
      <c r="H180" t="s">
        <v>17</v>
      </c>
      <c r="I180" t="s">
        <v>944</v>
      </c>
      <c r="J180" t="s">
        <v>944</v>
      </c>
      <c r="K180" t="s">
        <v>944</v>
      </c>
      <c r="L180">
        <v>1</v>
      </c>
      <c r="M180" t="str">
        <f t="shared" si="6"/>
        <v>CoconutHead1</v>
      </c>
      <c r="N180" t="str">
        <f t="shared" si="7"/>
        <v>2014CoconutHead1</v>
      </c>
      <c r="O180" t="s">
        <v>132</v>
      </c>
      <c r="P180">
        <v>189</v>
      </c>
      <c r="Q180" t="s">
        <v>37</v>
      </c>
      <c r="R180">
        <v>25</v>
      </c>
      <c r="S180" t="s">
        <v>50</v>
      </c>
      <c r="T180">
        <v>1</v>
      </c>
      <c r="U180">
        <v>1</v>
      </c>
      <c r="V180">
        <v>0</v>
      </c>
      <c r="W180">
        <v>0</v>
      </c>
      <c r="X180">
        <v>0</v>
      </c>
      <c r="Z180">
        <f t="shared" si="8"/>
        <v>1</v>
      </c>
    </row>
    <row r="181" spans="1:26" x14ac:dyDescent="0.25">
      <c r="A181" s="4">
        <v>-14.685369</v>
      </c>
      <c r="B181" s="4">
        <v>145.468322</v>
      </c>
      <c r="C181" t="s">
        <v>957</v>
      </c>
      <c r="D181" s="1">
        <v>41687</v>
      </c>
      <c r="E181">
        <v>2014</v>
      </c>
      <c r="F181" s="2">
        <v>41671</v>
      </c>
      <c r="G181" t="s">
        <v>16</v>
      </c>
      <c r="H181" t="s">
        <v>17</v>
      </c>
      <c r="I181" t="s">
        <v>944</v>
      </c>
      <c r="J181" t="s">
        <v>944</v>
      </c>
      <c r="K181" t="s">
        <v>944</v>
      </c>
      <c r="L181">
        <v>1</v>
      </c>
      <c r="M181" t="str">
        <f t="shared" si="6"/>
        <v>CoconutHead1</v>
      </c>
      <c r="N181" t="str">
        <f t="shared" si="7"/>
        <v>2014CoconutHead1</v>
      </c>
      <c r="O181" t="s">
        <v>132</v>
      </c>
      <c r="P181" t="s">
        <v>133</v>
      </c>
      <c r="Q181" t="s">
        <v>108</v>
      </c>
      <c r="R181">
        <v>31.67</v>
      </c>
      <c r="S181" t="s">
        <v>26</v>
      </c>
      <c r="T181">
        <v>2</v>
      </c>
      <c r="U181">
        <v>2</v>
      </c>
      <c r="V181">
        <v>0</v>
      </c>
      <c r="W181">
        <v>0</v>
      </c>
      <c r="X181">
        <v>0</v>
      </c>
      <c r="Y181" t="s">
        <v>85</v>
      </c>
      <c r="Z181">
        <f t="shared" si="8"/>
        <v>2</v>
      </c>
    </row>
    <row r="182" spans="1:26" x14ac:dyDescent="0.25">
      <c r="A182" s="4">
        <v>-14.685369</v>
      </c>
      <c r="B182" s="4">
        <v>145.468322</v>
      </c>
      <c r="C182" t="s">
        <v>957</v>
      </c>
      <c r="D182" s="1">
        <v>41687</v>
      </c>
      <c r="E182">
        <v>2014</v>
      </c>
      <c r="F182" s="2">
        <v>41671</v>
      </c>
      <c r="G182" t="s">
        <v>16</v>
      </c>
      <c r="H182" t="s">
        <v>17</v>
      </c>
      <c r="I182" t="s">
        <v>944</v>
      </c>
      <c r="J182" t="s">
        <v>944</v>
      </c>
      <c r="K182" t="s">
        <v>944</v>
      </c>
      <c r="L182">
        <v>1</v>
      </c>
      <c r="M182" t="str">
        <f t="shared" si="6"/>
        <v>CoconutHead1</v>
      </c>
      <c r="N182" t="str">
        <f t="shared" si="7"/>
        <v>2014CoconutHead1</v>
      </c>
      <c r="O182" t="s">
        <v>132</v>
      </c>
      <c r="P182">
        <v>182</v>
      </c>
      <c r="Q182" t="s">
        <v>64</v>
      </c>
      <c r="R182">
        <v>28</v>
      </c>
      <c r="S182" t="s">
        <v>65</v>
      </c>
      <c r="T182">
        <v>4</v>
      </c>
      <c r="U182">
        <v>4</v>
      </c>
      <c r="V182">
        <v>1</v>
      </c>
      <c r="W182">
        <v>0</v>
      </c>
      <c r="X182">
        <v>2</v>
      </c>
      <c r="Y182" t="s">
        <v>134</v>
      </c>
      <c r="Z182">
        <f t="shared" si="8"/>
        <v>4</v>
      </c>
    </row>
    <row r="183" spans="1:26" x14ac:dyDescent="0.25">
      <c r="A183" s="4">
        <v>-14.685369</v>
      </c>
      <c r="B183" s="4">
        <v>145.468322</v>
      </c>
      <c r="C183" t="s">
        <v>957</v>
      </c>
      <c r="D183" s="1">
        <v>41687</v>
      </c>
      <c r="E183">
        <v>2014</v>
      </c>
      <c r="F183" s="2">
        <v>41671</v>
      </c>
      <c r="G183" t="s">
        <v>16</v>
      </c>
      <c r="H183" t="s">
        <v>17</v>
      </c>
      <c r="I183" t="s">
        <v>944</v>
      </c>
      <c r="J183" t="s">
        <v>944</v>
      </c>
      <c r="K183" t="s">
        <v>944</v>
      </c>
      <c r="L183">
        <v>1</v>
      </c>
      <c r="M183" t="str">
        <f t="shared" si="6"/>
        <v>CoconutHead1</v>
      </c>
      <c r="N183" t="str">
        <f t="shared" si="7"/>
        <v>2014CoconutHead1</v>
      </c>
      <c r="O183" t="s">
        <v>132</v>
      </c>
      <c r="P183" t="s">
        <v>135</v>
      </c>
      <c r="Q183" t="s">
        <v>25</v>
      </c>
      <c r="R183">
        <v>25.67</v>
      </c>
      <c r="S183" t="s">
        <v>26</v>
      </c>
      <c r="T183">
        <v>3</v>
      </c>
      <c r="U183">
        <v>3</v>
      </c>
      <c r="V183">
        <v>1</v>
      </c>
      <c r="W183">
        <v>0</v>
      </c>
      <c r="X183">
        <v>1</v>
      </c>
      <c r="Y183" t="s">
        <v>85</v>
      </c>
      <c r="Z183">
        <f t="shared" si="8"/>
        <v>3</v>
      </c>
    </row>
    <row r="184" spans="1:26" x14ac:dyDescent="0.25">
      <c r="A184" s="4">
        <v>-14.685369</v>
      </c>
      <c r="B184" s="4">
        <v>145.468322</v>
      </c>
      <c r="C184" t="s">
        <v>957</v>
      </c>
      <c r="D184" s="1">
        <v>41687</v>
      </c>
      <c r="E184">
        <v>2014</v>
      </c>
      <c r="F184" s="2">
        <v>41671</v>
      </c>
      <c r="G184" t="s">
        <v>16</v>
      </c>
      <c r="H184" t="s">
        <v>17</v>
      </c>
      <c r="I184" t="s">
        <v>944</v>
      </c>
      <c r="J184" t="s">
        <v>944</v>
      </c>
      <c r="K184" t="s">
        <v>944</v>
      </c>
      <c r="L184">
        <v>1</v>
      </c>
      <c r="M184" t="str">
        <f t="shared" si="6"/>
        <v>CoconutHead1</v>
      </c>
      <c r="N184" t="str">
        <f t="shared" si="7"/>
        <v>2014CoconutHead1</v>
      </c>
      <c r="O184" t="s">
        <v>132</v>
      </c>
      <c r="P184">
        <v>186</v>
      </c>
      <c r="Q184" t="s">
        <v>64</v>
      </c>
      <c r="R184">
        <v>18.670000000000002</v>
      </c>
      <c r="S184" t="s">
        <v>65</v>
      </c>
      <c r="T184">
        <v>2</v>
      </c>
      <c r="U184">
        <v>2</v>
      </c>
      <c r="V184">
        <v>0</v>
      </c>
      <c r="W184">
        <v>0</v>
      </c>
      <c r="X184">
        <v>0</v>
      </c>
      <c r="Z184">
        <f t="shared" si="8"/>
        <v>2</v>
      </c>
    </row>
    <row r="185" spans="1:26" x14ac:dyDescent="0.25">
      <c r="A185" s="4">
        <v>-14.685369</v>
      </c>
      <c r="B185" s="4">
        <v>145.468322</v>
      </c>
      <c r="C185" t="s">
        <v>957</v>
      </c>
      <c r="D185" s="1">
        <v>41687</v>
      </c>
      <c r="E185">
        <v>2014</v>
      </c>
      <c r="F185" s="2">
        <v>41671</v>
      </c>
      <c r="G185" t="s">
        <v>16</v>
      </c>
      <c r="H185" t="s">
        <v>17</v>
      </c>
      <c r="I185" t="s">
        <v>944</v>
      </c>
      <c r="J185" t="s">
        <v>944</v>
      </c>
      <c r="K185" t="s">
        <v>944</v>
      </c>
      <c r="L185">
        <v>1</v>
      </c>
      <c r="M185" t="str">
        <f t="shared" si="6"/>
        <v>CoconutHead1</v>
      </c>
      <c r="N185" t="str">
        <f t="shared" si="7"/>
        <v>2014CoconutHead1</v>
      </c>
      <c r="O185" t="s">
        <v>132</v>
      </c>
      <c r="P185">
        <v>146</v>
      </c>
      <c r="Q185" t="s">
        <v>64</v>
      </c>
      <c r="R185">
        <v>32</v>
      </c>
      <c r="S185" t="s">
        <v>65</v>
      </c>
      <c r="T185">
        <v>2</v>
      </c>
      <c r="U185">
        <v>2</v>
      </c>
      <c r="V185">
        <v>0</v>
      </c>
      <c r="W185">
        <v>0</v>
      </c>
      <c r="X185">
        <v>0</v>
      </c>
      <c r="Y185" t="s">
        <v>85</v>
      </c>
      <c r="Z185">
        <f t="shared" si="8"/>
        <v>2</v>
      </c>
    </row>
    <row r="186" spans="1:26" x14ac:dyDescent="0.25">
      <c r="A186" s="4">
        <v>-14.685369</v>
      </c>
      <c r="B186" s="4">
        <v>145.468322</v>
      </c>
      <c r="C186" t="s">
        <v>957</v>
      </c>
      <c r="D186" s="1">
        <v>41687</v>
      </c>
      <c r="E186">
        <v>2014</v>
      </c>
      <c r="F186" s="2">
        <v>41671</v>
      </c>
      <c r="G186" t="s">
        <v>16</v>
      </c>
      <c r="H186" t="s">
        <v>17</v>
      </c>
      <c r="I186" t="s">
        <v>944</v>
      </c>
      <c r="J186" t="s">
        <v>944</v>
      </c>
      <c r="K186" t="s">
        <v>944</v>
      </c>
      <c r="L186">
        <v>1</v>
      </c>
      <c r="M186" t="str">
        <f t="shared" si="6"/>
        <v>CoconutHead1</v>
      </c>
      <c r="N186" t="str">
        <f t="shared" si="7"/>
        <v>2014CoconutHead1</v>
      </c>
      <c r="O186" t="s">
        <v>132</v>
      </c>
      <c r="P186">
        <v>187</v>
      </c>
      <c r="Q186" t="s">
        <v>34</v>
      </c>
      <c r="R186">
        <v>31.67</v>
      </c>
      <c r="S186" t="s">
        <v>35</v>
      </c>
      <c r="T186">
        <v>2</v>
      </c>
      <c r="U186">
        <v>2</v>
      </c>
      <c r="V186">
        <v>0</v>
      </c>
      <c r="W186">
        <v>0</v>
      </c>
      <c r="X186">
        <v>0</v>
      </c>
      <c r="Z186">
        <f t="shared" si="8"/>
        <v>2</v>
      </c>
    </row>
    <row r="187" spans="1:26" x14ac:dyDescent="0.25">
      <c r="A187" s="4">
        <v>-14.685369</v>
      </c>
      <c r="B187" s="4">
        <v>145.468322</v>
      </c>
      <c r="C187" t="s">
        <v>957</v>
      </c>
      <c r="D187" s="1">
        <v>41687</v>
      </c>
      <c r="E187">
        <v>2014</v>
      </c>
      <c r="F187" s="2">
        <v>41671</v>
      </c>
      <c r="G187" t="s">
        <v>16</v>
      </c>
      <c r="H187" t="s">
        <v>17</v>
      </c>
      <c r="I187" t="s">
        <v>944</v>
      </c>
      <c r="J187" t="s">
        <v>944</v>
      </c>
      <c r="K187" t="s">
        <v>944</v>
      </c>
      <c r="L187">
        <v>1</v>
      </c>
      <c r="M187" t="str">
        <f t="shared" si="6"/>
        <v>CoconutHead1</v>
      </c>
      <c r="N187" t="str">
        <f t="shared" si="7"/>
        <v>2014CoconutHead1</v>
      </c>
      <c r="O187" t="s">
        <v>132</v>
      </c>
      <c r="P187">
        <v>207</v>
      </c>
      <c r="Q187" t="s">
        <v>107</v>
      </c>
      <c r="R187">
        <v>20.329999999999998</v>
      </c>
      <c r="S187" t="s">
        <v>48</v>
      </c>
      <c r="T187">
        <v>2</v>
      </c>
      <c r="U187">
        <v>2</v>
      </c>
      <c r="V187">
        <v>0</v>
      </c>
      <c r="W187">
        <v>0</v>
      </c>
      <c r="X187">
        <v>0</v>
      </c>
      <c r="Z187">
        <f t="shared" si="8"/>
        <v>2</v>
      </c>
    </row>
    <row r="188" spans="1:26" x14ac:dyDescent="0.25">
      <c r="A188" s="4">
        <v>-14.685369</v>
      </c>
      <c r="B188" s="4">
        <v>145.468322</v>
      </c>
      <c r="C188" t="s">
        <v>957</v>
      </c>
      <c r="D188" s="1">
        <v>41687</v>
      </c>
      <c r="E188">
        <v>2014</v>
      </c>
      <c r="F188" s="2">
        <v>41671</v>
      </c>
      <c r="G188" t="s">
        <v>16</v>
      </c>
      <c r="H188" t="s">
        <v>17</v>
      </c>
      <c r="I188" t="s">
        <v>944</v>
      </c>
      <c r="J188" t="s">
        <v>944</v>
      </c>
      <c r="K188" t="s">
        <v>944</v>
      </c>
      <c r="L188">
        <v>1</v>
      </c>
      <c r="M188" t="str">
        <f t="shared" si="6"/>
        <v>CoconutHead1</v>
      </c>
      <c r="N188" t="str">
        <f t="shared" si="7"/>
        <v>2014CoconutHead1</v>
      </c>
      <c r="O188" t="s">
        <v>132</v>
      </c>
      <c r="P188">
        <v>190</v>
      </c>
      <c r="Q188" t="s">
        <v>37</v>
      </c>
      <c r="R188">
        <v>25</v>
      </c>
      <c r="S188" t="s">
        <v>21</v>
      </c>
      <c r="T188">
        <v>1</v>
      </c>
      <c r="U188">
        <v>1</v>
      </c>
      <c r="V188">
        <v>0</v>
      </c>
      <c r="W188">
        <v>0</v>
      </c>
      <c r="X188">
        <v>0</v>
      </c>
      <c r="Z188">
        <f t="shared" si="8"/>
        <v>1</v>
      </c>
    </row>
    <row r="189" spans="1:26" x14ac:dyDescent="0.25">
      <c r="A189" s="4">
        <v>-14.685369</v>
      </c>
      <c r="B189" s="4">
        <v>145.468322</v>
      </c>
      <c r="C189" t="s">
        <v>957</v>
      </c>
      <c r="D189" s="1">
        <v>41687</v>
      </c>
      <c r="E189">
        <v>2014</v>
      </c>
      <c r="F189" s="2">
        <v>41671</v>
      </c>
      <c r="G189" t="s">
        <v>16</v>
      </c>
      <c r="H189" t="s">
        <v>17</v>
      </c>
      <c r="I189" t="s">
        <v>944</v>
      </c>
      <c r="J189" t="s">
        <v>944</v>
      </c>
      <c r="K189" t="s">
        <v>944</v>
      </c>
      <c r="L189">
        <v>1</v>
      </c>
      <c r="M189" t="str">
        <f t="shared" si="6"/>
        <v>CoconutHead1</v>
      </c>
      <c r="N189" t="str">
        <f t="shared" si="7"/>
        <v>2014CoconutHead1</v>
      </c>
      <c r="O189" t="s">
        <v>132</v>
      </c>
      <c r="P189" t="s">
        <v>136</v>
      </c>
      <c r="Q189" t="s">
        <v>107</v>
      </c>
      <c r="R189">
        <v>30.67</v>
      </c>
      <c r="S189" t="s">
        <v>40</v>
      </c>
      <c r="T189">
        <v>7</v>
      </c>
      <c r="U189">
        <v>7</v>
      </c>
      <c r="V189">
        <v>1</v>
      </c>
      <c r="W189">
        <v>0</v>
      </c>
      <c r="X189">
        <v>5</v>
      </c>
      <c r="Y189" t="s">
        <v>92</v>
      </c>
      <c r="Z189">
        <f t="shared" si="8"/>
        <v>7</v>
      </c>
    </row>
    <row r="190" spans="1:26" x14ac:dyDescent="0.25">
      <c r="A190" s="4">
        <v>-14.685369</v>
      </c>
      <c r="B190" s="4">
        <v>145.468322</v>
      </c>
      <c r="C190" t="s">
        <v>957</v>
      </c>
      <c r="D190" s="1">
        <v>41687</v>
      </c>
      <c r="E190">
        <v>2014</v>
      </c>
      <c r="F190" s="2">
        <v>41671</v>
      </c>
      <c r="G190" t="s">
        <v>16</v>
      </c>
      <c r="H190" t="s">
        <v>17</v>
      </c>
      <c r="I190" t="s">
        <v>944</v>
      </c>
      <c r="J190" t="s">
        <v>944</v>
      </c>
      <c r="K190" t="s">
        <v>944</v>
      </c>
      <c r="L190">
        <v>1</v>
      </c>
      <c r="M190" t="str">
        <f t="shared" si="6"/>
        <v>CoconutHead1</v>
      </c>
      <c r="N190" t="str">
        <f t="shared" si="7"/>
        <v>2014CoconutHead1</v>
      </c>
      <c r="O190" t="s">
        <v>132</v>
      </c>
      <c r="P190">
        <v>209</v>
      </c>
      <c r="Q190" t="s">
        <v>37</v>
      </c>
      <c r="R190">
        <v>25.67</v>
      </c>
      <c r="S190" t="s">
        <v>21</v>
      </c>
      <c r="T190">
        <v>1</v>
      </c>
      <c r="U190">
        <v>1</v>
      </c>
      <c r="V190">
        <v>0</v>
      </c>
      <c r="W190">
        <v>0</v>
      </c>
      <c r="X190">
        <v>0</v>
      </c>
      <c r="Z190">
        <f t="shared" si="8"/>
        <v>1</v>
      </c>
    </row>
    <row r="191" spans="1:26" x14ac:dyDescent="0.25">
      <c r="A191" s="4">
        <v>-14.685369</v>
      </c>
      <c r="B191" s="4">
        <v>145.468322</v>
      </c>
      <c r="C191" t="s">
        <v>957</v>
      </c>
      <c r="D191" s="1">
        <v>41687</v>
      </c>
      <c r="E191">
        <v>2014</v>
      </c>
      <c r="F191" s="2">
        <v>41671</v>
      </c>
      <c r="G191" t="s">
        <v>16</v>
      </c>
      <c r="H191" t="s">
        <v>17</v>
      </c>
      <c r="I191" t="s">
        <v>944</v>
      </c>
      <c r="J191" t="s">
        <v>944</v>
      </c>
      <c r="K191" t="s">
        <v>944</v>
      </c>
      <c r="L191">
        <v>1</v>
      </c>
      <c r="M191" t="str">
        <f t="shared" si="6"/>
        <v>CoconutHead1</v>
      </c>
      <c r="N191" t="str">
        <f t="shared" si="7"/>
        <v>2014CoconutHead1</v>
      </c>
      <c r="O191" t="s">
        <v>132</v>
      </c>
      <c r="P191">
        <v>208</v>
      </c>
      <c r="Q191" t="s">
        <v>37</v>
      </c>
      <c r="R191">
        <v>27.67</v>
      </c>
      <c r="S191" t="s">
        <v>21</v>
      </c>
      <c r="T191">
        <v>2</v>
      </c>
      <c r="U191">
        <v>2</v>
      </c>
      <c r="V191">
        <v>0</v>
      </c>
      <c r="W191">
        <v>0</v>
      </c>
      <c r="X191">
        <v>0</v>
      </c>
      <c r="Y191" t="s">
        <v>85</v>
      </c>
      <c r="Z191">
        <f t="shared" si="8"/>
        <v>2</v>
      </c>
    </row>
    <row r="192" spans="1:26" x14ac:dyDescent="0.25">
      <c r="A192" s="4">
        <v>-14.685369</v>
      </c>
      <c r="B192" s="4">
        <v>145.468322</v>
      </c>
      <c r="C192" t="s">
        <v>957</v>
      </c>
      <c r="D192" s="1">
        <v>41687</v>
      </c>
      <c r="E192">
        <v>2014</v>
      </c>
      <c r="F192" s="2">
        <v>41671</v>
      </c>
      <c r="G192" t="s">
        <v>16</v>
      </c>
      <c r="H192" t="s">
        <v>17</v>
      </c>
      <c r="I192" t="s">
        <v>944</v>
      </c>
      <c r="J192" t="s">
        <v>944</v>
      </c>
      <c r="K192" t="s">
        <v>944</v>
      </c>
      <c r="L192">
        <v>1</v>
      </c>
      <c r="M192" t="str">
        <f t="shared" si="6"/>
        <v>CoconutHead1</v>
      </c>
      <c r="N192" t="str">
        <f t="shared" si="7"/>
        <v>2014CoconutHead1</v>
      </c>
      <c r="O192" t="s">
        <v>132</v>
      </c>
      <c r="P192">
        <v>203</v>
      </c>
      <c r="Q192" t="s">
        <v>137</v>
      </c>
      <c r="R192">
        <v>23</v>
      </c>
      <c r="S192" t="s">
        <v>21</v>
      </c>
      <c r="T192">
        <v>1</v>
      </c>
      <c r="U192">
        <v>1</v>
      </c>
      <c r="V192">
        <v>0</v>
      </c>
      <c r="W192">
        <v>0</v>
      </c>
      <c r="X192">
        <v>0</v>
      </c>
      <c r="Z192">
        <f t="shared" si="8"/>
        <v>1</v>
      </c>
    </row>
    <row r="193" spans="1:26" x14ac:dyDescent="0.25">
      <c r="A193" s="4">
        <v>-14.6851</v>
      </c>
      <c r="B193" s="4">
        <v>145.467253</v>
      </c>
      <c r="C193" t="s">
        <v>957</v>
      </c>
      <c r="D193" s="1">
        <v>41689</v>
      </c>
      <c r="E193">
        <v>2014</v>
      </c>
      <c r="F193" s="2">
        <v>41671</v>
      </c>
      <c r="G193" t="s">
        <v>16</v>
      </c>
      <c r="H193" t="s">
        <v>17</v>
      </c>
      <c r="I193" t="s">
        <v>944</v>
      </c>
      <c r="J193" t="s">
        <v>944</v>
      </c>
      <c r="K193" t="s">
        <v>944</v>
      </c>
      <c r="L193">
        <v>2</v>
      </c>
      <c r="M193" t="str">
        <f t="shared" si="6"/>
        <v>CoconutHead2</v>
      </c>
      <c r="N193" t="str">
        <f t="shared" si="7"/>
        <v>2014CoconutHead2</v>
      </c>
      <c r="O193" t="s">
        <v>138</v>
      </c>
      <c r="P193">
        <v>247</v>
      </c>
      <c r="Q193" t="s">
        <v>37</v>
      </c>
      <c r="R193">
        <v>21</v>
      </c>
      <c r="S193" t="s">
        <v>48</v>
      </c>
      <c r="T193">
        <v>1</v>
      </c>
      <c r="U193">
        <v>1</v>
      </c>
      <c r="V193">
        <v>0</v>
      </c>
      <c r="W193">
        <v>0</v>
      </c>
      <c r="X193">
        <v>0</v>
      </c>
      <c r="Z193">
        <f t="shared" si="8"/>
        <v>1</v>
      </c>
    </row>
    <row r="194" spans="1:26" x14ac:dyDescent="0.25">
      <c r="A194" s="4">
        <v>-14.6851</v>
      </c>
      <c r="B194" s="4">
        <v>145.467253</v>
      </c>
      <c r="C194" t="s">
        <v>957</v>
      </c>
      <c r="D194" s="1">
        <v>41689</v>
      </c>
      <c r="E194">
        <v>2014</v>
      </c>
      <c r="F194" s="2">
        <v>41671</v>
      </c>
      <c r="G194" t="s">
        <v>16</v>
      </c>
      <c r="H194" t="s">
        <v>17</v>
      </c>
      <c r="I194" t="s">
        <v>944</v>
      </c>
      <c r="J194" t="s">
        <v>944</v>
      </c>
      <c r="K194" t="s">
        <v>944</v>
      </c>
      <c r="L194">
        <v>2</v>
      </c>
      <c r="M194" t="str">
        <f t="shared" si="6"/>
        <v>CoconutHead2</v>
      </c>
      <c r="N194" t="str">
        <f t="shared" si="7"/>
        <v>2014CoconutHead2</v>
      </c>
      <c r="O194" t="s">
        <v>138</v>
      </c>
      <c r="P194">
        <v>237</v>
      </c>
      <c r="Q194" t="s">
        <v>37</v>
      </c>
      <c r="R194">
        <v>23.33</v>
      </c>
      <c r="S194" t="s">
        <v>50</v>
      </c>
      <c r="T194">
        <v>1</v>
      </c>
      <c r="U194">
        <v>1</v>
      </c>
      <c r="V194">
        <v>0</v>
      </c>
      <c r="W194">
        <v>0</v>
      </c>
      <c r="X194">
        <v>0</v>
      </c>
      <c r="Z194">
        <f t="shared" si="8"/>
        <v>1</v>
      </c>
    </row>
    <row r="195" spans="1:26" x14ac:dyDescent="0.25">
      <c r="A195" s="4">
        <v>-14.6851</v>
      </c>
      <c r="B195" s="4">
        <v>145.467253</v>
      </c>
      <c r="C195" t="s">
        <v>957</v>
      </c>
      <c r="D195" s="1">
        <v>41689</v>
      </c>
      <c r="E195">
        <v>2014</v>
      </c>
      <c r="F195" s="2">
        <v>41671</v>
      </c>
      <c r="G195" t="s">
        <v>16</v>
      </c>
      <c r="H195" t="s">
        <v>17</v>
      </c>
      <c r="I195" t="s">
        <v>944</v>
      </c>
      <c r="J195" t="s">
        <v>944</v>
      </c>
      <c r="K195" t="s">
        <v>944</v>
      </c>
      <c r="L195">
        <v>2</v>
      </c>
      <c r="M195" t="str">
        <f t="shared" ref="M195:M258" si="9">K195&amp;L195</f>
        <v>CoconutHead2</v>
      </c>
      <c r="N195" t="str">
        <f t="shared" ref="N195:N258" si="10">E195&amp;K195&amp;L195</f>
        <v>2014CoconutHead2</v>
      </c>
      <c r="O195" t="s">
        <v>138</v>
      </c>
      <c r="P195">
        <v>260</v>
      </c>
      <c r="Q195" t="s">
        <v>28</v>
      </c>
      <c r="R195">
        <v>16.670000000000002</v>
      </c>
      <c r="S195" t="s">
        <v>26</v>
      </c>
      <c r="T195">
        <v>2</v>
      </c>
      <c r="U195">
        <v>2</v>
      </c>
      <c r="V195">
        <v>0</v>
      </c>
      <c r="W195">
        <v>0</v>
      </c>
      <c r="X195">
        <v>0</v>
      </c>
      <c r="Z195">
        <f t="shared" ref="Z195:Z258" si="11">T195+W195</f>
        <v>2</v>
      </c>
    </row>
    <row r="196" spans="1:26" x14ac:dyDescent="0.25">
      <c r="A196" s="4">
        <v>-14.6851</v>
      </c>
      <c r="B196" s="4">
        <v>145.467253</v>
      </c>
      <c r="C196" t="s">
        <v>957</v>
      </c>
      <c r="D196" s="1">
        <v>41689</v>
      </c>
      <c r="E196">
        <v>2014</v>
      </c>
      <c r="F196" s="2">
        <v>41671</v>
      </c>
      <c r="G196" t="s">
        <v>16</v>
      </c>
      <c r="H196" t="s">
        <v>17</v>
      </c>
      <c r="I196" t="s">
        <v>944</v>
      </c>
      <c r="J196" t="s">
        <v>944</v>
      </c>
      <c r="K196" t="s">
        <v>944</v>
      </c>
      <c r="L196">
        <v>2</v>
      </c>
      <c r="M196" t="str">
        <f t="shared" si="9"/>
        <v>CoconutHead2</v>
      </c>
      <c r="N196" t="str">
        <f t="shared" si="10"/>
        <v>2014CoconutHead2</v>
      </c>
      <c r="O196" t="s">
        <v>138</v>
      </c>
      <c r="P196">
        <v>251</v>
      </c>
      <c r="Q196" t="s">
        <v>25</v>
      </c>
      <c r="R196">
        <v>15</v>
      </c>
      <c r="S196" t="s">
        <v>21</v>
      </c>
      <c r="T196">
        <v>1</v>
      </c>
      <c r="U196">
        <v>1</v>
      </c>
      <c r="V196">
        <v>0</v>
      </c>
      <c r="W196">
        <v>0</v>
      </c>
      <c r="X196">
        <v>0</v>
      </c>
      <c r="Z196">
        <f t="shared" si="11"/>
        <v>1</v>
      </c>
    </row>
    <row r="197" spans="1:26" x14ac:dyDescent="0.25">
      <c r="A197" s="4">
        <v>-14.6851</v>
      </c>
      <c r="B197" s="4">
        <v>145.467253</v>
      </c>
      <c r="C197" t="s">
        <v>957</v>
      </c>
      <c r="D197" s="1">
        <v>41689</v>
      </c>
      <c r="E197">
        <v>2014</v>
      </c>
      <c r="F197" s="2">
        <v>41671</v>
      </c>
      <c r="G197" t="s">
        <v>16</v>
      </c>
      <c r="H197" t="s">
        <v>17</v>
      </c>
      <c r="I197" t="s">
        <v>944</v>
      </c>
      <c r="J197" t="s">
        <v>944</v>
      </c>
      <c r="K197" t="s">
        <v>944</v>
      </c>
      <c r="L197">
        <v>2</v>
      </c>
      <c r="M197" t="str">
        <f t="shared" si="9"/>
        <v>CoconutHead2</v>
      </c>
      <c r="N197" t="str">
        <f t="shared" si="10"/>
        <v>2014CoconutHead2</v>
      </c>
      <c r="O197" t="s">
        <v>138</v>
      </c>
      <c r="P197" t="s">
        <v>139</v>
      </c>
      <c r="Q197" t="s">
        <v>137</v>
      </c>
      <c r="R197">
        <v>20.67</v>
      </c>
      <c r="S197" t="s">
        <v>26</v>
      </c>
      <c r="T197">
        <v>1</v>
      </c>
      <c r="U197">
        <v>1</v>
      </c>
      <c r="V197">
        <v>0</v>
      </c>
      <c r="W197">
        <v>0</v>
      </c>
      <c r="X197">
        <v>0</v>
      </c>
      <c r="Y197" t="s">
        <v>85</v>
      </c>
      <c r="Z197">
        <f t="shared" si="11"/>
        <v>1</v>
      </c>
    </row>
    <row r="198" spans="1:26" x14ac:dyDescent="0.25">
      <c r="A198" s="4">
        <v>-14.6851</v>
      </c>
      <c r="B198" s="4">
        <v>145.467253</v>
      </c>
      <c r="C198" t="s">
        <v>957</v>
      </c>
      <c r="D198" s="1">
        <v>41689</v>
      </c>
      <c r="E198">
        <v>2014</v>
      </c>
      <c r="F198" s="2">
        <v>41671</v>
      </c>
      <c r="G198" t="s">
        <v>16</v>
      </c>
      <c r="H198" t="s">
        <v>17</v>
      </c>
      <c r="I198" t="s">
        <v>944</v>
      </c>
      <c r="J198" t="s">
        <v>944</v>
      </c>
      <c r="K198" t="s">
        <v>944</v>
      </c>
      <c r="L198">
        <v>2</v>
      </c>
      <c r="M198" t="str">
        <f t="shared" si="9"/>
        <v>CoconutHead2</v>
      </c>
      <c r="N198" t="str">
        <f t="shared" si="10"/>
        <v>2014CoconutHead2</v>
      </c>
      <c r="O198" t="s">
        <v>138</v>
      </c>
      <c r="P198">
        <v>267</v>
      </c>
      <c r="Q198" t="s">
        <v>20</v>
      </c>
      <c r="R198">
        <v>22</v>
      </c>
      <c r="S198" t="s">
        <v>21</v>
      </c>
      <c r="T198">
        <v>2</v>
      </c>
      <c r="U198">
        <v>2</v>
      </c>
      <c r="V198">
        <v>0</v>
      </c>
      <c r="W198">
        <v>0</v>
      </c>
      <c r="X198">
        <v>0</v>
      </c>
      <c r="Z198">
        <f t="shared" si="11"/>
        <v>2</v>
      </c>
    </row>
    <row r="199" spans="1:26" x14ac:dyDescent="0.25">
      <c r="A199" s="4">
        <v>-14.6851</v>
      </c>
      <c r="B199" s="4">
        <v>145.467253</v>
      </c>
      <c r="C199" t="s">
        <v>957</v>
      </c>
      <c r="D199" s="1">
        <v>41689</v>
      </c>
      <c r="E199">
        <v>2014</v>
      </c>
      <c r="F199" s="2">
        <v>41671</v>
      </c>
      <c r="G199" t="s">
        <v>16</v>
      </c>
      <c r="H199" t="s">
        <v>17</v>
      </c>
      <c r="I199" t="s">
        <v>944</v>
      </c>
      <c r="J199" t="s">
        <v>944</v>
      </c>
      <c r="K199" t="s">
        <v>944</v>
      </c>
      <c r="L199">
        <v>2</v>
      </c>
      <c r="M199" t="str">
        <f t="shared" si="9"/>
        <v>CoconutHead2</v>
      </c>
      <c r="N199" t="str">
        <f t="shared" si="10"/>
        <v>2014CoconutHead2</v>
      </c>
      <c r="O199" t="s">
        <v>138</v>
      </c>
      <c r="P199" t="s">
        <v>140</v>
      </c>
      <c r="Q199" t="s">
        <v>37</v>
      </c>
      <c r="R199">
        <v>28.67</v>
      </c>
      <c r="S199" t="s">
        <v>26</v>
      </c>
      <c r="T199">
        <v>1</v>
      </c>
      <c r="U199">
        <v>1</v>
      </c>
      <c r="V199">
        <v>0</v>
      </c>
      <c r="W199">
        <v>0</v>
      </c>
      <c r="X199">
        <v>0</v>
      </c>
      <c r="Y199" t="s">
        <v>85</v>
      </c>
      <c r="Z199">
        <f t="shared" si="11"/>
        <v>1</v>
      </c>
    </row>
    <row r="200" spans="1:26" x14ac:dyDescent="0.25">
      <c r="A200" s="4">
        <v>-14.6851</v>
      </c>
      <c r="B200" s="4">
        <v>145.467253</v>
      </c>
      <c r="C200" t="s">
        <v>957</v>
      </c>
      <c r="D200" s="1">
        <v>41689</v>
      </c>
      <c r="E200">
        <v>2014</v>
      </c>
      <c r="F200" s="2">
        <v>41671</v>
      </c>
      <c r="G200" t="s">
        <v>16</v>
      </c>
      <c r="H200" t="s">
        <v>17</v>
      </c>
      <c r="I200" t="s">
        <v>944</v>
      </c>
      <c r="J200" t="s">
        <v>944</v>
      </c>
      <c r="K200" t="s">
        <v>944</v>
      </c>
      <c r="L200">
        <v>2</v>
      </c>
      <c r="M200" t="str">
        <f t="shared" si="9"/>
        <v>CoconutHead2</v>
      </c>
      <c r="N200" t="str">
        <f t="shared" si="10"/>
        <v>2014CoconutHead2</v>
      </c>
      <c r="O200" t="s">
        <v>138</v>
      </c>
      <c r="P200">
        <v>198</v>
      </c>
      <c r="Q200" t="s">
        <v>37</v>
      </c>
      <c r="R200">
        <v>33</v>
      </c>
      <c r="S200" t="s">
        <v>26</v>
      </c>
      <c r="T200">
        <v>2</v>
      </c>
      <c r="U200">
        <v>2</v>
      </c>
      <c r="V200">
        <v>0</v>
      </c>
      <c r="W200">
        <v>0</v>
      </c>
      <c r="X200">
        <v>0</v>
      </c>
      <c r="Z200">
        <f t="shared" si="11"/>
        <v>2</v>
      </c>
    </row>
    <row r="201" spans="1:26" x14ac:dyDescent="0.25">
      <c r="A201" s="4">
        <v>-14.679581000000001</v>
      </c>
      <c r="B201" s="4">
        <v>145.47378599999999</v>
      </c>
      <c r="C201" t="s">
        <v>957</v>
      </c>
      <c r="D201" s="1">
        <v>41689</v>
      </c>
      <c r="E201">
        <v>2014</v>
      </c>
      <c r="F201" s="2">
        <v>41671</v>
      </c>
      <c r="G201" t="s">
        <v>16</v>
      </c>
      <c r="H201" t="s">
        <v>17</v>
      </c>
      <c r="I201" t="s">
        <v>56</v>
      </c>
      <c r="J201" t="s">
        <v>56</v>
      </c>
      <c r="K201" t="s">
        <v>56</v>
      </c>
      <c r="L201">
        <v>3</v>
      </c>
      <c r="M201" t="str">
        <f t="shared" si="9"/>
        <v>Coconut3</v>
      </c>
      <c r="N201" t="str">
        <f t="shared" si="10"/>
        <v>2014Coconut3</v>
      </c>
      <c r="O201" t="s">
        <v>141</v>
      </c>
      <c r="P201">
        <v>263</v>
      </c>
      <c r="Q201" t="s">
        <v>37</v>
      </c>
      <c r="R201">
        <v>22</v>
      </c>
      <c r="S201" t="s">
        <v>50</v>
      </c>
      <c r="T201">
        <v>2</v>
      </c>
      <c r="U201">
        <v>2</v>
      </c>
      <c r="V201">
        <v>0</v>
      </c>
      <c r="W201">
        <v>0</v>
      </c>
      <c r="X201">
        <v>0</v>
      </c>
      <c r="Z201">
        <f t="shared" si="11"/>
        <v>2</v>
      </c>
    </row>
    <row r="202" spans="1:26" x14ac:dyDescent="0.25">
      <c r="A202" s="4">
        <v>-14.679581000000001</v>
      </c>
      <c r="B202" s="4">
        <v>145.47378599999999</v>
      </c>
      <c r="C202" t="s">
        <v>957</v>
      </c>
      <c r="D202" s="1">
        <v>41689</v>
      </c>
      <c r="E202">
        <v>2014</v>
      </c>
      <c r="F202" s="2">
        <v>41671</v>
      </c>
      <c r="G202" t="s">
        <v>16</v>
      </c>
      <c r="H202" t="s">
        <v>17</v>
      </c>
      <c r="I202" t="s">
        <v>56</v>
      </c>
      <c r="J202" t="s">
        <v>56</v>
      </c>
      <c r="K202" t="s">
        <v>56</v>
      </c>
      <c r="L202">
        <v>3</v>
      </c>
      <c r="M202" t="str">
        <f t="shared" si="9"/>
        <v>Coconut3</v>
      </c>
      <c r="N202" t="str">
        <f t="shared" si="10"/>
        <v>2014Coconut3</v>
      </c>
      <c r="O202" t="s">
        <v>141</v>
      </c>
      <c r="P202">
        <v>201</v>
      </c>
      <c r="Q202" t="s">
        <v>28</v>
      </c>
      <c r="R202">
        <v>18.329999999999998</v>
      </c>
      <c r="S202" t="s">
        <v>24</v>
      </c>
      <c r="T202">
        <v>2</v>
      </c>
      <c r="U202">
        <v>2</v>
      </c>
      <c r="V202">
        <v>0</v>
      </c>
      <c r="W202">
        <v>0</v>
      </c>
      <c r="X202">
        <v>0</v>
      </c>
      <c r="Y202" t="s">
        <v>85</v>
      </c>
      <c r="Z202">
        <f t="shared" si="11"/>
        <v>2</v>
      </c>
    </row>
    <row r="203" spans="1:26" x14ac:dyDescent="0.25">
      <c r="A203" s="4">
        <v>-14.679581000000001</v>
      </c>
      <c r="B203" s="4">
        <v>145.47378599999999</v>
      </c>
      <c r="C203" t="s">
        <v>957</v>
      </c>
      <c r="D203" s="1">
        <v>41689</v>
      </c>
      <c r="E203">
        <v>2014</v>
      </c>
      <c r="F203" s="2">
        <v>41671</v>
      </c>
      <c r="G203" t="s">
        <v>16</v>
      </c>
      <c r="H203" t="s">
        <v>17</v>
      </c>
      <c r="I203" t="s">
        <v>56</v>
      </c>
      <c r="J203" t="s">
        <v>56</v>
      </c>
      <c r="K203" t="s">
        <v>56</v>
      </c>
      <c r="L203">
        <v>3</v>
      </c>
      <c r="M203" t="str">
        <f t="shared" si="9"/>
        <v>Coconut3</v>
      </c>
      <c r="N203" t="str">
        <f t="shared" si="10"/>
        <v>2014Coconut3</v>
      </c>
      <c r="O203" t="s">
        <v>141</v>
      </c>
      <c r="P203">
        <v>194</v>
      </c>
      <c r="Q203" t="s">
        <v>37</v>
      </c>
      <c r="R203">
        <v>16.670000000000002</v>
      </c>
      <c r="S203" t="s">
        <v>21</v>
      </c>
      <c r="T203">
        <v>2</v>
      </c>
      <c r="U203">
        <v>2</v>
      </c>
      <c r="V203">
        <v>0</v>
      </c>
      <c r="W203">
        <v>0</v>
      </c>
      <c r="X203">
        <v>0</v>
      </c>
      <c r="Y203" t="s">
        <v>85</v>
      </c>
      <c r="Z203">
        <f t="shared" si="11"/>
        <v>2</v>
      </c>
    </row>
    <row r="204" spans="1:26" x14ac:dyDescent="0.25">
      <c r="A204" s="4">
        <v>-14.679581000000001</v>
      </c>
      <c r="B204" s="4">
        <v>145.47378599999999</v>
      </c>
      <c r="C204" t="s">
        <v>957</v>
      </c>
      <c r="D204" s="1">
        <v>41689</v>
      </c>
      <c r="E204">
        <v>2014</v>
      </c>
      <c r="F204" s="2">
        <v>41671</v>
      </c>
      <c r="G204" t="s">
        <v>16</v>
      </c>
      <c r="H204" t="s">
        <v>17</v>
      </c>
      <c r="I204" t="s">
        <v>56</v>
      </c>
      <c r="J204" t="s">
        <v>56</v>
      </c>
      <c r="K204" t="s">
        <v>56</v>
      </c>
      <c r="L204">
        <v>3</v>
      </c>
      <c r="M204" t="str">
        <f t="shared" si="9"/>
        <v>Coconut3</v>
      </c>
      <c r="N204" t="str">
        <f t="shared" si="10"/>
        <v>2014Coconut3</v>
      </c>
      <c r="O204" t="s">
        <v>141</v>
      </c>
      <c r="P204" t="s">
        <v>142</v>
      </c>
      <c r="Q204" t="s">
        <v>37</v>
      </c>
      <c r="R204">
        <v>19.670000000000002</v>
      </c>
      <c r="S204" t="s">
        <v>21</v>
      </c>
      <c r="T204">
        <v>2</v>
      </c>
      <c r="U204">
        <v>2</v>
      </c>
      <c r="V204">
        <v>0</v>
      </c>
      <c r="W204">
        <v>0</v>
      </c>
      <c r="X204">
        <v>0</v>
      </c>
      <c r="Y204" t="s">
        <v>85</v>
      </c>
      <c r="Z204">
        <f t="shared" si="11"/>
        <v>2</v>
      </c>
    </row>
    <row r="205" spans="1:26" x14ac:dyDescent="0.25">
      <c r="A205" s="4">
        <v>-14.679581000000001</v>
      </c>
      <c r="B205" s="4">
        <v>145.47378599999999</v>
      </c>
      <c r="C205" t="s">
        <v>957</v>
      </c>
      <c r="D205" s="1">
        <v>41689</v>
      </c>
      <c r="E205">
        <v>2014</v>
      </c>
      <c r="F205" s="2">
        <v>41671</v>
      </c>
      <c r="G205" t="s">
        <v>16</v>
      </c>
      <c r="H205" t="s">
        <v>17</v>
      </c>
      <c r="I205" t="s">
        <v>56</v>
      </c>
      <c r="J205" t="s">
        <v>56</v>
      </c>
      <c r="K205" t="s">
        <v>56</v>
      </c>
      <c r="L205">
        <v>3</v>
      </c>
      <c r="M205" t="str">
        <f t="shared" si="9"/>
        <v>Coconut3</v>
      </c>
      <c r="N205" t="str">
        <f t="shared" si="10"/>
        <v>2014Coconut3</v>
      </c>
      <c r="O205" t="s">
        <v>141</v>
      </c>
      <c r="P205">
        <v>196</v>
      </c>
      <c r="Q205" t="s">
        <v>37</v>
      </c>
      <c r="R205">
        <v>23</v>
      </c>
      <c r="S205" t="s">
        <v>21</v>
      </c>
      <c r="T205">
        <v>2</v>
      </c>
      <c r="U205">
        <v>2</v>
      </c>
      <c r="V205">
        <v>0</v>
      </c>
      <c r="W205">
        <v>0</v>
      </c>
      <c r="X205">
        <v>0</v>
      </c>
      <c r="Y205" t="s">
        <v>85</v>
      </c>
      <c r="Z205">
        <f t="shared" si="11"/>
        <v>2</v>
      </c>
    </row>
    <row r="206" spans="1:26" x14ac:dyDescent="0.25">
      <c r="A206" s="4">
        <v>-14.679581000000001</v>
      </c>
      <c r="B206" s="4">
        <v>145.47378599999999</v>
      </c>
      <c r="C206" t="s">
        <v>957</v>
      </c>
      <c r="D206" s="1">
        <v>41689</v>
      </c>
      <c r="E206">
        <v>2014</v>
      </c>
      <c r="F206" s="2">
        <v>41671</v>
      </c>
      <c r="G206" t="s">
        <v>16</v>
      </c>
      <c r="H206" t="s">
        <v>17</v>
      </c>
      <c r="I206" t="s">
        <v>56</v>
      </c>
      <c r="J206" t="s">
        <v>56</v>
      </c>
      <c r="K206" t="s">
        <v>56</v>
      </c>
      <c r="L206">
        <v>3</v>
      </c>
      <c r="M206" t="str">
        <f t="shared" si="9"/>
        <v>Coconut3</v>
      </c>
      <c r="N206" t="str">
        <f t="shared" si="10"/>
        <v>2014Coconut3</v>
      </c>
      <c r="O206" t="s">
        <v>141</v>
      </c>
      <c r="P206" t="s">
        <v>143</v>
      </c>
      <c r="Q206" t="s">
        <v>37</v>
      </c>
      <c r="R206">
        <v>21.67</v>
      </c>
      <c r="S206" t="s">
        <v>21</v>
      </c>
      <c r="T206">
        <v>2</v>
      </c>
      <c r="U206">
        <v>2</v>
      </c>
      <c r="V206">
        <v>0</v>
      </c>
      <c r="W206">
        <v>0</v>
      </c>
      <c r="X206">
        <v>0</v>
      </c>
      <c r="Y206" t="s">
        <v>85</v>
      </c>
      <c r="Z206">
        <f t="shared" si="11"/>
        <v>2</v>
      </c>
    </row>
    <row r="207" spans="1:26" x14ac:dyDescent="0.25">
      <c r="A207" s="4">
        <v>-14.679581000000001</v>
      </c>
      <c r="B207" s="4">
        <v>145.47378599999999</v>
      </c>
      <c r="C207" t="s">
        <v>957</v>
      </c>
      <c r="D207" s="1">
        <v>41689</v>
      </c>
      <c r="E207">
        <v>2014</v>
      </c>
      <c r="F207" s="2">
        <v>41671</v>
      </c>
      <c r="G207" t="s">
        <v>16</v>
      </c>
      <c r="H207" t="s">
        <v>17</v>
      </c>
      <c r="I207" t="s">
        <v>56</v>
      </c>
      <c r="J207" t="s">
        <v>56</v>
      </c>
      <c r="K207" t="s">
        <v>56</v>
      </c>
      <c r="L207">
        <v>3</v>
      </c>
      <c r="M207" t="str">
        <f t="shared" si="9"/>
        <v>Coconut3</v>
      </c>
      <c r="N207" t="str">
        <f t="shared" si="10"/>
        <v>2014Coconut3</v>
      </c>
      <c r="O207" t="s">
        <v>141</v>
      </c>
      <c r="P207">
        <v>191</v>
      </c>
      <c r="Q207" t="s">
        <v>64</v>
      </c>
      <c r="R207">
        <v>30.67</v>
      </c>
      <c r="S207" t="s">
        <v>65</v>
      </c>
      <c r="T207">
        <v>1</v>
      </c>
      <c r="U207">
        <v>1</v>
      </c>
      <c r="V207">
        <v>0</v>
      </c>
      <c r="W207">
        <v>0</v>
      </c>
      <c r="X207">
        <v>0</v>
      </c>
      <c r="Z207">
        <f t="shared" si="11"/>
        <v>1</v>
      </c>
    </row>
    <row r="208" spans="1:26" x14ac:dyDescent="0.25">
      <c r="A208" s="4">
        <v>-14.679581000000001</v>
      </c>
      <c r="B208" s="4">
        <v>145.47378599999999</v>
      </c>
      <c r="C208" t="s">
        <v>957</v>
      </c>
      <c r="D208" s="1">
        <v>41689</v>
      </c>
      <c r="E208">
        <v>2014</v>
      </c>
      <c r="F208" s="2">
        <v>41671</v>
      </c>
      <c r="G208" t="s">
        <v>16</v>
      </c>
      <c r="H208" t="s">
        <v>17</v>
      </c>
      <c r="I208" t="s">
        <v>56</v>
      </c>
      <c r="J208" t="s">
        <v>56</v>
      </c>
      <c r="K208" t="s">
        <v>56</v>
      </c>
      <c r="L208">
        <v>3</v>
      </c>
      <c r="M208" t="str">
        <f t="shared" si="9"/>
        <v>Coconut3</v>
      </c>
      <c r="N208" t="str">
        <f t="shared" si="10"/>
        <v>2014Coconut3</v>
      </c>
      <c r="O208" t="s">
        <v>141</v>
      </c>
      <c r="P208">
        <v>193</v>
      </c>
      <c r="Q208" t="s">
        <v>25</v>
      </c>
      <c r="R208">
        <v>25.33</v>
      </c>
      <c r="S208" t="s">
        <v>87</v>
      </c>
      <c r="T208">
        <v>1</v>
      </c>
      <c r="U208">
        <v>1</v>
      </c>
      <c r="V208">
        <v>0</v>
      </c>
      <c r="W208">
        <v>0</v>
      </c>
      <c r="X208">
        <v>0</v>
      </c>
      <c r="Z208">
        <f t="shared" si="11"/>
        <v>1</v>
      </c>
    </row>
    <row r="209" spans="1:26" x14ac:dyDescent="0.25">
      <c r="A209" s="4">
        <v>-14.679581000000001</v>
      </c>
      <c r="B209" s="4">
        <v>145.47378599999999</v>
      </c>
      <c r="C209" t="s">
        <v>957</v>
      </c>
      <c r="D209" s="1">
        <v>41689</v>
      </c>
      <c r="E209">
        <v>2014</v>
      </c>
      <c r="F209" s="2">
        <v>41671</v>
      </c>
      <c r="G209" t="s">
        <v>16</v>
      </c>
      <c r="H209" t="s">
        <v>17</v>
      </c>
      <c r="I209" t="s">
        <v>56</v>
      </c>
      <c r="J209" t="s">
        <v>56</v>
      </c>
      <c r="K209" t="s">
        <v>56</v>
      </c>
      <c r="L209">
        <v>3</v>
      </c>
      <c r="M209" t="str">
        <f t="shared" si="9"/>
        <v>Coconut3</v>
      </c>
      <c r="N209" t="str">
        <f t="shared" si="10"/>
        <v>2014Coconut3</v>
      </c>
      <c r="O209" t="s">
        <v>141</v>
      </c>
      <c r="P209" t="s">
        <v>144</v>
      </c>
      <c r="Q209" t="s">
        <v>37</v>
      </c>
      <c r="R209">
        <v>28.33</v>
      </c>
      <c r="S209" t="s">
        <v>50</v>
      </c>
      <c r="T209">
        <v>1</v>
      </c>
      <c r="U209">
        <v>1</v>
      </c>
      <c r="V209">
        <v>0</v>
      </c>
      <c r="W209">
        <v>0</v>
      </c>
      <c r="X209">
        <v>0</v>
      </c>
      <c r="Y209" t="s">
        <v>53</v>
      </c>
      <c r="Z209">
        <f t="shared" si="11"/>
        <v>1</v>
      </c>
    </row>
    <row r="210" spans="1:26" x14ac:dyDescent="0.25">
      <c r="A210" s="4">
        <v>-14.695969</v>
      </c>
      <c r="B210" s="4">
        <v>145.448125</v>
      </c>
      <c r="C210" t="s">
        <v>957</v>
      </c>
      <c r="D210" s="1">
        <v>41690</v>
      </c>
      <c r="E210">
        <v>2014</v>
      </c>
      <c r="F210" s="2">
        <v>41671</v>
      </c>
      <c r="G210" t="s">
        <v>16</v>
      </c>
      <c r="H210" t="s">
        <v>17</v>
      </c>
      <c r="I210" t="s">
        <v>109</v>
      </c>
      <c r="J210" t="s">
        <v>109</v>
      </c>
      <c r="K210" t="s">
        <v>109</v>
      </c>
      <c r="L210">
        <v>2</v>
      </c>
      <c r="M210" t="str">
        <f t="shared" si="9"/>
        <v>Picnic2</v>
      </c>
      <c r="N210" t="str">
        <f t="shared" si="10"/>
        <v>2014Picnic2</v>
      </c>
      <c r="O210" t="s">
        <v>145</v>
      </c>
      <c r="P210">
        <v>200</v>
      </c>
      <c r="Q210" t="s">
        <v>34</v>
      </c>
      <c r="R210">
        <v>23</v>
      </c>
      <c r="S210" t="s">
        <v>35</v>
      </c>
      <c r="T210">
        <v>2</v>
      </c>
      <c r="U210">
        <v>2</v>
      </c>
      <c r="V210">
        <v>0</v>
      </c>
      <c r="W210">
        <v>0</v>
      </c>
      <c r="X210">
        <v>0</v>
      </c>
      <c r="Z210">
        <f t="shared" si="11"/>
        <v>2</v>
      </c>
    </row>
    <row r="211" spans="1:26" x14ac:dyDescent="0.25">
      <c r="A211" s="4">
        <v>-14.695969</v>
      </c>
      <c r="B211" s="4">
        <v>145.448125</v>
      </c>
      <c r="C211" t="s">
        <v>957</v>
      </c>
      <c r="D211" s="1">
        <v>41690</v>
      </c>
      <c r="E211">
        <v>2014</v>
      </c>
      <c r="F211" s="2">
        <v>41671</v>
      </c>
      <c r="G211" t="s">
        <v>16</v>
      </c>
      <c r="H211" t="s">
        <v>17</v>
      </c>
      <c r="I211" t="s">
        <v>109</v>
      </c>
      <c r="J211" t="s">
        <v>109</v>
      </c>
      <c r="K211" t="s">
        <v>109</v>
      </c>
      <c r="L211">
        <v>2</v>
      </c>
      <c r="M211" t="str">
        <f t="shared" si="9"/>
        <v>Picnic2</v>
      </c>
      <c r="N211" t="str">
        <f t="shared" si="10"/>
        <v>2014Picnic2</v>
      </c>
      <c r="O211" t="s">
        <v>145</v>
      </c>
      <c r="P211">
        <v>265</v>
      </c>
      <c r="Q211" t="s">
        <v>34</v>
      </c>
      <c r="R211">
        <v>25.33</v>
      </c>
      <c r="S211" t="s">
        <v>35</v>
      </c>
      <c r="T211">
        <v>1</v>
      </c>
      <c r="U211">
        <v>1</v>
      </c>
      <c r="V211">
        <v>0</v>
      </c>
      <c r="W211">
        <v>0</v>
      </c>
      <c r="X211">
        <v>0</v>
      </c>
      <c r="Z211">
        <f t="shared" si="11"/>
        <v>1</v>
      </c>
    </row>
    <row r="212" spans="1:26" x14ac:dyDescent="0.25">
      <c r="A212" s="4">
        <v>-14.695969</v>
      </c>
      <c r="B212" s="4">
        <v>145.448125</v>
      </c>
      <c r="C212" t="s">
        <v>957</v>
      </c>
      <c r="D212" s="1">
        <v>41690</v>
      </c>
      <c r="E212">
        <v>2014</v>
      </c>
      <c r="F212" s="2">
        <v>41671</v>
      </c>
      <c r="G212" t="s">
        <v>16</v>
      </c>
      <c r="H212" t="s">
        <v>17</v>
      </c>
      <c r="I212" t="s">
        <v>109</v>
      </c>
      <c r="J212" t="s">
        <v>109</v>
      </c>
      <c r="K212" t="s">
        <v>109</v>
      </c>
      <c r="L212">
        <v>2</v>
      </c>
      <c r="M212" t="str">
        <f t="shared" si="9"/>
        <v>Picnic2</v>
      </c>
      <c r="N212" t="str">
        <f t="shared" si="10"/>
        <v>2014Picnic2</v>
      </c>
      <c r="O212" t="s">
        <v>145</v>
      </c>
      <c r="P212">
        <v>261</v>
      </c>
      <c r="Q212" t="s">
        <v>32</v>
      </c>
      <c r="R212">
        <v>40.33</v>
      </c>
      <c r="S212" t="s">
        <v>97</v>
      </c>
      <c r="T212">
        <v>2</v>
      </c>
      <c r="U212">
        <v>2</v>
      </c>
      <c r="V212">
        <v>0</v>
      </c>
      <c r="W212">
        <v>0</v>
      </c>
      <c r="X212">
        <v>0</v>
      </c>
      <c r="Y212" t="s">
        <v>146</v>
      </c>
      <c r="Z212">
        <f t="shared" si="11"/>
        <v>2</v>
      </c>
    </row>
    <row r="213" spans="1:26" x14ac:dyDescent="0.25">
      <c r="A213" s="4">
        <v>-14.695969</v>
      </c>
      <c r="B213" s="4">
        <v>145.448125</v>
      </c>
      <c r="C213" t="s">
        <v>957</v>
      </c>
      <c r="D213" s="1">
        <v>41690</v>
      </c>
      <c r="E213">
        <v>2014</v>
      </c>
      <c r="F213" s="2">
        <v>41671</v>
      </c>
      <c r="G213" t="s">
        <v>16</v>
      </c>
      <c r="H213" t="s">
        <v>17</v>
      </c>
      <c r="I213" t="s">
        <v>109</v>
      </c>
      <c r="J213" t="s">
        <v>109</v>
      </c>
      <c r="K213" t="s">
        <v>109</v>
      </c>
      <c r="L213">
        <v>2</v>
      </c>
      <c r="M213" t="str">
        <f t="shared" si="9"/>
        <v>Picnic2</v>
      </c>
      <c r="N213" t="str">
        <f t="shared" si="10"/>
        <v>2014Picnic2</v>
      </c>
      <c r="O213" t="s">
        <v>145</v>
      </c>
      <c r="P213">
        <v>259</v>
      </c>
      <c r="Q213" t="s">
        <v>34</v>
      </c>
      <c r="R213">
        <v>28.33</v>
      </c>
      <c r="S213" t="s">
        <v>35</v>
      </c>
      <c r="T213">
        <v>3</v>
      </c>
      <c r="U213">
        <v>3</v>
      </c>
      <c r="V213">
        <v>1</v>
      </c>
      <c r="W213">
        <v>0</v>
      </c>
      <c r="X213">
        <v>1</v>
      </c>
      <c r="Y213" t="s">
        <v>53</v>
      </c>
      <c r="Z213">
        <f t="shared" si="11"/>
        <v>3</v>
      </c>
    </row>
    <row r="214" spans="1:26" x14ac:dyDescent="0.25">
      <c r="A214" s="4">
        <v>-14.696099999999999</v>
      </c>
      <c r="B214" s="4">
        <v>145.44794400000001</v>
      </c>
      <c r="C214" t="s">
        <v>957</v>
      </c>
      <c r="D214" s="1">
        <v>41690</v>
      </c>
      <c r="E214">
        <v>2014</v>
      </c>
      <c r="F214" s="2">
        <v>41671</v>
      </c>
      <c r="G214" t="s">
        <v>16</v>
      </c>
      <c r="H214" t="s">
        <v>17</v>
      </c>
      <c r="I214" t="s">
        <v>109</v>
      </c>
      <c r="J214" t="s">
        <v>109</v>
      </c>
      <c r="K214" t="s">
        <v>109</v>
      </c>
      <c r="L214">
        <v>3</v>
      </c>
      <c r="M214" t="str">
        <f t="shared" si="9"/>
        <v>Picnic3</v>
      </c>
      <c r="N214" t="str">
        <f t="shared" si="10"/>
        <v>2014Picnic3</v>
      </c>
      <c r="O214" t="s">
        <v>147</v>
      </c>
      <c r="P214">
        <v>233</v>
      </c>
      <c r="Q214" t="s">
        <v>34</v>
      </c>
      <c r="R214">
        <v>29.67</v>
      </c>
      <c r="S214" t="s">
        <v>35</v>
      </c>
      <c r="T214">
        <v>1</v>
      </c>
      <c r="U214">
        <v>1</v>
      </c>
      <c r="V214">
        <v>1</v>
      </c>
      <c r="W214">
        <v>1</v>
      </c>
      <c r="X214">
        <v>0</v>
      </c>
      <c r="Y214" t="s">
        <v>148</v>
      </c>
      <c r="Z214">
        <f t="shared" si="11"/>
        <v>2</v>
      </c>
    </row>
    <row r="215" spans="1:26" x14ac:dyDescent="0.25">
      <c r="A215" s="4">
        <v>-14.696099999999999</v>
      </c>
      <c r="B215" s="4">
        <v>145.44794400000001</v>
      </c>
      <c r="C215" t="s">
        <v>957</v>
      </c>
      <c r="D215" s="1">
        <v>41690</v>
      </c>
      <c r="E215">
        <v>2014</v>
      </c>
      <c r="F215" s="2">
        <v>41671</v>
      </c>
      <c r="G215" t="s">
        <v>16</v>
      </c>
      <c r="H215" t="s">
        <v>17</v>
      </c>
      <c r="I215" t="s">
        <v>109</v>
      </c>
      <c r="J215" t="s">
        <v>109</v>
      </c>
      <c r="K215" t="s">
        <v>109</v>
      </c>
      <c r="L215">
        <v>3</v>
      </c>
      <c r="M215" t="str">
        <f t="shared" si="9"/>
        <v>Picnic3</v>
      </c>
      <c r="N215" t="str">
        <f t="shared" si="10"/>
        <v>2014Picnic3</v>
      </c>
      <c r="O215" t="s">
        <v>147</v>
      </c>
      <c r="P215">
        <v>301</v>
      </c>
      <c r="Q215" t="s">
        <v>28</v>
      </c>
      <c r="R215">
        <v>24</v>
      </c>
      <c r="S215" t="s">
        <v>21</v>
      </c>
      <c r="T215">
        <v>2</v>
      </c>
      <c r="U215">
        <v>2</v>
      </c>
      <c r="V215">
        <v>0</v>
      </c>
      <c r="W215">
        <v>0</v>
      </c>
      <c r="X215">
        <v>0</v>
      </c>
      <c r="Z215">
        <f t="shared" si="11"/>
        <v>2</v>
      </c>
    </row>
    <row r="216" spans="1:26" x14ac:dyDescent="0.25">
      <c r="A216" s="4">
        <v>-14.696099999999999</v>
      </c>
      <c r="B216" s="4">
        <v>145.44794400000001</v>
      </c>
      <c r="C216" t="s">
        <v>957</v>
      </c>
      <c r="D216" s="1">
        <v>41690</v>
      </c>
      <c r="E216">
        <v>2014</v>
      </c>
      <c r="F216" s="2">
        <v>41671</v>
      </c>
      <c r="G216" t="s">
        <v>16</v>
      </c>
      <c r="H216" t="s">
        <v>17</v>
      </c>
      <c r="I216" t="s">
        <v>109</v>
      </c>
      <c r="J216" t="s">
        <v>109</v>
      </c>
      <c r="K216" t="s">
        <v>109</v>
      </c>
      <c r="L216">
        <v>3</v>
      </c>
      <c r="M216" t="str">
        <f t="shared" si="9"/>
        <v>Picnic3</v>
      </c>
      <c r="N216" t="str">
        <f t="shared" si="10"/>
        <v>2014Picnic3</v>
      </c>
      <c r="O216" t="s">
        <v>147</v>
      </c>
      <c r="P216">
        <v>195</v>
      </c>
      <c r="Q216" t="s">
        <v>34</v>
      </c>
      <c r="R216">
        <v>29</v>
      </c>
      <c r="S216" t="s">
        <v>35</v>
      </c>
      <c r="T216">
        <v>2</v>
      </c>
      <c r="U216">
        <v>2</v>
      </c>
      <c r="V216">
        <v>0</v>
      </c>
      <c r="W216">
        <v>0</v>
      </c>
      <c r="X216">
        <v>0</v>
      </c>
      <c r="Z216">
        <f t="shared" si="11"/>
        <v>2</v>
      </c>
    </row>
    <row r="217" spans="1:26" x14ac:dyDescent="0.25">
      <c r="A217" s="4">
        <v>-14.696099999999999</v>
      </c>
      <c r="B217" s="4">
        <v>145.44794400000001</v>
      </c>
      <c r="C217" t="s">
        <v>957</v>
      </c>
      <c r="D217" s="1">
        <v>41690</v>
      </c>
      <c r="E217">
        <v>2014</v>
      </c>
      <c r="F217" s="2">
        <v>41671</v>
      </c>
      <c r="G217" t="s">
        <v>16</v>
      </c>
      <c r="H217" t="s">
        <v>17</v>
      </c>
      <c r="I217" t="s">
        <v>109</v>
      </c>
      <c r="J217" t="s">
        <v>109</v>
      </c>
      <c r="K217" t="s">
        <v>109</v>
      </c>
      <c r="L217">
        <v>3</v>
      </c>
      <c r="M217" t="str">
        <f t="shared" si="9"/>
        <v>Picnic3</v>
      </c>
      <c r="N217" t="str">
        <f t="shared" si="10"/>
        <v>2014Picnic3</v>
      </c>
      <c r="O217" t="s">
        <v>147</v>
      </c>
      <c r="P217" t="s">
        <v>149</v>
      </c>
      <c r="Q217" t="s">
        <v>68</v>
      </c>
      <c r="R217">
        <v>62.33</v>
      </c>
      <c r="S217" t="s">
        <v>69</v>
      </c>
      <c r="T217">
        <v>2</v>
      </c>
      <c r="U217">
        <v>2</v>
      </c>
      <c r="V217">
        <v>0</v>
      </c>
      <c r="W217">
        <v>0</v>
      </c>
      <c r="X217">
        <v>0</v>
      </c>
      <c r="Y217" t="s">
        <v>53</v>
      </c>
      <c r="Z217">
        <f t="shared" si="11"/>
        <v>2</v>
      </c>
    </row>
    <row r="218" spans="1:26" x14ac:dyDescent="0.25">
      <c r="A218" s="4">
        <v>-14.696672</v>
      </c>
      <c r="B218" s="4">
        <v>145.44697199999999</v>
      </c>
      <c r="C218" t="s">
        <v>957</v>
      </c>
      <c r="D218" s="1">
        <v>41690</v>
      </c>
      <c r="E218">
        <v>2014</v>
      </c>
      <c r="F218" s="2">
        <v>41671</v>
      </c>
      <c r="G218" t="s">
        <v>16</v>
      </c>
      <c r="H218" t="s">
        <v>17</v>
      </c>
      <c r="I218" t="s">
        <v>109</v>
      </c>
      <c r="J218" t="s">
        <v>109</v>
      </c>
      <c r="K218" t="s">
        <v>109</v>
      </c>
      <c r="L218">
        <v>4</v>
      </c>
      <c r="M218" t="str">
        <f t="shared" si="9"/>
        <v>Picnic4</v>
      </c>
      <c r="N218" t="str">
        <f t="shared" si="10"/>
        <v>2014Picnic4</v>
      </c>
      <c r="O218" t="s">
        <v>150</v>
      </c>
      <c r="P218">
        <v>248</v>
      </c>
      <c r="Q218" t="s">
        <v>151</v>
      </c>
      <c r="R218">
        <v>31</v>
      </c>
      <c r="S218" t="s">
        <v>35</v>
      </c>
      <c r="T218">
        <v>2</v>
      </c>
      <c r="U218">
        <v>2</v>
      </c>
      <c r="V218">
        <v>0</v>
      </c>
      <c r="W218">
        <v>0</v>
      </c>
      <c r="X218">
        <v>0</v>
      </c>
      <c r="Z218">
        <f t="shared" si="11"/>
        <v>2</v>
      </c>
    </row>
    <row r="219" spans="1:26" x14ac:dyDescent="0.25">
      <c r="A219" s="4">
        <v>-14.696672</v>
      </c>
      <c r="B219" s="4">
        <v>145.44697199999999</v>
      </c>
      <c r="C219" t="s">
        <v>957</v>
      </c>
      <c r="D219" s="1">
        <v>41690</v>
      </c>
      <c r="E219">
        <v>2014</v>
      </c>
      <c r="F219" s="2">
        <v>41671</v>
      </c>
      <c r="G219" t="s">
        <v>16</v>
      </c>
      <c r="H219" t="s">
        <v>17</v>
      </c>
      <c r="I219" t="s">
        <v>109</v>
      </c>
      <c r="J219" t="s">
        <v>109</v>
      </c>
      <c r="K219" t="s">
        <v>109</v>
      </c>
      <c r="L219">
        <v>4</v>
      </c>
      <c r="M219" t="str">
        <f t="shared" si="9"/>
        <v>Picnic4</v>
      </c>
      <c r="N219" t="str">
        <f t="shared" si="10"/>
        <v>2014Picnic4</v>
      </c>
      <c r="O219" t="s">
        <v>150</v>
      </c>
      <c r="P219">
        <v>197</v>
      </c>
      <c r="Q219" t="s">
        <v>25</v>
      </c>
      <c r="R219">
        <v>24</v>
      </c>
      <c r="S219" t="s">
        <v>97</v>
      </c>
      <c r="T219">
        <v>2</v>
      </c>
      <c r="U219">
        <v>2</v>
      </c>
      <c r="V219">
        <v>0</v>
      </c>
      <c r="W219">
        <v>0</v>
      </c>
      <c r="X219">
        <v>0</v>
      </c>
      <c r="Y219" t="s">
        <v>73</v>
      </c>
      <c r="Z219">
        <f t="shared" si="11"/>
        <v>2</v>
      </c>
    </row>
    <row r="220" spans="1:26" x14ac:dyDescent="0.25">
      <c r="A220" s="4">
        <v>-14.696672</v>
      </c>
      <c r="B220" s="4">
        <v>145.44697199999999</v>
      </c>
      <c r="C220" t="s">
        <v>957</v>
      </c>
      <c r="D220" s="1">
        <v>41690</v>
      </c>
      <c r="E220">
        <v>2014</v>
      </c>
      <c r="F220" s="2">
        <v>41671</v>
      </c>
      <c r="G220" t="s">
        <v>16</v>
      </c>
      <c r="H220" t="s">
        <v>17</v>
      </c>
      <c r="I220" t="s">
        <v>109</v>
      </c>
      <c r="J220" t="s">
        <v>109</v>
      </c>
      <c r="K220" t="s">
        <v>109</v>
      </c>
      <c r="L220">
        <v>4</v>
      </c>
      <c r="M220" t="str">
        <f t="shared" si="9"/>
        <v>Picnic4</v>
      </c>
      <c r="N220" t="str">
        <f t="shared" si="10"/>
        <v>2014Picnic4</v>
      </c>
      <c r="O220" t="s">
        <v>150</v>
      </c>
      <c r="P220">
        <v>192</v>
      </c>
      <c r="Q220" t="s">
        <v>68</v>
      </c>
      <c r="R220">
        <v>60.33</v>
      </c>
      <c r="S220" t="s">
        <v>69</v>
      </c>
      <c r="T220">
        <v>2</v>
      </c>
      <c r="U220">
        <v>2</v>
      </c>
      <c r="V220">
        <v>0</v>
      </c>
      <c r="W220">
        <v>1</v>
      </c>
      <c r="X220">
        <v>0</v>
      </c>
      <c r="Y220" t="s">
        <v>152</v>
      </c>
      <c r="Z220">
        <f t="shared" si="11"/>
        <v>3</v>
      </c>
    </row>
    <row r="221" spans="1:26" x14ac:dyDescent="0.25">
      <c r="A221" s="4">
        <v>-14.696672</v>
      </c>
      <c r="B221" s="4">
        <v>145.44697199999999</v>
      </c>
      <c r="C221" t="s">
        <v>957</v>
      </c>
      <c r="D221" s="1">
        <v>41690</v>
      </c>
      <c r="E221">
        <v>2014</v>
      </c>
      <c r="F221" s="2">
        <v>41671</v>
      </c>
      <c r="G221" t="s">
        <v>16</v>
      </c>
      <c r="H221" t="s">
        <v>17</v>
      </c>
      <c r="I221" t="s">
        <v>109</v>
      </c>
      <c r="J221" t="s">
        <v>109</v>
      </c>
      <c r="K221" t="s">
        <v>109</v>
      </c>
      <c r="L221">
        <v>4</v>
      </c>
      <c r="M221" t="str">
        <f t="shared" si="9"/>
        <v>Picnic4</v>
      </c>
      <c r="N221" t="str">
        <f t="shared" si="10"/>
        <v>2014Picnic4</v>
      </c>
      <c r="O221" t="s">
        <v>150</v>
      </c>
      <c r="P221" t="s">
        <v>153</v>
      </c>
      <c r="Q221" t="s">
        <v>68</v>
      </c>
      <c r="R221">
        <v>38</v>
      </c>
      <c r="S221" t="s">
        <v>69</v>
      </c>
      <c r="T221">
        <v>2</v>
      </c>
      <c r="U221">
        <v>2</v>
      </c>
      <c r="V221">
        <v>0</v>
      </c>
      <c r="W221">
        <v>0</v>
      </c>
      <c r="X221">
        <v>0</v>
      </c>
      <c r="Y221" t="s">
        <v>85</v>
      </c>
      <c r="Z221">
        <f t="shared" si="11"/>
        <v>2</v>
      </c>
    </row>
    <row r="222" spans="1:26" x14ac:dyDescent="0.25">
      <c r="A222" s="4">
        <v>-14.696672</v>
      </c>
      <c r="B222" s="4">
        <v>145.44697199999999</v>
      </c>
      <c r="C222" t="s">
        <v>957</v>
      </c>
      <c r="D222" s="1">
        <v>41690</v>
      </c>
      <c r="E222">
        <v>2014</v>
      </c>
      <c r="F222" s="2">
        <v>41671</v>
      </c>
      <c r="G222" t="s">
        <v>16</v>
      </c>
      <c r="H222" t="s">
        <v>17</v>
      </c>
      <c r="I222" t="s">
        <v>109</v>
      </c>
      <c r="J222" t="s">
        <v>109</v>
      </c>
      <c r="K222" t="s">
        <v>109</v>
      </c>
      <c r="L222">
        <v>4</v>
      </c>
      <c r="M222" t="str">
        <f t="shared" si="9"/>
        <v>Picnic4</v>
      </c>
      <c r="N222" t="str">
        <f t="shared" si="10"/>
        <v>2014Picnic4</v>
      </c>
      <c r="O222" t="s">
        <v>150</v>
      </c>
      <c r="P222">
        <v>235</v>
      </c>
      <c r="Q222" t="s">
        <v>68</v>
      </c>
      <c r="R222">
        <v>34.33</v>
      </c>
      <c r="S222" t="s">
        <v>69</v>
      </c>
      <c r="T222">
        <v>2</v>
      </c>
      <c r="U222">
        <v>2</v>
      </c>
      <c r="V222">
        <v>0</v>
      </c>
      <c r="W222">
        <v>0</v>
      </c>
      <c r="X222">
        <v>0</v>
      </c>
      <c r="Y222" t="s">
        <v>154</v>
      </c>
      <c r="Z222">
        <f t="shared" si="11"/>
        <v>2</v>
      </c>
    </row>
    <row r="223" spans="1:26" x14ac:dyDescent="0.25">
      <c r="A223" s="4">
        <v>-14.696672</v>
      </c>
      <c r="B223" s="4">
        <v>145.44697199999999</v>
      </c>
      <c r="C223" t="s">
        <v>957</v>
      </c>
      <c r="D223" s="1">
        <v>41690</v>
      </c>
      <c r="E223">
        <v>2014</v>
      </c>
      <c r="F223" s="2">
        <v>41671</v>
      </c>
      <c r="G223" t="s">
        <v>16</v>
      </c>
      <c r="H223" t="s">
        <v>17</v>
      </c>
      <c r="I223" t="s">
        <v>109</v>
      </c>
      <c r="J223" t="s">
        <v>109</v>
      </c>
      <c r="K223" t="s">
        <v>109</v>
      </c>
      <c r="L223">
        <v>4</v>
      </c>
      <c r="M223" t="str">
        <f t="shared" si="9"/>
        <v>Picnic4</v>
      </c>
      <c r="N223" t="str">
        <f t="shared" si="10"/>
        <v>2014Picnic4</v>
      </c>
      <c r="O223" t="s">
        <v>150</v>
      </c>
      <c r="P223">
        <v>199</v>
      </c>
      <c r="Q223" t="s">
        <v>68</v>
      </c>
      <c r="R223">
        <v>67.33</v>
      </c>
      <c r="S223" t="s">
        <v>69</v>
      </c>
      <c r="T223">
        <v>3</v>
      </c>
      <c r="U223">
        <v>3</v>
      </c>
      <c r="V223">
        <v>1</v>
      </c>
      <c r="W223">
        <v>0</v>
      </c>
      <c r="X223">
        <v>1</v>
      </c>
      <c r="Y223" t="s">
        <v>85</v>
      </c>
      <c r="Z223">
        <f t="shared" si="11"/>
        <v>3</v>
      </c>
    </row>
    <row r="224" spans="1:26" x14ac:dyDescent="0.25">
      <c r="A224" s="4">
        <v>-14.696672</v>
      </c>
      <c r="B224" s="4">
        <v>145.44697199999999</v>
      </c>
      <c r="C224" t="s">
        <v>957</v>
      </c>
      <c r="D224" s="1">
        <v>41690</v>
      </c>
      <c r="E224">
        <v>2014</v>
      </c>
      <c r="F224" s="2">
        <v>41671</v>
      </c>
      <c r="G224" t="s">
        <v>16</v>
      </c>
      <c r="H224" t="s">
        <v>17</v>
      </c>
      <c r="I224" t="s">
        <v>109</v>
      </c>
      <c r="J224" t="s">
        <v>109</v>
      </c>
      <c r="K224" t="s">
        <v>109</v>
      </c>
      <c r="L224">
        <v>4</v>
      </c>
      <c r="M224" t="str">
        <f t="shared" si="9"/>
        <v>Picnic4</v>
      </c>
      <c r="N224" t="str">
        <f t="shared" si="10"/>
        <v>2014Picnic4</v>
      </c>
      <c r="O224" t="s">
        <v>150</v>
      </c>
      <c r="P224">
        <v>253</v>
      </c>
      <c r="Q224" t="s">
        <v>151</v>
      </c>
      <c r="R224">
        <v>24.67</v>
      </c>
      <c r="S224" t="s">
        <v>35</v>
      </c>
      <c r="T224">
        <v>2</v>
      </c>
      <c r="U224">
        <v>2</v>
      </c>
      <c r="V224">
        <v>0</v>
      </c>
      <c r="W224">
        <v>0</v>
      </c>
      <c r="X224">
        <v>0</v>
      </c>
      <c r="Z224">
        <f t="shared" si="11"/>
        <v>2</v>
      </c>
    </row>
    <row r="225" spans="1:26" x14ac:dyDescent="0.25">
      <c r="A225" s="4">
        <v>-14.696672</v>
      </c>
      <c r="B225" s="4">
        <v>145.44697199999999</v>
      </c>
      <c r="C225" t="s">
        <v>957</v>
      </c>
      <c r="D225" s="1">
        <v>41690</v>
      </c>
      <c r="E225">
        <v>2014</v>
      </c>
      <c r="F225" s="2">
        <v>41671</v>
      </c>
      <c r="G225" t="s">
        <v>16</v>
      </c>
      <c r="H225" t="s">
        <v>17</v>
      </c>
      <c r="I225" t="s">
        <v>109</v>
      </c>
      <c r="J225" t="s">
        <v>109</v>
      </c>
      <c r="K225" t="s">
        <v>109</v>
      </c>
      <c r="L225">
        <v>4</v>
      </c>
      <c r="M225" t="str">
        <f t="shared" si="9"/>
        <v>Picnic4</v>
      </c>
      <c r="N225" t="str">
        <f t="shared" si="10"/>
        <v>2014Picnic4</v>
      </c>
      <c r="O225" t="s">
        <v>150</v>
      </c>
      <c r="P225">
        <v>252</v>
      </c>
      <c r="Q225" t="s">
        <v>28</v>
      </c>
      <c r="R225">
        <v>26</v>
      </c>
      <c r="S225" t="s">
        <v>24</v>
      </c>
      <c r="T225">
        <v>1</v>
      </c>
      <c r="U225">
        <v>1</v>
      </c>
      <c r="V225">
        <v>0</v>
      </c>
      <c r="W225">
        <v>0</v>
      </c>
      <c r="X225">
        <v>0</v>
      </c>
      <c r="Y225" t="s">
        <v>155</v>
      </c>
      <c r="Z225">
        <f t="shared" si="11"/>
        <v>1</v>
      </c>
    </row>
    <row r="226" spans="1:26" x14ac:dyDescent="0.25">
      <c r="A226" s="4">
        <v>-14.696672</v>
      </c>
      <c r="B226" s="4">
        <v>145.44697199999999</v>
      </c>
      <c r="C226" t="s">
        <v>957</v>
      </c>
      <c r="D226" s="1">
        <v>41690</v>
      </c>
      <c r="E226">
        <v>2014</v>
      </c>
      <c r="F226" s="2">
        <v>41671</v>
      </c>
      <c r="G226" t="s">
        <v>16</v>
      </c>
      <c r="H226" t="s">
        <v>17</v>
      </c>
      <c r="I226" t="s">
        <v>109</v>
      </c>
      <c r="J226" t="s">
        <v>109</v>
      </c>
      <c r="K226" t="s">
        <v>109</v>
      </c>
      <c r="L226">
        <v>4</v>
      </c>
      <c r="M226" t="str">
        <f t="shared" si="9"/>
        <v>Picnic4</v>
      </c>
      <c r="N226" t="str">
        <f t="shared" si="10"/>
        <v>2014Picnic4</v>
      </c>
      <c r="O226" t="s">
        <v>150</v>
      </c>
      <c r="P226">
        <v>246</v>
      </c>
      <c r="Q226" t="s">
        <v>156</v>
      </c>
      <c r="R226">
        <v>23.33</v>
      </c>
      <c r="S226" t="s">
        <v>97</v>
      </c>
      <c r="T226">
        <v>1</v>
      </c>
      <c r="U226">
        <v>1</v>
      </c>
      <c r="V226">
        <v>0</v>
      </c>
      <c r="W226">
        <v>0</v>
      </c>
      <c r="X226">
        <v>0</v>
      </c>
      <c r="Z226">
        <f t="shared" si="11"/>
        <v>1</v>
      </c>
    </row>
    <row r="227" spans="1:26" x14ac:dyDescent="0.25">
      <c r="A227" s="4">
        <v>-14.692883</v>
      </c>
      <c r="B227" s="4">
        <v>145.46730600000001</v>
      </c>
      <c r="C227" t="s">
        <v>957</v>
      </c>
      <c r="D227" s="1">
        <v>41691</v>
      </c>
      <c r="E227">
        <v>2014</v>
      </c>
      <c r="F227" s="2">
        <v>41671</v>
      </c>
      <c r="G227" t="s">
        <v>16</v>
      </c>
      <c r="H227" t="s">
        <v>17</v>
      </c>
      <c r="I227" t="s">
        <v>62</v>
      </c>
      <c r="J227" t="s">
        <v>952</v>
      </c>
      <c r="K227" t="s">
        <v>952</v>
      </c>
      <c r="L227">
        <v>4</v>
      </c>
      <c r="M227" t="str">
        <f t="shared" si="9"/>
        <v>BirdIsland4</v>
      </c>
      <c r="N227" t="str">
        <f t="shared" si="10"/>
        <v>2014BirdIsland4</v>
      </c>
      <c r="O227" t="s">
        <v>157</v>
      </c>
      <c r="P227" t="s">
        <v>158</v>
      </c>
      <c r="Q227" t="s">
        <v>37</v>
      </c>
      <c r="R227">
        <v>16.670000000000002</v>
      </c>
      <c r="S227" t="s">
        <v>21</v>
      </c>
      <c r="T227">
        <v>2</v>
      </c>
      <c r="U227">
        <v>2</v>
      </c>
      <c r="V227">
        <v>0</v>
      </c>
      <c r="W227">
        <v>0</v>
      </c>
      <c r="X227">
        <v>0</v>
      </c>
      <c r="Y227" t="s">
        <v>53</v>
      </c>
      <c r="Z227">
        <f t="shared" si="11"/>
        <v>2</v>
      </c>
    </row>
    <row r="228" spans="1:26" x14ac:dyDescent="0.25">
      <c r="A228" s="4">
        <v>-14.692883</v>
      </c>
      <c r="B228" s="4">
        <v>145.46730600000001</v>
      </c>
      <c r="C228" t="s">
        <v>957</v>
      </c>
      <c r="D228" s="1">
        <v>41691</v>
      </c>
      <c r="E228">
        <v>2014</v>
      </c>
      <c r="F228" s="2">
        <v>41671</v>
      </c>
      <c r="G228" t="s">
        <v>16</v>
      </c>
      <c r="H228" t="s">
        <v>17</v>
      </c>
      <c r="I228" t="s">
        <v>62</v>
      </c>
      <c r="J228" t="s">
        <v>952</v>
      </c>
      <c r="K228" t="s">
        <v>952</v>
      </c>
      <c r="L228">
        <v>4</v>
      </c>
      <c r="M228" t="str">
        <f t="shared" si="9"/>
        <v>BirdIsland4</v>
      </c>
      <c r="N228" t="str">
        <f t="shared" si="10"/>
        <v>2014BirdIsland4</v>
      </c>
      <c r="O228" t="s">
        <v>157</v>
      </c>
      <c r="P228">
        <v>210</v>
      </c>
      <c r="Q228" t="s">
        <v>37</v>
      </c>
      <c r="R228">
        <v>20.329999999999998</v>
      </c>
      <c r="S228" t="s">
        <v>52</v>
      </c>
      <c r="T228">
        <v>2</v>
      </c>
      <c r="U228">
        <v>2</v>
      </c>
      <c r="V228">
        <v>0</v>
      </c>
      <c r="W228">
        <v>0</v>
      </c>
      <c r="X228">
        <v>0</v>
      </c>
      <c r="Z228">
        <f t="shared" si="11"/>
        <v>2</v>
      </c>
    </row>
    <row r="229" spans="1:26" x14ac:dyDescent="0.25">
      <c r="A229" s="4">
        <v>-14.692594</v>
      </c>
      <c r="B229" s="4">
        <v>145.46769699999999</v>
      </c>
      <c r="C229" t="s">
        <v>957</v>
      </c>
      <c r="D229" s="1">
        <v>41691</v>
      </c>
      <c r="E229">
        <v>2014</v>
      </c>
      <c r="F229" s="2">
        <v>41671</v>
      </c>
      <c r="G229" t="s">
        <v>16</v>
      </c>
      <c r="H229" t="s">
        <v>17</v>
      </c>
      <c r="I229" t="s">
        <v>62</v>
      </c>
      <c r="J229" t="s">
        <v>952</v>
      </c>
      <c r="K229" t="s">
        <v>952</v>
      </c>
      <c r="L229">
        <v>5</v>
      </c>
      <c r="M229" t="str">
        <f t="shared" si="9"/>
        <v>BirdIsland5</v>
      </c>
      <c r="N229" t="str">
        <f t="shared" si="10"/>
        <v>2014BirdIsland5</v>
      </c>
      <c r="O229" t="s">
        <v>159</v>
      </c>
      <c r="P229">
        <v>303</v>
      </c>
      <c r="Q229" t="s">
        <v>37</v>
      </c>
      <c r="R229">
        <v>15</v>
      </c>
      <c r="S229" t="s">
        <v>21</v>
      </c>
      <c r="T229">
        <v>2</v>
      </c>
      <c r="U229">
        <v>2</v>
      </c>
      <c r="V229">
        <v>0</v>
      </c>
      <c r="W229">
        <v>0</v>
      </c>
      <c r="X229">
        <v>0</v>
      </c>
      <c r="Y229" t="s">
        <v>53</v>
      </c>
      <c r="Z229">
        <f t="shared" si="11"/>
        <v>2</v>
      </c>
    </row>
    <row r="230" spans="1:26" x14ac:dyDescent="0.25">
      <c r="A230" s="4">
        <v>-14.692594</v>
      </c>
      <c r="B230" s="4">
        <v>145.46769699999999</v>
      </c>
      <c r="C230" t="s">
        <v>957</v>
      </c>
      <c r="D230" s="1">
        <v>41691</v>
      </c>
      <c r="E230">
        <v>2014</v>
      </c>
      <c r="F230" s="2">
        <v>41671</v>
      </c>
      <c r="G230" t="s">
        <v>16</v>
      </c>
      <c r="H230" t="s">
        <v>17</v>
      </c>
      <c r="I230" t="s">
        <v>62</v>
      </c>
      <c r="J230" t="s">
        <v>952</v>
      </c>
      <c r="K230" t="s">
        <v>952</v>
      </c>
      <c r="L230">
        <v>5</v>
      </c>
      <c r="M230" t="str">
        <f t="shared" si="9"/>
        <v>BirdIsland5</v>
      </c>
      <c r="N230" t="str">
        <f t="shared" si="10"/>
        <v>2014BirdIsland5</v>
      </c>
      <c r="O230" t="s">
        <v>159</v>
      </c>
      <c r="P230">
        <v>204</v>
      </c>
      <c r="Q230" t="s">
        <v>37</v>
      </c>
      <c r="R230">
        <v>27</v>
      </c>
      <c r="S230" t="s">
        <v>50</v>
      </c>
      <c r="T230">
        <v>3</v>
      </c>
      <c r="U230">
        <v>3</v>
      </c>
      <c r="V230">
        <v>1</v>
      </c>
      <c r="W230">
        <v>0</v>
      </c>
      <c r="X230">
        <v>1</v>
      </c>
      <c r="Y230" t="s">
        <v>160</v>
      </c>
      <c r="Z230">
        <f t="shared" si="11"/>
        <v>3</v>
      </c>
    </row>
    <row r="231" spans="1:26" x14ac:dyDescent="0.25">
      <c r="A231" s="4">
        <v>-14.692594</v>
      </c>
      <c r="B231" s="4">
        <v>145.46769699999999</v>
      </c>
      <c r="C231" t="s">
        <v>957</v>
      </c>
      <c r="D231" s="1">
        <v>41691</v>
      </c>
      <c r="E231">
        <v>2014</v>
      </c>
      <c r="F231" s="2">
        <v>41671</v>
      </c>
      <c r="G231" t="s">
        <v>16</v>
      </c>
      <c r="H231" t="s">
        <v>17</v>
      </c>
      <c r="I231" t="s">
        <v>62</v>
      </c>
      <c r="J231" t="s">
        <v>952</v>
      </c>
      <c r="K231" t="s">
        <v>952</v>
      </c>
      <c r="L231">
        <v>5</v>
      </c>
      <c r="M231" t="str">
        <f t="shared" si="9"/>
        <v>BirdIsland5</v>
      </c>
      <c r="N231" t="str">
        <f t="shared" si="10"/>
        <v>2014BirdIsland5</v>
      </c>
      <c r="O231" t="s">
        <v>159</v>
      </c>
      <c r="P231">
        <v>202</v>
      </c>
      <c r="Q231" t="s">
        <v>108</v>
      </c>
      <c r="R231">
        <v>22</v>
      </c>
      <c r="S231" t="s">
        <v>24</v>
      </c>
      <c r="T231">
        <v>1</v>
      </c>
      <c r="U231">
        <v>1</v>
      </c>
      <c r="V231">
        <v>0</v>
      </c>
      <c r="W231">
        <v>0</v>
      </c>
      <c r="X231">
        <v>0</v>
      </c>
      <c r="Z231">
        <f t="shared" si="11"/>
        <v>1</v>
      </c>
    </row>
    <row r="232" spans="1:26" x14ac:dyDescent="0.25">
      <c r="A232" s="4">
        <v>-14.692594</v>
      </c>
      <c r="B232" s="4">
        <v>145.46769699999999</v>
      </c>
      <c r="C232" t="s">
        <v>957</v>
      </c>
      <c r="D232" s="1">
        <v>41691</v>
      </c>
      <c r="E232">
        <v>2014</v>
      </c>
      <c r="F232" s="2">
        <v>41671</v>
      </c>
      <c r="G232" t="s">
        <v>16</v>
      </c>
      <c r="H232" t="s">
        <v>17</v>
      </c>
      <c r="I232" t="s">
        <v>62</v>
      </c>
      <c r="J232" t="s">
        <v>952</v>
      </c>
      <c r="K232" t="s">
        <v>952</v>
      </c>
      <c r="L232">
        <v>5</v>
      </c>
      <c r="M232" t="str">
        <f t="shared" si="9"/>
        <v>BirdIsland5</v>
      </c>
      <c r="N232" t="str">
        <f t="shared" si="10"/>
        <v>2014BirdIsland5</v>
      </c>
      <c r="O232" t="s">
        <v>159</v>
      </c>
      <c r="P232" t="s">
        <v>161</v>
      </c>
      <c r="Q232" t="s">
        <v>37</v>
      </c>
      <c r="R232">
        <v>20</v>
      </c>
      <c r="S232" t="s">
        <v>21</v>
      </c>
      <c r="T232">
        <v>2</v>
      </c>
      <c r="U232">
        <v>2</v>
      </c>
      <c r="V232">
        <v>0</v>
      </c>
      <c r="W232">
        <v>0</v>
      </c>
      <c r="X232">
        <v>0</v>
      </c>
      <c r="Y232" t="s">
        <v>160</v>
      </c>
      <c r="Z232">
        <f t="shared" si="11"/>
        <v>2</v>
      </c>
    </row>
    <row r="233" spans="1:26" x14ac:dyDescent="0.25">
      <c r="A233" s="4">
        <v>-14.692594</v>
      </c>
      <c r="B233" s="4">
        <v>145.46769699999999</v>
      </c>
      <c r="C233" t="s">
        <v>957</v>
      </c>
      <c r="D233" s="1">
        <v>41691</v>
      </c>
      <c r="E233">
        <v>2014</v>
      </c>
      <c r="F233" s="2">
        <v>41671</v>
      </c>
      <c r="G233" t="s">
        <v>16</v>
      </c>
      <c r="H233" t="s">
        <v>17</v>
      </c>
      <c r="I233" t="s">
        <v>62</v>
      </c>
      <c r="J233" t="s">
        <v>952</v>
      </c>
      <c r="K233" t="s">
        <v>952</v>
      </c>
      <c r="L233">
        <v>5</v>
      </c>
      <c r="M233" t="str">
        <f t="shared" si="9"/>
        <v>BirdIsland5</v>
      </c>
      <c r="N233" t="str">
        <f t="shared" si="10"/>
        <v>2014BirdIsland5</v>
      </c>
      <c r="O233" t="s">
        <v>159</v>
      </c>
      <c r="P233" t="s">
        <v>162</v>
      </c>
      <c r="Q233" t="s">
        <v>82</v>
      </c>
      <c r="R233">
        <v>15.67</v>
      </c>
      <c r="S233" t="s">
        <v>21</v>
      </c>
      <c r="T233">
        <v>1</v>
      </c>
      <c r="U233">
        <v>1</v>
      </c>
      <c r="V233">
        <v>0</v>
      </c>
      <c r="W233">
        <v>0</v>
      </c>
      <c r="X233">
        <v>0</v>
      </c>
      <c r="Y233" t="s">
        <v>160</v>
      </c>
      <c r="Z233">
        <f t="shared" si="11"/>
        <v>1</v>
      </c>
    </row>
    <row r="234" spans="1:26" x14ac:dyDescent="0.25">
      <c r="A234" s="4">
        <v>-14.692594</v>
      </c>
      <c r="B234" s="4">
        <v>145.46769699999999</v>
      </c>
      <c r="C234" t="s">
        <v>957</v>
      </c>
      <c r="D234" s="1">
        <v>41691</v>
      </c>
      <c r="E234">
        <v>2014</v>
      </c>
      <c r="F234" s="2">
        <v>41671</v>
      </c>
      <c r="G234" t="s">
        <v>16</v>
      </c>
      <c r="H234" t="s">
        <v>17</v>
      </c>
      <c r="I234" t="s">
        <v>62</v>
      </c>
      <c r="J234" t="s">
        <v>952</v>
      </c>
      <c r="K234" t="s">
        <v>952</v>
      </c>
      <c r="L234">
        <v>5</v>
      </c>
      <c r="M234" t="str">
        <f t="shared" si="9"/>
        <v>BirdIsland5</v>
      </c>
      <c r="N234" t="str">
        <f t="shared" si="10"/>
        <v>2014BirdIsland5</v>
      </c>
      <c r="O234" t="s">
        <v>159</v>
      </c>
      <c r="P234">
        <v>276</v>
      </c>
      <c r="Q234" t="s">
        <v>37</v>
      </c>
      <c r="R234">
        <v>18</v>
      </c>
      <c r="S234" t="s">
        <v>50</v>
      </c>
      <c r="T234">
        <v>2</v>
      </c>
      <c r="U234">
        <v>2</v>
      </c>
      <c r="V234">
        <v>0</v>
      </c>
      <c r="W234">
        <v>0</v>
      </c>
      <c r="X234">
        <v>0</v>
      </c>
      <c r="Z234">
        <f t="shared" si="11"/>
        <v>2</v>
      </c>
    </row>
    <row r="235" spans="1:26" x14ac:dyDescent="0.25">
      <c r="A235" s="4">
        <v>-14.692594</v>
      </c>
      <c r="B235" s="4">
        <v>145.46769699999999</v>
      </c>
      <c r="C235" t="s">
        <v>957</v>
      </c>
      <c r="D235" s="1">
        <v>41691</v>
      </c>
      <c r="E235">
        <v>2014</v>
      </c>
      <c r="F235" s="2">
        <v>41671</v>
      </c>
      <c r="G235" t="s">
        <v>16</v>
      </c>
      <c r="H235" t="s">
        <v>17</v>
      </c>
      <c r="I235" t="s">
        <v>62</v>
      </c>
      <c r="J235" t="s">
        <v>952</v>
      </c>
      <c r="K235" t="s">
        <v>952</v>
      </c>
      <c r="L235">
        <v>5</v>
      </c>
      <c r="M235" t="str">
        <f t="shared" si="9"/>
        <v>BirdIsland5</v>
      </c>
      <c r="N235" t="str">
        <f t="shared" si="10"/>
        <v>2014BirdIsland5</v>
      </c>
      <c r="O235" t="s">
        <v>159</v>
      </c>
      <c r="P235">
        <v>234</v>
      </c>
      <c r="Q235" t="s">
        <v>32</v>
      </c>
      <c r="R235">
        <v>22</v>
      </c>
      <c r="S235" t="s">
        <v>50</v>
      </c>
      <c r="T235">
        <v>2</v>
      </c>
      <c r="U235">
        <v>2</v>
      </c>
      <c r="V235">
        <v>0</v>
      </c>
      <c r="W235">
        <v>0</v>
      </c>
      <c r="X235">
        <v>0</v>
      </c>
      <c r="Y235" t="s">
        <v>160</v>
      </c>
      <c r="Z235">
        <f t="shared" si="11"/>
        <v>2</v>
      </c>
    </row>
    <row r="236" spans="1:26" x14ac:dyDescent="0.25">
      <c r="A236" s="4">
        <v>-14.692567</v>
      </c>
      <c r="B236" s="4">
        <v>145.467997</v>
      </c>
      <c r="C236" t="s">
        <v>957</v>
      </c>
      <c r="D236" s="1">
        <v>41691</v>
      </c>
      <c r="E236">
        <v>2014</v>
      </c>
      <c r="F236" s="2">
        <v>41671</v>
      </c>
      <c r="G236" t="s">
        <v>16</v>
      </c>
      <c r="H236" t="s">
        <v>17</v>
      </c>
      <c r="I236" t="s">
        <v>62</v>
      </c>
      <c r="J236" t="s">
        <v>952</v>
      </c>
      <c r="K236" t="s">
        <v>952</v>
      </c>
      <c r="L236">
        <v>6</v>
      </c>
      <c r="M236" t="str">
        <f t="shared" si="9"/>
        <v>BirdIsland6</v>
      </c>
      <c r="N236" t="str">
        <f t="shared" si="10"/>
        <v>2014BirdIsland6</v>
      </c>
      <c r="O236" t="s">
        <v>163</v>
      </c>
      <c r="P236">
        <v>255</v>
      </c>
      <c r="Q236" t="s">
        <v>25</v>
      </c>
      <c r="R236">
        <v>29.33</v>
      </c>
      <c r="S236" t="s">
        <v>48</v>
      </c>
      <c r="T236">
        <v>2</v>
      </c>
      <c r="U236">
        <v>2</v>
      </c>
      <c r="V236">
        <v>0</v>
      </c>
      <c r="W236">
        <v>0</v>
      </c>
      <c r="X236">
        <v>0</v>
      </c>
      <c r="Y236" t="s">
        <v>53</v>
      </c>
      <c r="Z236">
        <f t="shared" si="11"/>
        <v>2</v>
      </c>
    </row>
    <row r="237" spans="1:26" x14ac:dyDescent="0.25">
      <c r="A237" s="4">
        <v>-14.692567</v>
      </c>
      <c r="B237" s="4">
        <v>145.467997</v>
      </c>
      <c r="C237" t="s">
        <v>957</v>
      </c>
      <c r="D237" s="1">
        <v>41691</v>
      </c>
      <c r="E237">
        <v>2014</v>
      </c>
      <c r="F237" s="2">
        <v>41671</v>
      </c>
      <c r="G237" t="s">
        <v>16</v>
      </c>
      <c r="H237" t="s">
        <v>17</v>
      </c>
      <c r="I237" t="s">
        <v>62</v>
      </c>
      <c r="J237" t="s">
        <v>952</v>
      </c>
      <c r="K237" t="s">
        <v>952</v>
      </c>
      <c r="L237">
        <v>6</v>
      </c>
      <c r="M237" t="str">
        <f t="shared" si="9"/>
        <v>BirdIsland6</v>
      </c>
      <c r="N237" t="str">
        <f t="shared" si="10"/>
        <v>2014BirdIsland6</v>
      </c>
      <c r="O237" t="s">
        <v>163</v>
      </c>
      <c r="P237" t="s">
        <v>164</v>
      </c>
      <c r="Q237" t="s">
        <v>37</v>
      </c>
      <c r="R237">
        <v>13.67</v>
      </c>
      <c r="S237" t="s">
        <v>50</v>
      </c>
      <c r="T237">
        <v>2</v>
      </c>
      <c r="U237">
        <v>2</v>
      </c>
      <c r="V237">
        <v>0</v>
      </c>
      <c r="W237">
        <v>0</v>
      </c>
      <c r="X237">
        <v>0</v>
      </c>
      <c r="Y237" t="s">
        <v>53</v>
      </c>
      <c r="Z237">
        <f t="shared" si="11"/>
        <v>2</v>
      </c>
    </row>
    <row r="238" spans="1:26" x14ac:dyDescent="0.25">
      <c r="A238" s="4">
        <v>-14.692567</v>
      </c>
      <c r="B238" s="4">
        <v>145.467997</v>
      </c>
      <c r="C238" t="s">
        <v>957</v>
      </c>
      <c r="D238" s="1">
        <v>41691</v>
      </c>
      <c r="E238">
        <v>2014</v>
      </c>
      <c r="F238" s="2">
        <v>41671</v>
      </c>
      <c r="G238" t="s">
        <v>16</v>
      </c>
      <c r="H238" t="s">
        <v>17</v>
      </c>
      <c r="I238" t="s">
        <v>62</v>
      </c>
      <c r="J238" t="s">
        <v>952</v>
      </c>
      <c r="K238" t="s">
        <v>952</v>
      </c>
      <c r="L238">
        <v>6</v>
      </c>
      <c r="M238" t="str">
        <f t="shared" si="9"/>
        <v>BirdIsland6</v>
      </c>
      <c r="N238" t="str">
        <f t="shared" si="10"/>
        <v>2014BirdIsland6</v>
      </c>
      <c r="O238" t="s">
        <v>163</v>
      </c>
      <c r="P238" t="s">
        <v>165</v>
      </c>
      <c r="Q238" t="s">
        <v>37</v>
      </c>
      <c r="R238">
        <v>22</v>
      </c>
      <c r="S238" t="s">
        <v>21</v>
      </c>
      <c r="T238">
        <v>2</v>
      </c>
      <c r="U238">
        <v>2</v>
      </c>
      <c r="V238">
        <v>0</v>
      </c>
      <c r="W238">
        <v>0</v>
      </c>
      <c r="X238">
        <v>0</v>
      </c>
      <c r="Y238" t="s">
        <v>53</v>
      </c>
      <c r="Z238">
        <f t="shared" si="11"/>
        <v>2</v>
      </c>
    </row>
    <row r="239" spans="1:26" x14ac:dyDescent="0.25">
      <c r="A239" s="4">
        <v>-14.692567</v>
      </c>
      <c r="B239" s="4">
        <v>145.467997</v>
      </c>
      <c r="C239" t="s">
        <v>957</v>
      </c>
      <c r="D239" s="1">
        <v>41691</v>
      </c>
      <c r="E239">
        <v>2014</v>
      </c>
      <c r="F239" s="2">
        <v>41671</v>
      </c>
      <c r="G239" t="s">
        <v>16</v>
      </c>
      <c r="H239" t="s">
        <v>17</v>
      </c>
      <c r="I239" t="s">
        <v>62</v>
      </c>
      <c r="J239" t="s">
        <v>952</v>
      </c>
      <c r="K239" t="s">
        <v>952</v>
      </c>
      <c r="L239">
        <v>6</v>
      </c>
      <c r="M239" t="str">
        <f t="shared" si="9"/>
        <v>BirdIsland6</v>
      </c>
      <c r="N239" t="str">
        <f t="shared" si="10"/>
        <v>2014BirdIsland6</v>
      </c>
      <c r="O239" t="s">
        <v>163</v>
      </c>
      <c r="P239">
        <v>242</v>
      </c>
      <c r="Q239" t="s">
        <v>37</v>
      </c>
      <c r="R239">
        <v>23</v>
      </c>
      <c r="S239" t="s">
        <v>65</v>
      </c>
      <c r="T239">
        <v>2</v>
      </c>
      <c r="U239">
        <v>2</v>
      </c>
      <c r="V239">
        <v>0</v>
      </c>
      <c r="W239">
        <v>0</v>
      </c>
      <c r="X239">
        <v>0</v>
      </c>
      <c r="Y239" t="s">
        <v>166</v>
      </c>
      <c r="Z239">
        <f t="shared" si="11"/>
        <v>2</v>
      </c>
    </row>
    <row r="240" spans="1:26" x14ac:dyDescent="0.25">
      <c r="A240" s="4">
        <v>-14.692567</v>
      </c>
      <c r="B240" s="4">
        <v>145.467997</v>
      </c>
      <c r="C240" t="s">
        <v>957</v>
      </c>
      <c r="D240" s="1">
        <v>41691</v>
      </c>
      <c r="E240">
        <v>2014</v>
      </c>
      <c r="F240" s="2">
        <v>41671</v>
      </c>
      <c r="G240" t="s">
        <v>16</v>
      </c>
      <c r="H240" t="s">
        <v>17</v>
      </c>
      <c r="I240" t="s">
        <v>62</v>
      </c>
      <c r="J240" t="s">
        <v>952</v>
      </c>
      <c r="K240" t="s">
        <v>952</v>
      </c>
      <c r="L240">
        <v>6</v>
      </c>
      <c r="M240" t="str">
        <f t="shared" si="9"/>
        <v>BirdIsland6</v>
      </c>
      <c r="N240" t="str">
        <f t="shared" si="10"/>
        <v>2014BirdIsland6</v>
      </c>
      <c r="O240" t="s">
        <v>163</v>
      </c>
      <c r="P240">
        <v>264</v>
      </c>
      <c r="Q240" t="s">
        <v>32</v>
      </c>
      <c r="R240">
        <v>26.67</v>
      </c>
      <c r="S240" t="s">
        <v>52</v>
      </c>
      <c r="T240">
        <v>2</v>
      </c>
      <c r="U240">
        <v>2</v>
      </c>
      <c r="V240">
        <v>0</v>
      </c>
      <c r="W240">
        <v>0</v>
      </c>
      <c r="X240">
        <v>0</v>
      </c>
      <c r="Z240">
        <f t="shared" si="11"/>
        <v>2</v>
      </c>
    </row>
    <row r="241" spans="1:26" x14ac:dyDescent="0.25">
      <c r="A241" s="4">
        <v>-14.692567</v>
      </c>
      <c r="B241" s="4">
        <v>145.467997</v>
      </c>
      <c r="C241" t="s">
        <v>957</v>
      </c>
      <c r="D241" s="1">
        <v>41691</v>
      </c>
      <c r="E241">
        <v>2014</v>
      </c>
      <c r="F241" s="2">
        <v>41671</v>
      </c>
      <c r="G241" t="s">
        <v>16</v>
      </c>
      <c r="H241" t="s">
        <v>17</v>
      </c>
      <c r="I241" t="s">
        <v>62</v>
      </c>
      <c r="J241" t="s">
        <v>952</v>
      </c>
      <c r="K241" t="s">
        <v>952</v>
      </c>
      <c r="L241">
        <v>6</v>
      </c>
      <c r="M241" t="str">
        <f t="shared" si="9"/>
        <v>BirdIsland6</v>
      </c>
      <c r="N241" t="str">
        <f t="shared" si="10"/>
        <v>2014BirdIsland6</v>
      </c>
      <c r="O241" t="s">
        <v>163</v>
      </c>
      <c r="P241" t="s">
        <v>167</v>
      </c>
      <c r="Q241" t="s">
        <v>37</v>
      </c>
      <c r="R241">
        <v>23</v>
      </c>
      <c r="S241" t="s">
        <v>21</v>
      </c>
      <c r="T241">
        <v>2</v>
      </c>
      <c r="U241">
        <v>2</v>
      </c>
      <c r="V241">
        <v>0</v>
      </c>
      <c r="W241">
        <v>0</v>
      </c>
      <c r="X241">
        <v>0</v>
      </c>
      <c r="Y241" t="s">
        <v>53</v>
      </c>
      <c r="Z241">
        <f t="shared" si="11"/>
        <v>2</v>
      </c>
    </row>
    <row r="242" spans="1:26" x14ac:dyDescent="0.25">
      <c r="A242" s="4">
        <v>-14.692567</v>
      </c>
      <c r="B242" s="4">
        <v>145.467997</v>
      </c>
      <c r="C242" t="s">
        <v>957</v>
      </c>
      <c r="D242" s="1">
        <v>41691</v>
      </c>
      <c r="E242">
        <v>2014</v>
      </c>
      <c r="F242" s="2">
        <v>41671</v>
      </c>
      <c r="G242" t="s">
        <v>16</v>
      </c>
      <c r="H242" t="s">
        <v>17</v>
      </c>
      <c r="I242" t="s">
        <v>62</v>
      </c>
      <c r="J242" t="s">
        <v>952</v>
      </c>
      <c r="K242" t="s">
        <v>952</v>
      </c>
      <c r="L242">
        <v>6</v>
      </c>
      <c r="M242" t="str">
        <f t="shared" si="9"/>
        <v>BirdIsland6</v>
      </c>
      <c r="N242" t="str">
        <f t="shared" si="10"/>
        <v>2014BirdIsland6</v>
      </c>
      <c r="O242" t="s">
        <v>163</v>
      </c>
      <c r="P242" t="s">
        <v>168</v>
      </c>
      <c r="Q242" t="s">
        <v>37</v>
      </c>
      <c r="R242">
        <v>32.33</v>
      </c>
      <c r="S242" t="s">
        <v>40</v>
      </c>
      <c r="T242">
        <v>6</v>
      </c>
      <c r="U242">
        <v>6</v>
      </c>
      <c r="V242">
        <v>1</v>
      </c>
      <c r="W242">
        <v>0</v>
      </c>
      <c r="X242">
        <v>4</v>
      </c>
      <c r="Y242" t="s">
        <v>92</v>
      </c>
      <c r="Z242">
        <f t="shared" si="11"/>
        <v>6</v>
      </c>
    </row>
    <row r="243" spans="1:26" x14ac:dyDescent="0.25">
      <c r="A243" s="4">
        <v>-14.692567</v>
      </c>
      <c r="B243" s="4">
        <v>145.467997</v>
      </c>
      <c r="C243" t="s">
        <v>957</v>
      </c>
      <c r="D243" s="1">
        <v>41691</v>
      </c>
      <c r="E243">
        <v>2014</v>
      </c>
      <c r="F243" s="2">
        <v>41671</v>
      </c>
      <c r="G243" t="s">
        <v>16</v>
      </c>
      <c r="H243" t="s">
        <v>17</v>
      </c>
      <c r="I243" t="s">
        <v>62</v>
      </c>
      <c r="J243" t="s">
        <v>952</v>
      </c>
      <c r="K243" t="s">
        <v>952</v>
      </c>
      <c r="L243">
        <v>6</v>
      </c>
      <c r="M243" t="str">
        <f t="shared" si="9"/>
        <v>BirdIsland6</v>
      </c>
      <c r="N243" t="str">
        <f t="shared" si="10"/>
        <v>2014BirdIsland6</v>
      </c>
      <c r="O243" t="s">
        <v>163</v>
      </c>
      <c r="P243">
        <v>287</v>
      </c>
      <c r="Q243" t="s">
        <v>1340</v>
      </c>
      <c r="R243">
        <v>28.33</v>
      </c>
      <c r="S243" t="s">
        <v>24</v>
      </c>
      <c r="T243">
        <v>2</v>
      </c>
      <c r="U243">
        <v>2</v>
      </c>
      <c r="V243">
        <v>0</v>
      </c>
      <c r="W243">
        <v>0</v>
      </c>
      <c r="X243">
        <v>0</v>
      </c>
      <c r="Z243">
        <f t="shared" si="11"/>
        <v>2</v>
      </c>
    </row>
    <row r="244" spans="1:26" x14ac:dyDescent="0.25">
      <c r="A244" s="4">
        <v>-14.692567</v>
      </c>
      <c r="B244" s="4">
        <v>145.467997</v>
      </c>
      <c r="C244" t="s">
        <v>957</v>
      </c>
      <c r="D244" s="1">
        <v>41691</v>
      </c>
      <c r="E244">
        <v>2014</v>
      </c>
      <c r="F244" s="2">
        <v>41671</v>
      </c>
      <c r="G244" t="s">
        <v>16</v>
      </c>
      <c r="H244" t="s">
        <v>17</v>
      </c>
      <c r="I244" t="s">
        <v>62</v>
      </c>
      <c r="J244" t="s">
        <v>952</v>
      </c>
      <c r="K244" t="s">
        <v>952</v>
      </c>
      <c r="L244">
        <v>6</v>
      </c>
      <c r="M244" t="str">
        <f t="shared" si="9"/>
        <v>BirdIsland6</v>
      </c>
      <c r="N244" t="str">
        <f t="shared" si="10"/>
        <v>2014BirdIsland6</v>
      </c>
      <c r="O244" t="s">
        <v>163</v>
      </c>
      <c r="P244" t="s">
        <v>169</v>
      </c>
      <c r="Q244" t="s">
        <v>28</v>
      </c>
      <c r="R244">
        <v>33</v>
      </c>
      <c r="S244" t="s">
        <v>40</v>
      </c>
      <c r="T244">
        <v>5</v>
      </c>
      <c r="U244">
        <v>5</v>
      </c>
      <c r="V244">
        <v>1</v>
      </c>
      <c r="W244">
        <v>0</v>
      </c>
      <c r="X244">
        <v>3</v>
      </c>
      <c r="Y244" t="s">
        <v>160</v>
      </c>
      <c r="Z244">
        <f t="shared" si="11"/>
        <v>5</v>
      </c>
    </row>
    <row r="245" spans="1:26" x14ac:dyDescent="0.25">
      <c r="A245" s="4">
        <v>-14.692567</v>
      </c>
      <c r="B245" s="4">
        <v>145.467997</v>
      </c>
      <c r="C245" t="s">
        <v>957</v>
      </c>
      <c r="D245" s="1">
        <v>41691</v>
      </c>
      <c r="E245">
        <v>2014</v>
      </c>
      <c r="F245" s="2">
        <v>41671</v>
      </c>
      <c r="G245" t="s">
        <v>16</v>
      </c>
      <c r="H245" t="s">
        <v>17</v>
      </c>
      <c r="I245" t="s">
        <v>62</v>
      </c>
      <c r="J245" t="s">
        <v>952</v>
      </c>
      <c r="K245" t="s">
        <v>952</v>
      </c>
      <c r="L245">
        <v>6</v>
      </c>
      <c r="M245" t="str">
        <f t="shared" si="9"/>
        <v>BirdIsland6</v>
      </c>
      <c r="N245" t="str">
        <f t="shared" si="10"/>
        <v>2014BirdIsland6</v>
      </c>
      <c r="O245" t="s">
        <v>163</v>
      </c>
      <c r="P245" t="s">
        <v>170</v>
      </c>
      <c r="Q245" t="s">
        <v>37</v>
      </c>
      <c r="R245">
        <v>18.329999999999998</v>
      </c>
      <c r="S245" t="s">
        <v>50</v>
      </c>
      <c r="T245">
        <v>2</v>
      </c>
      <c r="U245">
        <v>2</v>
      </c>
      <c r="V245">
        <v>0</v>
      </c>
      <c r="W245">
        <v>0</v>
      </c>
      <c r="X245">
        <v>0</v>
      </c>
      <c r="Y245" t="s">
        <v>160</v>
      </c>
      <c r="Z245">
        <f t="shared" si="11"/>
        <v>2</v>
      </c>
    </row>
    <row r="246" spans="1:26" x14ac:dyDescent="0.25">
      <c r="A246" s="4">
        <v>-14.692567</v>
      </c>
      <c r="B246" s="4">
        <v>145.467997</v>
      </c>
      <c r="C246" t="s">
        <v>957</v>
      </c>
      <c r="D246" s="1">
        <v>41691</v>
      </c>
      <c r="E246">
        <v>2014</v>
      </c>
      <c r="F246" s="2">
        <v>41671</v>
      </c>
      <c r="G246" t="s">
        <v>16</v>
      </c>
      <c r="H246" t="s">
        <v>17</v>
      </c>
      <c r="I246" t="s">
        <v>62</v>
      </c>
      <c r="J246" t="s">
        <v>952</v>
      </c>
      <c r="K246" t="s">
        <v>952</v>
      </c>
      <c r="L246">
        <v>6</v>
      </c>
      <c r="M246" t="str">
        <f t="shared" si="9"/>
        <v>BirdIsland6</v>
      </c>
      <c r="N246" t="str">
        <f t="shared" si="10"/>
        <v>2014BirdIsland6</v>
      </c>
      <c r="O246" t="s">
        <v>163</v>
      </c>
      <c r="P246">
        <v>268</v>
      </c>
      <c r="Q246" t="s">
        <v>37</v>
      </c>
      <c r="R246">
        <v>16.670000000000002</v>
      </c>
      <c r="S246" t="s">
        <v>65</v>
      </c>
      <c r="T246">
        <v>2</v>
      </c>
      <c r="U246">
        <v>2</v>
      </c>
      <c r="V246">
        <v>0</v>
      </c>
      <c r="W246">
        <v>0</v>
      </c>
      <c r="X246">
        <v>0</v>
      </c>
      <c r="Y246" t="s">
        <v>166</v>
      </c>
      <c r="Z246">
        <f t="shared" si="11"/>
        <v>2</v>
      </c>
    </row>
    <row r="247" spans="1:26" x14ac:dyDescent="0.25">
      <c r="A247" s="4">
        <v>-14.656503000000001</v>
      </c>
      <c r="B247" s="4">
        <v>145.450819</v>
      </c>
      <c r="C247" t="s">
        <v>957</v>
      </c>
      <c r="D247" s="1">
        <v>41692</v>
      </c>
      <c r="E247">
        <v>2014</v>
      </c>
      <c r="F247" s="2">
        <v>41671</v>
      </c>
      <c r="G247" t="s">
        <v>16</v>
      </c>
      <c r="H247" t="s">
        <v>17</v>
      </c>
      <c r="I247" t="s">
        <v>94</v>
      </c>
      <c r="J247" t="s">
        <v>94</v>
      </c>
      <c r="K247" t="s">
        <v>94</v>
      </c>
      <c r="L247">
        <v>3</v>
      </c>
      <c r="M247" t="str">
        <f t="shared" si="9"/>
        <v>Watsons3</v>
      </c>
      <c r="N247" t="str">
        <f t="shared" si="10"/>
        <v>2014Watsons3</v>
      </c>
      <c r="O247" t="s">
        <v>171</v>
      </c>
      <c r="P247" t="s">
        <v>172</v>
      </c>
      <c r="Q247" t="s">
        <v>20</v>
      </c>
      <c r="R247">
        <v>19</v>
      </c>
      <c r="S247" t="s">
        <v>50</v>
      </c>
      <c r="T247">
        <v>1</v>
      </c>
      <c r="U247">
        <v>1</v>
      </c>
      <c r="V247">
        <v>0</v>
      </c>
      <c r="W247">
        <v>0</v>
      </c>
      <c r="X247">
        <v>0</v>
      </c>
      <c r="Y247" t="s">
        <v>160</v>
      </c>
      <c r="Z247">
        <f t="shared" si="11"/>
        <v>1</v>
      </c>
    </row>
    <row r="248" spans="1:26" x14ac:dyDescent="0.25">
      <c r="A248" s="4">
        <v>-14.656503000000001</v>
      </c>
      <c r="B248" s="4">
        <v>145.450819</v>
      </c>
      <c r="C248" t="s">
        <v>957</v>
      </c>
      <c r="D248" s="1">
        <v>41692</v>
      </c>
      <c r="E248">
        <v>2014</v>
      </c>
      <c r="F248" s="2">
        <v>41671</v>
      </c>
      <c r="G248" t="s">
        <v>16</v>
      </c>
      <c r="H248" t="s">
        <v>17</v>
      </c>
      <c r="I248" t="s">
        <v>94</v>
      </c>
      <c r="J248" t="s">
        <v>94</v>
      </c>
      <c r="K248" t="s">
        <v>94</v>
      </c>
      <c r="L248">
        <v>3</v>
      </c>
      <c r="M248" t="str">
        <f t="shared" si="9"/>
        <v>Watsons3</v>
      </c>
      <c r="N248" t="str">
        <f t="shared" si="10"/>
        <v>2014Watsons3</v>
      </c>
      <c r="O248" t="s">
        <v>171</v>
      </c>
      <c r="P248" t="s">
        <v>173</v>
      </c>
      <c r="Q248" t="s">
        <v>32</v>
      </c>
      <c r="R248">
        <v>14</v>
      </c>
      <c r="S248" t="s">
        <v>26</v>
      </c>
      <c r="T248">
        <v>1</v>
      </c>
      <c r="U248">
        <v>1</v>
      </c>
      <c r="V248">
        <v>0</v>
      </c>
      <c r="W248">
        <v>0</v>
      </c>
      <c r="X248">
        <v>0</v>
      </c>
      <c r="Y248" t="s">
        <v>53</v>
      </c>
      <c r="Z248">
        <f t="shared" si="11"/>
        <v>1</v>
      </c>
    </row>
    <row r="249" spans="1:26" x14ac:dyDescent="0.25">
      <c r="A249" s="4">
        <v>-14.656503000000001</v>
      </c>
      <c r="B249" s="4">
        <v>145.450819</v>
      </c>
      <c r="C249" t="s">
        <v>957</v>
      </c>
      <c r="D249" s="1">
        <v>41692</v>
      </c>
      <c r="E249">
        <v>2014</v>
      </c>
      <c r="F249" s="2">
        <v>41671</v>
      </c>
      <c r="G249" t="s">
        <v>16</v>
      </c>
      <c r="H249" t="s">
        <v>17</v>
      </c>
      <c r="I249" t="s">
        <v>94</v>
      </c>
      <c r="J249" t="s">
        <v>94</v>
      </c>
      <c r="K249" t="s">
        <v>94</v>
      </c>
      <c r="L249">
        <v>3</v>
      </c>
      <c r="M249" t="str">
        <f t="shared" si="9"/>
        <v>Watsons3</v>
      </c>
      <c r="N249" t="str">
        <f t="shared" si="10"/>
        <v>2014Watsons3</v>
      </c>
      <c r="O249" t="s">
        <v>171</v>
      </c>
      <c r="P249">
        <v>249</v>
      </c>
      <c r="Q249" t="s">
        <v>28</v>
      </c>
      <c r="R249">
        <v>33</v>
      </c>
      <c r="S249" t="s">
        <v>40</v>
      </c>
      <c r="T249">
        <v>2</v>
      </c>
      <c r="U249">
        <v>4</v>
      </c>
      <c r="V249">
        <v>0</v>
      </c>
      <c r="W249">
        <v>0</v>
      </c>
      <c r="X249">
        <v>0</v>
      </c>
      <c r="Z249">
        <f t="shared" si="11"/>
        <v>2</v>
      </c>
    </row>
    <row r="250" spans="1:26" x14ac:dyDescent="0.25">
      <c r="A250" s="4">
        <v>-14.656503000000001</v>
      </c>
      <c r="B250" s="4">
        <v>145.450819</v>
      </c>
      <c r="C250" t="s">
        <v>957</v>
      </c>
      <c r="D250" s="1">
        <v>41692</v>
      </c>
      <c r="E250">
        <v>2014</v>
      </c>
      <c r="F250" s="2">
        <v>41671</v>
      </c>
      <c r="G250" t="s">
        <v>16</v>
      </c>
      <c r="H250" t="s">
        <v>17</v>
      </c>
      <c r="I250" t="s">
        <v>94</v>
      </c>
      <c r="J250" t="s">
        <v>94</v>
      </c>
      <c r="K250" t="s">
        <v>94</v>
      </c>
      <c r="L250">
        <v>3</v>
      </c>
      <c r="M250" t="str">
        <f t="shared" si="9"/>
        <v>Watsons3</v>
      </c>
      <c r="N250" t="str">
        <f t="shared" si="10"/>
        <v>2014Watsons3</v>
      </c>
      <c r="O250" t="s">
        <v>171</v>
      </c>
      <c r="P250">
        <v>249</v>
      </c>
      <c r="Q250" t="s">
        <v>28</v>
      </c>
      <c r="R250">
        <v>33</v>
      </c>
      <c r="S250" t="s">
        <v>24</v>
      </c>
      <c r="T250">
        <v>2</v>
      </c>
      <c r="U250">
        <v>4</v>
      </c>
      <c r="V250">
        <v>0</v>
      </c>
      <c r="W250">
        <v>0</v>
      </c>
      <c r="X250">
        <v>0</v>
      </c>
      <c r="Z250">
        <f t="shared" si="11"/>
        <v>2</v>
      </c>
    </row>
    <row r="251" spans="1:26" x14ac:dyDescent="0.25">
      <c r="A251" s="4">
        <v>-14.656503000000001</v>
      </c>
      <c r="B251" s="4">
        <v>145.450819</v>
      </c>
      <c r="C251" t="s">
        <v>957</v>
      </c>
      <c r="D251" s="1">
        <v>41692</v>
      </c>
      <c r="E251">
        <v>2014</v>
      </c>
      <c r="F251" s="2">
        <v>41671</v>
      </c>
      <c r="G251" t="s">
        <v>16</v>
      </c>
      <c r="H251" t="s">
        <v>17</v>
      </c>
      <c r="I251" t="s">
        <v>94</v>
      </c>
      <c r="J251" t="s">
        <v>94</v>
      </c>
      <c r="K251" t="s">
        <v>94</v>
      </c>
      <c r="L251">
        <v>3</v>
      </c>
      <c r="M251" t="str">
        <f t="shared" si="9"/>
        <v>Watsons3</v>
      </c>
      <c r="N251" t="str">
        <f t="shared" si="10"/>
        <v>2014Watsons3</v>
      </c>
      <c r="O251" t="s">
        <v>171</v>
      </c>
      <c r="P251">
        <v>277</v>
      </c>
      <c r="Q251" t="s">
        <v>28</v>
      </c>
      <c r="R251">
        <v>18.329999999999998</v>
      </c>
      <c r="S251" t="s">
        <v>40</v>
      </c>
      <c r="T251">
        <v>2</v>
      </c>
      <c r="U251">
        <v>2</v>
      </c>
      <c r="V251">
        <v>0</v>
      </c>
      <c r="W251">
        <v>0</v>
      </c>
      <c r="X251">
        <v>0</v>
      </c>
      <c r="Z251">
        <f t="shared" si="11"/>
        <v>2</v>
      </c>
    </row>
    <row r="252" spans="1:26" x14ac:dyDescent="0.25">
      <c r="A252" s="4">
        <v>-14.656503000000001</v>
      </c>
      <c r="B252" s="4">
        <v>145.450819</v>
      </c>
      <c r="C252" t="s">
        <v>957</v>
      </c>
      <c r="D252" s="1">
        <v>41692</v>
      </c>
      <c r="E252">
        <v>2014</v>
      </c>
      <c r="F252" s="2">
        <v>41671</v>
      </c>
      <c r="G252" t="s">
        <v>16</v>
      </c>
      <c r="H252" t="s">
        <v>17</v>
      </c>
      <c r="I252" t="s">
        <v>94</v>
      </c>
      <c r="J252" t="s">
        <v>94</v>
      </c>
      <c r="K252" t="s">
        <v>94</v>
      </c>
      <c r="L252">
        <v>3</v>
      </c>
      <c r="M252" t="str">
        <f t="shared" si="9"/>
        <v>Watsons3</v>
      </c>
      <c r="N252" t="str">
        <f t="shared" si="10"/>
        <v>2014Watsons3</v>
      </c>
      <c r="O252" t="s">
        <v>171</v>
      </c>
      <c r="P252" t="s">
        <v>174</v>
      </c>
      <c r="Q252" t="s">
        <v>20</v>
      </c>
      <c r="R252">
        <v>11.33</v>
      </c>
      <c r="S252" t="s">
        <v>50</v>
      </c>
      <c r="T252">
        <v>1</v>
      </c>
      <c r="U252">
        <v>1</v>
      </c>
      <c r="V252">
        <v>0</v>
      </c>
      <c r="W252">
        <v>0</v>
      </c>
      <c r="X252">
        <v>0</v>
      </c>
      <c r="Y252" t="s">
        <v>53</v>
      </c>
      <c r="Z252">
        <f t="shared" si="11"/>
        <v>1</v>
      </c>
    </row>
    <row r="253" spans="1:26" x14ac:dyDescent="0.25">
      <c r="A253" s="4">
        <v>-14.656503000000001</v>
      </c>
      <c r="B253" s="4">
        <v>145.450819</v>
      </c>
      <c r="C253" t="s">
        <v>957</v>
      </c>
      <c r="D253" s="1">
        <v>41692</v>
      </c>
      <c r="E253">
        <v>2014</v>
      </c>
      <c r="F253" s="2">
        <v>41671</v>
      </c>
      <c r="G253" t="s">
        <v>16</v>
      </c>
      <c r="H253" t="s">
        <v>17</v>
      </c>
      <c r="I253" t="s">
        <v>94</v>
      </c>
      <c r="J253" t="s">
        <v>94</v>
      </c>
      <c r="K253" t="s">
        <v>94</v>
      </c>
      <c r="L253">
        <v>3</v>
      </c>
      <c r="M253" t="str">
        <f t="shared" si="9"/>
        <v>Watsons3</v>
      </c>
      <c r="N253" t="str">
        <f t="shared" si="10"/>
        <v>2014Watsons3</v>
      </c>
      <c r="O253" t="s">
        <v>171</v>
      </c>
      <c r="P253" t="s">
        <v>175</v>
      </c>
      <c r="Q253" t="s">
        <v>37</v>
      </c>
      <c r="R253">
        <v>12.67</v>
      </c>
      <c r="S253" t="s">
        <v>50</v>
      </c>
      <c r="T253">
        <v>1</v>
      </c>
      <c r="U253">
        <v>1</v>
      </c>
      <c r="V253">
        <v>0</v>
      </c>
      <c r="W253">
        <v>0</v>
      </c>
      <c r="X253">
        <v>0</v>
      </c>
      <c r="Y253" t="s">
        <v>53</v>
      </c>
      <c r="Z253">
        <f t="shared" si="11"/>
        <v>1</v>
      </c>
    </row>
    <row r="254" spans="1:26" x14ac:dyDescent="0.25">
      <c r="A254" s="4">
        <v>-14.656503000000001</v>
      </c>
      <c r="B254" s="4">
        <v>145.450819</v>
      </c>
      <c r="C254" t="s">
        <v>957</v>
      </c>
      <c r="D254" s="1">
        <v>41692</v>
      </c>
      <c r="E254">
        <v>2014</v>
      </c>
      <c r="F254" s="2">
        <v>41671</v>
      </c>
      <c r="G254" t="s">
        <v>16</v>
      </c>
      <c r="H254" t="s">
        <v>17</v>
      </c>
      <c r="I254" t="s">
        <v>94</v>
      </c>
      <c r="J254" t="s">
        <v>94</v>
      </c>
      <c r="K254" t="s">
        <v>94</v>
      </c>
      <c r="L254">
        <v>3</v>
      </c>
      <c r="M254" t="str">
        <f t="shared" si="9"/>
        <v>Watsons3</v>
      </c>
      <c r="N254" t="str">
        <f t="shared" si="10"/>
        <v>2014Watsons3</v>
      </c>
      <c r="O254" t="s">
        <v>171</v>
      </c>
      <c r="P254">
        <v>286</v>
      </c>
      <c r="Q254" t="s">
        <v>176</v>
      </c>
      <c r="R254">
        <v>29.67</v>
      </c>
      <c r="S254" t="s">
        <v>177</v>
      </c>
      <c r="T254">
        <v>4</v>
      </c>
      <c r="U254">
        <v>8</v>
      </c>
      <c r="V254">
        <v>1</v>
      </c>
      <c r="W254">
        <v>0</v>
      </c>
      <c r="X254">
        <v>2</v>
      </c>
      <c r="Z254">
        <f t="shared" si="11"/>
        <v>4</v>
      </c>
    </row>
    <row r="255" spans="1:26" x14ac:dyDescent="0.25">
      <c r="A255" s="4">
        <v>-14.656503000000001</v>
      </c>
      <c r="B255" s="4">
        <v>145.450819</v>
      </c>
      <c r="C255" t="s">
        <v>957</v>
      </c>
      <c r="D255" s="1">
        <v>41692</v>
      </c>
      <c r="E255">
        <v>2014</v>
      </c>
      <c r="F255" s="2">
        <v>41671</v>
      </c>
      <c r="G255" t="s">
        <v>16</v>
      </c>
      <c r="H255" t="s">
        <v>17</v>
      </c>
      <c r="I255" t="s">
        <v>94</v>
      </c>
      <c r="J255" t="s">
        <v>94</v>
      </c>
      <c r="K255" t="s">
        <v>94</v>
      </c>
      <c r="L255">
        <v>3</v>
      </c>
      <c r="M255" t="str">
        <f t="shared" si="9"/>
        <v>Watsons3</v>
      </c>
      <c r="N255" t="str">
        <f t="shared" si="10"/>
        <v>2014Watsons3</v>
      </c>
      <c r="O255" t="s">
        <v>171</v>
      </c>
      <c r="P255">
        <v>286</v>
      </c>
      <c r="Q255" t="s">
        <v>176</v>
      </c>
      <c r="R255">
        <v>29.67</v>
      </c>
      <c r="S255" t="s">
        <v>40</v>
      </c>
      <c r="T255">
        <v>4</v>
      </c>
      <c r="U255">
        <v>8</v>
      </c>
      <c r="V255">
        <v>1</v>
      </c>
      <c r="W255">
        <v>0</v>
      </c>
      <c r="X255">
        <v>2</v>
      </c>
      <c r="Y255" t="s">
        <v>85</v>
      </c>
      <c r="Z255">
        <f t="shared" si="11"/>
        <v>4</v>
      </c>
    </row>
    <row r="256" spans="1:26" x14ac:dyDescent="0.25">
      <c r="A256" s="4">
        <v>-14.656503000000001</v>
      </c>
      <c r="B256" s="4">
        <v>145.450819</v>
      </c>
      <c r="C256" t="s">
        <v>957</v>
      </c>
      <c r="D256" s="1">
        <v>41692</v>
      </c>
      <c r="E256">
        <v>2014</v>
      </c>
      <c r="F256" s="2">
        <v>41671</v>
      </c>
      <c r="G256" t="s">
        <v>16</v>
      </c>
      <c r="H256" t="s">
        <v>17</v>
      </c>
      <c r="I256" t="s">
        <v>94</v>
      </c>
      <c r="J256" t="s">
        <v>94</v>
      </c>
      <c r="K256" t="s">
        <v>94</v>
      </c>
      <c r="L256">
        <v>3</v>
      </c>
      <c r="M256" t="str">
        <f t="shared" si="9"/>
        <v>Watsons3</v>
      </c>
      <c r="N256" t="str">
        <f t="shared" si="10"/>
        <v>2014Watsons3</v>
      </c>
      <c r="O256" t="s">
        <v>171</v>
      </c>
      <c r="P256">
        <v>273</v>
      </c>
      <c r="Q256" t="s">
        <v>28</v>
      </c>
      <c r="R256">
        <v>25.67</v>
      </c>
      <c r="S256" t="s">
        <v>65</v>
      </c>
      <c r="T256">
        <v>2</v>
      </c>
      <c r="U256">
        <v>2</v>
      </c>
      <c r="V256">
        <v>0</v>
      </c>
      <c r="W256">
        <v>0</v>
      </c>
      <c r="X256">
        <v>0</v>
      </c>
      <c r="Z256">
        <f t="shared" si="11"/>
        <v>2</v>
      </c>
    </row>
    <row r="257" spans="1:26" x14ac:dyDescent="0.25">
      <c r="A257" s="4">
        <v>-14.656503000000001</v>
      </c>
      <c r="B257" s="4">
        <v>145.450819</v>
      </c>
      <c r="C257" t="s">
        <v>957</v>
      </c>
      <c r="D257" s="1">
        <v>41692</v>
      </c>
      <c r="E257">
        <v>2014</v>
      </c>
      <c r="F257" s="2">
        <v>41671</v>
      </c>
      <c r="G257" t="s">
        <v>16</v>
      </c>
      <c r="H257" t="s">
        <v>17</v>
      </c>
      <c r="I257" t="s">
        <v>94</v>
      </c>
      <c r="J257" t="s">
        <v>94</v>
      </c>
      <c r="K257" t="s">
        <v>94</v>
      </c>
      <c r="L257">
        <v>3</v>
      </c>
      <c r="M257" t="str">
        <f t="shared" si="9"/>
        <v>Watsons3</v>
      </c>
      <c r="N257" t="str">
        <f t="shared" si="10"/>
        <v>2014Watsons3</v>
      </c>
      <c r="O257" t="s">
        <v>171</v>
      </c>
      <c r="P257">
        <v>211</v>
      </c>
      <c r="Q257" t="s">
        <v>32</v>
      </c>
      <c r="R257">
        <v>16.329999999999998</v>
      </c>
      <c r="S257" t="s">
        <v>24</v>
      </c>
      <c r="T257">
        <v>2</v>
      </c>
      <c r="U257">
        <v>2</v>
      </c>
      <c r="V257">
        <v>0</v>
      </c>
      <c r="W257">
        <v>0</v>
      </c>
      <c r="X257">
        <v>0</v>
      </c>
      <c r="Z257">
        <f t="shared" si="11"/>
        <v>2</v>
      </c>
    </row>
    <row r="258" spans="1:26" x14ac:dyDescent="0.25">
      <c r="A258" s="4">
        <v>-14.656503000000001</v>
      </c>
      <c r="B258" s="4">
        <v>145.450819</v>
      </c>
      <c r="C258" t="s">
        <v>957</v>
      </c>
      <c r="D258" s="1">
        <v>41692</v>
      </c>
      <c r="E258">
        <v>2014</v>
      </c>
      <c r="F258" s="2">
        <v>41671</v>
      </c>
      <c r="G258" t="s">
        <v>16</v>
      </c>
      <c r="H258" t="s">
        <v>17</v>
      </c>
      <c r="I258" t="s">
        <v>94</v>
      </c>
      <c r="J258" t="s">
        <v>94</v>
      </c>
      <c r="K258" t="s">
        <v>94</v>
      </c>
      <c r="L258">
        <v>3</v>
      </c>
      <c r="M258" t="str">
        <f t="shared" si="9"/>
        <v>Watsons3</v>
      </c>
      <c r="N258" t="str">
        <f t="shared" si="10"/>
        <v>2014Watsons3</v>
      </c>
      <c r="O258" t="s">
        <v>171</v>
      </c>
      <c r="P258">
        <v>289</v>
      </c>
      <c r="Q258" t="s">
        <v>156</v>
      </c>
      <c r="R258">
        <v>16.670000000000002</v>
      </c>
      <c r="S258" t="s">
        <v>48</v>
      </c>
      <c r="T258">
        <v>3</v>
      </c>
      <c r="U258">
        <v>3</v>
      </c>
      <c r="V258">
        <v>1</v>
      </c>
      <c r="W258">
        <v>1</v>
      </c>
      <c r="X258">
        <v>1</v>
      </c>
      <c r="Y258" t="s">
        <v>90</v>
      </c>
      <c r="Z258">
        <f t="shared" si="11"/>
        <v>4</v>
      </c>
    </row>
    <row r="259" spans="1:26" x14ac:dyDescent="0.25">
      <c r="A259" s="4">
        <v>-14.656503000000001</v>
      </c>
      <c r="B259" s="4">
        <v>145.450819</v>
      </c>
      <c r="C259" t="s">
        <v>957</v>
      </c>
      <c r="D259" s="1">
        <v>41692</v>
      </c>
      <c r="E259">
        <v>2014</v>
      </c>
      <c r="F259" s="2">
        <v>41671</v>
      </c>
      <c r="G259" t="s">
        <v>16</v>
      </c>
      <c r="H259" t="s">
        <v>17</v>
      </c>
      <c r="I259" t="s">
        <v>94</v>
      </c>
      <c r="J259" t="s">
        <v>94</v>
      </c>
      <c r="K259" t="s">
        <v>94</v>
      </c>
      <c r="L259">
        <v>3</v>
      </c>
      <c r="M259" t="str">
        <f t="shared" ref="M259:M322" si="12">K259&amp;L259</f>
        <v>Watsons3</v>
      </c>
      <c r="N259" t="str">
        <f t="shared" ref="N259:N322" si="13">E259&amp;K259&amp;L259</f>
        <v>2014Watsons3</v>
      </c>
      <c r="O259" t="s">
        <v>171</v>
      </c>
      <c r="P259" t="s">
        <v>178</v>
      </c>
      <c r="Q259" t="s">
        <v>37</v>
      </c>
      <c r="R259">
        <v>29.33</v>
      </c>
      <c r="S259" t="s">
        <v>26</v>
      </c>
      <c r="T259">
        <v>2</v>
      </c>
      <c r="U259">
        <v>2</v>
      </c>
      <c r="V259">
        <v>0</v>
      </c>
      <c r="W259">
        <v>0</v>
      </c>
      <c r="X259">
        <v>0</v>
      </c>
      <c r="Y259" t="s">
        <v>53</v>
      </c>
      <c r="Z259">
        <f t="shared" ref="Z259:Z322" si="14">T259+W259</f>
        <v>2</v>
      </c>
    </row>
    <row r="260" spans="1:26" x14ac:dyDescent="0.25">
      <c r="A260" s="4">
        <v>-14.656503000000001</v>
      </c>
      <c r="B260" s="4">
        <v>145.450819</v>
      </c>
      <c r="C260" t="s">
        <v>957</v>
      </c>
      <c r="D260" s="1">
        <v>41692</v>
      </c>
      <c r="E260">
        <v>2014</v>
      </c>
      <c r="F260" s="2">
        <v>41671</v>
      </c>
      <c r="G260" t="s">
        <v>16</v>
      </c>
      <c r="H260" t="s">
        <v>17</v>
      </c>
      <c r="I260" t="s">
        <v>94</v>
      </c>
      <c r="J260" t="s">
        <v>94</v>
      </c>
      <c r="K260" t="s">
        <v>94</v>
      </c>
      <c r="L260">
        <v>3</v>
      </c>
      <c r="M260" t="str">
        <f t="shared" si="12"/>
        <v>Watsons3</v>
      </c>
      <c r="N260" t="str">
        <f t="shared" si="13"/>
        <v>2014Watsons3</v>
      </c>
      <c r="O260" t="s">
        <v>171</v>
      </c>
      <c r="P260">
        <v>257</v>
      </c>
      <c r="Q260" t="s">
        <v>176</v>
      </c>
      <c r="R260">
        <v>26</v>
      </c>
      <c r="S260" t="s">
        <v>177</v>
      </c>
      <c r="T260">
        <v>2</v>
      </c>
      <c r="U260">
        <v>7</v>
      </c>
      <c r="V260">
        <v>0</v>
      </c>
      <c r="W260">
        <v>0</v>
      </c>
      <c r="X260">
        <v>0</v>
      </c>
      <c r="Z260">
        <f t="shared" si="14"/>
        <v>2</v>
      </c>
    </row>
    <row r="261" spans="1:26" x14ac:dyDescent="0.25">
      <c r="A261" s="4">
        <v>-14.656503000000001</v>
      </c>
      <c r="B261" s="4">
        <v>145.450819</v>
      </c>
      <c r="C261" t="s">
        <v>957</v>
      </c>
      <c r="D261" s="1">
        <v>41692</v>
      </c>
      <c r="E261">
        <v>2014</v>
      </c>
      <c r="F261" s="2">
        <v>41671</v>
      </c>
      <c r="G261" t="s">
        <v>16</v>
      </c>
      <c r="H261" t="s">
        <v>17</v>
      </c>
      <c r="I261" t="s">
        <v>94</v>
      </c>
      <c r="J261" t="s">
        <v>94</v>
      </c>
      <c r="K261" t="s">
        <v>94</v>
      </c>
      <c r="L261">
        <v>3</v>
      </c>
      <c r="M261" t="str">
        <f t="shared" si="12"/>
        <v>Watsons3</v>
      </c>
      <c r="N261" t="str">
        <f t="shared" si="13"/>
        <v>2014Watsons3</v>
      </c>
      <c r="O261" t="s">
        <v>171</v>
      </c>
      <c r="P261">
        <v>257</v>
      </c>
      <c r="Q261" t="s">
        <v>176</v>
      </c>
      <c r="R261">
        <v>26</v>
      </c>
      <c r="S261" t="s">
        <v>21</v>
      </c>
      <c r="T261">
        <v>5</v>
      </c>
      <c r="U261">
        <v>7</v>
      </c>
      <c r="V261">
        <v>1</v>
      </c>
      <c r="W261">
        <v>0</v>
      </c>
      <c r="X261">
        <v>3</v>
      </c>
      <c r="Y261" t="s">
        <v>179</v>
      </c>
      <c r="Z261">
        <f t="shared" si="14"/>
        <v>5</v>
      </c>
    </row>
    <row r="262" spans="1:26" x14ac:dyDescent="0.25">
      <c r="A262" s="4">
        <v>-14.656503000000001</v>
      </c>
      <c r="B262" s="4">
        <v>145.450819</v>
      </c>
      <c r="C262" t="s">
        <v>957</v>
      </c>
      <c r="D262" s="1">
        <v>41692</v>
      </c>
      <c r="E262">
        <v>2014</v>
      </c>
      <c r="F262" s="2">
        <v>41671</v>
      </c>
      <c r="G262" t="s">
        <v>16</v>
      </c>
      <c r="H262" t="s">
        <v>17</v>
      </c>
      <c r="I262" t="s">
        <v>94</v>
      </c>
      <c r="J262" t="s">
        <v>94</v>
      </c>
      <c r="K262" t="s">
        <v>94</v>
      </c>
      <c r="L262">
        <v>3</v>
      </c>
      <c r="M262" t="str">
        <f t="shared" si="12"/>
        <v>Watsons3</v>
      </c>
      <c r="N262" t="str">
        <f t="shared" si="13"/>
        <v>2014Watsons3</v>
      </c>
      <c r="O262" t="s">
        <v>171</v>
      </c>
      <c r="P262">
        <v>231</v>
      </c>
      <c r="Q262" t="s">
        <v>180</v>
      </c>
      <c r="R262">
        <v>25</v>
      </c>
      <c r="S262" t="s">
        <v>181</v>
      </c>
      <c r="T262">
        <v>2</v>
      </c>
      <c r="U262">
        <v>2</v>
      </c>
      <c r="V262">
        <v>0</v>
      </c>
      <c r="W262">
        <v>0</v>
      </c>
      <c r="X262">
        <v>0</v>
      </c>
      <c r="Z262">
        <f t="shared" si="14"/>
        <v>2</v>
      </c>
    </row>
    <row r="263" spans="1:26" x14ac:dyDescent="0.25">
      <c r="A263" s="4">
        <v>-14.656136</v>
      </c>
      <c r="B263" s="4">
        <v>145.45051699999999</v>
      </c>
      <c r="C263" t="s">
        <v>957</v>
      </c>
      <c r="D263" s="1">
        <v>41692</v>
      </c>
      <c r="E263">
        <v>2014</v>
      </c>
      <c r="F263" s="2">
        <v>41671</v>
      </c>
      <c r="G263" t="s">
        <v>16</v>
      </c>
      <c r="H263" t="s">
        <v>17</v>
      </c>
      <c r="I263" t="s">
        <v>94</v>
      </c>
      <c r="J263" t="s">
        <v>94</v>
      </c>
      <c r="K263" t="s">
        <v>94</v>
      </c>
      <c r="L263">
        <v>4</v>
      </c>
      <c r="M263" t="str">
        <f t="shared" si="12"/>
        <v>Watsons4</v>
      </c>
      <c r="N263" t="str">
        <f t="shared" si="13"/>
        <v>2014Watsons4</v>
      </c>
      <c r="O263" t="s">
        <v>182</v>
      </c>
      <c r="P263">
        <v>280</v>
      </c>
      <c r="Q263" t="s">
        <v>176</v>
      </c>
      <c r="R263">
        <v>23.67</v>
      </c>
      <c r="S263" t="s">
        <v>177</v>
      </c>
      <c r="T263">
        <v>2</v>
      </c>
      <c r="U263">
        <v>2</v>
      </c>
      <c r="V263">
        <v>0</v>
      </c>
      <c r="W263">
        <v>0</v>
      </c>
      <c r="X263">
        <v>0</v>
      </c>
      <c r="Z263">
        <f t="shared" si="14"/>
        <v>2</v>
      </c>
    </row>
    <row r="264" spans="1:26" x14ac:dyDescent="0.25">
      <c r="A264" s="4">
        <v>-14.656136</v>
      </c>
      <c r="B264" s="4">
        <v>145.45051699999999</v>
      </c>
      <c r="C264" t="s">
        <v>957</v>
      </c>
      <c r="D264" s="1">
        <v>41692</v>
      </c>
      <c r="E264">
        <v>2014</v>
      </c>
      <c r="F264" s="2">
        <v>41671</v>
      </c>
      <c r="G264" t="s">
        <v>16</v>
      </c>
      <c r="H264" t="s">
        <v>17</v>
      </c>
      <c r="I264" t="s">
        <v>94</v>
      </c>
      <c r="J264" t="s">
        <v>94</v>
      </c>
      <c r="K264" t="s">
        <v>94</v>
      </c>
      <c r="L264">
        <v>4</v>
      </c>
      <c r="M264" t="str">
        <f t="shared" si="12"/>
        <v>Watsons4</v>
      </c>
      <c r="N264" t="str">
        <f t="shared" si="13"/>
        <v>2014Watsons4</v>
      </c>
      <c r="O264" t="s">
        <v>182</v>
      </c>
      <c r="P264">
        <v>291</v>
      </c>
      <c r="Q264" t="s">
        <v>176</v>
      </c>
      <c r="R264">
        <v>20.67</v>
      </c>
      <c r="S264" t="s">
        <v>21</v>
      </c>
      <c r="T264">
        <v>2</v>
      </c>
      <c r="U264">
        <v>2</v>
      </c>
      <c r="V264">
        <v>0</v>
      </c>
      <c r="W264">
        <v>0</v>
      </c>
      <c r="X264">
        <v>0</v>
      </c>
      <c r="Z264">
        <f t="shared" si="14"/>
        <v>2</v>
      </c>
    </row>
    <row r="265" spans="1:26" x14ac:dyDescent="0.25">
      <c r="A265" s="4">
        <v>-14.656136</v>
      </c>
      <c r="B265" s="4">
        <v>145.45051699999999</v>
      </c>
      <c r="C265" t="s">
        <v>957</v>
      </c>
      <c r="D265" s="1">
        <v>41692</v>
      </c>
      <c r="E265">
        <v>2014</v>
      </c>
      <c r="F265" s="2">
        <v>41671</v>
      </c>
      <c r="G265" t="s">
        <v>16</v>
      </c>
      <c r="H265" t="s">
        <v>17</v>
      </c>
      <c r="I265" t="s">
        <v>94</v>
      </c>
      <c r="J265" t="s">
        <v>94</v>
      </c>
      <c r="K265" t="s">
        <v>94</v>
      </c>
      <c r="L265">
        <v>4</v>
      </c>
      <c r="M265" t="str">
        <f t="shared" si="12"/>
        <v>Watsons4</v>
      </c>
      <c r="N265" t="str">
        <f t="shared" si="13"/>
        <v>2014Watsons4</v>
      </c>
      <c r="O265" t="s">
        <v>182</v>
      </c>
      <c r="P265" t="s">
        <v>183</v>
      </c>
      <c r="Q265" t="s">
        <v>37</v>
      </c>
      <c r="R265">
        <v>23.33</v>
      </c>
      <c r="S265" t="s">
        <v>26</v>
      </c>
      <c r="T265">
        <v>2</v>
      </c>
      <c r="U265">
        <v>2</v>
      </c>
      <c r="V265">
        <v>0</v>
      </c>
      <c r="W265">
        <v>0</v>
      </c>
      <c r="X265">
        <v>0</v>
      </c>
      <c r="Y265" t="s">
        <v>53</v>
      </c>
      <c r="Z265">
        <f t="shared" si="14"/>
        <v>2</v>
      </c>
    </row>
    <row r="266" spans="1:26" x14ac:dyDescent="0.25">
      <c r="A266" s="4">
        <v>-14.656136</v>
      </c>
      <c r="B266" s="4">
        <v>145.45051699999999</v>
      </c>
      <c r="C266" t="s">
        <v>957</v>
      </c>
      <c r="D266" s="1">
        <v>41692</v>
      </c>
      <c r="E266">
        <v>2014</v>
      </c>
      <c r="F266" s="2">
        <v>41671</v>
      </c>
      <c r="G266" t="s">
        <v>16</v>
      </c>
      <c r="H266" t="s">
        <v>17</v>
      </c>
      <c r="I266" t="s">
        <v>94</v>
      </c>
      <c r="J266" t="s">
        <v>94</v>
      </c>
      <c r="K266" t="s">
        <v>94</v>
      </c>
      <c r="L266">
        <v>4</v>
      </c>
      <c r="M266" t="str">
        <f t="shared" si="12"/>
        <v>Watsons4</v>
      </c>
      <c r="N266" t="str">
        <f t="shared" si="13"/>
        <v>2014Watsons4</v>
      </c>
      <c r="O266" t="s">
        <v>182</v>
      </c>
      <c r="P266">
        <v>292</v>
      </c>
      <c r="Q266" t="s">
        <v>37</v>
      </c>
      <c r="R266">
        <v>28</v>
      </c>
      <c r="S266" t="s">
        <v>65</v>
      </c>
      <c r="T266">
        <v>2</v>
      </c>
      <c r="U266">
        <v>6</v>
      </c>
      <c r="V266">
        <v>0</v>
      </c>
      <c r="W266">
        <v>0</v>
      </c>
      <c r="X266">
        <v>0</v>
      </c>
      <c r="Z266">
        <f t="shared" si="14"/>
        <v>2</v>
      </c>
    </row>
    <row r="267" spans="1:26" x14ac:dyDescent="0.25">
      <c r="A267" s="4">
        <v>-14.656136</v>
      </c>
      <c r="B267" s="4">
        <v>145.45051699999999</v>
      </c>
      <c r="C267" t="s">
        <v>957</v>
      </c>
      <c r="D267" s="1">
        <v>41692</v>
      </c>
      <c r="E267">
        <v>2014</v>
      </c>
      <c r="F267" s="2">
        <v>41671</v>
      </c>
      <c r="G267" t="s">
        <v>16</v>
      </c>
      <c r="H267" t="s">
        <v>17</v>
      </c>
      <c r="I267" t="s">
        <v>94</v>
      </c>
      <c r="J267" t="s">
        <v>94</v>
      </c>
      <c r="K267" t="s">
        <v>94</v>
      </c>
      <c r="L267">
        <v>4</v>
      </c>
      <c r="M267" t="str">
        <f t="shared" si="12"/>
        <v>Watsons4</v>
      </c>
      <c r="N267" t="str">
        <f t="shared" si="13"/>
        <v>2014Watsons4</v>
      </c>
      <c r="O267" t="s">
        <v>182</v>
      </c>
      <c r="P267">
        <v>279</v>
      </c>
      <c r="Q267" t="s">
        <v>107</v>
      </c>
      <c r="R267">
        <v>11</v>
      </c>
      <c r="S267" t="s">
        <v>48</v>
      </c>
      <c r="T267">
        <v>2</v>
      </c>
      <c r="U267">
        <v>2</v>
      </c>
      <c r="V267">
        <v>0</v>
      </c>
      <c r="W267">
        <v>0</v>
      </c>
      <c r="X267">
        <v>0</v>
      </c>
      <c r="Z267">
        <f t="shared" si="14"/>
        <v>2</v>
      </c>
    </row>
    <row r="268" spans="1:26" x14ac:dyDescent="0.25">
      <c r="A268" s="4">
        <v>-14.656136</v>
      </c>
      <c r="B268" s="4">
        <v>145.45051699999999</v>
      </c>
      <c r="C268" t="s">
        <v>957</v>
      </c>
      <c r="D268" s="1">
        <v>41692</v>
      </c>
      <c r="E268">
        <v>2014</v>
      </c>
      <c r="F268" s="2">
        <v>41671</v>
      </c>
      <c r="G268" t="s">
        <v>16</v>
      </c>
      <c r="H268" t="s">
        <v>17</v>
      </c>
      <c r="I268" t="s">
        <v>94</v>
      </c>
      <c r="J268" t="s">
        <v>94</v>
      </c>
      <c r="K268" t="s">
        <v>94</v>
      </c>
      <c r="L268">
        <v>4</v>
      </c>
      <c r="M268" t="str">
        <f t="shared" si="12"/>
        <v>Watsons4</v>
      </c>
      <c r="N268" t="str">
        <f t="shared" si="13"/>
        <v>2014Watsons4</v>
      </c>
      <c r="O268" t="s">
        <v>182</v>
      </c>
      <c r="P268" t="s">
        <v>184</v>
      </c>
      <c r="Q268" t="s">
        <v>1340</v>
      </c>
      <c r="R268">
        <v>18</v>
      </c>
      <c r="S268" t="s">
        <v>21</v>
      </c>
      <c r="T268">
        <v>2</v>
      </c>
      <c r="U268">
        <v>2</v>
      </c>
      <c r="V268">
        <v>0</v>
      </c>
      <c r="W268">
        <v>0</v>
      </c>
      <c r="X268">
        <v>0</v>
      </c>
      <c r="Y268" t="s">
        <v>160</v>
      </c>
      <c r="Z268">
        <f t="shared" si="14"/>
        <v>2</v>
      </c>
    </row>
    <row r="269" spans="1:26" x14ac:dyDescent="0.25">
      <c r="A269" s="4">
        <v>-14.656136</v>
      </c>
      <c r="B269" s="4">
        <v>145.45051699999999</v>
      </c>
      <c r="C269" t="s">
        <v>957</v>
      </c>
      <c r="D269" s="1">
        <v>41692</v>
      </c>
      <c r="E269">
        <v>2014</v>
      </c>
      <c r="F269" s="2">
        <v>41671</v>
      </c>
      <c r="G269" t="s">
        <v>16</v>
      </c>
      <c r="H269" t="s">
        <v>17</v>
      </c>
      <c r="I269" t="s">
        <v>94</v>
      </c>
      <c r="J269" t="s">
        <v>94</v>
      </c>
      <c r="K269" t="s">
        <v>94</v>
      </c>
      <c r="L269">
        <v>4</v>
      </c>
      <c r="M269" t="str">
        <f t="shared" si="12"/>
        <v>Watsons4</v>
      </c>
      <c r="N269" t="str">
        <f t="shared" si="13"/>
        <v>2014Watsons4</v>
      </c>
      <c r="O269" t="s">
        <v>182</v>
      </c>
      <c r="P269" t="s">
        <v>185</v>
      </c>
      <c r="Q269" t="s">
        <v>32</v>
      </c>
      <c r="R269">
        <v>25.33</v>
      </c>
      <c r="S269" t="s">
        <v>26</v>
      </c>
      <c r="T269">
        <v>1</v>
      </c>
      <c r="U269">
        <v>2</v>
      </c>
      <c r="V269">
        <v>0</v>
      </c>
      <c r="W269">
        <v>0</v>
      </c>
      <c r="X269">
        <v>0</v>
      </c>
      <c r="Y269" t="s">
        <v>53</v>
      </c>
      <c r="Z269">
        <f t="shared" si="14"/>
        <v>1</v>
      </c>
    </row>
    <row r="270" spans="1:26" x14ac:dyDescent="0.25">
      <c r="A270" s="4">
        <v>-14.656136</v>
      </c>
      <c r="B270" s="4">
        <v>145.45051699999999</v>
      </c>
      <c r="C270" t="s">
        <v>957</v>
      </c>
      <c r="D270" s="1">
        <v>41692</v>
      </c>
      <c r="E270">
        <v>2014</v>
      </c>
      <c r="F270" s="2">
        <v>41671</v>
      </c>
      <c r="G270" t="s">
        <v>16</v>
      </c>
      <c r="H270" t="s">
        <v>17</v>
      </c>
      <c r="I270" t="s">
        <v>94</v>
      </c>
      <c r="J270" t="s">
        <v>94</v>
      </c>
      <c r="K270" t="s">
        <v>94</v>
      </c>
      <c r="L270">
        <v>4</v>
      </c>
      <c r="M270" t="str">
        <f t="shared" si="12"/>
        <v>Watsons4</v>
      </c>
      <c r="N270" t="str">
        <f t="shared" si="13"/>
        <v>2014Watsons4</v>
      </c>
      <c r="O270" t="s">
        <v>182</v>
      </c>
      <c r="P270" t="s">
        <v>185</v>
      </c>
      <c r="Q270" t="s">
        <v>32</v>
      </c>
      <c r="R270">
        <v>25.33</v>
      </c>
      <c r="S270" t="s">
        <v>24</v>
      </c>
      <c r="T270">
        <v>1</v>
      </c>
      <c r="U270">
        <v>2</v>
      </c>
      <c r="V270">
        <v>0</v>
      </c>
      <c r="W270">
        <v>0</v>
      </c>
      <c r="X270">
        <v>0</v>
      </c>
      <c r="Y270" t="s">
        <v>53</v>
      </c>
      <c r="Z270">
        <f t="shared" si="14"/>
        <v>1</v>
      </c>
    </row>
    <row r="271" spans="1:26" x14ac:dyDescent="0.25">
      <c r="A271" s="4">
        <v>-14.656136</v>
      </c>
      <c r="B271" s="4">
        <v>145.45051699999999</v>
      </c>
      <c r="C271" t="s">
        <v>957</v>
      </c>
      <c r="D271" s="1">
        <v>41692</v>
      </c>
      <c r="E271">
        <v>2014</v>
      </c>
      <c r="F271" s="2">
        <v>41671</v>
      </c>
      <c r="G271" t="s">
        <v>16</v>
      </c>
      <c r="H271" t="s">
        <v>17</v>
      </c>
      <c r="I271" t="s">
        <v>94</v>
      </c>
      <c r="J271" t="s">
        <v>94</v>
      </c>
      <c r="K271" t="s">
        <v>94</v>
      </c>
      <c r="L271">
        <v>4</v>
      </c>
      <c r="M271" t="str">
        <f t="shared" si="12"/>
        <v>Watsons4</v>
      </c>
      <c r="N271" t="str">
        <f t="shared" si="13"/>
        <v>2014Watsons4</v>
      </c>
      <c r="O271" t="s">
        <v>182</v>
      </c>
      <c r="P271">
        <v>295</v>
      </c>
      <c r="Q271" t="s">
        <v>107</v>
      </c>
      <c r="R271">
        <v>17.670000000000002</v>
      </c>
      <c r="S271" t="s">
        <v>48</v>
      </c>
      <c r="T271">
        <v>2</v>
      </c>
      <c r="U271">
        <v>2</v>
      </c>
      <c r="V271">
        <v>0</v>
      </c>
      <c r="W271">
        <v>0</v>
      </c>
      <c r="X271">
        <v>0</v>
      </c>
      <c r="Z271">
        <f t="shared" si="14"/>
        <v>2</v>
      </c>
    </row>
    <row r="272" spans="1:26" x14ac:dyDescent="0.25">
      <c r="A272" s="4">
        <v>-14.672428</v>
      </c>
      <c r="B272" s="4">
        <v>145.441417</v>
      </c>
      <c r="C272" t="s">
        <v>957</v>
      </c>
      <c r="D272" s="1">
        <v>41693</v>
      </c>
      <c r="E272">
        <v>2014</v>
      </c>
      <c r="F272" s="2">
        <v>41671</v>
      </c>
      <c r="G272" t="s">
        <v>16</v>
      </c>
      <c r="H272" t="s">
        <v>17</v>
      </c>
      <c r="I272" t="s">
        <v>80</v>
      </c>
      <c r="J272" t="s">
        <v>956</v>
      </c>
      <c r="K272" t="s">
        <v>1811</v>
      </c>
      <c r="L272">
        <v>4</v>
      </c>
      <c r="M272" t="str">
        <f t="shared" si="12"/>
        <v>NStBeach4</v>
      </c>
      <c r="N272" t="str">
        <f t="shared" si="13"/>
        <v>2014NStBeach4</v>
      </c>
      <c r="O272" t="s">
        <v>186</v>
      </c>
      <c r="P272">
        <v>236</v>
      </c>
      <c r="Q272" t="s">
        <v>64</v>
      </c>
      <c r="R272">
        <v>86</v>
      </c>
      <c r="S272" t="s">
        <v>78</v>
      </c>
      <c r="T272">
        <v>2</v>
      </c>
      <c r="U272">
        <v>3</v>
      </c>
      <c r="V272">
        <v>0</v>
      </c>
      <c r="W272">
        <v>0</v>
      </c>
      <c r="X272">
        <v>0</v>
      </c>
      <c r="Y272" t="s">
        <v>53</v>
      </c>
      <c r="Z272">
        <f t="shared" si="14"/>
        <v>2</v>
      </c>
    </row>
    <row r="273" spans="1:26" x14ac:dyDescent="0.25">
      <c r="A273" s="4">
        <v>-14.672428</v>
      </c>
      <c r="B273" s="4">
        <v>145.441417</v>
      </c>
      <c r="C273" t="s">
        <v>957</v>
      </c>
      <c r="D273" s="1">
        <v>41693</v>
      </c>
      <c r="E273">
        <v>2014</v>
      </c>
      <c r="F273" s="2">
        <v>41671</v>
      </c>
      <c r="G273" t="s">
        <v>16</v>
      </c>
      <c r="H273" t="s">
        <v>17</v>
      </c>
      <c r="I273" t="s">
        <v>80</v>
      </c>
      <c r="J273" t="s">
        <v>956</v>
      </c>
      <c r="K273" t="s">
        <v>1811</v>
      </c>
      <c r="L273">
        <v>4</v>
      </c>
      <c r="M273" t="str">
        <f t="shared" si="12"/>
        <v>NStBeach4</v>
      </c>
      <c r="N273" t="str">
        <f t="shared" si="13"/>
        <v>2014NStBeach4</v>
      </c>
      <c r="O273" t="s">
        <v>186</v>
      </c>
      <c r="P273">
        <v>271</v>
      </c>
      <c r="Q273" t="s">
        <v>37</v>
      </c>
      <c r="R273">
        <v>16</v>
      </c>
      <c r="S273" t="s">
        <v>48</v>
      </c>
      <c r="T273">
        <v>1</v>
      </c>
      <c r="U273">
        <v>1</v>
      </c>
      <c r="V273">
        <v>0</v>
      </c>
      <c r="W273">
        <v>0</v>
      </c>
      <c r="X273">
        <v>0</v>
      </c>
      <c r="Z273">
        <f t="shared" si="14"/>
        <v>1</v>
      </c>
    </row>
    <row r="274" spans="1:26" x14ac:dyDescent="0.25">
      <c r="A274" s="4">
        <v>-14.672719000000001</v>
      </c>
      <c r="B274" s="4">
        <v>145.44116700000001</v>
      </c>
      <c r="C274" t="s">
        <v>957</v>
      </c>
      <c r="D274" s="1">
        <v>41693</v>
      </c>
      <c r="E274">
        <v>2014</v>
      </c>
      <c r="F274" s="2">
        <v>41671</v>
      </c>
      <c r="G274" t="s">
        <v>16</v>
      </c>
      <c r="H274" t="s">
        <v>17</v>
      </c>
      <c r="I274" t="s">
        <v>80</v>
      </c>
      <c r="J274" t="s">
        <v>956</v>
      </c>
      <c r="K274" t="s">
        <v>1811</v>
      </c>
      <c r="L274">
        <v>5</v>
      </c>
      <c r="M274" t="str">
        <f t="shared" si="12"/>
        <v>NStBeach5</v>
      </c>
      <c r="N274" t="str">
        <f t="shared" si="13"/>
        <v>2014NStBeach5</v>
      </c>
      <c r="O274" t="s">
        <v>187</v>
      </c>
      <c r="P274" t="s">
        <v>188</v>
      </c>
      <c r="Q274" t="s">
        <v>37</v>
      </c>
      <c r="R274">
        <v>19</v>
      </c>
      <c r="S274" t="s">
        <v>21</v>
      </c>
      <c r="T274">
        <v>2</v>
      </c>
      <c r="U274">
        <v>2</v>
      </c>
      <c r="V274">
        <v>0</v>
      </c>
      <c r="W274">
        <v>0</v>
      </c>
      <c r="X274">
        <v>0</v>
      </c>
      <c r="Y274" t="s">
        <v>53</v>
      </c>
      <c r="Z274">
        <f t="shared" si="14"/>
        <v>2</v>
      </c>
    </row>
    <row r="275" spans="1:26" x14ac:dyDescent="0.25">
      <c r="A275" s="4">
        <v>-14.672719000000001</v>
      </c>
      <c r="B275" s="4">
        <v>145.44116700000001</v>
      </c>
      <c r="C275" t="s">
        <v>957</v>
      </c>
      <c r="D275" s="1">
        <v>41693</v>
      </c>
      <c r="E275">
        <v>2014</v>
      </c>
      <c r="F275" s="2">
        <v>41671</v>
      </c>
      <c r="G275" t="s">
        <v>16</v>
      </c>
      <c r="H275" t="s">
        <v>17</v>
      </c>
      <c r="I275" t="s">
        <v>80</v>
      </c>
      <c r="J275" t="s">
        <v>956</v>
      </c>
      <c r="K275" t="s">
        <v>1811</v>
      </c>
      <c r="L275">
        <v>5</v>
      </c>
      <c r="M275" t="str">
        <f t="shared" si="12"/>
        <v>NStBeach5</v>
      </c>
      <c r="N275" t="str">
        <f t="shared" si="13"/>
        <v>2014NStBeach5</v>
      </c>
      <c r="O275" t="s">
        <v>187</v>
      </c>
      <c r="P275">
        <v>213</v>
      </c>
      <c r="Q275" t="s">
        <v>82</v>
      </c>
      <c r="R275">
        <v>24.67</v>
      </c>
      <c r="S275" t="s">
        <v>65</v>
      </c>
      <c r="T275">
        <v>2</v>
      </c>
      <c r="U275">
        <v>2</v>
      </c>
      <c r="V275">
        <v>0</v>
      </c>
      <c r="W275">
        <v>0</v>
      </c>
      <c r="X275">
        <v>0</v>
      </c>
      <c r="Z275">
        <f t="shared" si="14"/>
        <v>2</v>
      </c>
    </row>
    <row r="276" spans="1:26" x14ac:dyDescent="0.25">
      <c r="A276" s="4">
        <v>-14.672719000000001</v>
      </c>
      <c r="B276" s="4">
        <v>145.44116700000001</v>
      </c>
      <c r="C276" t="s">
        <v>957</v>
      </c>
      <c r="D276" s="1">
        <v>41693</v>
      </c>
      <c r="E276">
        <v>2014</v>
      </c>
      <c r="F276" s="2">
        <v>41671</v>
      </c>
      <c r="G276" t="s">
        <v>16</v>
      </c>
      <c r="H276" t="s">
        <v>17</v>
      </c>
      <c r="I276" t="s">
        <v>80</v>
      </c>
      <c r="J276" t="s">
        <v>956</v>
      </c>
      <c r="K276" t="s">
        <v>1811</v>
      </c>
      <c r="L276">
        <v>5</v>
      </c>
      <c r="M276" t="str">
        <f t="shared" si="12"/>
        <v>NStBeach5</v>
      </c>
      <c r="N276" t="str">
        <f t="shared" si="13"/>
        <v>2014NStBeach5</v>
      </c>
      <c r="O276" t="s">
        <v>187</v>
      </c>
      <c r="P276">
        <v>226</v>
      </c>
      <c r="Q276" t="s">
        <v>82</v>
      </c>
      <c r="R276">
        <v>20.67</v>
      </c>
      <c r="S276" t="s">
        <v>65</v>
      </c>
      <c r="T276">
        <v>2</v>
      </c>
      <c r="U276">
        <v>2</v>
      </c>
      <c r="V276">
        <v>0</v>
      </c>
      <c r="W276">
        <v>0</v>
      </c>
      <c r="X276">
        <v>0</v>
      </c>
      <c r="Z276">
        <f t="shared" si="14"/>
        <v>2</v>
      </c>
    </row>
    <row r="277" spans="1:26" x14ac:dyDescent="0.25">
      <c r="A277" s="4">
        <v>-14.672719000000001</v>
      </c>
      <c r="B277" s="4">
        <v>145.44116700000001</v>
      </c>
      <c r="C277" t="s">
        <v>957</v>
      </c>
      <c r="D277" s="1">
        <v>41693</v>
      </c>
      <c r="E277">
        <v>2014</v>
      </c>
      <c r="F277" s="2">
        <v>41671</v>
      </c>
      <c r="G277" t="s">
        <v>16</v>
      </c>
      <c r="H277" t="s">
        <v>17</v>
      </c>
      <c r="I277" t="s">
        <v>80</v>
      </c>
      <c r="J277" t="s">
        <v>956</v>
      </c>
      <c r="K277" t="s">
        <v>1811</v>
      </c>
      <c r="L277">
        <v>5</v>
      </c>
      <c r="M277" t="str">
        <f t="shared" si="12"/>
        <v>NStBeach5</v>
      </c>
      <c r="N277" t="str">
        <f t="shared" si="13"/>
        <v>2014NStBeach5</v>
      </c>
      <c r="O277" t="s">
        <v>187</v>
      </c>
      <c r="P277" t="s">
        <v>189</v>
      </c>
      <c r="Q277" t="s">
        <v>37</v>
      </c>
      <c r="R277">
        <v>20</v>
      </c>
      <c r="S277" t="s">
        <v>21</v>
      </c>
      <c r="T277">
        <v>2</v>
      </c>
      <c r="U277">
        <v>2</v>
      </c>
      <c r="V277">
        <v>0</v>
      </c>
      <c r="W277">
        <v>1</v>
      </c>
      <c r="X277">
        <v>0</v>
      </c>
      <c r="Y277" t="s">
        <v>190</v>
      </c>
      <c r="Z277">
        <f t="shared" si="14"/>
        <v>3</v>
      </c>
    </row>
    <row r="278" spans="1:26" x14ac:dyDescent="0.25">
      <c r="A278" s="4">
        <v>-14.652388999999999</v>
      </c>
      <c r="B278" s="4">
        <v>145.450897</v>
      </c>
      <c r="C278" t="s">
        <v>957</v>
      </c>
      <c r="D278" s="1">
        <v>41693</v>
      </c>
      <c r="E278">
        <v>2014</v>
      </c>
      <c r="F278" s="2">
        <v>41671</v>
      </c>
      <c r="G278" t="s">
        <v>16</v>
      </c>
      <c r="H278" t="s">
        <v>17</v>
      </c>
      <c r="I278" t="s">
        <v>191</v>
      </c>
      <c r="J278" t="s">
        <v>191</v>
      </c>
      <c r="K278" t="s">
        <v>191</v>
      </c>
      <c r="L278">
        <v>1</v>
      </c>
      <c r="M278" t="str">
        <f t="shared" si="12"/>
        <v>Turtle1</v>
      </c>
      <c r="N278" t="str">
        <f t="shared" si="13"/>
        <v>2014Turtle1</v>
      </c>
      <c r="O278" t="s">
        <v>192</v>
      </c>
      <c r="P278" t="s">
        <v>193</v>
      </c>
      <c r="Q278" t="s">
        <v>28</v>
      </c>
      <c r="R278">
        <v>22.67</v>
      </c>
      <c r="S278" t="s">
        <v>40</v>
      </c>
      <c r="T278">
        <v>2</v>
      </c>
      <c r="U278">
        <v>2</v>
      </c>
      <c r="V278">
        <v>0</v>
      </c>
      <c r="W278">
        <v>0</v>
      </c>
      <c r="X278">
        <v>0</v>
      </c>
      <c r="Y278" t="s">
        <v>53</v>
      </c>
      <c r="Z278">
        <f t="shared" si="14"/>
        <v>2</v>
      </c>
    </row>
    <row r="279" spans="1:26" x14ac:dyDescent="0.25">
      <c r="A279" s="4">
        <v>-14.652388999999999</v>
      </c>
      <c r="B279" s="4">
        <v>145.450897</v>
      </c>
      <c r="C279" t="s">
        <v>957</v>
      </c>
      <c r="D279" s="1">
        <v>41693</v>
      </c>
      <c r="E279">
        <v>2014</v>
      </c>
      <c r="F279" s="2">
        <v>41671</v>
      </c>
      <c r="G279" t="s">
        <v>16</v>
      </c>
      <c r="H279" t="s">
        <v>17</v>
      </c>
      <c r="I279" t="s">
        <v>191</v>
      </c>
      <c r="J279" t="s">
        <v>191</v>
      </c>
      <c r="K279" t="s">
        <v>191</v>
      </c>
      <c r="L279">
        <v>1</v>
      </c>
      <c r="M279" t="str">
        <f t="shared" si="12"/>
        <v>Turtle1</v>
      </c>
      <c r="N279" t="str">
        <f t="shared" si="13"/>
        <v>2014Turtle1</v>
      </c>
      <c r="O279" t="s">
        <v>192</v>
      </c>
      <c r="P279">
        <v>254</v>
      </c>
      <c r="Q279" t="s">
        <v>176</v>
      </c>
      <c r="R279">
        <v>29.33</v>
      </c>
      <c r="S279" t="s">
        <v>177</v>
      </c>
      <c r="T279">
        <v>2</v>
      </c>
      <c r="U279">
        <v>2</v>
      </c>
      <c r="V279">
        <v>0</v>
      </c>
      <c r="W279">
        <v>0</v>
      </c>
      <c r="X279">
        <v>0</v>
      </c>
      <c r="Z279">
        <f t="shared" si="14"/>
        <v>2</v>
      </c>
    </row>
    <row r="280" spans="1:26" x14ac:dyDescent="0.25">
      <c r="A280" s="4">
        <v>-14.652388999999999</v>
      </c>
      <c r="B280" s="4">
        <v>145.450897</v>
      </c>
      <c r="C280" t="s">
        <v>957</v>
      </c>
      <c r="D280" s="1">
        <v>41693</v>
      </c>
      <c r="E280">
        <v>2014</v>
      </c>
      <c r="F280" s="2">
        <v>41671</v>
      </c>
      <c r="G280" t="s">
        <v>16</v>
      </c>
      <c r="H280" t="s">
        <v>17</v>
      </c>
      <c r="I280" t="s">
        <v>191</v>
      </c>
      <c r="J280" t="s">
        <v>191</v>
      </c>
      <c r="K280" t="s">
        <v>191</v>
      </c>
      <c r="L280">
        <v>1</v>
      </c>
      <c r="M280" t="str">
        <f t="shared" si="12"/>
        <v>Turtle1</v>
      </c>
      <c r="N280" t="str">
        <f t="shared" si="13"/>
        <v>2014Turtle1</v>
      </c>
      <c r="O280" t="s">
        <v>192</v>
      </c>
      <c r="P280">
        <v>214</v>
      </c>
      <c r="Q280" t="s">
        <v>107</v>
      </c>
      <c r="R280">
        <v>16</v>
      </c>
      <c r="S280" t="s">
        <v>48</v>
      </c>
      <c r="T280">
        <v>1</v>
      </c>
      <c r="U280">
        <v>3</v>
      </c>
      <c r="V280">
        <v>0</v>
      </c>
      <c r="W280">
        <v>0</v>
      </c>
      <c r="X280">
        <v>0</v>
      </c>
      <c r="Z280">
        <f t="shared" si="14"/>
        <v>1</v>
      </c>
    </row>
    <row r="281" spans="1:26" x14ac:dyDescent="0.25">
      <c r="A281" s="4">
        <v>-14.652388999999999</v>
      </c>
      <c r="B281" s="4">
        <v>145.450897</v>
      </c>
      <c r="C281" t="s">
        <v>957</v>
      </c>
      <c r="D281" s="1">
        <v>41693</v>
      </c>
      <c r="E281">
        <v>2014</v>
      </c>
      <c r="F281" s="2">
        <v>41671</v>
      </c>
      <c r="G281" t="s">
        <v>16</v>
      </c>
      <c r="H281" t="s">
        <v>17</v>
      </c>
      <c r="I281" t="s">
        <v>191</v>
      </c>
      <c r="J281" t="s">
        <v>191</v>
      </c>
      <c r="K281" t="s">
        <v>191</v>
      </c>
      <c r="L281">
        <v>1</v>
      </c>
      <c r="M281" t="str">
        <f t="shared" si="12"/>
        <v>Turtle1</v>
      </c>
      <c r="N281" t="str">
        <f t="shared" si="13"/>
        <v>2014Turtle1</v>
      </c>
      <c r="O281" t="s">
        <v>192</v>
      </c>
      <c r="P281">
        <v>214</v>
      </c>
      <c r="Q281" t="s">
        <v>107</v>
      </c>
      <c r="R281">
        <v>16</v>
      </c>
      <c r="S281" t="s">
        <v>65</v>
      </c>
      <c r="T281">
        <v>2</v>
      </c>
      <c r="U281">
        <v>3</v>
      </c>
      <c r="V281">
        <v>0</v>
      </c>
      <c r="W281">
        <v>0</v>
      </c>
      <c r="X281">
        <v>0</v>
      </c>
      <c r="Y281" t="s">
        <v>53</v>
      </c>
      <c r="Z281">
        <f t="shared" si="14"/>
        <v>2</v>
      </c>
    </row>
    <row r="282" spans="1:26" x14ac:dyDescent="0.25">
      <c r="A282" s="4">
        <v>-14.652388999999999</v>
      </c>
      <c r="B282" s="4">
        <v>145.450897</v>
      </c>
      <c r="C282" t="s">
        <v>957</v>
      </c>
      <c r="D282" s="1">
        <v>41693</v>
      </c>
      <c r="E282">
        <v>2014</v>
      </c>
      <c r="F282" s="2">
        <v>41671</v>
      </c>
      <c r="G282" t="s">
        <v>16</v>
      </c>
      <c r="H282" t="s">
        <v>17</v>
      </c>
      <c r="I282" t="s">
        <v>191</v>
      </c>
      <c r="J282" t="s">
        <v>191</v>
      </c>
      <c r="K282" t="s">
        <v>191</v>
      </c>
      <c r="L282">
        <v>1</v>
      </c>
      <c r="M282" t="str">
        <f t="shared" si="12"/>
        <v>Turtle1</v>
      </c>
      <c r="N282" t="str">
        <f t="shared" si="13"/>
        <v>2014Turtle1</v>
      </c>
      <c r="O282" t="s">
        <v>192</v>
      </c>
      <c r="P282">
        <v>304</v>
      </c>
      <c r="Q282" t="s">
        <v>1340</v>
      </c>
      <c r="R282">
        <v>23</v>
      </c>
      <c r="S282" t="s">
        <v>177</v>
      </c>
      <c r="T282">
        <v>7</v>
      </c>
      <c r="U282">
        <v>7</v>
      </c>
      <c r="V282">
        <v>0</v>
      </c>
      <c r="W282">
        <v>0</v>
      </c>
      <c r="X282">
        <v>5</v>
      </c>
      <c r="Y282" t="s">
        <v>194</v>
      </c>
      <c r="Z282">
        <f t="shared" si="14"/>
        <v>7</v>
      </c>
    </row>
    <row r="283" spans="1:26" x14ac:dyDescent="0.25">
      <c r="A283" s="4">
        <v>-14.652388999999999</v>
      </c>
      <c r="B283" s="4">
        <v>145.450897</v>
      </c>
      <c r="C283" t="s">
        <v>957</v>
      </c>
      <c r="D283" s="1">
        <v>41693</v>
      </c>
      <c r="E283">
        <v>2014</v>
      </c>
      <c r="F283" s="2">
        <v>41671</v>
      </c>
      <c r="G283" t="s">
        <v>16</v>
      </c>
      <c r="H283" t="s">
        <v>17</v>
      </c>
      <c r="I283" t="s">
        <v>191</v>
      </c>
      <c r="J283" t="s">
        <v>191</v>
      </c>
      <c r="K283" t="s">
        <v>191</v>
      </c>
      <c r="L283">
        <v>1</v>
      </c>
      <c r="M283" t="str">
        <f t="shared" si="12"/>
        <v>Turtle1</v>
      </c>
      <c r="N283" t="str">
        <f t="shared" si="13"/>
        <v>2014Turtle1</v>
      </c>
      <c r="O283" t="s">
        <v>192</v>
      </c>
      <c r="P283">
        <v>302</v>
      </c>
      <c r="Q283" t="s">
        <v>176</v>
      </c>
      <c r="R283">
        <v>32.67</v>
      </c>
      <c r="S283" t="s">
        <v>177</v>
      </c>
      <c r="T283">
        <v>4</v>
      </c>
      <c r="U283">
        <v>4</v>
      </c>
      <c r="V283">
        <v>1</v>
      </c>
      <c r="W283">
        <v>0</v>
      </c>
      <c r="X283">
        <v>2</v>
      </c>
      <c r="Z283">
        <f t="shared" si="14"/>
        <v>4</v>
      </c>
    </row>
    <row r="284" spans="1:26" x14ac:dyDescent="0.25">
      <c r="A284" s="4">
        <v>-14.652388999999999</v>
      </c>
      <c r="B284" s="4">
        <v>145.450897</v>
      </c>
      <c r="C284" t="s">
        <v>957</v>
      </c>
      <c r="D284" s="1">
        <v>41693</v>
      </c>
      <c r="E284">
        <v>2014</v>
      </c>
      <c r="F284" s="2">
        <v>41671</v>
      </c>
      <c r="G284" t="s">
        <v>16</v>
      </c>
      <c r="H284" t="s">
        <v>17</v>
      </c>
      <c r="I284" t="s">
        <v>191</v>
      </c>
      <c r="J284" t="s">
        <v>191</v>
      </c>
      <c r="K284" t="s">
        <v>191</v>
      </c>
      <c r="L284">
        <v>1</v>
      </c>
      <c r="M284" t="str">
        <f t="shared" si="12"/>
        <v>Turtle1</v>
      </c>
      <c r="N284" t="str">
        <f t="shared" si="13"/>
        <v>2014Turtle1</v>
      </c>
      <c r="O284" t="s">
        <v>192</v>
      </c>
      <c r="P284">
        <v>229</v>
      </c>
      <c r="Q284" t="s">
        <v>176</v>
      </c>
      <c r="R284">
        <v>30</v>
      </c>
      <c r="S284" t="s">
        <v>177</v>
      </c>
      <c r="T284">
        <v>2</v>
      </c>
      <c r="U284">
        <v>2</v>
      </c>
      <c r="V284">
        <v>0</v>
      </c>
      <c r="W284">
        <v>0</v>
      </c>
      <c r="X284">
        <v>0</v>
      </c>
      <c r="Z284">
        <f t="shared" si="14"/>
        <v>2</v>
      </c>
    </row>
    <row r="285" spans="1:26" x14ac:dyDescent="0.25">
      <c r="A285" s="4">
        <v>-14.652388999999999</v>
      </c>
      <c r="B285" s="4">
        <v>145.450897</v>
      </c>
      <c r="C285" t="s">
        <v>957</v>
      </c>
      <c r="D285" s="1">
        <v>41693</v>
      </c>
      <c r="E285">
        <v>2014</v>
      </c>
      <c r="F285" s="2">
        <v>41671</v>
      </c>
      <c r="G285" t="s">
        <v>16</v>
      </c>
      <c r="H285" t="s">
        <v>17</v>
      </c>
      <c r="I285" t="s">
        <v>191</v>
      </c>
      <c r="J285" t="s">
        <v>191</v>
      </c>
      <c r="K285" t="s">
        <v>191</v>
      </c>
      <c r="L285">
        <v>1</v>
      </c>
      <c r="M285" t="str">
        <f t="shared" si="12"/>
        <v>Turtle1</v>
      </c>
      <c r="N285" t="str">
        <f t="shared" si="13"/>
        <v>2014Turtle1</v>
      </c>
      <c r="O285" t="s">
        <v>192</v>
      </c>
      <c r="P285">
        <v>294</v>
      </c>
      <c r="Q285" t="s">
        <v>20</v>
      </c>
      <c r="R285">
        <v>17.670000000000002</v>
      </c>
      <c r="S285" t="s">
        <v>26</v>
      </c>
      <c r="T285">
        <v>1</v>
      </c>
      <c r="U285">
        <v>3</v>
      </c>
      <c r="V285">
        <v>0</v>
      </c>
      <c r="W285">
        <v>0</v>
      </c>
      <c r="X285">
        <v>0</v>
      </c>
      <c r="Z285">
        <f t="shared" si="14"/>
        <v>1</v>
      </c>
    </row>
    <row r="286" spans="1:26" x14ac:dyDescent="0.25">
      <c r="A286" s="4">
        <v>-14.652388999999999</v>
      </c>
      <c r="B286" s="4">
        <v>145.450897</v>
      </c>
      <c r="C286" t="s">
        <v>957</v>
      </c>
      <c r="D286" s="1">
        <v>41693</v>
      </c>
      <c r="E286">
        <v>2014</v>
      </c>
      <c r="F286" s="2">
        <v>41671</v>
      </c>
      <c r="G286" t="s">
        <v>16</v>
      </c>
      <c r="H286" t="s">
        <v>17</v>
      </c>
      <c r="I286" t="s">
        <v>191</v>
      </c>
      <c r="J286" t="s">
        <v>191</v>
      </c>
      <c r="K286" t="s">
        <v>191</v>
      </c>
      <c r="L286">
        <v>1</v>
      </c>
      <c r="M286" t="str">
        <f t="shared" si="12"/>
        <v>Turtle1</v>
      </c>
      <c r="N286" t="str">
        <f t="shared" si="13"/>
        <v>2014Turtle1</v>
      </c>
      <c r="O286" t="s">
        <v>192</v>
      </c>
      <c r="P286">
        <v>294</v>
      </c>
      <c r="Q286" t="s">
        <v>20</v>
      </c>
      <c r="R286">
        <v>17.670000000000002</v>
      </c>
      <c r="S286" t="s">
        <v>24</v>
      </c>
      <c r="T286">
        <v>1</v>
      </c>
      <c r="U286">
        <v>3</v>
      </c>
      <c r="V286">
        <v>0</v>
      </c>
      <c r="W286">
        <v>0</v>
      </c>
      <c r="X286">
        <v>0</v>
      </c>
      <c r="Z286">
        <f t="shared" si="14"/>
        <v>1</v>
      </c>
    </row>
    <row r="287" spans="1:26" x14ac:dyDescent="0.25">
      <c r="A287" s="4">
        <v>-14.699339</v>
      </c>
      <c r="B287" s="4">
        <v>145.451322</v>
      </c>
      <c r="C287" t="s">
        <v>957</v>
      </c>
      <c r="D287" s="1">
        <v>41694</v>
      </c>
      <c r="E287">
        <v>2014</v>
      </c>
      <c r="F287" s="2">
        <v>41671</v>
      </c>
      <c r="G287" t="s">
        <v>16</v>
      </c>
      <c r="H287" t="s">
        <v>17</v>
      </c>
      <c r="I287" t="s">
        <v>114</v>
      </c>
      <c r="J287" t="s">
        <v>114</v>
      </c>
      <c r="K287" t="s">
        <v>114</v>
      </c>
      <c r="L287">
        <v>4</v>
      </c>
      <c r="M287" t="str">
        <f t="shared" si="12"/>
        <v>Ghost4</v>
      </c>
      <c r="N287" t="str">
        <f t="shared" si="13"/>
        <v>2014Ghost4</v>
      </c>
      <c r="O287" t="s">
        <v>195</v>
      </c>
      <c r="P287">
        <v>219</v>
      </c>
      <c r="Q287" t="s">
        <v>107</v>
      </c>
      <c r="R287">
        <v>13.67</v>
      </c>
      <c r="S287" t="s">
        <v>48</v>
      </c>
      <c r="T287">
        <v>3</v>
      </c>
      <c r="U287">
        <v>3</v>
      </c>
      <c r="V287">
        <v>1</v>
      </c>
      <c r="W287">
        <v>0</v>
      </c>
      <c r="X287">
        <v>1</v>
      </c>
      <c r="Z287">
        <f t="shared" si="14"/>
        <v>3</v>
      </c>
    </row>
    <row r="288" spans="1:26" x14ac:dyDescent="0.25">
      <c r="A288" s="4">
        <v>-14.699339</v>
      </c>
      <c r="B288" s="4">
        <v>145.451322</v>
      </c>
      <c r="C288" t="s">
        <v>957</v>
      </c>
      <c r="D288" s="1">
        <v>41694</v>
      </c>
      <c r="E288">
        <v>2014</v>
      </c>
      <c r="F288" s="2">
        <v>41671</v>
      </c>
      <c r="G288" t="s">
        <v>16</v>
      </c>
      <c r="H288" t="s">
        <v>17</v>
      </c>
      <c r="I288" t="s">
        <v>114</v>
      </c>
      <c r="J288" t="s">
        <v>114</v>
      </c>
      <c r="K288" t="s">
        <v>114</v>
      </c>
      <c r="L288">
        <v>4</v>
      </c>
      <c r="M288" t="str">
        <f t="shared" si="12"/>
        <v>Ghost4</v>
      </c>
      <c r="N288" t="str">
        <f t="shared" si="13"/>
        <v>2014Ghost4</v>
      </c>
      <c r="O288" t="s">
        <v>195</v>
      </c>
      <c r="P288">
        <v>262</v>
      </c>
      <c r="Q288" t="s">
        <v>107</v>
      </c>
      <c r="R288">
        <v>18.670000000000002</v>
      </c>
      <c r="S288" t="s">
        <v>48</v>
      </c>
      <c r="T288">
        <v>2</v>
      </c>
      <c r="U288">
        <v>2</v>
      </c>
      <c r="V288">
        <v>0</v>
      </c>
      <c r="W288">
        <v>0</v>
      </c>
      <c r="X288">
        <v>0</v>
      </c>
      <c r="Z288">
        <f t="shared" si="14"/>
        <v>2</v>
      </c>
    </row>
    <row r="289" spans="1:26" x14ac:dyDescent="0.25">
      <c r="A289" s="4">
        <v>-14.699339</v>
      </c>
      <c r="B289" s="4">
        <v>145.451322</v>
      </c>
      <c r="C289" t="s">
        <v>957</v>
      </c>
      <c r="D289" s="1">
        <v>41694</v>
      </c>
      <c r="E289">
        <v>2014</v>
      </c>
      <c r="F289" s="2">
        <v>41671</v>
      </c>
      <c r="G289" t="s">
        <v>16</v>
      </c>
      <c r="H289" t="s">
        <v>17</v>
      </c>
      <c r="I289" t="s">
        <v>114</v>
      </c>
      <c r="J289" t="s">
        <v>114</v>
      </c>
      <c r="K289" t="s">
        <v>114</v>
      </c>
      <c r="L289">
        <v>4</v>
      </c>
      <c r="M289" t="str">
        <f t="shared" si="12"/>
        <v>Ghost4</v>
      </c>
      <c r="N289" t="str">
        <f t="shared" si="13"/>
        <v>2014Ghost4</v>
      </c>
      <c r="O289" t="s">
        <v>195</v>
      </c>
      <c r="P289">
        <v>232</v>
      </c>
      <c r="Q289" t="s">
        <v>107</v>
      </c>
      <c r="R289">
        <v>13</v>
      </c>
      <c r="S289" t="s">
        <v>48</v>
      </c>
      <c r="T289">
        <v>2</v>
      </c>
      <c r="U289">
        <v>2</v>
      </c>
      <c r="V289">
        <v>0</v>
      </c>
      <c r="W289">
        <v>0</v>
      </c>
      <c r="X289">
        <v>0</v>
      </c>
      <c r="Z289">
        <f t="shared" si="14"/>
        <v>2</v>
      </c>
    </row>
    <row r="290" spans="1:26" x14ac:dyDescent="0.25">
      <c r="A290" s="4">
        <v>-14.699339</v>
      </c>
      <c r="B290" s="4">
        <v>145.451322</v>
      </c>
      <c r="C290" t="s">
        <v>957</v>
      </c>
      <c r="D290" s="1">
        <v>41694</v>
      </c>
      <c r="E290">
        <v>2014</v>
      </c>
      <c r="F290" s="2">
        <v>41671</v>
      </c>
      <c r="G290" t="s">
        <v>16</v>
      </c>
      <c r="H290" t="s">
        <v>17</v>
      </c>
      <c r="I290" t="s">
        <v>114</v>
      </c>
      <c r="J290" t="s">
        <v>114</v>
      </c>
      <c r="K290" t="s">
        <v>114</v>
      </c>
      <c r="L290">
        <v>4</v>
      </c>
      <c r="M290" t="str">
        <f t="shared" si="12"/>
        <v>Ghost4</v>
      </c>
      <c r="N290" t="str">
        <f t="shared" si="13"/>
        <v>2014Ghost4</v>
      </c>
      <c r="O290" t="s">
        <v>195</v>
      </c>
      <c r="P290" t="s">
        <v>196</v>
      </c>
      <c r="Q290" t="s">
        <v>32</v>
      </c>
      <c r="R290">
        <v>25.67</v>
      </c>
      <c r="S290" t="s">
        <v>21</v>
      </c>
      <c r="T290">
        <v>2</v>
      </c>
      <c r="U290">
        <v>2</v>
      </c>
      <c r="V290">
        <v>0</v>
      </c>
      <c r="W290">
        <v>0</v>
      </c>
      <c r="X290">
        <v>0</v>
      </c>
      <c r="Y290" t="s">
        <v>53</v>
      </c>
      <c r="Z290">
        <f t="shared" si="14"/>
        <v>2</v>
      </c>
    </row>
    <row r="291" spans="1:26" x14ac:dyDescent="0.25">
      <c r="A291" s="4">
        <v>-14.699339</v>
      </c>
      <c r="B291" s="4">
        <v>145.451322</v>
      </c>
      <c r="C291" t="s">
        <v>957</v>
      </c>
      <c r="D291" s="1">
        <v>41694</v>
      </c>
      <c r="E291">
        <v>2014</v>
      </c>
      <c r="F291" s="2">
        <v>41671</v>
      </c>
      <c r="G291" t="s">
        <v>16</v>
      </c>
      <c r="H291" t="s">
        <v>17</v>
      </c>
      <c r="I291" t="s">
        <v>114</v>
      </c>
      <c r="J291" t="s">
        <v>114</v>
      </c>
      <c r="K291" t="s">
        <v>114</v>
      </c>
      <c r="L291">
        <v>4</v>
      </c>
      <c r="M291" t="str">
        <f t="shared" si="12"/>
        <v>Ghost4</v>
      </c>
      <c r="N291" t="str">
        <f t="shared" si="13"/>
        <v>2014Ghost4</v>
      </c>
      <c r="O291" t="s">
        <v>195</v>
      </c>
      <c r="P291" t="s">
        <v>197</v>
      </c>
      <c r="Q291" t="s">
        <v>1340</v>
      </c>
      <c r="R291">
        <v>29.67</v>
      </c>
      <c r="S291" t="s">
        <v>21</v>
      </c>
      <c r="T291">
        <v>2</v>
      </c>
      <c r="U291">
        <v>2</v>
      </c>
      <c r="V291">
        <v>0</v>
      </c>
      <c r="W291">
        <v>0</v>
      </c>
      <c r="X291">
        <v>0</v>
      </c>
      <c r="Y291" t="s">
        <v>53</v>
      </c>
      <c r="Z291">
        <f t="shared" si="14"/>
        <v>2</v>
      </c>
    </row>
    <row r="292" spans="1:26" x14ac:dyDescent="0.25">
      <c r="A292" s="4">
        <v>-14.699339</v>
      </c>
      <c r="B292" s="4">
        <v>145.451322</v>
      </c>
      <c r="C292" t="s">
        <v>957</v>
      </c>
      <c r="D292" s="1">
        <v>41694</v>
      </c>
      <c r="E292">
        <v>2014</v>
      </c>
      <c r="F292" s="2">
        <v>41671</v>
      </c>
      <c r="G292" t="s">
        <v>16</v>
      </c>
      <c r="H292" t="s">
        <v>17</v>
      </c>
      <c r="I292" t="s">
        <v>114</v>
      </c>
      <c r="J292" t="s">
        <v>114</v>
      </c>
      <c r="K292" t="s">
        <v>114</v>
      </c>
      <c r="L292">
        <v>4</v>
      </c>
      <c r="M292" t="str">
        <f t="shared" si="12"/>
        <v>Ghost4</v>
      </c>
      <c r="N292" t="str">
        <f t="shared" si="13"/>
        <v>2014Ghost4</v>
      </c>
      <c r="O292" t="s">
        <v>195</v>
      </c>
      <c r="P292" t="s">
        <v>198</v>
      </c>
      <c r="Q292" t="s">
        <v>32</v>
      </c>
      <c r="R292">
        <v>13.67</v>
      </c>
      <c r="S292" t="s">
        <v>26</v>
      </c>
      <c r="T292">
        <v>1</v>
      </c>
      <c r="U292">
        <v>1</v>
      </c>
      <c r="V292">
        <v>0</v>
      </c>
      <c r="W292">
        <v>0</v>
      </c>
      <c r="X292">
        <v>0</v>
      </c>
      <c r="Y292" t="s">
        <v>53</v>
      </c>
      <c r="Z292">
        <f t="shared" si="14"/>
        <v>1</v>
      </c>
    </row>
    <row r="293" spans="1:26" x14ac:dyDescent="0.25">
      <c r="A293" s="4">
        <v>-14.699339</v>
      </c>
      <c r="B293" s="4">
        <v>145.451322</v>
      </c>
      <c r="C293" t="s">
        <v>957</v>
      </c>
      <c r="D293" s="1">
        <v>41694</v>
      </c>
      <c r="E293">
        <v>2014</v>
      </c>
      <c r="F293" s="2">
        <v>41671</v>
      </c>
      <c r="G293" t="s">
        <v>16</v>
      </c>
      <c r="H293" t="s">
        <v>17</v>
      </c>
      <c r="I293" t="s">
        <v>114</v>
      </c>
      <c r="J293" t="s">
        <v>114</v>
      </c>
      <c r="K293" t="s">
        <v>114</v>
      </c>
      <c r="L293">
        <v>4</v>
      </c>
      <c r="M293" t="str">
        <f t="shared" si="12"/>
        <v>Ghost4</v>
      </c>
      <c r="N293" t="str">
        <f t="shared" si="13"/>
        <v>2014Ghost4</v>
      </c>
      <c r="O293" t="s">
        <v>195</v>
      </c>
      <c r="P293">
        <v>285</v>
      </c>
      <c r="Q293" t="s">
        <v>107</v>
      </c>
      <c r="R293">
        <v>26.33</v>
      </c>
      <c r="S293" t="s">
        <v>65</v>
      </c>
      <c r="T293">
        <v>4</v>
      </c>
      <c r="U293">
        <v>4</v>
      </c>
      <c r="V293">
        <v>1</v>
      </c>
      <c r="W293">
        <v>0</v>
      </c>
      <c r="X293">
        <v>2</v>
      </c>
      <c r="Y293" t="s">
        <v>53</v>
      </c>
      <c r="Z293">
        <f t="shared" si="14"/>
        <v>4</v>
      </c>
    </row>
    <row r="294" spans="1:26" x14ac:dyDescent="0.25">
      <c r="A294" s="4">
        <v>-14.699339</v>
      </c>
      <c r="B294" s="4">
        <v>145.451322</v>
      </c>
      <c r="C294" t="s">
        <v>957</v>
      </c>
      <c r="D294" s="1">
        <v>41694</v>
      </c>
      <c r="E294">
        <v>2014</v>
      </c>
      <c r="F294" s="2">
        <v>41671</v>
      </c>
      <c r="G294" t="s">
        <v>16</v>
      </c>
      <c r="H294" t="s">
        <v>17</v>
      </c>
      <c r="I294" t="s">
        <v>114</v>
      </c>
      <c r="J294" t="s">
        <v>114</v>
      </c>
      <c r="K294" t="s">
        <v>114</v>
      </c>
      <c r="L294">
        <v>4</v>
      </c>
      <c r="M294" t="str">
        <f t="shared" si="12"/>
        <v>Ghost4</v>
      </c>
      <c r="N294" t="str">
        <f t="shared" si="13"/>
        <v>2014Ghost4</v>
      </c>
      <c r="O294" t="s">
        <v>195</v>
      </c>
      <c r="P294" t="s">
        <v>199</v>
      </c>
      <c r="Q294" t="s">
        <v>1340</v>
      </c>
      <c r="R294">
        <v>24.67</v>
      </c>
      <c r="S294" t="s">
        <v>21</v>
      </c>
      <c r="T294">
        <v>2</v>
      </c>
      <c r="U294">
        <v>2</v>
      </c>
      <c r="V294">
        <v>0</v>
      </c>
      <c r="W294">
        <v>0</v>
      </c>
      <c r="X294">
        <v>0</v>
      </c>
      <c r="Y294" t="s">
        <v>53</v>
      </c>
      <c r="Z294">
        <f t="shared" si="14"/>
        <v>2</v>
      </c>
    </row>
    <row r="295" spans="1:26" x14ac:dyDescent="0.25">
      <c r="A295" s="4">
        <v>-14.699339</v>
      </c>
      <c r="B295" s="4">
        <v>145.451322</v>
      </c>
      <c r="C295" t="s">
        <v>957</v>
      </c>
      <c r="D295" s="1">
        <v>41694</v>
      </c>
      <c r="E295">
        <v>2014</v>
      </c>
      <c r="F295" s="2">
        <v>41671</v>
      </c>
      <c r="G295" t="s">
        <v>16</v>
      </c>
      <c r="H295" t="s">
        <v>17</v>
      </c>
      <c r="I295" t="s">
        <v>114</v>
      </c>
      <c r="J295" t="s">
        <v>114</v>
      </c>
      <c r="K295" t="s">
        <v>114</v>
      </c>
      <c r="L295">
        <v>4</v>
      </c>
      <c r="M295" t="str">
        <f t="shared" si="12"/>
        <v>Ghost4</v>
      </c>
      <c r="N295" t="str">
        <f t="shared" si="13"/>
        <v>2014Ghost4</v>
      </c>
      <c r="O295" t="s">
        <v>195</v>
      </c>
      <c r="P295" t="s">
        <v>200</v>
      </c>
      <c r="Q295" t="s">
        <v>25</v>
      </c>
      <c r="R295">
        <v>17</v>
      </c>
      <c r="S295" t="s">
        <v>26</v>
      </c>
      <c r="T295">
        <v>2</v>
      </c>
      <c r="U295">
        <v>2</v>
      </c>
      <c r="V295">
        <v>0</v>
      </c>
      <c r="W295">
        <v>0</v>
      </c>
      <c r="X295">
        <v>0</v>
      </c>
      <c r="Y295" t="s">
        <v>53</v>
      </c>
      <c r="Z295">
        <f t="shared" si="14"/>
        <v>2</v>
      </c>
    </row>
    <row r="296" spans="1:26" x14ac:dyDescent="0.25">
      <c r="A296">
        <v>-14.699453</v>
      </c>
      <c r="B296">
        <v>145.45158599999999</v>
      </c>
      <c r="C296" t="s">
        <v>957</v>
      </c>
      <c r="D296" s="1">
        <v>41694</v>
      </c>
      <c r="E296">
        <v>2014</v>
      </c>
      <c r="F296" s="2">
        <v>41671</v>
      </c>
      <c r="G296" t="s">
        <v>16</v>
      </c>
      <c r="H296" t="s">
        <v>17</v>
      </c>
      <c r="I296" t="s">
        <v>114</v>
      </c>
      <c r="J296" t="s">
        <v>114</v>
      </c>
      <c r="K296" t="s">
        <v>114</v>
      </c>
      <c r="L296">
        <v>5</v>
      </c>
      <c r="M296" t="str">
        <f t="shared" si="12"/>
        <v>Ghost5</v>
      </c>
      <c r="N296" t="str">
        <f t="shared" si="13"/>
        <v>2014Ghost5</v>
      </c>
      <c r="O296" t="s">
        <v>201</v>
      </c>
      <c r="P296">
        <v>283</v>
      </c>
      <c r="Q296" t="s">
        <v>37</v>
      </c>
      <c r="R296">
        <v>22.67</v>
      </c>
      <c r="S296" t="s">
        <v>48</v>
      </c>
      <c r="T296">
        <v>2</v>
      </c>
      <c r="U296">
        <v>2</v>
      </c>
      <c r="V296">
        <v>0</v>
      </c>
      <c r="W296">
        <v>0</v>
      </c>
      <c r="X296">
        <v>0</v>
      </c>
      <c r="Z296">
        <f t="shared" si="14"/>
        <v>2</v>
      </c>
    </row>
    <row r="297" spans="1:26" x14ac:dyDescent="0.25">
      <c r="A297" s="4">
        <v>-14.699116999999999</v>
      </c>
      <c r="B297" s="4">
        <v>145.45155299999999</v>
      </c>
      <c r="C297" t="s">
        <v>957</v>
      </c>
      <c r="D297" s="1">
        <v>41694</v>
      </c>
      <c r="E297">
        <v>2014</v>
      </c>
      <c r="F297" s="2">
        <v>41671</v>
      </c>
      <c r="G297" t="s">
        <v>16</v>
      </c>
      <c r="H297" t="s">
        <v>17</v>
      </c>
      <c r="I297" t="s">
        <v>114</v>
      </c>
      <c r="J297" t="s">
        <v>114</v>
      </c>
      <c r="K297" t="s">
        <v>114</v>
      </c>
      <c r="L297">
        <v>7</v>
      </c>
      <c r="M297" t="str">
        <f t="shared" si="12"/>
        <v>Ghost7</v>
      </c>
      <c r="N297" t="str">
        <f t="shared" si="13"/>
        <v>2014Ghost7</v>
      </c>
      <c r="O297" t="s">
        <v>202</v>
      </c>
      <c r="P297">
        <v>218</v>
      </c>
      <c r="Q297" t="s">
        <v>77</v>
      </c>
      <c r="R297">
        <v>80.67</v>
      </c>
      <c r="S297" t="s">
        <v>97</v>
      </c>
      <c r="T297">
        <v>2</v>
      </c>
      <c r="U297">
        <v>4</v>
      </c>
      <c r="V297">
        <v>0</v>
      </c>
      <c r="W297">
        <v>0</v>
      </c>
      <c r="X297">
        <v>0</v>
      </c>
      <c r="Y297" t="s">
        <v>49</v>
      </c>
      <c r="Z297">
        <f t="shared" si="14"/>
        <v>2</v>
      </c>
    </row>
    <row r="298" spans="1:26" x14ac:dyDescent="0.25">
      <c r="A298" s="4">
        <v>-14.699116999999999</v>
      </c>
      <c r="B298" s="4">
        <v>145.45155299999999</v>
      </c>
      <c r="C298" t="s">
        <v>957</v>
      </c>
      <c r="D298" s="1">
        <v>41694</v>
      </c>
      <c r="E298">
        <v>2014</v>
      </c>
      <c r="F298" s="2">
        <v>41671</v>
      </c>
      <c r="G298" t="s">
        <v>16</v>
      </c>
      <c r="H298" t="s">
        <v>17</v>
      </c>
      <c r="I298" t="s">
        <v>114</v>
      </c>
      <c r="J298" t="s">
        <v>114</v>
      </c>
      <c r="K298" t="s">
        <v>114</v>
      </c>
      <c r="L298">
        <v>7</v>
      </c>
      <c r="M298" t="str">
        <f t="shared" si="12"/>
        <v>Ghost7</v>
      </c>
      <c r="N298" t="str">
        <f t="shared" si="13"/>
        <v>2014Ghost7</v>
      </c>
      <c r="O298" t="s">
        <v>202</v>
      </c>
      <c r="P298">
        <v>218</v>
      </c>
      <c r="Q298" t="s">
        <v>77</v>
      </c>
      <c r="R298">
        <v>80.67</v>
      </c>
      <c r="S298" t="s">
        <v>78</v>
      </c>
      <c r="T298">
        <v>2</v>
      </c>
      <c r="U298">
        <v>4</v>
      </c>
      <c r="V298">
        <v>0</v>
      </c>
      <c r="W298">
        <v>0</v>
      </c>
      <c r="X298">
        <v>0</v>
      </c>
      <c r="Y298" t="s">
        <v>53</v>
      </c>
      <c r="Z298">
        <f t="shared" si="14"/>
        <v>2</v>
      </c>
    </row>
    <row r="299" spans="1:26" x14ac:dyDescent="0.25">
      <c r="A299" s="4">
        <v>-14.699116999999999</v>
      </c>
      <c r="B299" s="4">
        <v>145.45155299999999</v>
      </c>
      <c r="C299" t="s">
        <v>957</v>
      </c>
      <c r="D299" s="1">
        <v>41694</v>
      </c>
      <c r="E299">
        <v>2014</v>
      </c>
      <c r="F299" s="2">
        <v>41671</v>
      </c>
      <c r="G299" t="s">
        <v>16</v>
      </c>
      <c r="H299" t="s">
        <v>17</v>
      </c>
      <c r="I299" t="s">
        <v>114</v>
      </c>
      <c r="J299" t="s">
        <v>114</v>
      </c>
      <c r="K299" t="s">
        <v>114</v>
      </c>
      <c r="L299">
        <v>7</v>
      </c>
      <c r="M299" t="str">
        <f t="shared" si="12"/>
        <v>Ghost7</v>
      </c>
      <c r="N299" t="str">
        <f t="shared" si="13"/>
        <v>2014Ghost7</v>
      </c>
      <c r="O299" t="s">
        <v>202</v>
      </c>
      <c r="P299">
        <v>240</v>
      </c>
      <c r="Q299" t="s">
        <v>77</v>
      </c>
      <c r="R299">
        <v>76</v>
      </c>
      <c r="S299" t="s">
        <v>78</v>
      </c>
      <c r="T299">
        <v>8</v>
      </c>
      <c r="U299">
        <v>8</v>
      </c>
      <c r="V299">
        <v>1</v>
      </c>
      <c r="W299">
        <v>0</v>
      </c>
      <c r="X299">
        <v>6</v>
      </c>
      <c r="Y299" t="s">
        <v>53</v>
      </c>
      <c r="Z299">
        <f t="shared" si="14"/>
        <v>8</v>
      </c>
    </row>
    <row r="300" spans="1:26" x14ac:dyDescent="0.25">
      <c r="A300" s="4">
        <v>-14.699116999999999</v>
      </c>
      <c r="B300" s="4">
        <v>145.45155299999999</v>
      </c>
      <c r="C300" t="s">
        <v>957</v>
      </c>
      <c r="D300" s="1">
        <v>41694</v>
      </c>
      <c r="E300">
        <v>2014</v>
      </c>
      <c r="F300" s="2">
        <v>41671</v>
      </c>
      <c r="G300" t="s">
        <v>16</v>
      </c>
      <c r="H300" t="s">
        <v>17</v>
      </c>
      <c r="I300" t="s">
        <v>114</v>
      </c>
      <c r="J300" t="s">
        <v>114</v>
      </c>
      <c r="K300" t="s">
        <v>114</v>
      </c>
      <c r="L300">
        <v>7</v>
      </c>
      <c r="M300" t="str">
        <f t="shared" si="12"/>
        <v>Ghost7</v>
      </c>
      <c r="N300" t="str">
        <f t="shared" si="13"/>
        <v>2014Ghost7</v>
      </c>
      <c r="O300" t="s">
        <v>202</v>
      </c>
      <c r="P300">
        <v>272</v>
      </c>
      <c r="Q300" t="s">
        <v>77</v>
      </c>
      <c r="R300">
        <v>61.67</v>
      </c>
      <c r="S300" t="s">
        <v>78</v>
      </c>
      <c r="T300">
        <v>4</v>
      </c>
      <c r="U300">
        <v>4</v>
      </c>
      <c r="V300">
        <v>1</v>
      </c>
      <c r="W300">
        <v>0</v>
      </c>
      <c r="X300">
        <v>2</v>
      </c>
      <c r="Y300" t="s">
        <v>53</v>
      </c>
      <c r="Z300">
        <f t="shared" si="14"/>
        <v>4</v>
      </c>
    </row>
    <row r="301" spans="1:26" x14ac:dyDescent="0.25">
      <c r="A301" s="4">
        <v>-14.651899999999999</v>
      </c>
      <c r="B301" s="4">
        <v>145.450872</v>
      </c>
      <c r="C301" t="s">
        <v>957</v>
      </c>
      <c r="D301" s="1">
        <v>41695</v>
      </c>
      <c r="E301">
        <v>2014</v>
      </c>
      <c r="F301" s="2">
        <v>41671</v>
      </c>
      <c r="G301" t="s">
        <v>16</v>
      </c>
      <c r="H301" t="s">
        <v>17</v>
      </c>
      <c r="I301" t="s">
        <v>191</v>
      </c>
      <c r="J301" t="s">
        <v>191</v>
      </c>
      <c r="K301" t="s">
        <v>191</v>
      </c>
      <c r="L301">
        <v>2</v>
      </c>
      <c r="M301" t="str">
        <f t="shared" si="12"/>
        <v>Turtle2</v>
      </c>
      <c r="N301" t="str">
        <f t="shared" si="13"/>
        <v>2014Turtle2</v>
      </c>
      <c r="O301" t="s">
        <v>203</v>
      </c>
      <c r="P301">
        <v>220</v>
      </c>
      <c r="Q301" t="s">
        <v>25</v>
      </c>
      <c r="R301">
        <v>17</v>
      </c>
      <c r="S301" t="s">
        <v>87</v>
      </c>
      <c r="T301">
        <v>2</v>
      </c>
      <c r="U301">
        <v>2</v>
      </c>
      <c r="V301">
        <v>0</v>
      </c>
      <c r="W301">
        <v>0</v>
      </c>
      <c r="X301">
        <v>0</v>
      </c>
      <c r="Y301" t="s">
        <v>53</v>
      </c>
      <c r="Z301">
        <f t="shared" si="14"/>
        <v>2</v>
      </c>
    </row>
    <row r="302" spans="1:26" x14ac:dyDescent="0.25">
      <c r="A302" s="4">
        <v>-14.651899999999999</v>
      </c>
      <c r="B302" s="4">
        <v>145.450872</v>
      </c>
      <c r="C302" t="s">
        <v>957</v>
      </c>
      <c r="D302" s="1">
        <v>41695</v>
      </c>
      <c r="E302">
        <v>2014</v>
      </c>
      <c r="F302" s="2">
        <v>41671</v>
      </c>
      <c r="G302" t="s">
        <v>16</v>
      </c>
      <c r="H302" t="s">
        <v>17</v>
      </c>
      <c r="I302" t="s">
        <v>191</v>
      </c>
      <c r="J302" t="s">
        <v>191</v>
      </c>
      <c r="K302" t="s">
        <v>191</v>
      </c>
      <c r="L302">
        <v>2</v>
      </c>
      <c r="M302" t="str">
        <f t="shared" si="12"/>
        <v>Turtle2</v>
      </c>
      <c r="N302" t="str">
        <f t="shared" si="13"/>
        <v>2014Turtle2</v>
      </c>
      <c r="O302" t="s">
        <v>203</v>
      </c>
      <c r="P302">
        <v>284</v>
      </c>
      <c r="Q302" t="s">
        <v>25</v>
      </c>
      <c r="R302">
        <v>16.329999999999998</v>
      </c>
      <c r="S302" t="s">
        <v>48</v>
      </c>
      <c r="T302">
        <v>2</v>
      </c>
      <c r="U302">
        <v>2</v>
      </c>
      <c r="V302">
        <v>0</v>
      </c>
      <c r="W302">
        <v>0</v>
      </c>
      <c r="X302">
        <v>0</v>
      </c>
      <c r="Z302">
        <f t="shared" si="14"/>
        <v>2</v>
      </c>
    </row>
    <row r="303" spans="1:26" x14ac:dyDescent="0.25">
      <c r="A303" s="4">
        <v>-14.651899999999999</v>
      </c>
      <c r="B303" s="4">
        <v>145.450872</v>
      </c>
      <c r="C303" t="s">
        <v>957</v>
      </c>
      <c r="D303" s="1">
        <v>41695</v>
      </c>
      <c r="E303">
        <v>2014</v>
      </c>
      <c r="F303" s="2">
        <v>41671</v>
      </c>
      <c r="G303" t="s">
        <v>16</v>
      </c>
      <c r="H303" t="s">
        <v>17</v>
      </c>
      <c r="I303" t="s">
        <v>191</v>
      </c>
      <c r="J303" t="s">
        <v>191</v>
      </c>
      <c r="K303" t="s">
        <v>191</v>
      </c>
      <c r="L303">
        <v>2</v>
      </c>
      <c r="M303" t="str">
        <f t="shared" si="12"/>
        <v>Turtle2</v>
      </c>
      <c r="N303" t="str">
        <f t="shared" si="13"/>
        <v>2014Turtle2</v>
      </c>
      <c r="O303" t="s">
        <v>203</v>
      </c>
      <c r="P303">
        <v>230</v>
      </c>
      <c r="Q303" t="s">
        <v>151</v>
      </c>
      <c r="R303">
        <v>27.67</v>
      </c>
      <c r="S303" t="s">
        <v>35</v>
      </c>
      <c r="T303">
        <v>2</v>
      </c>
      <c r="U303">
        <v>2</v>
      </c>
      <c r="V303">
        <v>0</v>
      </c>
      <c r="W303">
        <v>0</v>
      </c>
      <c r="X303">
        <v>0</v>
      </c>
      <c r="Z303">
        <f t="shared" si="14"/>
        <v>2</v>
      </c>
    </row>
    <row r="304" spans="1:26" x14ac:dyDescent="0.25">
      <c r="A304" s="4">
        <v>-14.651899999999999</v>
      </c>
      <c r="B304" s="4">
        <v>145.450872</v>
      </c>
      <c r="C304" t="s">
        <v>957</v>
      </c>
      <c r="D304" s="1">
        <v>41695</v>
      </c>
      <c r="E304">
        <v>2014</v>
      </c>
      <c r="F304" s="2">
        <v>41671</v>
      </c>
      <c r="G304" t="s">
        <v>16</v>
      </c>
      <c r="H304" t="s">
        <v>17</v>
      </c>
      <c r="I304" t="s">
        <v>191</v>
      </c>
      <c r="J304" t="s">
        <v>191</v>
      </c>
      <c r="K304" t="s">
        <v>191</v>
      </c>
      <c r="L304">
        <v>2</v>
      </c>
      <c r="M304" t="str">
        <f t="shared" si="12"/>
        <v>Turtle2</v>
      </c>
      <c r="N304" t="str">
        <f t="shared" si="13"/>
        <v>2014Turtle2</v>
      </c>
      <c r="O304" t="s">
        <v>203</v>
      </c>
      <c r="P304">
        <v>228</v>
      </c>
      <c r="Q304" t="s">
        <v>37</v>
      </c>
      <c r="R304">
        <v>19.670000000000002</v>
      </c>
      <c r="S304" t="s">
        <v>50</v>
      </c>
      <c r="T304">
        <v>2</v>
      </c>
      <c r="U304">
        <v>2</v>
      </c>
      <c r="V304">
        <v>0</v>
      </c>
      <c r="W304">
        <v>0</v>
      </c>
      <c r="X304">
        <v>0</v>
      </c>
      <c r="Y304" t="s">
        <v>53</v>
      </c>
      <c r="Z304">
        <f t="shared" si="14"/>
        <v>2</v>
      </c>
    </row>
    <row r="305" spans="1:26" x14ac:dyDescent="0.25">
      <c r="A305" s="4">
        <v>-14.651719</v>
      </c>
      <c r="B305" s="4">
        <v>145.45072500000001</v>
      </c>
      <c r="C305" t="s">
        <v>957</v>
      </c>
      <c r="D305" s="1">
        <v>41695</v>
      </c>
      <c r="E305">
        <v>2014</v>
      </c>
      <c r="F305" s="2">
        <v>41671</v>
      </c>
      <c r="G305" t="s">
        <v>16</v>
      </c>
      <c r="H305" t="s">
        <v>17</v>
      </c>
      <c r="I305" t="s">
        <v>191</v>
      </c>
      <c r="J305" t="s">
        <v>191</v>
      </c>
      <c r="K305" t="s">
        <v>191</v>
      </c>
      <c r="L305">
        <v>3</v>
      </c>
      <c r="M305" t="str">
        <f t="shared" si="12"/>
        <v>Turtle3</v>
      </c>
      <c r="N305" t="str">
        <f t="shared" si="13"/>
        <v>2014Turtle3</v>
      </c>
      <c r="O305" t="s">
        <v>204</v>
      </c>
      <c r="P305">
        <v>269</v>
      </c>
      <c r="Q305" t="s">
        <v>151</v>
      </c>
      <c r="R305">
        <v>32.33</v>
      </c>
      <c r="S305" t="s">
        <v>35</v>
      </c>
      <c r="T305">
        <v>2</v>
      </c>
      <c r="U305">
        <v>2</v>
      </c>
      <c r="V305">
        <v>0</v>
      </c>
      <c r="W305">
        <v>0</v>
      </c>
      <c r="X305">
        <v>0</v>
      </c>
      <c r="Z305">
        <f t="shared" si="14"/>
        <v>2</v>
      </c>
    </row>
    <row r="306" spans="1:26" x14ac:dyDescent="0.25">
      <c r="A306" s="4">
        <v>-14.651719</v>
      </c>
      <c r="B306" s="4">
        <v>145.45072500000001</v>
      </c>
      <c r="C306" t="s">
        <v>957</v>
      </c>
      <c r="D306" s="1">
        <v>41695</v>
      </c>
      <c r="E306">
        <v>2014</v>
      </c>
      <c r="F306" s="2">
        <v>41671</v>
      </c>
      <c r="G306" t="s">
        <v>16</v>
      </c>
      <c r="H306" t="s">
        <v>17</v>
      </c>
      <c r="I306" t="s">
        <v>191</v>
      </c>
      <c r="J306" t="s">
        <v>191</v>
      </c>
      <c r="K306" t="s">
        <v>191</v>
      </c>
      <c r="L306">
        <v>3</v>
      </c>
      <c r="M306" t="str">
        <f t="shared" si="12"/>
        <v>Turtle3</v>
      </c>
      <c r="N306" t="str">
        <f t="shared" si="13"/>
        <v>2014Turtle3</v>
      </c>
      <c r="O306" t="s">
        <v>204</v>
      </c>
      <c r="P306">
        <v>212</v>
      </c>
      <c r="Q306" t="s">
        <v>37</v>
      </c>
      <c r="R306">
        <v>21.67</v>
      </c>
      <c r="S306" t="s">
        <v>50</v>
      </c>
      <c r="T306">
        <v>2</v>
      </c>
      <c r="U306">
        <v>2</v>
      </c>
      <c r="V306">
        <v>0</v>
      </c>
      <c r="W306">
        <v>0</v>
      </c>
      <c r="X306">
        <v>0</v>
      </c>
      <c r="Z306">
        <f t="shared" si="14"/>
        <v>2</v>
      </c>
    </row>
    <row r="307" spans="1:26" x14ac:dyDescent="0.25">
      <c r="A307" s="4">
        <v>-14.651719</v>
      </c>
      <c r="B307" s="4">
        <v>145.45072500000001</v>
      </c>
      <c r="C307" t="s">
        <v>957</v>
      </c>
      <c r="D307" s="1">
        <v>41695</v>
      </c>
      <c r="E307">
        <v>2014</v>
      </c>
      <c r="F307" s="2">
        <v>41671</v>
      </c>
      <c r="G307" t="s">
        <v>16</v>
      </c>
      <c r="H307" t="s">
        <v>17</v>
      </c>
      <c r="I307" t="s">
        <v>191</v>
      </c>
      <c r="J307" t="s">
        <v>191</v>
      </c>
      <c r="K307" t="s">
        <v>191</v>
      </c>
      <c r="L307">
        <v>3</v>
      </c>
      <c r="M307" t="str">
        <f t="shared" si="12"/>
        <v>Turtle3</v>
      </c>
      <c r="N307" t="str">
        <f t="shared" si="13"/>
        <v>2014Turtle3</v>
      </c>
      <c r="O307" t="s">
        <v>204</v>
      </c>
      <c r="P307">
        <v>300</v>
      </c>
      <c r="Q307" t="s">
        <v>107</v>
      </c>
      <c r="R307">
        <v>31.33</v>
      </c>
      <c r="S307" t="s">
        <v>97</v>
      </c>
      <c r="T307">
        <v>1</v>
      </c>
      <c r="U307">
        <v>3</v>
      </c>
      <c r="V307">
        <v>0</v>
      </c>
      <c r="W307">
        <v>0</v>
      </c>
      <c r="X307">
        <v>0</v>
      </c>
      <c r="Z307">
        <f t="shared" si="14"/>
        <v>1</v>
      </c>
    </row>
    <row r="308" spans="1:26" x14ac:dyDescent="0.25">
      <c r="A308" s="4">
        <v>-14.651719</v>
      </c>
      <c r="B308" s="4">
        <v>145.45072500000001</v>
      </c>
      <c r="C308" t="s">
        <v>957</v>
      </c>
      <c r="D308" s="1">
        <v>41695</v>
      </c>
      <c r="E308">
        <v>2014</v>
      </c>
      <c r="F308" s="2">
        <v>41671</v>
      </c>
      <c r="G308" t="s">
        <v>16</v>
      </c>
      <c r="H308" t="s">
        <v>17</v>
      </c>
      <c r="I308" t="s">
        <v>191</v>
      </c>
      <c r="J308" t="s">
        <v>191</v>
      </c>
      <c r="K308" t="s">
        <v>191</v>
      </c>
      <c r="L308">
        <v>3</v>
      </c>
      <c r="M308" t="str">
        <f t="shared" si="12"/>
        <v>Turtle3</v>
      </c>
      <c r="N308" t="str">
        <f t="shared" si="13"/>
        <v>2014Turtle3</v>
      </c>
      <c r="O308" t="s">
        <v>204</v>
      </c>
      <c r="P308">
        <v>300</v>
      </c>
      <c r="Q308" t="s">
        <v>107</v>
      </c>
      <c r="R308">
        <v>31.33</v>
      </c>
      <c r="S308" t="s">
        <v>21</v>
      </c>
      <c r="T308">
        <v>2</v>
      </c>
      <c r="U308">
        <v>3</v>
      </c>
      <c r="V308">
        <v>0</v>
      </c>
      <c r="W308">
        <v>0</v>
      </c>
      <c r="X308">
        <v>0</v>
      </c>
      <c r="Z308">
        <f t="shared" si="14"/>
        <v>2</v>
      </c>
    </row>
    <row r="309" spans="1:26" x14ac:dyDescent="0.25">
      <c r="A309" s="4">
        <v>-14.651719</v>
      </c>
      <c r="B309" s="4">
        <v>145.45072500000001</v>
      </c>
      <c r="C309" t="s">
        <v>957</v>
      </c>
      <c r="D309" s="1">
        <v>41695</v>
      </c>
      <c r="E309">
        <v>2014</v>
      </c>
      <c r="F309" s="2">
        <v>41671</v>
      </c>
      <c r="G309" t="s">
        <v>16</v>
      </c>
      <c r="H309" t="s">
        <v>17</v>
      </c>
      <c r="I309" t="s">
        <v>191</v>
      </c>
      <c r="J309" t="s">
        <v>191</v>
      </c>
      <c r="K309" t="s">
        <v>191</v>
      </c>
      <c r="L309">
        <v>3</v>
      </c>
      <c r="M309" t="str">
        <f t="shared" si="12"/>
        <v>Turtle3</v>
      </c>
      <c r="N309" t="str">
        <f t="shared" si="13"/>
        <v>2014Turtle3</v>
      </c>
      <c r="O309" t="s">
        <v>204</v>
      </c>
      <c r="P309">
        <v>217</v>
      </c>
      <c r="Q309" t="s">
        <v>32</v>
      </c>
      <c r="R309">
        <v>25.33</v>
      </c>
      <c r="S309" t="s">
        <v>26</v>
      </c>
      <c r="T309">
        <v>2</v>
      </c>
      <c r="U309">
        <v>2</v>
      </c>
      <c r="V309">
        <v>0</v>
      </c>
      <c r="W309">
        <v>0</v>
      </c>
      <c r="X309">
        <v>0</v>
      </c>
      <c r="Y309" t="s">
        <v>53</v>
      </c>
      <c r="Z309">
        <f t="shared" si="14"/>
        <v>2</v>
      </c>
    </row>
    <row r="310" spans="1:26" x14ac:dyDescent="0.25">
      <c r="A310" s="4">
        <v>-14.651719</v>
      </c>
      <c r="B310" s="4">
        <v>145.45072500000001</v>
      </c>
      <c r="C310" t="s">
        <v>957</v>
      </c>
      <c r="D310" s="1">
        <v>41695</v>
      </c>
      <c r="E310">
        <v>2014</v>
      </c>
      <c r="F310" s="2">
        <v>41671</v>
      </c>
      <c r="G310" t="s">
        <v>16</v>
      </c>
      <c r="H310" t="s">
        <v>17</v>
      </c>
      <c r="I310" t="s">
        <v>191</v>
      </c>
      <c r="J310" t="s">
        <v>191</v>
      </c>
      <c r="K310" t="s">
        <v>191</v>
      </c>
      <c r="L310">
        <v>3</v>
      </c>
      <c r="M310" t="str">
        <f t="shared" si="12"/>
        <v>Turtle3</v>
      </c>
      <c r="N310" t="str">
        <f t="shared" si="13"/>
        <v>2014Turtle3</v>
      </c>
      <c r="O310" t="s">
        <v>204</v>
      </c>
      <c r="P310">
        <v>227</v>
      </c>
      <c r="Q310" t="s">
        <v>23</v>
      </c>
      <c r="R310">
        <v>43.33</v>
      </c>
      <c r="S310" t="s">
        <v>24</v>
      </c>
      <c r="T310">
        <v>10</v>
      </c>
      <c r="U310">
        <v>10</v>
      </c>
      <c r="V310">
        <v>1</v>
      </c>
      <c r="W310">
        <v>0</v>
      </c>
      <c r="X310">
        <v>8</v>
      </c>
      <c r="Y310" t="s">
        <v>205</v>
      </c>
      <c r="Z310">
        <f t="shared" si="14"/>
        <v>10</v>
      </c>
    </row>
    <row r="311" spans="1:26" x14ac:dyDescent="0.25">
      <c r="A311" s="4">
        <v>-14.651719</v>
      </c>
      <c r="B311" s="4">
        <v>145.45072500000001</v>
      </c>
      <c r="C311" t="s">
        <v>957</v>
      </c>
      <c r="D311" s="1">
        <v>41695</v>
      </c>
      <c r="E311">
        <v>2014</v>
      </c>
      <c r="F311" s="2">
        <v>41671</v>
      </c>
      <c r="G311" t="s">
        <v>16</v>
      </c>
      <c r="H311" t="s">
        <v>17</v>
      </c>
      <c r="I311" t="s">
        <v>191</v>
      </c>
      <c r="J311" t="s">
        <v>191</v>
      </c>
      <c r="K311" t="s">
        <v>191</v>
      </c>
      <c r="L311">
        <v>3</v>
      </c>
      <c r="M311" t="str">
        <f t="shared" si="12"/>
        <v>Turtle3</v>
      </c>
      <c r="N311" t="str">
        <f t="shared" si="13"/>
        <v>2014Turtle3</v>
      </c>
      <c r="O311" t="s">
        <v>204</v>
      </c>
      <c r="P311">
        <v>256</v>
      </c>
      <c r="Q311" t="s">
        <v>37</v>
      </c>
      <c r="R311">
        <v>38.67</v>
      </c>
      <c r="S311" t="s">
        <v>26</v>
      </c>
      <c r="T311">
        <v>4</v>
      </c>
      <c r="U311">
        <v>6</v>
      </c>
      <c r="V311">
        <v>1</v>
      </c>
      <c r="W311">
        <v>0</v>
      </c>
      <c r="X311">
        <v>2</v>
      </c>
      <c r="Y311" t="s">
        <v>53</v>
      </c>
      <c r="Z311">
        <f t="shared" si="14"/>
        <v>4</v>
      </c>
    </row>
    <row r="312" spans="1:26" x14ac:dyDescent="0.25">
      <c r="A312" s="4">
        <v>-14.651719</v>
      </c>
      <c r="B312" s="4">
        <v>145.45072500000001</v>
      </c>
      <c r="C312" t="s">
        <v>957</v>
      </c>
      <c r="D312" s="1">
        <v>41695</v>
      </c>
      <c r="E312">
        <v>2014</v>
      </c>
      <c r="F312" s="2">
        <v>41671</v>
      </c>
      <c r="G312" t="s">
        <v>16</v>
      </c>
      <c r="H312" t="s">
        <v>17</v>
      </c>
      <c r="I312" t="s">
        <v>191</v>
      </c>
      <c r="J312" t="s">
        <v>191</v>
      </c>
      <c r="K312" t="s">
        <v>191</v>
      </c>
      <c r="L312">
        <v>3</v>
      </c>
      <c r="M312" t="str">
        <f t="shared" si="12"/>
        <v>Turtle3</v>
      </c>
      <c r="N312" t="str">
        <f t="shared" si="13"/>
        <v>2014Turtle3</v>
      </c>
      <c r="O312" t="s">
        <v>204</v>
      </c>
      <c r="P312">
        <v>256</v>
      </c>
      <c r="Q312" t="s">
        <v>37</v>
      </c>
      <c r="R312">
        <v>38.67</v>
      </c>
      <c r="S312" t="s">
        <v>24</v>
      </c>
      <c r="T312">
        <v>2</v>
      </c>
      <c r="U312">
        <v>6</v>
      </c>
      <c r="V312">
        <v>0</v>
      </c>
      <c r="W312">
        <v>0</v>
      </c>
      <c r="X312">
        <v>0</v>
      </c>
      <c r="Y312" t="s">
        <v>53</v>
      </c>
      <c r="Z312">
        <f t="shared" si="14"/>
        <v>2</v>
      </c>
    </row>
    <row r="313" spans="1:26" x14ac:dyDescent="0.25">
      <c r="A313" s="4">
        <v>-14.651719</v>
      </c>
      <c r="B313" s="4">
        <v>145.45072500000001</v>
      </c>
      <c r="C313" t="s">
        <v>957</v>
      </c>
      <c r="D313" s="1">
        <v>41695</v>
      </c>
      <c r="E313">
        <v>2014</v>
      </c>
      <c r="F313" s="2">
        <v>41671</v>
      </c>
      <c r="G313" t="s">
        <v>16</v>
      </c>
      <c r="H313" t="s">
        <v>17</v>
      </c>
      <c r="I313" t="s">
        <v>191</v>
      </c>
      <c r="J313" t="s">
        <v>191</v>
      </c>
      <c r="K313" t="s">
        <v>191</v>
      </c>
      <c r="L313">
        <v>3</v>
      </c>
      <c r="M313" t="str">
        <f t="shared" si="12"/>
        <v>Turtle3</v>
      </c>
      <c r="N313" t="str">
        <f t="shared" si="13"/>
        <v>2014Turtle3</v>
      </c>
      <c r="O313" t="s">
        <v>204</v>
      </c>
      <c r="P313">
        <v>281</v>
      </c>
      <c r="Q313" t="s">
        <v>23</v>
      </c>
      <c r="R313">
        <v>41.67</v>
      </c>
      <c r="S313" t="s">
        <v>97</v>
      </c>
      <c r="T313">
        <v>2</v>
      </c>
      <c r="U313">
        <v>7</v>
      </c>
      <c r="V313">
        <v>0</v>
      </c>
      <c r="W313">
        <v>0</v>
      </c>
      <c r="X313">
        <v>0</v>
      </c>
      <c r="Y313" t="s">
        <v>53</v>
      </c>
      <c r="Z313">
        <f t="shared" si="14"/>
        <v>2</v>
      </c>
    </row>
    <row r="314" spans="1:26" x14ac:dyDescent="0.25">
      <c r="A314" s="4">
        <v>-14.651719</v>
      </c>
      <c r="B314" s="4">
        <v>145.45072500000001</v>
      </c>
      <c r="C314" t="s">
        <v>957</v>
      </c>
      <c r="D314" s="1">
        <v>41695</v>
      </c>
      <c r="E314">
        <v>2014</v>
      </c>
      <c r="F314" s="2">
        <v>41671</v>
      </c>
      <c r="G314" t="s">
        <v>16</v>
      </c>
      <c r="H314" t="s">
        <v>17</v>
      </c>
      <c r="I314" t="s">
        <v>191</v>
      </c>
      <c r="J314" t="s">
        <v>191</v>
      </c>
      <c r="K314" t="s">
        <v>191</v>
      </c>
      <c r="L314">
        <v>3</v>
      </c>
      <c r="M314" t="str">
        <f t="shared" si="12"/>
        <v>Turtle3</v>
      </c>
      <c r="N314" t="str">
        <f t="shared" si="13"/>
        <v>2014Turtle3</v>
      </c>
      <c r="O314" t="s">
        <v>204</v>
      </c>
      <c r="P314">
        <v>281</v>
      </c>
      <c r="Q314" t="s">
        <v>23</v>
      </c>
      <c r="R314">
        <v>41.67</v>
      </c>
      <c r="S314" t="s">
        <v>24</v>
      </c>
      <c r="T314">
        <v>5</v>
      </c>
      <c r="U314">
        <v>7</v>
      </c>
      <c r="V314">
        <v>1</v>
      </c>
      <c r="W314">
        <v>0</v>
      </c>
      <c r="X314">
        <v>3</v>
      </c>
      <c r="Y314" t="s">
        <v>53</v>
      </c>
      <c r="Z314">
        <f t="shared" si="14"/>
        <v>5</v>
      </c>
    </row>
    <row r="315" spans="1:26" x14ac:dyDescent="0.25">
      <c r="A315" s="4">
        <v>-14.687017000000001</v>
      </c>
      <c r="B315" s="4">
        <v>145.447214</v>
      </c>
      <c r="C315" t="s">
        <v>957</v>
      </c>
      <c r="D315" s="1">
        <v>41696</v>
      </c>
      <c r="E315">
        <v>2014</v>
      </c>
      <c r="F315" s="2">
        <v>41671</v>
      </c>
      <c r="G315" t="s">
        <v>16</v>
      </c>
      <c r="H315" t="s">
        <v>17</v>
      </c>
      <c r="I315" t="s">
        <v>80</v>
      </c>
      <c r="J315" t="s">
        <v>956</v>
      </c>
      <c r="K315" t="s">
        <v>956</v>
      </c>
      <c r="L315">
        <v>2</v>
      </c>
      <c r="M315" t="str">
        <f t="shared" si="12"/>
        <v>Outfront2</v>
      </c>
      <c r="N315" t="str">
        <f t="shared" si="13"/>
        <v>2014Outfront2</v>
      </c>
      <c r="O315" t="s">
        <v>206</v>
      </c>
      <c r="P315">
        <v>296</v>
      </c>
      <c r="Q315" t="s">
        <v>68</v>
      </c>
      <c r="R315">
        <v>58</v>
      </c>
      <c r="S315" t="s">
        <v>69</v>
      </c>
      <c r="T315">
        <v>2</v>
      </c>
      <c r="U315">
        <v>2</v>
      </c>
      <c r="V315">
        <v>0</v>
      </c>
      <c r="W315">
        <v>0</v>
      </c>
      <c r="X315">
        <v>0</v>
      </c>
      <c r="Y315" t="s">
        <v>70</v>
      </c>
      <c r="Z315">
        <f t="shared" si="14"/>
        <v>2</v>
      </c>
    </row>
    <row r="316" spans="1:26" x14ac:dyDescent="0.25">
      <c r="A316" s="4">
        <v>-14.687017000000001</v>
      </c>
      <c r="B316" s="4">
        <v>145.447214</v>
      </c>
      <c r="C316" t="s">
        <v>957</v>
      </c>
      <c r="D316" s="1">
        <v>41696</v>
      </c>
      <c r="E316">
        <v>2014</v>
      </c>
      <c r="F316" s="2">
        <v>41671</v>
      </c>
      <c r="G316" t="s">
        <v>16</v>
      </c>
      <c r="H316" t="s">
        <v>17</v>
      </c>
      <c r="I316" t="s">
        <v>80</v>
      </c>
      <c r="J316" t="s">
        <v>956</v>
      </c>
      <c r="K316" t="s">
        <v>1750</v>
      </c>
      <c r="L316">
        <v>50</v>
      </c>
      <c r="M316" t="str">
        <f t="shared" si="12"/>
        <v>PalfreyNorth50</v>
      </c>
      <c r="N316" t="str">
        <f t="shared" si="13"/>
        <v>2014PalfreyNorth50</v>
      </c>
      <c r="O316" t="s">
        <v>206</v>
      </c>
      <c r="P316" t="s">
        <v>207</v>
      </c>
      <c r="Q316" t="s">
        <v>28</v>
      </c>
      <c r="R316">
        <v>23.33</v>
      </c>
      <c r="S316" t="s">
        <v>24</v>
      </c>
      <c r="T316">
        <v>2</v>
      </c>
      <c r="U316">
        <v>2</v>
      </c>
      <c r="V316">
        <v>0</v>
      </c>
      <c r="W316">
        <v>0</v>
      </c>
      <c r="X316">
        <v>0</v>
      </c>
      <c r="Y316" t="s">
        <v>53</v>
      </c>
      <c r="Z316">
        <f t="shared" si="14"/>
        <v>2</v>
      </c>
    </row>
    <row r="317" spans="1:26" x14ac:dyDescent="0.25">
      <c r="A317" s="4">
        <v>-14.687017000000001</v>
      </c>
      <c r="B317" s="4">
        <v>145.447214</v>
      </c>
      <c r="C317" t="s">
        <v>957</v>
      </c>
      <c r="D317" s="1">
        <v>41696</v>
      </c>
      <c r="E317">
        <v>2014</v>
      </c>
      <c r="F317" s="2">
        <v>41671</v>
      </c>
      <c r="G317" t="s">
        <v>16</v>
      </c>
      <c r="H317" t="s">
        <v>17</v>
      </c>
      <c r="I317" t="s">
        <v>80</v>
      </c>
      <c r="J317" t="s">
        <v>956</v>
      </c>
      <c r="K317" t="s">
        <v>1750</v>
      </c>
      <c r="L317">
        <v>50</v>
      </c>
      <c r="M317" t="str">
        <f t="shared" si="12"/>
        <v>PalfreyNorth50</v>
      </c>
      <c r="N317" t="str">
        <f t="shared" si="13"/>
        <v>2014PalfreyNorth50</v>
      </c>
      <c r="O317" t="s">
        <v>206</v>
      </c>
      <c r="P317" t="s">
        <v>208</v>
      </c>
      <c r="Q317" t="s">
        <v>107</v>
      </c>
      <c r="R317">
        <v>15.33</v>
      </c>
      <c r="S317" t="s">
        <v>48</v>
      </c>
      <c r="T317">
        <v>2</v>
      </c>
      <c r="U317">
        <v>2</v>
      </c>
      <c r="V317">
        <v>0</v>
      </c>
      <c r="W317">
        <v>0</v>
      </c>
      <c r="X317">
        <v>0</v>
      </c>
      <c r="Y317" t="s">
        <v>53</v>
      </c>
      <c r="Z317">
        <f t="shared" si="14"/>
        <v>2</v>
      </c>
    </row>
    <row r="318" spans="1:26" x14ac:dyDescent="0.25">
      <c r="A318" s="4">
        <v>-14.687017000000001</v>
      </c>
      <c r="B318" s="4">
        <v>145.447214</v>
      </c>
      <c r="C318" t="s">
        <v>957</v>
      </c>
      <c r="D318" s="1">
        <v>41696</v>
      </c>
      <c r="E318">
        <v>2014</v>
      </c>
      <c r="F318" s="2">
        <v>41671</v>
      </c>
      <c r="G318" t="s">
        <v>16</v>
      </c>
      <c r="H318" t="s">
        <v>17</v>
      </c>
      <c r="I318" t="s">
        <v>80</v>
      </c>
      <c r="J318" t="s">
        <v>956</v>
      </c>
      <c r="K318" t="s">
        <v>1750</v>
      </c>
      <c r="L318">
        <v>50</v>
      </c>
      <c r="M318" t="str">
        <f t="shared" si="12"/>
        <v>PalfreyNorth50</v>
      </c>
      <c r="N318" t="str">
        <f t="shared" si="13"/>
        <v>2014PalfreyNorth50</v>
      </c>
      <c r="O318" t="s">
        <v>206</v>
      </c>
      <c r="P318">
        <v>298</v>
      </c>
      <c r="Q318" t="s">
        <v>23</v>
      </c>
      <c r="R318">
        <v>32.33</v>
      </c>
      <c r="S318" t="s">
        <v>24</v>
      </c>
      <c r="T318">
        <v>11</v>
      </c>
      <c r="U318">
        <v>14</v>
      </c>
      <c r="V318">
        <v>1</v>
      </c>
      <c r="W318">
        <v>0</v>
      </c>
      <c r="X318">
        <v>9</v>
      </c>
      <c r="Y318" t="s">
        <v>55</v>
      </c>
      <c r="Z318">
        <f t="shared" si="14"/>
        <v>11</v>
      </c>
    </row>
    <row r="319" spans="1:26" x14ac:dyDescent="0.25">
      <c r="A319" s="4">
        <v>-14.687017000000001</v>
      </c>
      <c r="B319" s="4">
        <v>145.447214</v>
      </c>
      <c r="C319" t="s">
        <v>957</v>
      </c>
      <c r="D319" s="1">
        <v>41696</v>
      </c>
      <c r="E319">
        <v>2014</v>
      </c>
      <c r="F319" s="2">
        <v>41671</v>
      </c>
      <c r="G319" t="s">
        <v>16</v>
      </c>
      <c r="H319" t="s">
        <v>17</v>
      </c>
      <c r="I319" t="s">
        <v>80</v>
      </c>
      <c r="J319" t="s">
        <v>956</v>
      </c>
      <c r="K319" t="s">
        <v>1750</v>
      </c>
      <c r="L319">
        <v>50</v>
      </c>
      <c r="M319" t="str">
        <f t="shared" si="12"/>
        <v>PalfreyNorth50</v>
      </c>
      <c r="N319" t="str">
        <f t="shared" si="13"/>
        <v>2014PalfreyNorth50</v>
      </c>
      <c r="O319" t="s">
        <v>206</v>
      </c>
      <c r="P319">
        <v>298</v>
      </c>
      <c r="Q319" t="s">
        <v>23</v>
      </c>
      <c r="R319">
        <v>32.33</v>
      </c>
      <c r="S319" t="s">
        <v>21</v>
      </c>
      <c r="T319">
        <v>3</v>
      </c>
      <c r="U319">
        <v>14</v>
      </c>
      <c r="V319">
        <v>1</v>
      </c>
      <c r="W319">
        <v>0</v>
      </c>
      <c r="X319">
        <v>1</v>
      </c>
      <c r="Y319" t="s">
        <v>209</v>
      </c>
      <c r="Z319">
        <f t="shared" si="14"/>
        <v>3</v>
      </c>
    </row>
    <row r="320" spans="1:26" x14ac:dyDescent="0.25">
      <c r="A320" s="4">
        <v>-14.687017000000001</v>
      </c>
      <c r="B320" s="4">
        <v>145.447214</v>
      </c>
      <c r="C320" t="s">
        <v>957</v>
      </c>
      <c r="D320" s="1">
        <v>41696</v>
      </c>
      <c r="E320">
        <v>2014</v>
      </c>
      <c r="F320" s="2">
        <v>41671</v>
      </c>
      <c r="G320" t="s">
        <v>16</v>
      </c>
      <c r="H320" t="s">
        <v>17</v>
      </c>
      <c r="I320" t="s">
        <v>80</v>
      </c>
      <c r="J320" t="s">
        <v>956</v>
      </c>
      <c r="K320" t="s">
        <v>1750</v>
      </c>
      <c r="L320">
        <v>50</v>
      </c>
      <c r="M320" t="str">
        <f t="shared" si="12"/>
        <v>PalfreyNorth50</v>
      </c>
      <c r="N320" t="str">
        <f t="shared" si="13"/>
        <v>2014PalfreyNorth50</v>
      </c>
      <c r="O320" t="s">
        <v>206</v>
      </c>
      <c r="P320">
        <v>215</v>
      </c>
      <c r="Q320" t="s">
        <v>32</v>
      </c>
      <c r="R320">
        <v>35.33</v>
      </c>
      <c r="S320" t="s">
        <v>177</v>
      </c>
      <c r="T320">
        <v>5</v>
      </c>
      <c r="U320">
        <v>8</v>
      </c>
      <c r="V320">
        <v>1</v>
      </c>
      <c r="W320">
        <v>0</v>
      </c>
      <c r="X320">
        <v>3</v>
      </c>
      <c r="Y320" t="s">
        <v>55</v>
      </c>
      <c r="Z320">
        <f t="shared" si="14"/>
        <v>5</v>
      </c>
    </row>
    <row r="321" spans="1:26" x14ac:dyDescent="0.25">
      <c r="A321" s="4">
        <v>-14.687017000000001</v>
      </c>
      <c r="B321" s="4">
        <v>145.447214</v>
      </c>
      <c r="C321" t="s">
        <v>957</v>
      </c>
      <c r="D321" s="1">
        <v>41696</v>
      </c>
      <c r="E321">
        <v>2014</v>
      </c>
      <c r="F321" s="2">
        <v>41671</v>
      </c>
      <c r="G321" t="s">
        <v>16</v>
      </c>
      <c r="H321" t="s">
        <v>17</v>
      </c>
      <c r="I321" t="s">
        <v>80</v>
      </c>
      <c r="J321" t="s">
        <v>956</v>
      </c>
      <c r="K321" t="s">
        <v>1750</v>
      </c>
      <c r="L321">
        <v>50</v>
      </c>
      <c r="M321" t="str">
        <f t="shared" si="12"/>
        <v>PalfreyNorth50</v>
      </c>
      <c r="N321" t="str">
        <f t="shared" si="13"/>
        <v>2014PalfreyNorth50</v>
      </c>
      <c r="O321" t="s">
        <v>206</v>
      </c>
      <c r="P321">
        <v>215</v>
      </c>
      <c r="Q321" t="s">
        <v>32</v>
      </c>
      <c r="R321">
        <v>35.33</v>
      </c>
      <c r="S321" t="s">
        <v>26</v>
      </c>
      <c r="T321">
        <v>3</v>
      </c>
      <c r="U321">
        <v>8</v>
      </c>
      <c r="V321">
        <v>1</v>
      </c>
      <c r="W321">
        <v>1</v>
      </c>
      <c r="X321">
        <v>1</v>
      </c>
      <c r="Y321" t="s">
        <v>210</v>
      </c>
      <c r="Z321">
        <f t="shared" si="14"/>
        <v>4</v>
      </c>
    </row>
    <row r="322" spans="1:26" x14ac:dyDescent="0.25">
      <c r="A322" s="4">
        <v>-14.687264000000001</v>
      </c>
      <c r="B322" s="4">
        <v>145.44703899999999</v>
      </c>
      <c r="C322" t="s">
        <v>957</v>
      </c>
      <c r="D322" s="1">
        <v>41696</v>
      </c>
      <c r="E322">
        <v>2014</v>
      </c>
      <c r="F322" s="2">
        <v>41671</v>
      </c>
      <c r="G322" t="s">
        <v>16</v>
      </c>
      <c r="H322" t="s">
        <v>17</v>
      </c>
      <c r="I322" t="s">
        <v>80</v>
      </c>
      <c r="J322" t="s">
        <v>956</v>
      </c>
      <c r="K322" t="s">
        <v>1750</v>
      </c>
      <c r="L322">
        <v>51</v>
      </c>
      <c r="M322" t="str">
        <f t="shared" si="12"/>
        <v>PalfreyNorth51</v>
      </c>
      <c r="N322" t="str">
        <f t="shared" si="13"/>
        <v>2014PalfreyNorth51</v>
      </c>
      <c r="O322" t="s">
        <v>211</v>
      </c>
      <c r="P322">
        <v>299</v>
      </c>
      <c r="Q322" t="s">
        <v>32</v>
      </c>
      <c r="R322">
        <v>34</v>
      </c>
      <c r="S322" t="s">
        <v>26</v>
      </c>
      <c r="T322">
        <v>2</v>
      </c>
      <c r="U322">
        <v>2</v>
      </c>
      <c r="V322">
        <v>0</v>
      </c>
      <c r="W322">
        <v>0</v>
      </c>
      <c r="X322">
        <v>0</v>
      </c>
      <c r="Z322">
        <f t="shared" si="14"/>
        <v>2</v>
      </c>
    </row>
    <row r="323" spans="1:26" x14ac:dyDescent="0.25">
      <c r="A323" s="4">
        <v>-14.687264000000001</v>
      </c>
      <c r="B323" s="4">
        <v>145.44703899999999</v>
      </c>
      <c r="C323" t="s">
        <v>957</v>
      </c>
      <c r="D323" s="1">
        <v>41696</v>
      </c>
      <c r="E323">
        <v>2014</v>
      </c>
      <c r="F323" s="2">
        <v>41671</v>
      </c>
      <c r="G323" t="s">
        <v>16</v>
      </c>
      <c r="H323" t="s">
        <v>17</v>
      </c>
      <c r="I323" t="s">
        <v>80</v>
      </c>
      <c r="J323" t="s">
        <v>956</v>
      </c>
      <c r="K323" t="s">
        <v>1750</v>
      </c>
      <c r="L323">
        <v>51</v>
      </c>
      <c r="M323" t="str">
        <f t="shared" ref="M323:M386" si="15">K323&amp;L323</f>
        <v>PalfreyNorth51</v>
      </c>
      <c r="N323" t="str">
        <f t="shared" ref="N323:N386" si="16">E323&amp;K323&amp;L323</f>
        <v>2014PalfreyNorth51</v>
      </c>
      <c r="O323" t="s">
        <v>211</v>
      </c>
      <c r="P323">
        <v>274</v>
      </c>
      <c r="Q323" t="s">
        <v>32</v>
      </c>
      <c r="R323">
        <v>48.33</v>
      </c>
      <c r="S323" t="s">
        <v>26</v>
      </c>
      <c r="T323">
        <v>5</v>
      </c>
      <c r="U323">
        <v>15</v>
      </c>
      <c r="V323">
        <v>1</v>
      </c>
      <c r="W323">
        <v>1</v>
      </c>
      <c r="X323">
        <v>3</v>
      </c>
      <c r="Y323" t="s">
        <v>212</v>
      </c>
      <c r="Z323">
        <f t="shared" ref="Z323:Z386" si="17">T323+W323</f>
        <v>6</v>
      </c>
    </row>
    <row r="324" spans="1:26" x14ac:dyDescent="0.25">
      <c r="A324" s="4">
        <v>-14.687264000000001</v>
      </c>
      <c r="B324" s="4">
        <v>145.44703899999999</v>
      </c>
      <c r="C324" t="s">
        <v>957</v>
      </c>
      <c r="D324" s="1">
        <v>41696</v>
      </c>
      <c r="E324">
        <v>2014</v>
      </c>
      <c r="F324" s="2">
        <v>41671</v>
      </c>
      <c r="G324" t="s">
        <v>16</v>
      </c>
      <c r="H324" t="s">
        <v>17</v>
      </c>
      <c r="I324" t="s">
        <v>80</v>
      </c>
      <c r="J324" t="s">
        <v>956</v>
      </c>
      <c r="K324" t="s">
        <v>1750</v>
      </c>
      <c r="L324">
        <v>51</v>
      </c>
      <c r="M324" t="str">
        <f t="shared" si="15"/>
        <v>PalfreyNorth51</v>
      </c>
      <c r="N324" t="str">
        <f t="shared" si="16"/>
        <v>2014PalfreyNorth51</v>
      </c>
      <c r="O324" t="s">
        <v>211</v>
      </c>
      <c r="P324">
        <v>274</v>
      </c>
      <c r="Q324" t="s">
        <v>32</v>
      </c>
      <c r="R324">
        <v>48.33</v>
      </c>
      <c r="S324" t="s">
        <v>24</v>
      </c>
      <c r="T324">
        <v>9</v>
      </c>
      <c r="U324">
        <v>15</v>
      </c>
      <c r="V324">
        <v>1</v>
      </c>
      <c r="W324">
        <v>0</v>
      </c>
      <c r="X324">
        <v>7</v>
      </c>
      <c r="Z324">
        <f t="shared" si="17"/>
        <v>9</v>
      </c>
    </row>
    <row r="325" spans="1:26" x14ac:dyDescent="0.25">
      <c r="A325" s="4">
        <v>-14.687264000000001</v>
      </c>
      <c r="B325" s="4">
        <v>145.44703899999999</v>
      </c>
      <c r="C325" t="s">
        <v>957</v>
      </c>
      <c r="D325" s="1">
        <v>41696</v>
      </c>
      <c r="E325">
        <v>2014</v>
      </c>
      <c r="F325" s="2">
        <v>41671</v>
      </c>
      <c r="G325" t="s">
        <v>16</v>
      </c>
      <c r="H325" t="s">
        <v>17</v>
      </c>
      <c r="I325" t="s">
        <v>80</v>
      </c>
      <c r="J325" t="s">
        <v>956</v>
      </c>
      <c r="K325" t="s">
        <v>1750</v>
      </c>
      <c r="L325">
        <v>51</v>
      </c>
      <c r="M325" t="str">
        <f t="shared" si="15"/>
        <v>PalfreyNorth51</v>
      </c>
      <c r="N325" t="str">
        <f t="shared" si="16"/>
        <v>2014PalfreyNorth51</v>
      </c>
      <c r="O325" t="s">
        <v>211</v>
      </c>
      <c r="P325">
        <v>274</v>
      </c>
      <c r="Q325" t="s">
        <v>32</v>
      </c>
      <c r="R325">
        <v>48.33</v>
      </c>
      <c r="S325" t="s">
        <v>52</v>
      </c>
      <c r="T325">
        <v>1</v>
      </c>
      <c r="U325">
        <v>15</v>
      </c>
      <c r="V325">
        <v>0</v>
      </c>
      <c r="W325">
        <v>0</v>
      </c>
      <c r="X325">
        <v>0</v>
      </c>
      <c r="Y325" t="s">
        <v>118</v>
      </c>
      <c r="Z325">
        <f t="shared" si="17"/>
        <v>1</v>
      </c>
    </row>
    <row r="326" spans="1:26" x14ac:dyDescent="0.25">
      <c r="A326" s="4">
        <v>-14.687264000000001</v>
      </c>
      <c r="B326" s="4">
        <v>145.44703899999999</v>
      </c>
      <c r="C326" t="s">
        <v>957</v>
      </c>
      <c r="D326" s="1">
        <v>41696</v>
      </c>
      <c r="E326">
        <v>2014</v>
      </c>
      <c r="F326" s="2">
        <v>41671</v>
      </c>
      <c r="G326" t="s">
        <v>16</v>
      </c>
      <c r="H326" t="s">
        <v>17</v>
      </c>
      <c r="I326" t="s">
        <v>80</v>
      </c>
      <c r="J326" t="s">
        <v>956</v>
      </c>
      <c r="K326" t="s">
        <v>1750</v>
      </c>
      <c r="L326">
        <v>51</v>
      </c>
      <c r="M326" t="str">
        <f t="shared" si="15"/>
        <v>PalfreyNorth51</v>
      </c>
      <c r="N326" t="str">
        <f t="shared" si="16"/>
        <v>2014PalfreyNorth51</v>
      </c>
      <c r="O326" t="s">
        <v>211</v>
      </c>
      <c r="P326" t="s">
        <v>213</v>
      </c>
      <c r="Q326" t="s">
        <v>32</v>
      </c>
      <c r="R326">
        <v>46.67</v>
      </c>
      <c r="S326" t="s">
        <v>26</v>
      </c>
      <c r="T326">
        <v>2</v>
      </c>
      <c r="U326">
        <v>2</v>
      </c>
      <c r="V326">
        <v>0</v>
      </c>
      <c r="W326">
        <v>0</v>
      </c>
      <c r="X326">
        <v>0</v>
      </c>
      <c r="Y326" t="s">
        <v>53</v>
      </c>
      <c r="Z326">
        <f t="shared" si="17"/>
        <v>2</v>
      </c>
    </row>
    <row r="327" spans="1:26" x14ac:dyDescent="0.25">
      <c r="A327" s="4">
        <v>-14.698074999999999</v>
      </c>
      <c r="B327" s="4">
        <v>145.450942</v>
      </c>
      <c r="C327" t="s">
        <v>957</v>
      </c>
      <c r="D327" s="1">
        <v>41696</v>
      </c>
      <c r="E327">
        <v>2014</v>
      </c>
      <c r="F327" s="2">
        <v>41671</v>
      </c>
      <c r="G327" t="s">
        <v>16</v>
      </c>
      <c r="H327" t="s">
        <v>17</v>
      </c>
      <c r="I327" t="s">
        <v>114</v>
      </c>
      <c r="J327" t="s">
        <v>114</v>
      </c>
      <c r="K327" t="s">
        <v>114</v>
      </c>
      <c r="L327">
        <v>8</v>
      </c>
      <c r="M327" t="str">
        <f t="shared" si="15"/>
        <v>Ghost8</v>
      </c>
      <c r="N327" t="str">
        <f t="shared" si="16"/>
        <v>2014Ghost8</v>
      </c>
      <c r="O327" t="s">
        <v>214</v>
      </c>
      <c r="P327" t="s">
        <v>215</v>
      </c>
      <c r="Q327" t="s">
        <v>216</v>
      </c>
      <c r="R327">
        <v>57</v>
      </c>
      <c r="S327" t="s">
        <v>97</v>
      </c>
      <c r="T327">
        <v>4</v>
      </c>
      <c r="U327">
        <v>4</v>
      </c>
      <c r="V327">
        <v>1</v>
      </c>
      <c r="W327">
        <v>0</v>
      </c>
      <c r="X327">
        <v>2</v>
      </c>
      <c r="Y327" t="s">
        <v>53</v>
      </c>
      <c r="Z327">
        <f t="shared" si="17"/>
        <v>4</v>
      </c>
    </row>
    <row r="328" spans="1:26" x14ac:dyDescent="0.25">
      <c r="A328" s="4">
        <v>-14.698074999999999</v>
      </c>
      <c r="B328" s="4">
        <v>145.450942</v>
      </c>
      <c r="C328" t="s">
        <v>957</v>
      </c>
      <c r="D328" s="1">
        <v>41696</v>
      </c>
      <c r="E328">
        <v>2014</v>
      </c>
      <c r="F328" s="2">
        <v>41671</v>
      </c>
      <c r="G328" t="s">
        <v>16</v>
      </c>
      <c r="H328" t="s">
        <v>17</v>
      </c>
      <c r="I328" t="s">
        <v>114</v>
      </c>
      <c r="J328" t="s">
        <v>114</v>
      </c>
      <c r="K328" t="s">
        <v>114</v>
      </c>
      <c r="L328">
        <v>8</v>
      </c>
      <c r="M328" t="str">
        <f t="shared" si="15"/>
        <v>Ghost8</v>
      </c>
      <c r="N328" t="str">
        <f t="shared" si="16"/>
        <v>2014Ghost8</v>
      </c>
      <c r="O328" t="s">
        <v>214</v>
      </c>
      <c r="P328" t="s">
        <v>217</v>
      </c>
      <c r="Q328" t="s">
        <v>216</v>
      </c>
      <c r="R328">
        <v>48.67</v>
      </c>
      <c r="S328" t="s">
        <v>97</v>
      </c>
      <c r="T328">
        <v>4</v>
      </c>
      <c r="U328">
        <v>4</v>
      </c>
      <c r="V328">
        <v>1</v>
      </c>
      <c r="W328">
        <v>0</v>
      </c>
      <c r="X328">
        <v>2</v>
      </c>
      <c r="Y328" t="s">
        <v>53</v>
      </c>
      <c r="Z328">
        <f t="shared" si="17"/>
        <v>4</v>
      </c>
    </row>
    <row r="329" spans="1:26" x14ac:dyDescent="0.25">
      <c r="A329" s="4">
        <v>-14.698074999999999</v>
      </c>
      <c r="B329" s="4">
        <v>145.450942</v>
      </c>
      <c r="C329" t="s">
        <v>957</v>
      </c>
      <c r="D329" s="1">
        <v>41696</v>
      </c>
      <c r="E329">
        <v>2014</v>
      </c>
      <c r="F329" s="2">
        <v>41671</v>
      </c>
      <c r="G329" t="s">
        <v>16</v>
      </c>
      <c r="H329" t="s">
        <v>17</v>
      </c>
      <c r="I329" t="s">
        <v>114</v>
      </c>
      <c r="J329" t="s">
        <v>114</v>
      </c>
      <c r="K329" t="s">
        <v>114</v>
      </c>
      <c r="L329">
        <v>8</v>
      </c>
      <c r="M329" t="str">
        <f t="shared" si="15"/>
        <v>Ghost8</v>
      </c>
      <c r="N329" t="str">
        <f t="shared" si="16"/>
        <v>2014Ghost8</v>
      </c>
      <c r="O329" t="s">
        <v>214</v>
      </c>
      <c r="P329" t="s">
        <v>218</v>
      </c>
      <c r="Q329" t="s">
        <v>216</v>
      </c>
      <c r="R329">
        <v>30</v>
      </c>
      <c r="S329" t="s">
        <v>97</v>
      </c>
      <c r="T329">
        <v>2</v>
      </c>
      <c r="U329">
        <v>2</v>
      </c>
      <c r="V329">
        <v>0</v>
      </c>
      <c r="W329">
        <v>0</v>
      </c>
      <c r="X329">
        <v>0</v>
      </c>
      <c r="Y329" t="s">
        <v>53</v>
      </c>
      <c r="Z329">
        <f t="shared" si="17"/>
        <v>2</v>
      </c>
    </row>
    <row r="330" spans="1:26" x14ac:dyDescent="0.25">
      <c r="A330" s="4">
        <v>-14.698074999999999</v>
      </c>
      <c r="B330" s="4">
        <v>145.450942</v>
      </c>
      <c r="C330" t="s">
        <v>957</v>
      </c>
      <c r="D330" s="1">
        <v>41696</v>
      </c>
      <c r="E330">
        <v>2014</v>
      </c>
      <c r="F330" s="2">
        <v>41671</v>
      </c>
      <c r="G330" t="s">
        <v>16</v>
      </c>
      <c r="H330" t="s">
        <v>17</v>
      </c>
      <c r="I330" t="s">
        <v>114</v>
      </c>
      <c r="J330" t="s">
        <v>114</v>
      </c>
      <c r="K330" t="s">
        <v>114</v>
      </c>
      <c r="L330">
        <v>8</v>
      </c>
      <c r="M330" t="str">
        <f t="shared" si="15"/>
        <v>Ghost8</v>
      </c>
      <c r="N330" t="str">
        <f t="shared" si="16"/>
        <v>2014Ghost8</v>
      </c>
      <c r="O330" t="s">
        <v>214</v>
      </c>
      <c r="P330" t="s">
        <v>219</v>
      </c>
      <c r="Q330" t="s">
        <v>216</v>
      </c>
      <c r="R330">
        <v>111</v>
      </c>
      <c r="S330" t="s">
        <v>97</v>
      </c>
      <c r="T330">
        <v>3</v>
      </c>
      <c r="U330">
        <v>5</v>
      </c>
      <c r="V330">
        <v>1</v>
      </c>
      <c r="W330">
        <v>0</v>
      </c>
      <c r="X330">
        <v>1</v>
      </c>
      <c r="Y330" t="s">
        <v>53</v>
      </c>
      <c r="Z330">
        <f t="shared" si="17"/>
        <v>3</v>
      </c>
    </row>
    <row r="331" spans="1:26" x14ac:dyDescent="0.25">
      <c r="A331" s="4">
        <v>-14.698074999999999</v>
      </c>
      <c r="B331" s="4">
        <v>145.450942</v>
      </c>
      <c r="C331" t="s">
        <v>957</v>
      </c>
      <c r="D331" s="1">
        <v>41696</v>
      </c>
      <c r="E331">
        <v>2014</v>
      </c>
      <c r="F331" s="2">
        <v>41671</v>
      </c>
      <c r="G331" t="s">
        <v>16</v>
      </c>
      <c r="H331" t="s">
        <v>17</v>
      </c>
      <c r="I331" t="s">
        <v>114</v>
      </c>
      <c r="J331" t="s">
        <v>114</v>
      </c>
      <c r="K331" t="s">
        <v>114</v>
      </c>
      <c r="L331">
        <v>8</v>
      </c>
      <c r="M331" t="str">
        <f t="shared" si="15"/>
        <v>Ghost8</v>
      </c>
      <c r="N331" t="str">
        <f t="shared" si="16"/>
        <v>2014Ghost8</v>
      </c>
      <c r="O331" t="s">
        <v>214</v>
      </c>
      <c r="P331" t="s">
        <v>219</v>
      </c>
      <c r="Q331" t="s">
        <v>216</v>
      </c>
      <c r="R331">
        <v>111</v>
      </c>
      <c r="S331" t="s">
        <v>78</v>
      </c>
      <c r="T331">
        <v>2</v>
      </c>
      <c r="U331">
        <v>5</v>
      </c>
      <c r="V331">
        <v>0</v>
      </c>
      <c r="W331">
        <v>0</v>
      </c>
      <c r="X331">
        <v>0</v>
      </c>
      <c r="Y331" t="s">
        <v>53</v>
      </c>
      <c r="Z331">
        <f t="shared" si="17"/>
        <v>2</v>
      </c>
    </row>
    <row r="332" spans="1:26" x14ac:dyDescent="0.25">
      <c r="A332" s="4">
        <v>-14.698074999999999</v>
      </c>
      <c r="B332" s="4">
        <v>145.450942</v>
      </c>
      <c r="C332" t="s">
        <v>957</v>
      </c>
      <c r="D332" s="1">
        <v>41696</v>
      </c>
      <c r="E332">
        <v>2014</v>
      </c>
      <c r="F332" s="2">
        <v>41671</v>
      </c>
      <c r="G332" t="s">
        <v>16</v>
      </c>
      <c r="H332" t="s">
        <v>17</v>
      </c>
      <c r="I332" t="s">
        <v>114</v>
      </c>
      <c r="J332" t="s">
        <v>114</v>
      </c>
      <c r="K332" t="s">
        <v>114</v>
      </c>
      <c r="L332">
        <v>8</v>
      </c>
      <c r="M332" t="str">
        <f t="shared" si="15"/>
        <v>Ghost8</v>
      </c>
      <c r="N332" t="str">
        <f t="shared" si="16"/>
        <v>2014Ghost8</v>
      </c>
      <c r="O332" t="s">
        <v>214</v>
      </c>
      <c r="P332" t="s">
        <v>220</v>
      </c>
      <c r="Q332" t="s">
        <v>77</v>
      </c>
      <c r="R332">
        <v>77.33</v>
      </c>
      <c r="S332" t="s">
        <v>78</v>
      </c>
      <c r="T332">
        <v>9</v>
      </c>
      <c r="U332">
        <v>9</v>
      </c>
      <c r="V332">
        <v>1</v>
      </c>
      <c r="W332">
        <v>0</v>
      </c>
      <c r="X332">
        <v>7</v>
      </c>
      <c r="Y332" t="s">
        <v>53</v>
      </c>
      <c r="Z332">
        <f t="shared" si="17"/>
        <v>9</v>
      </c>
    </row>
    <row r="333" spans="1:26" x14ac:dyDescent="0.25">
      <c r="A333" s="4">
        <v>-14.698074999999999</v>
      </c>
      <c r="B333" s="4">
        <v>145.450942</v>
      </c>
      <c r="C333" t="s">
        <v>957</v>
      </c>
      <c r="D333" s="1">
        <v>41696</v>
      </c>
      <c r="E333">
        <v>2014</v>
      </c>
      <c r="F333" s="2">
        <v>41671</v>
      </c>
      <c r="G333" t="s">
        <v>16</v>
      </c>
      <c r="H333" t="s">
        <v>17</v>
      </c>
      <c r="I333" t="s">
        <v>114</v>
      </c>
      <c r="J333" t="s">
        <v>114</v>
      </c>
      <c r="K333" t="s">
        <v>114</v>
      </c>
      <c r="L333">
        <v>8</v>
      </c>
      <c r="M333" t="str">
        <f t="shared" si="15"/>
        <v>Ghost8</v>
      </c>
      <c r="N333" t="str">
        <f t="shared" si="16"/>
        <v>2014Ghost8</v>
      </c>
      <c r="O333" t="s">
        <v>214</v>
      </c>
      <c r="P333" t="s">
        <v>221</v>
      </c>
      <c r="Q333" t="s">
        <v>37</v>
      </c>
      <c r="R333">
        <v>26</v>
      </c>
      <c r="S333" t="s">
        <v>50</v>
      </c>
      <c r="T333">
        <v>2</v>
      </c>
      <c r="U333">
        <v>2</v>
      </c>
      <c r="V333">
        <v>0</v>
      </c>
      <c r="W333">
        <v>0</v>
      </c>
      <c r="X333">
        <v>0</v>
      </c>
      <c r="Y333" t="s">
        <v>53</v>
      </c>
      <c r="Z333">
        <f t="shared" si="17"/>
        <v>2</v>
      </c>
    </row>
    <row r="334" spans="1:26" x14ac:dyDescent="0.25">
      <c r="A334" s="4">
        <v>-14.698074999999999</v>
      </c>
      <c r="B334" s="4">
        <v>145.450942</v>
      </c>
      <c r="C334" t="s">
        <v>957</v>
      </c>
      <c r="D334" s="1">
        <v>41696</v>
      </c>
      <c r="E334">
        <v>2014</v>
      </c>
      <c r="F334" s="2">
        <v>41671</v>
      </c>
      <c r="G334" t="s">
        <v>16</v>
      </c>
      <c r="H334" t="s">
        <v>17</v>
      </c>
      <c r="I334" t="s">
        <v>114</v>
      </c>
      <c r="J334" t="s">
        <v>114</v>
      </c>
      <c r="K334" t="s">
        <v>114</v>
      </c>
      <c r="L334">
        <v>8</v>
      </c>
      <c r="M334" t="str">
        <f t="shared" si="15"/>
        <v>Ghost8</v>
      </c>
      <c r="N334" t="str">
        <f t="shared" si="16"/>
        <v>2014Ghost8</v>
      </c>
      <c r="O334" t="s">
        <v>214</v>
      </c>
      <c r="P334" t="s">
        <v>222</v>
      </c>
      <c r="Q334" t="s">
        <v>37</v>
      </c>
      <c r="R334">
        <v>26</v>
      </c>
      <c r="S334" t="s">
        <v>97</v>
      </c>
      <c r="T334">
        <v>1</v>
      </c>
      <c r="U334">
        <v>3</v>
      </c>
      <c r="V334">
        <v>0</v>
      </c>
      <c r="W334">
        <v>0</v>
      </c>
      <c r="X334">
        <v>0</v>
      </c>
      <c r="Y334" t="s">
        <v>53</v>
      </c>
      <c r="Z334">
        <f t="shared" si="17"/>
        <v>1</v>
      </c>
    </row>
    <row r="335" spans="1:26" x14ac:dyDescent="0.25">
      <c r="A335" s="4">
        <v>-14.698074999999999</v>
      </c>
      <c r="B335" s="4">
        <v>145.450942</v>
      </c>
      <c r="C335" t="s">
        <v>957</v>
      </c>
      <c r="D335" s="1">
        <v>41696</v>
      </c>
      <c r="E335">
        <v>2014</v>
      </c>
      <c r="F335" s="2">
        <v>41671</v>
      </c>
      <c r="G335" t="s">
        <v>16</v>
      </c>
      <c r="H335" t="s">
        <v>17</v>
      </c>
      <c r="I335" t="s">
        <v>114</v>
      </c>
      <c r="J335" t="s">
        <v>114</v>
      </c>
      <c r="K335" t="s">
        <v>114</v>
      </c>
      <c r="L335">
        <v>8</v>
      </c>
      <c r="M335" t="str">
        <f t="shared" si="15"/>
        <v>Ghost8</v>
      </c>
      <c r="N335" t="str">
        <f t="shared" si="16"/>
        <v>2014Ghost8</v>
      </c>
      <c r="O335" t="s">
        <v>214</v>
      </c>
      <c r="P335" t="s">
        <v>222</v>
      </c>
      <c r="Q335" t="s">
        <v>37</v>
      </c>
      <c r="R335">
        <v>26</v>
      </c>
      <c r="S335" t="s">
        <v>50</v>
      </c>
      <c r="T335">
        <v>2</v>
      </c>
      <c r="U335">
        <v>3</v>
      </c>
      <c r="V335">
        <v>0</v>
      </c>
      <c r="W335">
        <v>0</v>
      </c>
      <c r="X335">
        <v>0</v>
      </c>
      <c r="Y335" t="s">
        <v>53</v>
      </c>
      <c r="Z335">
        <f t="shared" si="17"/>
        <v>2</v>
      </c>
    </row>
    <row r="336" spans="1:26" x14ac:dyDescent="0.25">
      <c r="A336" s="4">
        <v>-14.698074999999999</v>
      </c>
      <c r="B336" s="4">
        <v>145.450942</v>
      </c>
      <c r="C336" t="s">
        <v>957</v>
      </c>
      <c r="D336" s="1">
        <v>41696</v>
      </c>
      <c r="E336">
        <v>2014</v>
      </c>
      <c r="F336" s="2">
        <v>41671</v>
      </c>
      <c r="G336" t="s">
        <v>16</v>
      </c>
      <c r="H336" t="s">
        <v>17</v>
      </c>
      <c r="I336" t="s">
        <v>114</v>
      </c>
      <c r="J336" t="s">
        <v>114</v>
      </c>
      <c r="K336" t="s">
        <v>114</v>
      </c>
      <c r="L336">
        <v>8</v>
      </c>
      <c r="M336" t="str">
        <f t="shared" si="15"/>
        <v>Ghost8</v>
      </c>
      <c r="N336" t="str">
        <f t="shared" si="16"/>
        <v>2014Ghost8</v>
      </c>
      <c r="O336" t="s">
        <v>214</v>
      </c>
      <c r="P336" t="s">
        <v>223</v>
      </c>
      <c r="Q336" t="s">
        <v>28</v>
      </c>
      <c r="R336">
        <v>32.33</v>
      </c>
      <c r="S336" t="s">
        <v>97</v>
      </c>
      <c r="T336">
        <v>2</v>
      </c>
      <c r="U336">
        <v>2</v>
      </c>
      <c r="V336">
        <v>0</v>
      </c>
      <c r="W336">
        <v>0</v>
      </c>
      <c r="X336">
        <v>0</v>
      </c>
      <c r="Y336" t="s">
        <v>53</v>
      </c>
      <c r="Z336">
        <f t="shared" si="17"/>
        <v>2</v>
      </c>
    </row>
    <row r="337" spans="1:26" x14ac:dyDescent="0.25">
      <c r="A337" s="4">
        <v>-14.698074999999999</v>
      </c>
      <c r="B337" s="4">
        <v>145.450942</v>
      </c>
      <c r="C337" t="s">
        <v>957</v>
      </c>
      <c r="D337" s="1">
        <v>41696</v>
      </c>
      <c r="E337">
        <v>2014</v>
      </c>
      <c r="F337" s="2">
        <v>41671</v>
      </c>
      <c r="G337" t="s">
        <v>16</v>
      </c>
      <c r="H337" t="s">
        <v>17</v>
      </c>
      <c r="I337" t="s">
        <v>114</v>
      </c>
      <c r="J337" t="s">
        <v>114</v>
      </c>
      <c r="K337" t="s">
        <v>114</v>
      </c>
      <c r="L337">
        <v>8</v>
      </c>
      <c r="M337" t="str">
        <f t="shared" si="15"/>
        <v>Ghost8</v>
      </c>
      <c r="N337" t="str">
        <f t="shared" si="16"/>
        <v>2014Ghost8</v>
      </c>
      <c r="O337" t="s">
        <v>214</v>
      </c>
      <c r="P337" t="s">
        <v>224</v>
      </c>
      <c r="Q337" t="s">
        <v>107</v>
      </c>
      <c r="R337">
        <v>22.67</v>
      </c>
      <c r="S337" t="s">
        <v>97</v>
      </c>
      <c r="T337">
        <v>1</v>
      </c>
      <c r="U337">
        <v>2</v>
      </c>
      <c r="V337">
        <v>0</v>
      </c>
      <c r="W337">
        <v>0</v>
      </c>
      <c r="X337">
        <v>0</v>
      </c>
      <c r="Y337" t="s">
        <v>53</v>
      </c>
      <c r="Z337">
        <f t="shared" si="17"/>
        <v>1</v>
      </c>
    </row>
    <row r="338" spans="1:26" x14ac:dyDescent="0.25">
      <c r="A338" s="4">
        <v>-14.698074999999999</v>
      </c>
      <c r="B338" s="4">
        <v>145.450942</v>
      </c>
      <c r="C338" t="s">
        <v>957</v>
      </c>
      <c r="D338" s="1">
        <v>41696</v>
      </c>
      <c r="E338">
        <v>2014</v>
      </c>
      <c r="F338" s="2">
        <v>41671</v>
      </c>
      <c r="G338" t="s">
        <v>16</v>
      </c>
      <c r="H338" t="s">
        <v>17</v>
      </c>
      <c r="I338" t="s">
        <v>114</v>
      </c>
      <c r="J338" t="s">
        <v>114</v>
      </c>
      <c r="K338" t="s">
        <v>114</v>
      </c>
      <c r="L338">
        <v>8</v>
      </c>
      <c r="M338" t="str">
        <f t="shared" si="15"/>
        <v>Ghost8</v>
      </c>
      <c r="N338" t="str">
        <f t="shared" si="16"/>
        <v>2014Ghost8</v>
      </c>
      <c r="O338" t="s">
        <v>214</v>
      </c>
      <c r="P338" t="s">
        <v>224</v>
      </c>
      <c r="Q338" t="s">
        <v>107</v>
      </c>
      <c r="R338">
        <v>22.67</v>
      </c>
      <c r="S338" t="s">
        <v>48</v>
      </c>
      <c r="T338">
        <v>1</v>
      </c>
      <c r="U338">
        <v>2</v>
      </c>
      <c r="V338">
        <v>0</v>
      </c>
      <c r="W338">
        <v>0</v>
      </c>
      <c r="X338">
        <v>0</v>
      </c>
      <c r="Y338" t="s">
        <v>53</v>
      </c>
      <c r="Z338">
        <f t="shared" si="17"/>
        <v>1</v>
      </c>
    </row>
    <row r="339" spans="1:26" x14ac:dyDescent="0.25">
      <c r="A339" s="4">
        <v>-14.698074999999999</v>
      </c>
      <c r="B339" s="4">
        <v>145.450942</v>
      </c>
      <c r="C339" t="s">
        <v>957</v>
      </c>
      <c r="D339" s="1">
        <v>41696</v>
      </c>
      <c r="E339">
        <v>2014</v>
      </c>
      <c r="F339" s="2">
        <v>41671</v>
      </c>
      <c r="G339" t="s">
        <v>16</v>
      </c>
      <c r="H339" t="s">
        <v>17</v>
      </c>
      <c r="I339" t="s">
        <v>114</v>
      </c>
      <c r="J339" t="s">
        <v>114</v>
      </c>
      <c r="K339" t="s">
        <v>114</v>
      </c>
      <c r="L339">
        <v>8</v>
      </c>
      <c r="M339" t="str">
        <f t="shared" si="15"/>
        <v>Ghost8</v>
      </c>
      <c r="N339" t="str">
        <f t="shared" si="16"/>
        <v>2014Ghost8</v>
      </c>
      <c r="O339" t="s">
        <v>214</v>
      </c>
      <c r="P339" t="s">
        <v>225</v>
      </c>
      <c r="Q339" t="s">
        <v>32</v>
      </c>
      <c r="R339">
        <v>26.67</v>
      </c>
      <c r="S339" t="s">
        <v>97</v>
      </c>
      <c r="T339">
        <v>1</v>
      </c>
      <c r="U339">
        <v>3</v>
      </c>
      <c r="V339">
        <v>0</v>
      </c>
      <c r="W339">
        <v>0</v>
      </c>
      <c r="X339">
        <v>0</v>
      </c>
      <c r="Y339" t="s">
        <v>53</v>
      </c>
      <c r="Z339">
        <f t="shared" si="17"/>
        <v>1</v>
      </c>
    </row>
    <row r="340" spans="1:26" x14ac:dyDescent="0.25">
      <c r="A340" s="4">
        <v>-14.698074999999999</v>
      </c>
      <c r="B340" s="4">
        <v>145.450942</v>
      </c>
      <c r="C340" t="s">
        <v>957</v>
      </c>
      <c r="D340" s="1">
        <v>41696</v>
      </c>
      <c r="E340">
        <v>2014</v>
      </c>
      <c r="F340" s="2">
        <v>41671</v>
      </c>
      <c r="G340" t="s">
        <v>16</v>
      </c>
      <c r="H340" t="s">
        <v>17</v>
      </c>
      <c r="I340" t="s">
        <v>114</v>
      </c>
      <c r="J340" t="s">
        <v>114</v>
      </c>
      <c r="K340" t="s">
        <v>114</v>
      </c>
      <c r="L340">
        <v>8</v>
      </c>
      <c r="M340" t="str">
        <f t="shared" si="15"/>
        <v>Ghost8</v>
      </c>
      <c r="N340" t="str">
        <f t="shared" si="16"/>
        <v>2014Ghost8</v>
      </c>
      <c r="O340" t="s">
        <v>214</v>
      </c>
      <c r="P340" t="s">
        <v>225</v>
      </c>
      <c r="Q340" t="s">
        <v>32</v>
      </c>
      <c r="R340">
        <v>26.67</v>
      </c>
      <c r="S340" t="s">
        <v>24</v>
      </c>
      <c r="T340">
        <v>2</v>
      </c>
      <c r="U340">
        <v>3</v>
      </c>
      <c r="V340">
        <v>0</v>
      </c>
      <c r="W340">
        <v>0</v>
      </c>
      <c r="X340">
        <v>0</v>
      </c>
      <c r="Y340" t="s">
        <v>53</v>
      </c>
      <c r="Z340">
        <f t="shared" si="17"/>
        <v>2</v>
      </c>
    </row>
    <row r="341" spans="1:26" x14ac:dyDescent="0.25">
      <c r="A341" s="4">
        <v>-14.698074999999999</v>
      </c>
      <c r="B341" s="4">
        <v>145.450942</v>
      </c>
      <c r="C341" t="s">
        <v>957</v>
      </c>
      <c r="D341" s="1">
        <v>41696</v>
      </c>
      <c r="E341">
        <v>2014</v>
      </c>
      <c r="F341" s="2">
        <v>41671</v>
      </c>
      <c r="G341" t="s">
        <v>16</v>
      </c>
      <c r="H341" t="s">
        <v>17</v>
      </c>
      <c r="I341" t="s">
        <v>114</v>
      </c>
      <c r="J341" t="s">
        <v>114</v>
      </c>
      <c r="K341" t="s">
        <v>114</v>
      </c>
      <c r="L341">
        <v>8</v>
      </c>
      <c r="M341" t="str">
        <f t="shared" si="15"/>
        <v>Ghost8</v>
      </c>
      <c r="N341" t="str">
        <f t="shared" si="16"/>
        <v>2014Ghost8</v>
      </c>
      <c r="O341" t="s">
        <v>214</v>
      </c>
      <c r="P341" t="s">
        <v>226</v>
      </c>
      <c r="Q341" t="s">
        <v>77</v>
      </c>
      <c r="R341">
        <v>54.33</v>
      </c>
      <c r="S341" t="s">
        <v>97</v>
      </c>
      <c r="T341">
        <v>1</v>
      </c>
      <c r="U341">
        <v>1</v>
      </c>
      <c r="V341">
        <v>0</v>
      </c>
      <c r="W341">
        <v>0</v>
      </c>
      <c r="X341">
        <v>0</v>
      </c>
      <c r="Y341" t="s">
        <v>53</v>
      </c>
      <c r="Z341">
        <f t="shared" si="17"/>
        <v>1</v>
      </c>
    </row>
    <row r="342" spans="1:26" x14ac:dyDescent="0.25">
      <c r="A342" s="4">
        <v>-14.698074999999999</v>
      </c>
      <c r="B342" s="4">
        <v>145.450942</v>
      </c>
      <c r="C342" t="s">
        <v>957</v>
      </c>
      <c r="D342" s="1">
        <v>41696</v>
      </c>
      <c r="E342">
        <v>2014</v>
      </c>
      <c r="F342" s="2">
        <v>41671</v>
      </c>
      <c r="G342" t="s">
        <v>16</v>
      </c>
      <c r="H342" t="s">
        <v>17</v>
      </c>
      <c r="I342" t="s">
        <v>114</v>
      </c>
      <c r="J342" t="s">
        <v>114</v>
      </c>
      <c r="K342" t="s">
        <v>114</v>
      </c>
      <c r="L342">
        <v>8</v>
      </c>
      <c r="M342" t="str">
        <f t="shared" si="15"/>
        <v>Ghost8</v>
      </c>
      <c r="N342" t="str">
        <f t="shared" si="16"/>
        <v>2014Ghost8</v>
      </c>
      <c r="O342" t="s">
        <v>214</v>
      </c>
      <c r="P342" t="s">
        <v>227</v>
      </c>
      <c r="Q342" t="s">
        <v>77</v>
      </c>
      <c r="R342">
        <v>112</v>
      </c>
      <c r="S342" t="s">
        <v>97</v>
      </c>
      <c r="T342">
        <v>1</v>
      </c>
      <c r="U342">
        <v>1</v>
      </c>
      <c r="V342">
        <v>0</v>
      </c>
      <c r="W342">
        <v>0</v>
      </c>
      <c r="X342">
        <v>0</v>
      </c>
      <c r="Y342" t="s">
        <v>53</v>
      </c>
      <c r="Z342">
        <f t="shared" si="17"/>
        <v>1</v>
      </c>
    </row>
    <row r="343" spans="1:26" x14ac:dyDescent="0.25">
      <c r="A343" s="4">
        <v>-14.698074999999999</v>
      </c>
      <c r="B343" s="4">
        <v>145.450942</v>
      </c>
      <c r="C343" t="s">
        <v>957</v>
      </c>
      <c r="D343" s="1">
        <v>41696</v>
      </c>
      <c r="E343">
        <v>2014</v>
      </c>
      <c r="F343" s="2">
        <v>41671</v>
      </c>
      <c r="G343" t="s">
        <v>16</v>
      </c>
      <c r="H343" t="s">
        <v>17</v>
      </c>
      <c r="I343" t="s">
        <v>114</v>
      </c>
      <c r="J343" t="s">
        <v>114</v>
      </c>
      <c r="K343" t="s">
        <v>114</v>
      </c>
      <c r="L343">
        <v>8</v>
      </c>
      <c r="M343" t="str">
        <f t="shared" si="15"/>
        <v>Ghost8</v>
      </c>
      <c r="N343" t="str">
        <f t="shared" si="16"/>
        <v>2014Ghost8</v>
      </c>
      <c r="O343" t="s">
        <v>214</v>
      </c>
      <c r="P343" t="s">
        <v>228</v>
      </c>
      <c r="Q343" t="s">
        <v>68</v>
      </c>
      <c r="R343">
        <v>94.67</v>
      </c>
      <c r="S343" t="s">
        <v>69</v>
      </c>
      <c r="T343">
        <v>2</v>
      </c>
      <c r="U343">
        <v>2</v>
      </c>
      <c r="V343">
        <v>0</v>
      </c>
      <c r="W343">
        <v>0</v>
      </c>
      <c r="X343">
        <v>0</v>
      </c>
      <c r="Y343" t="s">
        <v>53</v>
      </c>
      <c r="Z343">
        <f t="shared" si="17"/>
        <v>2</v>
      </c>
    </row>
    <row r="344" spans="1:26" x14ac:dyDescent="0.25">
      <c r="C344" t="s">
        <v>962</v>
      </c>
      <c r="D344" s="1">
        <v>41697</v>
      </c>
      <c r="E344">
        <v>2014</v>
      </c>
      <c r="F344" s="2">
        <v>41671</v>
      </c>
      <c r="G344" t="s">
        <v>229</v>
      </c>
      <c r="H344" t="s">
        <v>17</v>
      </c>
      <c r="I344" t="s">
        <v>18</v>
      </c>
      <c r="J344" t="s">
        <v>18</v>
      </c>
      <c r="K344" t="s">
        <v>18</v>
      </c>
      <c r="L344">
        <v>11</v>
      </c>
      <c r="M344" t="str">
        <f t="shared" si="15"/>
        <v>Palfrey11</v>
      </c>
      <c r="N344" t="str">
        <f t="shared" si="16"/>
        <v>2014Palfrey11</v>
      </c>
      <c r="O344" t="s">
        <v>230</v>
      </c>
      <c r="Q344" t="s">
        <v>37</v>
      </c>
      <c r="R344">
        <v>19.666666670000001</v>
      </c>
      <c r="S344" t="s">
        <v>26</v>
      </c>
      <c r="T344">
        <v>1</v>
      </c>
      <c r="U344">
        <v>1</v>
      </c>
      <c r="V344">
        <v>0</v>
      </c>
      <c r="W344">
        <v>0</v>
      </c>
      <c r="X344">
        <v>0</v>
      </c>
      <c r="Z344">
        <f t="shared" si="17"/>
        <v>1</v>
      </c>
    </row>
    <row r="345" spans="1:26" x14ac:dyDescent="0.25">
      <c r="C345" t="s">
        <v>962</v>
      </c>
      <c r="D345" s="1">
        <v>41697</v>
      </c>
      <c r="E345">
        <v>2014</v>
      </c>
      <c r="F345" s="2">
        <v>41671</v>
      </c>
      <c r="G345" t="s">
        <v>229</v>
      </c>
      <c r="H345" t="s">
        <v>17</v>
      </c>
      <c r="I345" t="s">
        <v>18</v>
      </c>
      <c r="J345" t="s">
        <v>18</v>
      </c>
      <c r="K345" t="s">
        <v>18</v>
      </c>
      <c r="L345">
        <v>11</v>
      </c>
      <c r="M345" t="str">
        <f t="shared" si="15"/>
        <v>Palfrey11</v>
      </c>
      <c r="N345" t="str">
        <f t="shared" si="16"/>
        <v>2014Palfrey11</v>
      </c>
      <c r="O345" t="s">
        <v>230</v>
      </c>
      <c r="Q345" t="s">
        <v>37</v>
      </c>
      <c r="R345">
        <v>23.333333329999999</v>
      </c>
      <c r="S345" t="s">
        <v>26</v>
      </c>
      <c r="T345">
        <v>2</v>
      </c>
      <c r="U345">
        <v>2</v>
      </c>
      <c r="V345">
        <v>0</v>
      </c>
      <c r="W345">
        <v>0</v>
      </c>
      <c r="X345">
        <v>0</v>
      </c>
      <c r="Z345">
        <f t="shared" si="17"/>
        <v>2</v>
      </c>
    </row>
    <row r="346" spans="1:26" x14ac:dyDescent="0.25">
      <c r="C346" t="s">
        <v>962</v>
      </c>
      <c r="D346" s="1">
        <v>41697</v>
      </c>
      <c r="E346">
        <v>2014</v>
      </c>
      <c r="F346" s="2">
        <v>41671</v>
      </c>
      <c r="G346" t="s">
        <v>229</v>
      </c>
      <c r="H346" t="s">
        <v>17</v>
      </c>
      <c r="I346" t="s">
        <v>18</v>
      </c>
      <c r="J346" t="s">
        <v>18</v>
      </c>
      <c r="K346" t="s">
        <v>18</v>
      </c>
      <c r="L346">
        <v>11</v>
      </c>
      <c r="M346" t="str">
        <f t="shared" si="15"/>
        <v>Palfrey11</v>
      </c>
      <c r="N346" t="str">
        <f t="shared" si="16"/>
        <v>2014Palfrey11</v>
      </c>
      <c r="O346" t="s">
        <v>230</v>
      </c>
      <c r="Q346" t="s">
        <v>32</v>
      </c>
      <c r="R346">
        <v>27</v>
      </c>
      <c r="S346" t="s">
        <v>26</v>
      </c>
      <c r="T346">
        <v>4</v>
      </c>
      <c r="U346">
        <v>4</v>
      </c>
      <c r="V346">
        <v>1</v>
      </c>
      <c r="W346">
        <v>2</v>
      </c>
      <c r="X346">
        <v>2</v>
      </c>
      <c r="Y346" t="s">
        <v>231</v>
      </c>
      <c r="Z346">
        <f t="shared" si="17"/>
        <v>6</v>
      </c>
    </row>
    <row r="347" spans="1:26" x14ac:dyDescent="0.25">
      <c r="C347" t="s">
        <v>962</v>
      </c>
      <c r="D347" s="1">
        <v>41697</v>
      </c>
      <c r="E347">
        <v>2014</v>
      </c>
      <c r="F347" s="2">
        <v>41671</v>
      </c>
      <c r="G347" t="s">
        <v>229</v>
      </c>
      <c r="H347" t="s">
        <v>17</v>
      </c>
      <c r="I347" t="s">
        <v>18</v>
      </c>
      <c r="J347" t="s">
        <v>18</v>
      </c>
      <c r="K347" t="s">
        <v>18</v>
      </c>
      <c r="L347">
        <v>11</v>
      </c>
      <c r="M347" t="str">
        <f t="shared" si="15"/>
        <v>Palfrey11</v>
      </c>
      <c r="N347" t="str">
        <f t="shared" si="16"/>
        <v>2014Palfrey11</v>
      </c>
      <c r="O347" t="s">
        <v>230</v>
      </c>
      <c r="Q347" t="s">
        <v>28</v>
      </c>
      <c r="R347">
        <v>16</v>
      </c>
      <c r="S347" t="s">
        <v>40</v>
      </c>
      <c r="T347">
        <v>1</v>
      </c>
      <c r="U347">
        <v>1</v>
      </c>
      <c r="V347">
        <v>0</v>
      </c>
      <c r="W347">
        <v>0</v>
      </c>
      <c r="X347">
        <v>0</v>
      </c>
      <c r="Z347">
        <f t="shared" si="17"/>
        <v>1</v>
      </c>
    </row>
    <row r="348" spans="1:26" x14ac:dyDescent="0.25">
      <c r="C348" t="s">
        <v>962</v>
      </c>
      <c r="D348" s="1">
        <v>41697</v>
      </c>
      <c r="E348">
        <v>2014</v>
      </c>
      <c r="F348" s="2">
        <v>41671</v>
      </c>
      <c r="G348" t="s">
        <v>229</v>
      </c>
      <c r="H348" t="s">
        <v>17</v>
      </c>
      <c r="I348" t="s">
        <v>18</v>
      </c>
      <c r="J348" t="s">
        <v>18</v>
      </c>
      <c r="K348" t="s">
        <v>18</v>
      </c>
      <c r="L348">
        <v>11</v>
      </c>
      <c r="M348" t="str">
        <f t="shared" si="15"/>
        <v>Palfrey11</v>
      </c>
      <c r="N348" t="str">
        <f t="shared" si="16"/>
        <v>2014Palfrey11</v>
      </c>
      <c r="O348" t="s">
        <v>230</v>
      </c>
      <c r="Q348" t="s">
        <v>37</v>
      </c>
      <c r="R348">
        <v>33</v>
      </c>
      <c r="S348" t="s">
        <v>50</v>
      </c>
      <c r="T348">
        <v>2</v>
      </c>
      <c r="U348">
        <v>2</v>
      </c>
      <c r="V348">
        <v>0</v>
      </c>
      <c r="W348">
        <v>0</v>
      </c>
      <c r="X348">
        <v>0</v>
      </c>
      <c r="Z348">
        <f t="shared" si="17"/>
        <v>2</v>
      </c>
    </row>
    <row r="349" spans="1:26" x14ac:dyDescent="0.25">
      <c r="C349" t="s">
        <v>962</v>
      </c>
      <c r="D349" s="1">
        <v>41697</v>
      </c>
      <c r="E349">
        <v>2014</v>
      </c>
      <c r="F349" s="2">
        <v>41671</v>
      </c>
      <c r="G349" t="s">
        <v>229</v>
      </c>
      <c r="H349" t="s">
        <v>17</v>
      </c>
      <c r="I349" t="s">
        <v>18</v>
      </c>
      <c r="J349" t="s">
        <v>18</v>
      </c>
      <c r="K349" t="s">
        <v>18</v>
      </c>
      <c r="L349">
        <v>11</v>
      </c>
      <c r="M349" t="str">
        <f t="shared" si="15"/>
        <v>Palfrey11</v>
      </c>
      <c r="N349" t="str">
        <f t="shared" si="16"/>
        <v>2014Palfrey11</v>
      </c>
      <c r="O349" t="s">
        <v>230</v>
      </c>
      <c r="Q349" t="s">
        <v>32</v>
      </c>
      <c r="R349">
        <v>10.66666667</v>
      </c>
      <c r="S349" t="s">
        <v>232</v>
      </c>
      <c r="T349">
        <v>0</v>
      </c>
      <c r="U349">
        <v>0</v>
      </c>
      <c r="V349">
        <v>0</v>
      </c>
      <c r="W349">
        <v>0</v>
      </c>
      <c r="X349">
        <v>0</v>
      </c>
      <c r="Z349">
        <f t="shared" si="17"/>
        <v>0</v>
      </c>
    </row>
    <row r="350" spans="1:26" x14ac:dyDescent="0.25">
      <c r="C350" t="s">
        <v>962</v>
      </c>
      <c r="D350" s="1">
        <v>41697</v>
      </c>
      <c r="E350">
        <v>2014</v>
      </c>
      <c r="F350" s="2">
        <v>41671</v>
      </c>
      <c r="G350" t="s">
        <v>229</v>
      </c>
      <c r="H350" t="s">
        <v>17</v>
      </c>
      <c r="I350" t="s">
        <v>18</v>
      </c>
      <c r="J350" t="s">
        <v>18</v>
      </c>
      <c r="K350" t="s">
        <v>18</v>
      </c>
      <c r="L350">
        <v>11</v>
      </c>
      <c r="M350" t="str">
        <f t="shared" si="15"/>
        <v>Palfrey11</v>
      </c>
      <c r="N350" t="str">
        <f t="shared" si="16"/>
        <v>2014Palfrey11</v>
      </c>
      <c r="O350" t="s">
        <v>230</v>
      </c>
      <c r="Q350" t="s">
        <v>23</v>
      </c>
      <c r="R350">
        <v>34.333333330000002</v>
      </c>
      <c r="S350" t="s">
        <v>26</v>
      </c>
      <c r="T350">
        <v>2</v>
      </c>
      <c r="U350">
        <v>7</v>
      </c>
      <c r="V350">
        <v>0</v>
      </c>
      <c r="W350">
        <v>0</v>
      </c>
      <c r="X350">
        <v>0</v>
      </c>
      <c r="Z350">
        <f t="shared" si="17"/>
        <v>2</v>
      </c>
    </row>
    <row r="351" spans="1:26" x14ac:dyDescent="0.25">
      <c r="C351" t="s">
        <v>962</v>
      </c>
      <c r="D351" s="1">
        <v>41697</v>
      </c>
      <c r="E351">
        <v>2014</v>
      </c>
      <c r="F351" s="2">
        <v>41671</v>
      </c>
      <c r="G351" t="s">
        <v>229</v>
      </c>
      <c r="H351" t="s">
        <v>17</v>
      </c>
      <c r="I351" t="s">
        <v>18</v>
      </c>
      <c r="J351" t="s">
        <v>18</v>
      </c>
      <c r="K351" t="s">
        <v>18</v>
      </c>
      <c r="L351">
        <v>11</v>
      </c>
      <c r="M351" t="str">
        <f t="shared" si="15"/>
        <v>Palfrey11</v>
      </c>
      <c r="N351" t="str">
        <f t="shared" si="16"/>
        <v>2014Palfrey11</v>
      </c>
      <c r="O351" t="s">
        <v>230</v>
      </c>
      <c r="Q351" t="s">
        <v>23</v>
      </c>
      <c r="R351">
        <v>34.333333330000002</v>
      </c>
      <c r="S351" t="s">
        <v>24</v>
      </c>
      <c r="T351">
        <v>5</v>
      </c>
      <c r="U351">
        <v>7</v>
      </c>
      <c r="V351">
        <v>1</v>
      </c>
      <c r="W351">
        <v>0</v>
      </c>
      <c r="X351">
        <v>3</v>
      </c>
      <c r="Z351">
        <f t="shared" si="17"/>
        <v>5</v>
      </c>
    </row>
    <row r="352" spans="1:26" x14ac:dyDescent="0.25">
      <c r="C352" t="s">
        <v>962</v>
      </c>
      <c r="D352" s="1">
        <v>41697</v>
      </c>
      <c r="E352">
        <v>2014</v>
      </c>
      <c r="F352" s="2">
        <v>41671</v>
      </c>
      <c r="G352" t="s">
        <v>229</v>
      </c>
      <c r="H352" t="s">
        <v>17</v>
      </c>
      <c r="I352" t="s">
        <v>18</v>
      </c>
      <c r="J352" t="s">
        <v>18</v>
      </c>
      <c r="K352" t="s">
        <v>18</v>
      </c>
      <c r="L352">
        <v>11</v>
      </c>
      <c r="M352" t="str">
        <f t="shared" si="15"/>
        <v>Palfrey11</v>
      </c>
      <c r="N352" t="str">
        <f t="shared" si="16"/>
        <v>2014Palfrey11</v>
      </c>
      <c r="O352" t="s">
        <v>230</v>
      </c>
      <c r="Q352" t="s">
        <v>20</v>
      </c>
      <c r="R352">
        <v>10.33333333</v>
      </c>
      <c r="S352" t="s">
        <v>21</v>
      </c>
      <c r="T352">
        <v>2</v>
      </c>
      <c r="U352">
        <v>2</v>
      </c>
      <c r="V352">
        <v>0</v>
      </c>
      <c r="W352">
        <v>0</v>
      </c>
      <c r="X352">
        <v>0</v>
      </c>
      <c r="Y352" t="s">
        <v>233</v>
      </c>
      <c r="Z352">
        <f t="shared" si="17"/>
        <v>2</v>
      </c>
    </row>
    <row r="353" spans="3:26" x14ac:dyDescent="0.25">
      <c r="C353" t="s">
        <v>962</v>
      </c>
      <c r="D353" s="1">
        <v>41697</v>
      </c>
      <c r="E353">
        <v>2014</v>
      </c>
      <c r="F353" s="2">
        <v>41671</v>
      </c>
      <c r="G353" t="s">
        <v>229</v>
      </c>
      <c r="H353" t="s">
        <v>17</v>
      </c>
      <c r="I353" t="s">
        <v>18</v>
      </c>
      <c r="J353" t="s">
        <v>18</v>
      </c>
      <c r="K353" t="s">
        <v>18</v>
      </c>
      <c r="L353">
        <v>11</v>
      </c>
      <c r="M353" t="str">
        <f t="shared" si="15"/>
        <v>Palfrey11</v>
      </c>
      <c r="N353" t="str">
        <f t="shared" si="16"/>
        <v>2014Palfrey11</v>
      </c>
      <c r="O353" t="s">
        <v>230</v>
      </c>
      <c r="Q353" t="s">
        <v>32</v>
      </c>
      <c r="R353">
        <v>25.666666670000001</v>
      </c>
      <c r="S353" t="s">
        <v>26</v>
      </c>
      <c r="T353">
        <v>2</v>
      </c>
      <c r="U353">
        <v>2</v>
      </c>
      <c r="V353">
        <v>0</v>
      </c>
      <c r="W353">
        <v>0</v>
      </c>
      <c r="X353">
        <v>0</v>
      </c>
      <c r="Z353">
        <f t="shared" si="17"/>
        <v>2</v>
      </c>
    </row>
    <row r="354" spans="3:26" x14ac:dyDescent="0.25">
      <c r="C354" t="s">
        <v>962</v>
      </c>
      <c r="D354" s="1">
        <v>41697</v>
      </c>
      <c r="E354">
        <v>2014</v>
      </c>
      <c r="F354" s="2">
        <v>41671</v>
      </c>
      <c r="G354" t="s">
        <v>229</v>
      </c>
      <c r="H354" t="s">
        <v>17</v>
      </c>
      <c r="I354" t="s">
        <v>18</v>
      </c>
      <c r="J354" t="s">
        <v>18</v>
      </c>
      <c r="K354" t="s">
        <v>18</v>
      </c>
      <c r="L354">
        <v>11</v>
      </c>
      <c r="M354" t="str">
        <f t="shared" si="15"/>
        <v>Palfrey11</v>
      </c>
      <c r="N354" t="str">
        <f t="shared" si="16"/>
        <v>2014Palfrey11</v>
      </c>
      <c r="O354" t="s">
        <v>230</v>
      </c>
      <c r="Q354" t="s">
        <v>23</v>
      </c>
      <c r="R354">
        <v>26.666666670000001</v>
      </c>
      <c r="S354" t="s">
        <v>232</v>
      </c>
      <c r="T354">
        <v>0</v>
      </c>
      <c r="U354">
        <v>0</v>
      </c>
      <c r="V354">
        <v>0</v>
      </c>
      <c r="W354">
        <v>0</v>
      </c>
      <c r="X354">
        <v>0</v>
      </c>
      <c r="Z354">
        <f t="shared" si="17"/>
        <v>0</v>
      </c>
    </row>
    <row r="355" spans="3:26" x14ac:dyDescent="0.25">
      <c r="C355" t="s">
        <v>962</v>
      </c>
      <c r="D355" s="1">
        <v>41697</v>
      </c>
      <c r="E355">
        <v>2014</v>
      </c>
      <c r="F355" s="2">
        <v>41671</v>
      </c>
      <c r="G355" t="s">
        <v>229</v>
      </c>
      <c r="H355" t="s">
        <v>17</v>
      </c>
      <c r="I355" t="s">
        <v>18</v>
      </c>
      <c r="J355" t="s">
        <v>18</v>
      </c>
      <c r="K355" t="s">
        <v>18</v>
      </c>
      <c r="L355">
        <v>12</v>
      </c>
      <c r="M355" t="str">
        <f t="shared" si="15"/>
        <v>Palfrey12</v>
      </c>
      <c r="N355" t="str">
        <f t="shared" si="16"/>
        <v>2014Palfrey12</v>
      </c>
      <c r="O355" t="s">
        <v>234</v>
      </c>
      <c r="Q355" t="s">
        <v>37</v>
      </c>
      <c r="R355">
        <v>22.333333329999999</v>
      </c>
      <c r="S355" t="s">
        <v>26</v>
      </c>
      <c r="T355">
        <v>2</v>
      </c>
      <c r="U355">
        <v>2</v>
      </c>
      <c r="V355">
        <v>0</v>
      </c>
      <c r="W355">
        <v>0</v>
      </c>
      <c r="X355">
        <v>0</v>
      </c>
      <c r="Z355">
        <f t="shared" si="17"/>
        <v>2</v>
      </c>
    </row>
    <row r="356" spans="3:26" x14ac:dyDescent="0.25">
      <c r="C356" t="s">
        <v>962</v>
      </c>
      <c r="D356" s="1">
        <v>41697</v>
      </c>
      <c r="E356">
        <v>2014</v>
      </c>
      <c r="F356" s="2">
        <v>41671</v>
      </c>
      <c r="G356" t="s">
        <v>229</v>
      </c>
      <c r="H356" t="s">
        <v>17</v>
      </c>
      <c r="I356" t="s">
        <v>18</v>
      </c>
      <c r="J356" t="s">
        <v>18</v>
      </c>
      <c r="K356" t="s">
        <v>18</v>
      </c>
      <c r="L356">
        <v>12</v>
      </c>
      <c r="M356" t="str">
        <f t="shared" si="15"/>
        <v>Palfrey12</v>
      </c>
      <c r="N356" t="str">
        <f t="shared" si="16"/>
        <v>2014Palfrey12</v>
      </c>
      <c r="O356" t="s">
        <v>234</v>
      </c>
      <c r="Q356" t="s">
        <v>37</v>
      </c>
      <c r="R356">
        <v>17.666666670000001</v>
      </c>
      <c r="S356" t="s">
        <v>97</v>
      </c>
      <c r="T356">
        <v>1</v>
      </c>
      <c r="U356">
        <v>1</v>
      </c>
      <c r="V356">
        <v>0</v>
      </c>
      <c r="W356">
        <v>0</v>
      </c>
      <c r="X356">
        <v>0</v>
      </c>
      <c r="Y356" t="s">
        <v>235</v>
      </c>
      <c r="Z356">
        <f t="shared" si="17"/>
        <v>1</v>
      </c>
    </row>
    <row r="357" spans="3:26" x14ac:dyDescent="0.25">
      <c r="C357" t="s">
        <v>962</v>
      </c>
      <c r="D357" s="1">
        <v>41697</v>
      </c>
      <c r="E357">
        <v>2014</v>
      </c>
      <c r="F357" s="2">
        <v>41671</v>
      </c>
      <c r="G357" t="s">
        <v>229</v>
      </c>
      <c r="H357" t="s">
        <v>17</v>
      </c>
      <c r="I357" t="s">
        <v>18</v>
      </c>
      <c r="J357" t="s">
        <v>18</v>
      </c>
      <c r="K357" t="s">
        <v>18</v>
      </c>
      <c r="L357">
        <v>12</v>
      </c>
      <c r="M357" t="str">
        <f t="shared" si="15"/>
        <v>Palfrey12</v>
      </c>
      <c r="N357" t="str">
        <f t="shared" si="16"/>
        <v>2014Palfrey12</v>
      </c>
      <c r="O357" t="s">
        <v>234</v>
      </c>
      <c r="Q357" t="s">
        <v>32</v>
      </c>
      <c r="R357">
        <v>28.666666670000001</v>
      </c>
      <c r="S357" t="s">
        <v>24</v>
      </c>
      <c r="T357">
        <v>2</v>
      </c>
      <c r="U357">
        <v>2</v>
      </c>
      <c r="V357">
        <v>0</v>
      </c>
      <c r="W357">
        <v>0</v>
      </c>
      <c r="X357">
        <v>0</v>
      </c>
      <c r="Z357">
        <f t="shared" si="17"/>
        <v>2</v>
      </c>
    </row>
    <row r="358" spans="3:26" x14ac:dyDescent="0.25">
      <c r="C358" t="s">
        <v>962</v>
      </c>
      <c r="D358" s="1">
        <v>41697</v>
      </c>
      <c r="E358">
        <v>2014</v>
      </c>
      <c r="F358" s="2">
        <v>41671</v>
      </c>
      <c r="G358" t="s">
        <v>229</v>
      </c>
      <c r="H358" t="s">
        <v>17</v>
      </c>
      <c r="I358" t="s">
        <v>18</v>
      </c>
      <c r="J358" t="s">
        <v>18</v>
      </c>
      <c r="K358" t="s">
        <v>18</v>
      </c>
      <c r="L358">
        <v>12</v>
      </c>
      <c r="M358" t="str">
        <f t="shared" si="15"/>
        <v>Palfrey12</v>
      </c>
      <c r="N358" t="str">
        <f t="shared" si="16"/>
        <v>2014Palfrey12</v>
      </c>
      <c r="O358" t="s">
        <v>234</v>
      </c>
      <c r="Q358" t="s">
        <v>37</v>
      </c>
      <c r="R358">
        <v>24.333333329999999</v>
      </c>
      <c r="S358" t="s">
        <v>26</v>
      </c>
      <c r="T358">
        <v>2</v>
      </c>
      <c r="U358">
        <v>2</v>
      </c>
      <c r="V358">
        <v>0</v>
      </c>
      <c r="W358">
        <v>0</v>
      </c>
      <c r="X358">
        <v>0</v>
      </c>
      <c r="Z358">
        <f t="shared" si="17"/>
        <v>2</v>
      </c>
    </row>
    <row r="359" spans="3:26" x14ac:dyDescent="0.25">
      <c r="C359" t="s">
        <v>962</v>
      </c>
      <c r="D359" s="1">
        <v>41697</v>
      </c>
      <c r="E359">
        <v>2014</v>
      </c>
      <c r="F359" s="2">
        <v>41671</v>
      </c>
      <c r="G359" t="s">
        <v>229</v>
      </c>
      <c r="H359" t="s">
        <v>17</v>
      </c>
      <c r="I359" t="s">
        <v>18</v>
      </c>
      <c r="J359" t="s">
        <v>18</v>
      </c>
      <c r="K359" t="s">
        <v>18</v>
      </c>
      <c r="L359">
        <v>12</v>
      </c>
      <c r="M359" t="str">
        <f t="shared" si="15"/>
        <v>Palfrey12</v>
      </c>
      <c r="N359" t="str">
        <f t="shared" si="16"/>
        <v>2014Palfrey12</v>
      </c>
      <c r="O359" t="s">
        <v>234</v>
      </c>
      <c r="Q359" t="s">
        <v>37</v>
      </c>
      <c r="R359">
        <v>13.33333333</v>
      </c>
      <c r="S359" t="s">
        <v>50</v>
      </c>
      <c r="T359">
        <v>1</v>
      </c>
      <c r="U359">
        <v>1</v>
      </c>
      <c r="V359">
        <v>0</v>
      </c>
      <c r="W359">
        <v>1</v>
      </c>
      <c r="X359">
        <v>0</v>
      </c>
      <c r="Y359" t="s">
        <v>236</v>
      </c>
      <c r="Z359">
        <f t="shared" si="17"/>
        <v>2</v>
      </c>
    </row>
    <row r="360" spans="3:26" x14ac:dyDescent="0.25">
      <c r="C360" t="s">
        <v>962</v>
      </c>
      <c r="D360" s="1">
        <v>41697</v>
      </c>
      <c r="E360">
        <v>2014</v>
      </c>
      <c r="F360" s="2">
        <v>41671</v>
      </c>
      <c r="G360" t="s">
        <v>229</v>
      </c>
      <c r="H360" t="s">
        <v>17</v>
      </c>
      <c r="I360" t="s">
        <v>18</v>
      </c>
      <c r="J360" t="s">
        <v>18</v>
      </c>
      <c r="K360" t="s">
        <v>18</v>
      </c>
      <c r="L360">
        <v>12</v>
      </c>
      <c r="M360" t="str">
        <f t="shared" si="15"/>
        <v>Palfrey12</v>
      </c>
      <c r="N360" t="str">
        <f t="shared" si="16"/>
        <v>2014Palfrey12</v>
      </c>
      <c r="O360" t="s">
        <v>234</v>
      </c>
      <c r="Q360" t="s">
        <v>37</v>
      </c>
      <c r="R360">
        <v>13.66666667</v>
      </c>
      <c r="S360" t="s">
        <v>48</v>
      </c>
      <c r="T360">
        <v>1</v>
      </c>
      <c r="U360">
        <v>1</v>
      </c>
      <c r="V360">
        <v>0</v>
      </c>
      <c r="W360">
        <v>0</v>
      </c>
      <c r="X360">
        <v>0</v>
      </c>
      <c r="Z360">
        <f t="shared" si="17"/>
        <v>1</v>
      </c>
    </row>
    <row r="361" spans="3:26" x14ac:dyDescent="0.25">
      <c r="C361" t="s">
        <v>962</v>
      </c>
      <c r="D361" s="1">
        <v>41697</v>
      </c>
      <c r="E361">
        <v>2014</v>
      </c>
      <c r="F361" s="2">
        <v>41671</v>
      </c>
      <c r="G361" t="s">
        <v>229</v>
      </c>
      <c r="H361" t="s">
        <v>17</v>
      </c>
      <c r="I361" t="s">
        <v>18</v>
      </c>
      <c r="J361" t="s">
        <v>18</v>
      </c>
      <c r="K361" t="s">
        <v>18</v>
      </c>
      <c r="L361">
        <v>12</v>
      </c>
      <c r="M361" t="str">
        <f t="shared" si="15"/>
        <v>Palfrey12</v>
      </c>
      <c r="N361" t="str">
        <f t="shared" si="16"/>
        <v>2014Palfrey12</v>
      </c>
      <c r="O361" t="s">
        <v>234</v>
      </c>
      <c r="Q361" t="s">
        <v>25</v>
      </c>
      <c r="R361">
        <v>19.333333329999999</v>
      </c>
      <c r="S361" t="s">
        <v>48</v>
      </c>
      <c r="T361">
        <v>2</v>
      </c>
      <c r="U361">
        <v>2</v>
      </c>
      <c r="V361">
        <v>0</v>
      </c>
      <c r="W361">
        <v>0</v>
      </c>
      <c r="X361">
        <v>0</v>
      </c>
      <c r="Z361">
        <f t="shared" si="17"/>
        <v>2</v>
      </c>
    </row>
    <row r="362" spans="3:26" x14ac:dyDescent="0.25">
      <c r="C362" t="s">
        <v>962</v>
      </c>
      <c r="D362" s="1">
        <v>41697</v>
      </c>
      <c r="E362">
        <v>2014</v>
      </c>
      <c r="F362" s="2">
        <v>41671</v>
      </c>
      <c r="G362" t="s">
        <v>229</v>
      </c>
      <c r="H362" t="s">
        <v>17</v>
      </c>
      <c r="I362" t="s">
        <v>18</v>
      </c>
      <c r="J362" t="s">
        <v>18</v>
      </c>
      <c r="K362" t="s">
        <v>18</v>
      </c>
      <c r="L362">
        <v>12</v>
      </c>
      <c r="M362" t="str">
        <f t="shared" si="15"/>
        <v>Palfrey12</v>
      </c>
      <c r="N362" t="str">
        <f t="shared" si="16"/>
        <v>2014Palfrey12</v>
      </c>
      <c r="O362" t="s">
        <v>234</v>
      </c>
      <c r="Q362" t="s">
        <v>107</v>
      </c>
      <c r="R362">
        <v>23</v>
      </c>
      <c r="S362" t="s">
        <v>232</v>
      </c>
      <c r="T362">
        <v>0</v>
      </c>
      <c r="U362">
        <v>0</v>
      </c>
      <c r="V362">
        <v>0</v>
      </c>
      <c r="W362">
        <v>0</v>
      </c>
      <c r="X362">
        <v>0</v>
      </c>
      <c r="Z362">
        <f t="shared" si="17"/>
        <v>0</v>
      </c>
    </row>
    <row r="363" spans="3:26" x14ac:dyDescent="0.25">
      <c r="C363" t="s">
        <v>962</v>
      </c>
      <c r="D363" s="1">
        <v>41697</v>
      </c>
      <c r="E363">
        <v>2014</v>
      </c>
      <c r="F363" s="2">
        <v>41671</v>
      </c>
      <c r="G363" t="s">
        <v>229</v>
      </c>
      <c r="H363" t="s">
        <v>17</v>
      </c>
      <c r="I363" t="s">
        <v>18</v>
      </c>
      <c r="J363" t="s">
        <v>18</v>
      </c>
      <c r="K363" t="s">
        <v>18</v>
      </c>
      <c r="L363">
        <v>12</v>
      </c>
      <c r="M363" t="str">
        <f t="shared" si="15"/>
        <v>Palfrey12</v>
      </c>
      <c r="N363" t="str">
        <f t="shared" si="16"/>
        <v>2014Palfrey12</v>
      </c>
      <c r="O363" t="s">
        <v>234</v>
      </c>
      <c r="Q363" t="s">
        <v>37</v>
      </c>
      <c r="R363">
        <v>19</v>
      </c>
      <c r="S363" t="s">
        <v>26</v>
      </c>
      <c r="T363">
        <v>1</v>
      </c>
      <c r="U363">
        <v>1</v>
      </c>
      <c r="V363">
        <v>0</v>
      </c>
      <c r="W363">
        <v>1</v>
      </c>
      <c r="X363">
        <v>0</v>
      </c>
      <c r="Y363" t="s">
        <v>237</v>
      </c>
      <c r="Z363">
        <f t="shared" si="17"/>
        <v>2</v>
      </c>
    </row>
    <row r="364" spans="3:26" x14ac:dyDescent="0.25">
      <c r="C364" t="s">
        <v>962</v>
      </c>
      <c r="D364" s="1">
        <v>41697</v>
      </c>
      <c r="E364">
        <v>2014</v>
      </c>
      <c r="F364" s="2">
        <v>41671</v>
      </c>
      <c r="G364" t="s">
        <v>229</v>
      </c>
      <c r="H364" t="s">
        <v>17</v>
      </c>
      <c r="I364" t="s">
        <v>18</v>
      </c>
      <c r="J364" t="s">
        <v>18</v>
      </c>
      <c r="K364" t="s">
        <v>18</v>
      </c>
      <c r="L364">
        <v>12</v>
      </c>
      <c r="M364" t="str">
        <f t="shared" si="15"/>
        <v>Palfrey12</v>
      </c>
      <c r="N364" t="str">
        <f t="shared" si="16"/>
        <v>2014Palfrey12</v>
      </c>
      <c r="O364" t="s">
        <v>234</v>
      </c>
      <c r="Q364" t="s">
        <v>96</v>
      </c>
      <c r="R364">
        <v>21.666666670000001</v>
      </c>
      <c r="S364" t="s">
        <v>232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238</v>
      </c>
      <c r="Z364">
        <f t="shared" si="17"/>
        <v>0</v>
      </c>
    </row>
    <row r="365" spans="3:26" x14ac:dyDescent="0.25">
      <c r="C365" t="s">
        <v>962</v>
      </c>
      <c r="D365" s="1">
        <v>41697</v>
      </c>
      <c r="E365">
        <v>2014</v>
      </c>
      <c r="F365" s="2">
        <v>41671</v>
      </c>
      <c r="G365" t="s">
        <v>229</v>
      </c>
      <c r="H365" t="s">
        <v>17</v>
      </c>
      <c r="I365" t="s">
        <v>18</v>
      </c>
      <c r="J365" t="s">
        <v>18</v>
      </c>
      <c r="K365" t="s">
        <v>18</v>
      </c>
      <c r="L365">
        <v>12</v>
      </c>
      <c r="M365" t="str">
        <f t="shared" si="15"/>
        <v>Palfrey12</v>
      </c>
      <c r="N365" t="str">
        <f t="shared" si="16"/>
        <v>2014Palfrey12</v>
      </c>
      <c r="O365" t="s">
        <v>234</v>
      </c>
      <c r="Q365" t="s">
        <v>37</v>
      </c>
      <c r="R365">
        <v>17.333333329999999</v>
      </c>
      <c r="S365" t="s">
        <v>24</v>
      </c>
      <c r="T365">
        <v>2</v>
      </c>
      <c r="U365">
        <v>2</v>
      </c>
      <c r="V365">
        <v>0</v>
      </c>
      <c r="W365">
        <v>0</v>
      </c>
      <c r="X365">
        <v>0</v>
      </c>
      <c r="Y365" t="s">
        <v>239</v>
      </c>
      <c r="Z365">
        <f t="shared" si="17"/>
        <v>2</v>
      </c>
    </row>
    <row r="366" spans="3:26" x14ac:dyDescent="0.25">
      <c r="C366" t="s">
        <v>962</v>
      </c>
      <c r="D366" s="1">
        <v>41697</v>
      </c>
      <c r="E366">
        <v>2014</v>
      </c>
      <c r="F366" s="2">
        <v>41671</v>
      </c>
      <c r="G366" t="s">
        <v>229</v>
      </c>
      <c r="H366" t="s">
        <v>17</v>
      </c>
      <c r="I366" t="s">
        <v>18</v>
      </c>
      <c r="J366" t="s">
        <v>18</v>
      </c>
      <c r="K366" t="s">
        <v>18</v>
      </c>
      <c r="L366">
        <v>12</v>
      </c>
      <c r="M366" t="str">
        <f t="shared" si="15"/>
        <v>Palfrey12</v>
      </c>
      <c r="N366" t="str">
        <f t="shared" si="16"/>
        <v>2014Palfrey12</v>
      </c>
      <c r="O366" t="s">
        <v>234</v>
      </c>
      <c r="Q366" t="s">
        <v>96</v>
      </c>
      <c r="R366">
        <v>17</v>
      </c>
      <c r="S366" t="s">
        <v>232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240</v>
      </c>
      <c r="Z366">
        <f t="shared" si="17"/>
        <v>0</v>
      </c>
    </row>
    <row r="367" spans="3:26" x14ac:dyDescent="0.25">
      <c r="C367" t="s">
        <v>962</v>
      </c>
      <c r="D367" s="1">
        <v>41697</v>
      </c>
      <c r="E367">
        <v>2014</v>
      </c>
      <c r="F367" s="2">
        <v>41671</v>
      </c>
      <c r="G367" t="s">
        <v>229</v>
      </c>
      <c r="H367" t="s">
        <v>17</v>
      </c>
      <c r="I367" t="s">
        <v>18</v>
      </c>
      <c r="J367" t="s">
        <v>18</v>
      </c>
      <c r="K367" t="s">
        <v>18</v>
      </c>
      <c r="L367">
        <v>12</v>
      </c>
      <c r="M367" t="str">
        <f t="shared" si="15"/>
        <v>Palfrey12</v>
      </c>
      <c r="N367" t="str">
        <f t="shared" si="16"/>
        <v>2014Palfrey12</v>
      </c>
      <c r="O367" t="s">
        <v>234</v>
      </c>
      <c r="Q367" t="s">
        <v>107</v>
      </c>
      <c r="R367">
        <v>11</v>
      </c>
      <c r="S367" t="s">
        <v>232</v>
      </c>
      <c r="T367">
        <v>0</v>
      </c>
      <c r="U367">
        <v>0</v>
      </c>
      <c r="V367">
        <v>0</v>
      </c>
      <c r="W367">
        <v>0</v>
      </c>
      <c r="X367">
        <v>0</v>
      </c>
      <c r="Z367">
        <f t="shared" si="17"/>
        <v>0</v>
      </c>
    </row>
    <row r="368" spans="3:26" x14ac:dyDescent="0.25">
      <c r="C368" t="s">
        <v>962</v>
      </c>
      <c r="D368" s="1">
        <v>41697</v>
      </c>
      <c r="E368">
        <v>2014</v>
      </c>
      <c r="F368" s="2">
        <v>41671</v>
      </c>
      <c r="G368" t="s">
        <v>229</v>
      </c>
      <c r="H368" t="s">
        <v>17</v>
      </c>
      <c r="I368" t="s">
        <v>18</v>
      </c>
      <c r="J368" t="s">
        <v>18</v>
      </c>
      <c r="K368" t="s">
        <v>18</v>
      </c>
      <c r="L368">
        <v>12</v>
      </c>
      <c r="M368" t="str">
        <f t="shared" si="15"/>
        <v>Palfrey12</v>
      </c>
      <c r="N368" t="str">
        <f t="shared" si="16"/>
        <v>2014Palfrey12</v>
      </c>
      <c r="O368" t="s">
        <v>234</v>
      </c>
      <c r="Q368" t="s">
        <v>37</v>
      </c>
      <c r="R368">
        <v>17</v>
      </c>
      <c r="S368" t="s">
        <v>26</v>
      </c>
      <c r="T368">
        <v>1</v>
      </c>
      <c r="U368">
        <v>1</v>
      </c>
      <c r="V368">
        <v>0</v>
      </c>
      <c r="W368">
        <v>0</v>
      </c>
      <c r="X368">
        <v>0</v>
      </c>
      <c r="Z368">
        <f t="shared" si="17"/>
        <v>1</v>
      </c>
    </row>
    <row r="369" spans="3:26" x14ac:dyDescent="0.25">
      <c r="C369" t="s">
        <v>962</v>
      </c>
      <c r="D369" s="1">
        <v>41697</v>
      </c>
      <c r="E369">
        <v>2014</v>
      </c>
      <c r="F369" s="2">
        <v>41671</v>
      </c>
      <c r="G369" t="s">
        <v>229</v>
      </c>
      <c r="H369" t="s">
        <v>17</v>
      </c>
      <c r="I369" t="s">
        <v>18</v>
      </c>
      <c r="J369" t="s">
        <v>18</v>
      </c>
      <c r="K369" t="s">
        <v>18</v>
      </c>
      <c r="L369">
        <v>12</v>
      </c>
      <c r="M369" t="str">
        <f t="shared" si="15"/>
        <v>Palfrey12</v>
      </c>
      <c r="N369" t="str">
        <f t="shared" si="16"/>
        <v>2014Palfrey12</v>
      </c>
      <c r="O369" t="s">
        <v>234</v>
      </c>
      <c r="Q369" t="s">
        <v>32</v>
      </c>
      <c r="R369">
        <v>19</v>
      </c>
      <c r="S369" t="s">
        <v>24</v>
      </c>
      <c r="T369">
        <v>3</v>
      </c>
      <c r="U369">
        <v>3</v>
      </c>
      <c r="V369">
        <v>1</v>
      </c>
      <c r="W369">
        <v>0</v>
      </c>
      <c r="X369">
        <v>1</v>
      </c>
      <c r="Y369" t="s">
        <v>241</v>
      </c>
      <c r="Z369">
        <f t="shared" si="17"/>
        <v>3</v>
      </c>
    </row>
    <row r="370" spans="3:26" x14ac:dyDescent="0.25">
      <c r="C370" t="s">
        <v>962</v>
      </c>
      <c r="D370" s="1">
        <v>41697</v>
      </c>
      <c r="E370">
        <v>2014</v>
      </c>
      <c r="F370" s="2">
        <v>41671</v>
      </c>
      <c r="G370" t="s">
        <v>229</v>
      </c>
      <c r="H370" t="s">
        <v>17</v>
      </c>
      <c r="I370" t="s">
        <v>18</v>
      </c>
      <c r="J370" t="s">
        <v>18</v>
      </c>
      <c r="K370" t="s">
        <v>18</v>
      </c>
      <c r="L370">
        <v>12</v>
      </c>
      <c r="M370" t="str">
        <f t="shared" si="15"/>
        <v>Palfrey12</v>
      </c>
      <c r="N370" t="str">
        <f t="shared" si="16"/>
        <v>2014Palfrey12</v>
      </c>
      <c r="O370" t="s">
        <v>234</v>
      </c>
      <c r="Q370" t="s">
        <v>32</v>
      </c>
      <c r="R370">
        <v>27.666666670000001</v>
      </c>
      <c r="S370" t="s">
        <v>24</v>
      </c>
      <c r="T370">
        <v>2</v>
      </c>
      <c r="U370">
        <v>3</v>
      </c>
      <c r="V370">
        <v>0</v>
      </c>
      <c r="W370">
        <v>0</v>
      </c>
      <c r="X370">
        <v>0</v>
      </c>
      <c r="Y370" t="s">
        <v>242</v>
      </c>
      <c r="Z370">
        <f t="shared" si="17"/>
        <v>2</v>
      </c>
    </row>
    <row r="371" spans="3:26" x14ac:dyDescent="0.25">
      <c r="C371" t="s">
        <v>962</v>
      </c>
      <c r="D371" s="1">
        <v>41697</v>
      </c>
      <c r="E371">
        <v>2014</v>
      </c>
      <c r="F371" s="2">
        <v>41671</v>
      </c>
      <c r="G371" t="s">
        <v>229</v>
      </c>
      <c r="H371" t="s">
        <v>17</v>
      </c>
      <c r="I371" t="s">
        <v>18</v>
      </c>
      <c r="J371" t="s">
        <v>18</v>
      </c>
      <c r="K371" t="s">
        <v>18</v>
      </c>
      <c r="L371">
        <v>12</v>
      </c>
      <c r="M371" t="str">
        <f t="shared" si="15"/>
        <v>Palfrey12</v>
      </c>
      <c r="N371" t="str">
        <f t="shared" si="16"/>
        <v>2014Palfrey12</v>
      </c>
      <c r="O371" t="s">
        <v>234</v>
      </c>
      <c r="Q371" t="s">
        <v>32</v>
      </c>
      <c r="R371">
        <v>27.666666670000001</v>
      </c>
      <c r="S371" t="s">
        <v>26</v>
      </c>
      <c r="T371">
        <v>1</v>
      </c>
      <c r="U371">
        <v>3</v>
      </c>
      <c r="V371">
        <v>0</v>
      </c>
      <c r="W371">
        <v>1</v>
      </c>
      <c r="X371">
        <v>0</v>
      </c>
      <c r="Y371" t="s">
        <v>243</v>
      </c>
      <c r="Z371">
        <f t="shared" si="17"/>
        <v>2</v>
      </c>
    </row>
    <row r="372" spans="3:26" x14ac:dyDescent="0.25">
      <c r="C372" t="s">
        <v>962</v>
      </c>
      <c r="D372" s="1">
        <v>41697</v>
      </c>
      <c r="E372">
        <v>2014</v>
      </c>
      <c r="F372" s="2">
        <v>41671</v>
      </c>
      <c r="G372" t="s">
        <v>229</v>
      </c>
      <c r="H372" t="s">
        <v>17</v>
      </c>
      <c r="I372" t="s">
        <v>18</v>
      </c>
      <c r="J372" t="s">
        <v>18</v>
      </c>
      <c r="K372" t="s">
        <v>18</v>
      </c>
      <c r="L372">
        <v>12</v>
      </c>
      <c r="M372" t="str">
        <f t="shared" si="15"/>
        <v>Palfrey12</v>
      </c>
      <c r="N372" t="str">
        <f t="shared" si="16"/>
        <v>2014Palfrey12</v>
      </c>
      <c r="O372" t="s">
        <v>234</v>
      </c>
      <c r="Q372" t="s">
        <v>37</v>
      </c>
      <c r="R372">
        <v>15</v>
      </c>
      <c r="S372" t="s">
        <v>26</v>
      </c>
      <c r="T372">
        <v>1</v>
      </c>
      <c r="U372">
        <v>1</v>
      </c>
      <c r="V372">
        <v>0</v>
      </c>
      <c r="W372">
        <v>0</v>
      </c>
      <c r="X372">
        <v>0</v>
      </c>
      <c r="Y372" t="s">
        <v>244</v>
      </c>
      <c r="Z372">
        <f t="shared" si="17"/>
        <v>1</v>
      </c>
    </row>
    <row r="373" spans="3:26" x14ac:dyDescent="0.25">
      <c r="C373" t="s">
        <v>962</v>
      </c>
      <c r="D373" s="1">
        <v>41697</v>
      </c>
      <c r="E373">
        <v>2014</v>
      </c>
      <c r="F373" s="2">
        <v>41671</v>
      </c>
      <c r="G373" t="s">
        <v>229</v>
      </c>
      <c r="H373" t="s">
        <v>17</v>
      </c>
      <c r="I373" t="s">
        <v>18</v>
      </c>
      <c r="J373" t="s">
        <v>18</v>
      </c>
      <c r="K373" t="s">
        <v>18</v>
      </c>
      <c r="L373">
        <v>12</v>
      </c>
      <c r="M373" t="str">
        <f t="shared" si="15"/>
        <v>Palfrey12</v>
      </c>
      <c r="N373" t="str">
        <f t="shared" si="16"/>
        <v>2014Palfrey12</v>
      </c>
      <c r="O373" t="s">
        <v>234</v>
      </c>
      <c r="Q373" t="s">
        <v>37</v>
      </c>
      <c r="R373">
        <v>18.666666670000001</v>
      </c>
      <c r="S373" t="s">
        <v>26</v>
      </c>
      <c r="T373">
        <v>1</v>
      </c>
      <c r="U373">
        <v>1</v>
      </c>
      <c r="V373">
        <v>0</v>
      </c>
      <c r="W373">
        <v>0</v>
      </c>
      <c r="X373">
        <v>0</v>
      </c>
      <c r="Z373">
        <f t="shared" si="17"/>
        <v>1</v>
      </c>
    </row>
    <row r="374" spans="3:26" x14ac:dyDescent="0.25">
      <c r="C374" t="s">
        <v>962</v>
      </c>
      <c r="D374" s="1">
        <v>41697</v>
      </c>
      <c r="E374">
        <v>2014</v>
      </c>
      <c r="F374" s="2">
        <v>41671</v>
      </c>
      <c r="G374" t="s">
        <v>229</v>
      </c>
      <c r="H374" t="s">
        <v>17</v>
      </c>
      <c r="I374" t="s">
        <v>18</v>
      </c>
      <c r="J374" t="s">
        <v>18</v>
      </c>
      <c r="K374" t="s">
        <v>18</v>
      </c>
      <c r="L374">
        <v>13</v>
      </c>
      <c r="M374" t="str">
        <f t="shared" si="15"/>
        <v>Palfrey13</v>
      </c>
      <c r="N374" t="str">
        <f t="shared" si="16"/>
        <v>2014Palfrey13</v>
      </c>
      <c r="O374" t="s">
        <v>245</v>
      </c>
      <c r="Q374" t="s">
        <v>37</v>
      </c>
      <c r="R374">
        <v>29.333333329999999</v>
      </c>
      <c r="S374" t="s">
        <v>26</v>
      </c>
      <c r="T374">
        <v>2</v>
      </c>
      <c r="U374">
        <v>4</v>
      </c>
      <c r="V374">
        <v>0</v>
      </c>
      <c r="W374">
        <v>0</v>
      </c>
      <c r="X374">
        <v>0</v>
      </c>
      <c r="Y374" t="s">
        <v>246</v>
      </c>
      <c r="Z374">
        <f t="shared" si="17"/>
        <v>2</v>
      </c>
    </row>
    <row r="375" spans="3:26" x14ac:dyDescent="0.25">
      <c r="C375" t="s">
        <v>962</v>
      </c>
      <c r="D375" s="1">
        <v>41697</v>
      </c>
      <c r="E375">
        <v>2014</v>
      </c>
      <c r="F375" s="2">
        <v>41671</v>
      </c>
      <c r="G375" t="s">
        <v>229</v>
      </c>
      <c r="H375" t="s">
        <v>17</v>
      </c>
      <c r="I375" t="s">
        <v>18</v>
      </c>
      <c r="J375" t="s">
        <v>18</v>
      </c>
      <c r="K375" t="s">
        <v>18</v>
      </c>
      <c r="L375">
        <v>13</v>
      </c>
      <c r="M375" t="str">
        <f t="shared" si="15"/>
        <v>Palfrey13</v>
      </c>
      <c r="N375" t="str">
        <f t="shared" si="16"/>
        <v>2014Palfrey13</v>
      </c>
      <c r="O375" t="s">
        <v>245</v>
      </c>
      <c r="Q375" t="s">
        <v>37</v>
      </c>
      <c r="R375">
        <v>29.333333329999999</v>
      </c>
      <c r="S375" t="s">
        <v>24</v>
      </c>
      <c r="T375">
        <v>2</v>
      </c>
      <c r="U375">
        <v>4</v>
      </c>
      <c r="V375">
        <v>0</v>
      </c>
      <c r="W375">
        <v>1</v>
      </c>
      <c r="X375">
        <v>0</v>
      </c>
      <c r="Y375" t="s">
        <v>247</v>
      </c>
      <c r="Z375">
        <f t="shared" si="17"/>
        <v>3</v>
      </c>
    </row>
    <row r="376" spans="3:26" x14ac:dyDescent="0.25">
      <c r="C376" t="s">
        <v>962</v>
      </c>
      <c r="D376" s="1">
        <v>41697</v>
      </c>
      <c r="E376">
        <v>2014</v>
      </c>
      <c r="F376" s="2">
        <v>41671</v>
      </c>
      <c r="G376" t="s">
        <v>229</v>
      </c>
      <c r="H376" t="s">
        <v>17</v>
      </c>
      <c r="I376" t="s">
        <v>18</v>
      </c>
      <c r="J376" t="s">
        <v>18</v>
      </c>
      <c r="K376" t="s">
        <v>18</v>
      </c>
      <c r="L376">
        <v>13</v>
      </c>
      <c r="M376" t="str">
        <f t="shared" si="15"/>
        <v>Palfrey13</v>
      </c>
      <c r="N376" t="str">
        <f t="shared" si="16"/>
        <v>2014Palfrey13</v>
      </c>
      <c r="O376" t="s">
        <v>245</v>
      </c>
      <c r="Q376" t="s">
        <v>37</v>
      </c>
      <c r="R376">
        <v>12.33333333</v>
      </c>
      <c r="S376" t="s">
        <v>232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235</v>
      </c>
      <c r="Z376">
        <f t="shared" si="17"/>
        <v>0</v>
      </c>
    </row>
    <row r="377" spans="3:26" x14ac:dyDescent="0.25">
      <c r="C377" t="s">
        <v>962</v>
      </c>
      <c r="D377" s="1">
        <v>41697</v>
      </c>
      <c r="E377">
        <v>2014</v>
      </c>
      <c r="F377" s="2">
        <v>41671</v>
      </c>
      <c r="G377" t="s">
        <v>229</v>
      </c>
      <c r="H377" t="s">
        <v>17</v>
      </c>
      <c r="I377" t="s">
        <v>18</v>
      </c>
      <c r="J377" t="s">
        <v>18</v>
      </c>
      <c r="K377" t="s">
        <v>18</v>
      </c>
      <c r="L377">
        <v>13</v>
      </c>
      <c r="M377" t="str">
        <f t="shared" si="15"/>
        <v>Palfrey13</v>
      </c>
      <c r="N377" t="str">
        <f t="shared" si="16"/>
        <v>2014Palfrey13</v>
      </c>
      <c r="O377" t="s">
        <v>245</v>
      </c>
      <c r="Q377" t="s">
        <v>37</v>
      </c>
      <c r="R377">
        <v>24.666666670000001</v>
      </c>
      <c r="S377" t="s">
        <v>65</v>
      </c>
      <c r="T377">
        <v>1</v>
      </c>
      <c r="U377">
        <v>1</v>
      </c>
      <c r="V377">
        <v>0</v>
      </c>
      <c r="W377">
        <v>0</v>
      </c>
      <c r="X377">
        <v>0</v>
      </c>
      <c r="Y377" t="s">
        <v>248</v>
      </c>
      <c r="Z377">
        <f t="shared" si="17"/>
        <v>1</v>
      </c>
    </row>
    <row r="378" spans="3:26" x14ac:dyDescent="0.25">
      <c r="C378" t="s">
        <v>962</v>
      </c>
      <c r="D378" s="1">
        <v>41697</v>
      </c>
      <c r="E378">
        <v>2014</v>
      </c>
      <c r="F378" s="2">
        <v>41671</v>
      </c>
      <c r="G378" t="s">
        <v>229</v>
      </c>
      <c r="H378" t="s">
        <v>17</v>
      </c>
      <c r="I378" t="s">
        <v>18</v>
      </c>
      <c r="J378" t="s">
        <v>18</v>
      </c>
      <c r="K378" t="s">
        <v>18</v>
      </c>
      <c r="L378">
        <v>13</v>
      </c>
      <c r="M378" t="str">
        <f t="shared" si="15"/>
        <v>Palfrey13</v>
      </c>
      <c r="N378" t="str">
        <f t="shared" si="16"/>
        <v>2014Palfrey13</v>
      </c>
      <c r="O378" t="s">
        <v>245</v>
      </c>
      <c r="Q378" t="s">
        <v>37</v>
      </c>
      <c r="R378">
        <v>23</v>
      </c>
      <c r="S378" t="s">
        <v>65</v>
      </c>
      <c r="T378">
        <v>1</v>
      </c>
      <c r="U378">
        <v>1</v>
      </c>
      <c r="V378">
        <v>0</v>
      </c>
      <c r="W378">
        <v>0</v>
      </c>
      <c r="X378">
        <v>0</v>
      </c>
      <c r="Z378">
        <f t="shared" si="17"/>
        <v>1</v>
      </c>
    </row>
    <row r="379" spans="3:26" x14ac:dyDescent="0.25">
      <c r="C379" t="s">
        <v>962</v>
      </c>
      <c r="D379" s="1">
        <v>41697</v>
      </c>
      <c r="E379">
        <v>2014</v>
      </c>
      <c r="F379" s="2">
        <v>41671</v>
      </c>
      <c r="G379" t="s">
        <v>229</v>
      </c>
      <c r="H379" t="s">
        <v>17</v>
      </c>
      <c r="I379" t="s">
        <v>18</v>
      </c>
      <c r="J379" t="s">
        <v>18</v>
      </c>
      <c r="K379" t="s">
        <v>18</v>
      </c>
      <c r="L379">
        <v>13</v>
      </c>
      <c r="M379" t="str">
        <f t="shared" si="15"/>
        <v>Palfrey13</v>
      </c>
      <c r="N379" t="str">
        <f t="shared" si="16"/>
        <v>2014Palfrey13</v>
      </c>
      <c r="O379" t="s">
        <v>245</v>
      </c>
      <c r="Q379" t="s">
        <v>37</v>
      </c>
      <c r="R379">
        <v>20</v>
      </c>
      <c r="S379" t="s">
        <v>65</v>
      </c>
      <c r="T379">
        <v>1</v>
      </c>
      <c r="U379">
        <v>2</v>
      </c>
      <c r="V379">
        <v>0</v>
      </c>
      <c r="W379">
        <v>0</v>
      </c>
      <c r="X379">
        <v>0</v>
      </c>
      <c r="Z379">
        <f t="shared" si="17"/>
        <v>1</v>
      </c>
    </row>
    <row r="380" spans="3:26" x14ac:dyDescent="0.25">
      <c r="C380" t="s">
        <v>962</v>
      </c>
      <c r="D380" s="1">
        <v>41697</v>
      </c>
      <c r="E380">
        <v>2014</v>
      </c>
      <c r="F380" s="2">
        <v>41671</v>
      </c>
      <c r="G380" t="s">
        <v>229</v>
      </c>
      <c r="H380" t="s">
        <v>17</v>
      </c>
      <c r="I380" t="s">
        <v>18</v>
      </c>
      <c r="J380" t="s">
        <v>18</v>
      </c>
      <c r="K380" t="s">
        <v>18</v>
      </c>
      <c r="L380">
        <v>13</v>
      </c>
      <c r="M380" t="str">
        <f t="shared" si="15"/>
        <v>Palfrey13</v>
      </c>
      <c r="N380" t="str">
        <f t="shared" si="16"/>
        <v>2014Palfrey13</v>
      </c>
      <c r="O380" t="s">
        <v>245</v>
      </c>
      <c r="Q380" t="s">
        <v>37</v>
      </c>
      <c r="R380">
        <v>20</v>
      </c>
      <c r="S380" t="s">
        <v>26</v>
      </c>
      <c r="T380">
        <v>1</v>
      </c>
      <c r="U380">
        <v>2</v>
      </c>
      <c r="V380">
        <v>0</v>
      </c>
      <c r="W380">
        <v>0</v>
      </c>
      <c r="X380">
        <v>0</v>
      </c>
      <c r="Z380">
        <f t="shared" si="17"/>
        <v>1</v>
      </c>
    </row>
    <row r="381" spans="3:26" x14ac:dyDescent="0.25">
      <c r="C381" t="s">
        <v>962</v>
      </c>
      <c r="D381" s="1">
        <v>41697</v>
      </c>
      <c r="E381">
        <v>2014</v>
      </c>
      <c r="F381" s="2">
        <v>41671</v>
      </c>
      <c r="G381" t="s">
        <v>229</v>
      </c>
      <c r="H381" t="s">
        <v>17</v>
      </c>
      <c r="I381" t="s">
        <v>18</v>
      </c>
      <c r="J381" t="s">
        <v>18</v>
      </c>
      <c r="K381" t="s">
        <v>18</v>
      </c>
      <c r="L381">
        <v>13</v>
      </c>
      <c r="M381" t="str">
        <f t="shared" si="15"/>
        <v>Palfrey13</v>
      </c>
      <c r="N381" t="str">
        <f t="shared" si="16"/>
        <v>2014Palfrey13</v>
      </c>
      <c r="O381" t="s">
        <v>245</v>
      </c>
      <c r="Q381" t="s">
        <v>96</v>
      </c>
      <c r="R381">
        <v>11.33333333</v>
      </c>
      <c r="S381" t="s">
        <v>26</v>
      </c>
      <c r="T381">
        <v>1</v>
      </c>
      <c r="U381">
        <v>1</v>
      </c>
      <c r="V381">
        <v>0</v>
      </c>
      <c r="W381">
        <v>1</v>
      </c>
      <c r="X381">
        <v>0</v>
      </c>
      <c r="Y381" t="s">
        <v>249</v>
      </c>
      <c r="Z381">
        <f t="shared" si="17"/>
        <v>2</v>
      </c>
    </row>
    <row r="382" spans="3:26" x14ac:dyDescent="0.25">
      <c r="C382" t="s">
        <v>962</v>
      </c>
      <c r="D382" s="1">
        <v>41697</v>
      </c>
      <c r="E382">
        <v>2014</v>
      </c>
      <c r="F382" s="2">
        <v>41671</v>
      </c>
      <c r="G382" t="s">
        <v>229</v>
      </c>
      <c r="H382" t="s">
        <v>17</v>
      </c>
      <c r="I382" t="s">
        <v>18</v>
      </c>
      <c r="J382" t="s">
        <v>18</v>
      </c>
      <c r="K382" t="s">
        <v>18</v>
      </c>
      <c r="L382">
        <v>13</v>
      </c>
      <c r="M382" t="str">
        <f t="shared" si="15"/>
        <v>Palfrey13</v>
      </c>
      <c r="N382" t="str">
        <f t="shared" si="16"/>
        <v>2014Palfrey13</v>
      </c>
      <c r="O382" t="s">
        <v>245</v>
      </c>
      <c r="Q382" t="s">
        <v>34</v>
      </c>
      <c r="R382">
        <v>25</v>
      </c>
      <c r="S382" t="s">
        <v>35</v>
      </c>
      <c r="T382">
        <v>2</v>
      </c>
      <c r="U382">
        <v>2</v>
      </c>
      <c r="V382">
        <v>0</v>
      </c>
      <c r="W382">
        <v>0</v>
      </c>
      <c r="X382">
        <v>0</v>
      </c>
      <c r="Z382">
        <f t="shared" si="17"/>
        <v>2</v>
      </c>
    </row>
    <row r="383" spans="3:26" x14ac:dyDescent="0.25">
      <c r="C383" t="s">
        <v>962</v>
      </c>
      <c r="D383" s="1">
        <v>41697</v>
      </c>
      <c r="E383">
        <v>2014</v>
      </c>
      <c r="F383" s="2">
        <v>41671</v>
      </c>
      <c r="G383" t="s">
        <v>229</v>
      </c>
      <c r="H383" t="s">
        <v>17</v>
      </c>
      <c r="I383" t="s">
        <v>18</v>
      </c>
      <c r="J383" t="s">
        <v>18</v>
      </c>
      <c r="K383" t="s">
        <v>18</v>
      </c>
      <c r="L383">
        <v>13</v>
      </c>
      <c r="M383" t="str">
        <f t="shared" si="15"/>
        <v>Palfrey13</v>
      </c>
      <c r="N383" t="str">
        <f t="shared" si="16"/>
        <v>2014Palfrey13</v>
      </c>
      <c r="O383" t="s">
        <v>245</v>
      </c>
      <c r="Q383" t="s">
        <v>107</v>
      </c>
      <c r="R383">
        <v>19.333333329999999</v>
      </c>
      <c r="S383" t="s">
        <v>26</v>
      </c>
      <c r="T383">
        <v>2</v>
      </c>
      <c r="U383">
        <v>2</v>
      </c>
      <c r="V383">
        <v>0</v>
      </c>
      <c r="W383">
        <v>0</v>
      </c>
      <c r="X383">
        <v>0</v>
      </c>
      <c r="Z383">
        <f t="shared" si="17"/>
        <v>2</v>
      </c>
    </row>
    <row r="384" spans="3:26" x14ac:dyDescent="0.25">
      <c r="C384" t="s">
        <v>962</v>
      </c>
      <c r="D384" s="1">
        <v>41697</v>
      </c>
      <c r="E384">
        <v>2014</v>
      </c>
      <c r="F384" s="2">
        <v>41671</v>
      </c>
      <c r="G384" t="s">
        <v>229</v>
      </c>
      <c r="H384" t="s">
        <v>17</v>
      </c>
      <c r="I384" t="s">
        <v>18</v>
      </c>
      <c r="J384" t="s">
        <v>18</v>
      </c>
      <c r="K384" t="s">
        <v>18</v>
      </c>
      <c r="L384">
        <v>14</v>
      </c>
      <c r="M384" t="str">
        <f t="shared" si="15"/>
        <v>Palfrey14</v>
      </c>
      <c r="N384" t="str">
        <f t="shared" si="16"/>
        <v>2014Palfrey14</v>
      </c>
      <c r="O384" t="s">
        <v>250</v>
      </c>
      <c r="Q384" t="s">
        <v>25</v>
      </c>
      <c r="R384">
        <v>16.666666670000001</v>
      </c>
      <c r="S384" t="s">
        <v>26</v>
      </c>
      <c r="T384">
        <v>1</v>
      </c>
      <c r="U384">
        <v>2</v>
      </c>
      <c r="V384">
        <v>0</v>
      </c>
      <c r="W384">
        <v>0</v>
      </c>
      <c r="X384">
        <v>0</v>
      </c>
      <c r="Z384">
        <f t="shared" si="17"/>
        <v>1</v>
      </c>
    </row>
    <row r="385" spans="3:26" x14ac:dyDescent="0.25">
      <c r="C385" t="s">
        <v>962</v>
      </c>
      <c r="D385" s="1">
        <v>41697</v>
      </c>
      <c r="E385">
        <v>2014</v>
      </c>
      <c r="F385" s="2">
        <v>41671</v>
      </c>
      <c r="G385" t="s">
        <v>229</v>
      </c>
      <c r="H385" t="s">
        <v>17</v>
      </c>
      <c r="I385" t="s">
        <v>18</v>
      </c>
      <c r="J385" t="s">
        <v>18</v>
      </c>
      <c r="K385" t="s">
        <v>18</v>
      </c>
      <c r="L385">
        <v>14</v>
      </c>
      <c r="M385" t="str">
        <f t="shared" si="15"/>
        <v>Palfrey14</v>
      </c>
      <c r="N385" t="str">
        <f t="shared" si="16"/>
        <v>2014Palfrey14</v>
      </c>
      <c r="O385" t="s">
        <v>250</v>
      </c>
      <c r="Q385" t="s">
        <v>25</v>
      </c>
      <c r="R385">
        <v>16.666666670000001</v>
      </c>
      <c r="S385" t="s">
        <v>24</v>
      </c>
      <c r="T385">
        <v>1</v>
      </c>
      <c r="U385">
        <v>2</v>
      </c>
      <c r="V385">
        <v>0</v>
      </c>
      <c r="W385">
        <v>0</v>
      </c>
      <c r="X385">
        <v>0</v>
      </c>
      <c r="Z385">
        <f t="shared" si="17"/>
        <v>1</v>
      </c>
    </row>
    <row r="386" spans="3:26" x14ac:dyDescent="0.25">
      <c r="C386" t="s">
        <v>962</v>
      </c>
      <c r="D386" s="1">
        <v>41697</v>
      </c>
      <c r="E386">
        <v>2014</v>
      </c>
      <c r="F386" s="2">
        <v>41671</v>
      </c>
      <c r="G386" t="s">
        <v>229</v>
      </c>
      <c r="H386" t="s">
        <v>17</v>
      </c>
      <c r="I386" t="s">
        <v>18</v>
      </c>
      <c r="J386" t="s">
        <v>18</v>
      </c>
      <c r="K386" t="s">
        <v>18</v>
      </c>
      <c r="L386">
        <v>14</v>
      </c>
      <c r="M386" t="str">
        <f t="shared" si="15"/>
        <v>Palfrey14</v>
      </c>
      <c r="N386" t="str">
        <f t="shared" si="16"/>
        <v>2014Palfrey14</v>
      </c>
      <c r="O386" t="s">
        <v>250</v>
      </c>
      <c r="Q386" t="s">
        <v>28</v>
      </c>
      <c r="R386">
        <v>18.333333329999999</v>
      </c>
      <c r="S386" t="s">
        <v>65</v>
      </c>
      <c r="T386">
        <v>1</v>
      </c>
      <c r="U386">
        <v>1</v>
      </c>
      <c r="V386">
        <v>0</v>
      </c>
      <c r="W386">
        <v>0</v>
      </c>
      <c r="X386">
        <v>0</v>
      </c>
      <c r="Z386">
        <f t="shared" si="17"/>
        <v>1</v>
      </c>
    </row>
    <row r="387" spans="3:26" x14ac:dyDescent="0.25">
      <c r="C387" t="s">
        <v>962</v>
      </c>
      <c r="D387" s="1">
        <v>41697</v>
      </c>
      <c r="E387">
        <v>2014</v>
      </c>
      <c r="F387" s="2">
        <v>41671</v>
      </c>
      <c r="G387" t="s">
        <v>229</v>
      </c>
      <c r="H387" t="s">
        <v>17</v>
      </c>
      <c r="I387" t="s">
        <v>18</v>
      </c>
      <c r="J387" t="s">
        <v>18</v>
      </c>
      <c r="K387" t="s">
        <v>18</v>
      </c>
      <c r="L387">
        <v>14</v>
      </c>
      <c r="M387" t="str">
        <f t="shared" ref="M387:M450" si="18">K387&amp;L387</f>
        <v>Palfrey14</v>
      </c>
      <c r="N387" t="str">
        <f t="shared" ref="N387:N450" si="19">E387&amp;K387&amp;L387</f>
        <v>2014Palfrey14</v>
      </c>
      <c r="O387" t="s">
        <v>250</v>
      </c>
      <c r="Q387" t="s">
        <v>28</v>
      </c>
      <c r="R387">
        <v>17</v>
      </c>
      <c r="S387" t="s">
        <v>232</v>
      </c>
      <c r="T387">
        <v>0</v>
      </c>
      <c r="U387">
        <v>0</v>
      </c>
      <c r="V387">
        <v>0</v>
      </c>
      <c r="W387">
        <v>0</v>
      </c>
      <c r="X387">
        <v>0</v>
      </c>
      <c r="Z387">
        <f t="shared" ref="Z387:Z450" si="20">T387+W387</f>
        <v>0</v>
      </c>
    </row>
    <row r="388" spans="3:26" x14ac:dyDescent="0.25">
      <c r="C388" t="s">
        <v>962</v>
      </c>
      <c r="D388" s="1">
        <v>41697</v>
      </c>
      <c r="E388">
        <v>2014</v>
      </c>
      <c r="F388" s="2">
        <v>41671</v>
      </c>
      <c r="G388" t="s">
        <v>229</v>
      </c>
      <c r="H388" t="s">
        <v>17</v>
      </c>
      <c r="I388" t="s">
        <v>18</v>
      </c>
      <c r="J388" t="s">
        <v>18</v>
      </c>
      <c r="K388" t="s">
        <v>18</v>
      </c>
      <c r="L388">
        <v>14</v>
      </c>
      <c r="M388" t="str">
        <f t="shared" si="18"/>
        <v>Palfrey14</v>
      </c>
      <c r="N388" t="str">
        <f t="shared" si="19"/>
        <v>2014Palfrey14</v>
      </c>
      <c r="O388" t="s">
        <v>250</v>
      </c>
      <c r="Q388" t="s">
        <v>28</v>
      </c>
      <c r="R388">
        <v>11.66666667</v>
      </c>
      <c r="S388" t="s">
        <v>232</v>
      </c>
      <c r="T388">
        <v>0</v>
      </c>
      <c r="U388">
        <v>0</v>
      </c>
      <c r="V388">
        <v>0</v>
      </c>
      <c r="W388">
        <v>0</v>
      </c>
      <c r="X388">
        <v>0</v>
      </c>
      <c r="Z388">
        <f t="shared" si="20"/>
        <v>0</v>
      </c>
    </row>
    <row r="389" spans="3:26" x14ac:dyDescent="0.25">
      <c r="C389" t="s">
        <v>962</v>
      </c>
      <c r="D389" s="1">
        <v>41697</v>
      </c>
      <c r="E389">
        <v>2014</v>
      </c>
      <c r="F389" s="2">
        <v>41671</v>
      </c>
      <c r="G389" t="s">
        <v>229</v>
      </c>
      <c r="H389" t="s">
        <v>17</v>
      </c>
      <c r="I389" t="s">
        <v>18</v>
      </c>
      <c r="J389" t="s">
        <v>18</v>
      </c>
      <c r="K389" t="s">
        <v>18</v>
      </c>
      <c r="L389">
        <v>14</v>
      </c>
      <c r="M389" t="str">
        <f t="shared" si="18"/>
        <v>Palfrey14</v>
      </c>
      <c r="N389" t="str">
        <f t="shared" si="19"/>
        <v>2014Palfrey14</v>
      </c>
      <c r="O389" t="s">
        <v>250</v>
      </c>
      <c r="Q389" t="s">
        <v>32</v>
      </c>
      <c r="R389">
        <v>37</v>
      </c>
      <c r="S389" t="s">
        <v>24</v>
      </c>
      <c r="T389">
        <v>2</v>
      </c>
      <c r="U389">
        <v>2</v>
      </c>
      <c r="V389">
        <v>0</v>
      </c>
      <c r="W389">
        <v>0</v>
      </c>
      <c r="X389">
        <v>0</v>
      </c>
      <c r="Z389">
        <f t="shared" si="20"/>
        <v>2</v>
      </c>
    </row>
    <row r="390" spans="3:26" x14ac:dyDescent="0.25">
      <c r="C390" t="s">
        <v>962</v>
      </c>
      <c r="D390" s="1">
        <v>41697</v>
      </c>
      <c r="E390">
        <v>2014</v>
      </c>
      <c r="F390" s="2">
        <v>41671</v>
      </c>
      <c r="G390" t="s">
        <v>229</v>
      </c>
      <c r="H390" t="s">
        <v>17</v>
      </c>
      <c r="I390" t="s">
        <v>18</v>
      </c>
      <c r="J390" t="s">
        <v>18</v>
      </c>
      <c r="K390" t="s">
        <v>18</v>
      </c>
      <c r="L390">
        <v>14</v>
      </c>
      <c r="M390" t="str">
        <f t="shared" si="18"/>
        <v>Palfrey14</v>
      </c>
      <c r="N390" t="str">
        <f t="shared" si="19"/>
        <v>2014Palfrey14</v>
      </c>
      <c r="O390" t="s">
        <v>250</v>
      </c>
      <c r="Q390" t="s">
        <v>37</v>
      </c>
      <c r="R390">
        <v>22.333333329999999</v>
      </c>
      <c r="S390" t="s">
        <v>50</v>
      </c>
      <c r="T390">
        <v>2</v>
      </c>
      <c r="U390">
        <v>2</v>
      </c>
      <c r="V390">
        <v>0</v>
      </c>
      <c r="W390">
        <v>0</v>
      </c>
      <c r="X390">
        <v>0</v>
      </c>
      <c r="Z390">
        <f t="shared" si="20"/>
        <v>2</v>
      </c>
    </row>
    <row r="391" spans="3:26" x14ac:dyDescent="0.25">
      <c r="C391" t="s">
        <v>962</v>
      </c>
      <c r="D391" s="1">
        <v>41697</v>
      </c>
      <c r="E391">
        <v>2014</v>
      </c>
      <c r="F391" s="2">
        <v>41671</v>
      </c>
      <c r="G391" t="s">
        <v>229</v>
      </c>
      <c r="H391" t="s">
        <v>17</v>
      </c>
      <c r="I391" t="s">
        <v>18</v>
      </c>
      <c r="J391" t="s">
        <v>18</v>
      </c>
      <c r="K391" t="s">
        <v>18</v>
      </c>
      <c r="L391">
        <v>14</v>
      </c>
      <c r="M391" t="str">
        <f t="shared" si="18"/>
        <v>Palfrey14</v>
      </c>
      <c r="N391" t="str">
        <f t="shared" si="19"/>
        <v>2014Palfrey14</v>
      </c>
      <c r="O391" t="s">
        <v>250</v>
      </c>
      <c r="Q391" t="s">
        <v>77</v>
      </c>
      <c r="R391">
        <v>45.666666669999998</v>
      </c>
      <c r="S391" t="s">
        <v>232</v>
      </c>
      <c r="T391">
        <v>0</v>
      </c>
      <c r="U391">
        <v>0</v>
      </c>
      <c r="V391">
        <v>0</v>
      </c>
      <c r="W391">
        <v>0</v>
      </c>
      <c r="X391">
        <v>0</v>
      </c>
      <c r="Z391">
        <f t="shared" si="20"/>
        <v>0</v>
      </c>
    </row>
    <row r="392" spans="3:26" x14ac:dyDescent="0.25">
      <c r="C392" t="s">
        <v>962</v>
      </c>
      <c r="D392" s="1">
        <v>41697</v>
      </c>
      <c r="E392">
        <v>2014</v>
      </c>
      <c r="F392" s="2">
        <v>41671</v>
      </c>
      <c r="G392" t="s">
        <v>229</v>
      </c>
      <c r="H392" t="s">
        <v>17</v>
      </c>
      <c r="I392" t="s">
        <v>18</v>
      </c>
      <c r="J392" t="s">
        <v>18</v>
      </c>
      <c r="K392" t="s">
        <v>18</v>
      </c>
      <c r="L392">
        <v>15</v>
      </c>
      <c r="M392" t="str">
        <f t="shared" si="18"/>
        <v>Palfrey15</v>
      </c>
      <c r="N392" t="str">
        <f t="shared" si="19"/>
        <v>2014Palfrey15</v>
      </c>
      <c r="O392" t="s">
        <v>251</v>
      </c>
      <c r="Q392" t="s">
        <v>37</v>
      </c>
      <c r="R392">
        <v>24.333333329999999</v>
      </c>
      <c r="S392" t="s">
        <v>26</v>
      </c>
      <c r="T392">
        <v>1</v>
      </c>
      <c r="U392">
        <v>1</v>
      </c>
      <c r="V392">
        <v>0</v>
      </c>
      <c r="W392">
        <v>0</v>
      </c>
      <c r="X392">
        <v>0</v>
      </c>
      <c r="Z392">
        <f t="shared" si="20"/>
        <v>1</v>
      </c>
    </row>
    <row r="393" spans="3:26" x14ac:dyDescent="0.25">
      <c r="C393" t="s">
        <v>962</v>
      </c>
      <c r="D393" s="1">
        <v>41697</v>
      </c>
      <c r="E393">
        <v>2014</v>
      </c>
      <c r="F393" s="2">
        <v>41671</v>
      </c>
      <c r="G393" t="s">
        <v>229</v>
      </c>
      <c r="H393" t="s">
        <v>17</v>
      </c>
      <c r="I393" t="s">
        <v>18</v>
      </c>
      <c r="J393" t="s">
        <v>18</v>
      </c>
      <c r="K393" t="s">
        <v>18</v>
      </c>
      <c r="L393">
        <v>15</v>
      </c>
      <c r="M393" t="str">
        <f t="shared" si="18"/>
        <v>Palfrey15</v>
      </c>
      <c r="N393" t="str">
        <f t="shared" si="19"/>
        <v>2014Palfrey15</v>
      </c>
      <c r="O393" t="s">
        <v>251</v>
      </c>
      <c r="Q393" t="s">
        <v>25</v>
      </c>
      <c r="R393">
        <v>26.666666670000001</v>
      </c>
      <c r="S393" t="s">
        <v>40</v>
      </c>
      <c r="T393">
        <v>2</v>
      </c>
      <c r="U393">
        <v>2</v>
      </c>
      <c r="V393">
        <v>0</v>
      </c>
      <c r="W393">
        <v>0</v>
      </c>
      <c r="X393">
        <v>0</v>
      </c>
      <c r="Z393">
        <f t="shared" si="20"/>
        <v>2</v>
      </c>
    </row>
    <row r="394" spans="3:26" x14ac:dyDescent="0.25">
      <c r="C394" t="s">
        <v>962</v>
      </c>
      <c r="D394" s="1">
        <v>41697</v>
      </c>
      <c r="E394">
        <v>2014</v>
      </c>
      <c r="F394" s="2">
        <v>41671</v>
      </c>
      <c r="G394" t="s">
        <v>229</v>
      </c>
      <c r="H394" t="s">
        <v>17</v>
      </c>
      <c r="I394" t="s">
        <v>18</v>
      </c>
      <c r="J394" t="s">
        <v>18</v>
      </c>
      <c r="K394" t="s">
        <v>18</v>
      </c>
      <c r="L394">
        <v>15</v>
      </c>
      <c r="M394" t="str">
        <f t="shared" si="18"/>
        <v>Palfrey15</v>
      </c>
      <c r="N394" t="str">
        <f t="shared" si="19"/>
        <v>2014Palfrey15</v>
      </c>
      <c r="O394" t="s">
        <v>251</v>
      </c>
      <c r="Q394" t="s">
        <v>25</v>
      </c>
      <c r="R394">
        <v>32</v>
      </c>
      <c r="S394" t="s">
        <v>87</v>
      </c>
      <c r="T394">
        <v>2</v>
      </c>
      <c r="U394">
        <v>2</v>
      </c>
      <c r="V394">
        <v>0</v>
      </c>
      <c r="W394">
        <v>0</v>
      </c>
      <c r="X394">
        <v>0</v>
      </c>
      <c r="Z394">
        <f t="shared" si="20"/>
        <v>2</v>
      </c>
    </row>
    <row r="395" spans="3:26" x14ac:dyDescent="0.25">
      <c r="C395" t="s">
        <v>962</v>
      </c>
      <c r="D395" s="1">
        <v>41697</v>
      </c>
      <c r="E395">
        <v>2014</v>
      </c>
      <c r="F395" s="2">
        <v>41671</v>
      </c>
      <c r="G395" t="s">
        <v>229</v>
      </c>
      <c r="H395" t="s">
        <v>17</v>
      </c>
      <c r="I395" t="s">
        <v>18</v>
      </c>
      <c r="J395" t="s">
        <v>18</v>
      </c>
      <c r="K395" t="s">
        <v>18</v>
      </c>
      <c r="L395">
        <v>15</v>
      </c>
      <c r="M395" t="str">
        <f t="shared" si="18"/>
        <v>Palfrey15</v>
      </c>
      <c r="N395" t="str">
        <f t="shared" si="19"/>
        <v>2014Palfrey15</v>
      </c>
      <c r="O395" t="s">
        <v>251</v>
      </c>
      <c r="Q395" t="s">
        <v>37</v>
      </c>
      <c r="R395">
        <v>30.333333329999999</v>
      </c>
      <c r="S395" t="s">
        <v>26</v>
      </c>
      <c r="T395">
        <v>2</v>
      </c>
      <c r="U395">
        <v>2</v>
      </c>
      <c r="V395">
        <v>0</v>
      </c>
      <c r="W395">
        <v>0</v>
      </c>
      <c r="X395">
        <v>0</v>
      </c>
      <c r="Z395">
        <f t="shared" si="20"/>
        <v>2</v>
      </c>
    </row>
    <row r="396" spans="3:26" x14ac:dyDescent="0.25">
      <c r="C396" t="s">
        <v>962</v>
      </c>
      <c r="D396" s="1">
        <v>41697</v>
      </c>
      <c r="E396">
        <v>2014</v>
      </c>
      <c r="F396" s="2">
        <v>41671</v>
      </c>
      <c r="G396" t="s">
        <v>229</v>
      </c>
      <c r="H396" t="s">
        <v>17</v>
      </c>
      <c r="I396" t="s">
        <v>18</v>
      </c>
      <c r="J396" t="s">
        <v>18</v>
      </c>
      <c r="K396" t="s">
        <v>18</v>
      </c>
      <c r="L396">
        <v>15</v>
      </c>
      <c r="M396" t="str">
        <f t="shared" si="18"/>
        <v>Palfrey15</v>
      </c>
      <c r="N396" t="str">
        <f t="shared" si="19"/>
        <v>2014Palfrey15</v>
      </c>
      <c r="O396" t="s">
        <v>251</v>
      </c>
      <c r="Q396" t="s">
        <v>107</v>
      </c>
      <c r="R396">
        <v>11.66666667</v>
      </c>
      <c r="S396" t="s">
        <v>48</v>
      </c>
      <c r="T396">
        <v>1</v>
      </c>
      <c r="U396">
        <v>1</v>
      </c>
      <c r="V396">
        <v>0</v>
      </c>
      <c r="W396">
        <v>0</v>
      </c>
      <c r="X396">
        <v>0</v>
      </c>
      <c r="Z396">
        <f t="shared" si="20"/>
        <v>1</v>
      </c>
    </row>
    <row r="397" spans="3:26" x14ac:dyDescent="0.25">
      <c r="C397" t="s">
        <v>962</v>
      </c>
      <c r="D397" s="1">
        <v>41697</v>
      </c>
      <c r="E397">
        <v>2014</v>
      </c>
      <c r="F397" s="2">
        <v>41671</v>
      </c>
      <c r="G397" t="s">
        <v>229</v>
      </c>
      <c r="H397" t="s">
        <v>17</v>
      </c>
      <c r="I397" t="s">
        <v>18</v>
      </c>
      <c r="J397" t="s">
        <v>18</v>
      </c>
      <c r="K397" t="s">
        <v>18</v>
      </c>
      <c r="L397">
        <v>15</v>
      </c>
      <c r="M397" t="str">
        <f t="shared" si="18"/>
        <v>Palfrey15</v>
      </c>
      <c r="N397" t="str">
        <f t="shared" si="19"/>
        <v>2014Palfrey15</v>
      </c>
      <c r="O397" t="s">
        <v>251</v>
      </c>
      <c r="Q397" t="s">
        <v>37</v>
      </c>
      <c r="R397">
        <v>15</v>
      </c>
      <c r="S397" t="s">
        <v>26</v>
      </c>
      <c r="T397">
        <v>1</v>
      </c>
      <c r="U397">
        <v>1</v>
      </c>
      <c r="V397">
        <v>0</v>
      </c>
      <c r="W397">
        <v>1</v>
      </c>
      <c r="X397">
        <v>0</v>
      </c>
      <c r="Y397" t="s">
        <v>237</v>
      </c>
      <c r="Z397">
        <f t="shared" si="20"/>
        <v>2</v>
      </c>
    </row>
    <row r="398" spans="3:26" x14ac:dyDescent="0.25">
      <c r="C398" t="s">
        <v>962</v>
      </c>
      <c r="D398" s="1">
        <v>41697</v>
      </c>
      <c r="E398">
        <v>2014</v>
      </c>
      <c r="F398" s="2">
        <v>41671</v>
      </c>
      <c r="G398" t="s">
        <v>229</v>
      </c>
      <c r="H398" t="s">
        <v>17</v>
      </c>
      <c r="I398" t="s">
        <v>18</v>
      </c>
      <c r="J398" t="s">
        <v>18</v>
      </c>
      <c r="K398" t="s">
        <v>18</v>
      </c>
      <c r="L398">
        <v>15</v>
      </c>
      <c r="M398" t="str">
        <f t="shared" si="18"/>
        <v>Palfrey15</v>
      </c>
      <c r="N398" t="str">
        <f t="shared" si="19"/>
        <v>2014Palfrey15</v>
      </c>
      <c r="O398" t="s">
        <v>251</v>
      </c>
      <c r="Q398" t="s">
        <v>23</v>
      </c>
      <c r="R398">
        <v>30.666666670000001</v>
      </c>
      <c r="S398" t="s">
        <v>24</v>
      </c>
      <c r="T398">
        <v>5</v>
      </c>
      <c r="U398">
        <v>5</v>
      </c>
      <c r="V398">
        <v>1</v>
      </c>
      <c r="W398">
        <v>0</v>
      </c>
      <c r="X398">
        <v>3</v>
      </c>
      <c r="Z398">
        <f t="shared" si="20"/>
        <v>5</v>
      </c>
    </row>
    <row r="399" spans="3:26" x14ac:dyDescent="0.25">
      <c r="C399" t="s">
        <v>962</v>
      </c>
      <c r="D399" s="1">
        <v>41697</v>
      </c>
      <c r="E399">
        <v>2014</v>
      </c>
      <c r="F399" s="2">
        <v>41671</v>
      </c>
      <c r="G399" t="s">
        <v>229</v>
      </c>
      <c r="H399" t="s">
        <v>17</v>
      </c>
      <c r="I399" t="s">
        <v>18</v>
      </c>
      <c r="J399" t="s">
        <v>18</v>
      </c>
      <c r="K399" t="s">
        <v>18</v>
      </c>
      <c r="L399">
        <v>15</v>
      </c>
      <c r="M399" t="str">
        <f t="shared" si="18"/>
        <v>Palfrey15</v>
      </c>
      <c r="N399" t="str">
        <f t="shared" si="19"/>
        <v>2014Palfrey15</v>
      </c>
      <c r="O399" t="s">
        <v>251</v>
      </c>
      <c r="Q399" t="s">
        <v>25</v>
      </c>
      <c r="R399">
        <v>22</v>
      </c>
      <c r="S399" t="s">
        <v>26</v>
      </c>
      <c r="T399">
        <v>2</v>
      </c>
      <c r="U399">
        <v>2</v>
      </c>
      <c r="V399">
        <v>0</v>
      </c>
      <c r="W399">
        <v>0</v>
      </c>
      <c r="X399">
        <v>0</v>
      </c>
      <c r="Z399">
        <f t="shared" si="20"/>
        <v>2</v>
      </c>
    </row>
    <row r="400" spans="3:26" x14ac:dyDescent="0.25">
      <c r="C400" t="s">
        <v>962</v>
      </c>
      <c r="D400" s="1">
        <v>41697</v>
      </c>
      <c r="E400">
        <v>2014</v>
      </c>
      <c r="F400" s="2">
        <v>41671</v>
      </c>
      <c r="G400" t="s">
        <v>229</v>
      </c>
      <c r="H400" t="s">
        <v>17</v>
      </c>
      <c r="I400" t="s">
        <v>18</v>
      </c>
      <c r="J400" t="s">
        <v>18</v>
      </c>
      <c r="K400" t="s">
        <v>18</v>
      </c>
      <c r="L400">
        <v>15</v>
      </c>
      <c r="M400" t="str">
        <f t="shared" si="18"/>
        <v>Palfrey15</v>
      </c>
      <c r="N400" t="str">
        <f t="shared" si="19"/>
        <v>2014Palfrey15</v>
      </c>
      <c r="O400" t="s">
        <v>251</v>
      </c>
      <c r="Q400" t="s">
        <v>25</v>
      </c>
      <c r="R400">
        <v>21.333333329999999</v>
      </c>
      <c r="S400" t="s">
        <v>232</v>
      </c>
      <c r="T400">
        <v>0</v>
      </c>
      <c r="U400">
        <v>0</v>
      </c>
      <c r="V400">
        <v>0</v>
      </c>
      <c r="W400">
        <v>0</v>
      </c>
      <c r="X400">
        <v>0</v>
      </c>
      <c r="Z400">
        <f t="shared" si="20"/>
        <v>0</v>
      </c>
    </row>
    <row r="401" spans="3:26" x14ac:dyDescent="0.25">
      <c r="C401" t="s">
        <v>962</v>
      </c>
      <c r="D401" s="1">
        <v>41697</v>
      </c>
      <c r="E401">
        <v>2014</v>
      </c>
      <c r="F401" s="2">
        <v>41671</v>
      </c>
      <c r="G401" t="s">
        <v>229</v>
      </c>
      <c r="H401" t="s">
        <v>17</v>
      </c>
      <c r="I401" t="s">
        <v>18</v>
      </c>
      <c r="J401" t="s">
        <v>18</v>
      </c>
      <c r="K401" t="s">
        <v>18</v>
      </c>
      <c r="L401">
        <v>15</v>
      </c>
      <c r="M401" t="str">
        <f t="shared" si="18"/>
        <v>Palfrey15</v>
      </c>
      <c r="N401" t="str">
        <f t="shared" si="19"/>
        <v>2014Palfrey15</v>
      </c>
      <c r="O401" t="s">
        <v>251</v>
      </c>
      <c r="Q401" t="s">
        <v>37</v>
      </c>
      <c r="R401">
        <v>28.666666670000001</v>
      </c>
      <c r="S401" t="s">
        <v>26</v>
      </c>
      <c r="T401">
        <v>2</v>
      </c>
      <c r="U401">
        <v>2</v>
      </c>
      <c r="V401">
        <v>0</v>
      </c>
      <c r="W401">
        <v>0</v>
      </c>
      <c r="X401">
        <v>0</v>
      </c>
      <c r="Z401">
        <f t="shared" si="20"/>
        <v>2</v>
      </c>
    </row>
    <row r="402" spans="3:26" x14ac:dyDescent="0.25">
      <c r="C402" t="s">
        <v>962</v>
      </c>
      <c r="D402" s="1">
        <v>41697</v>
      </c>
      <c r="E402">
        <v>2014</v>
      </c>
      <c r="F402" s="2">
        <v>41671</v>
      </c>
      <c r="G402" t="s">
        <v>229</v>
      </c>
      <c r="H402" t="s">
        <v>17</v>
      </c>
      <c r="I402" t="s">
        <v>18</v>
      </c>
      <c r="J402" t="s">
        <v>18</v>
      </c>
      <c r="K402" t="s">
        <v>18</v>
      </c>
      <c r="L402">
        <v>6</v>
      </c>
      <c r="M402" t="str">
        <f t="shared" si="18"/>
        <v>Palfrey6</v>
      </c>
      <c r="N402" t="str">
        <f t="shared" si="19"/>
        <v>2014Palfrey6</v>
      </c>
      <c r="O402" t="s">
        <v>252</v>
      </c>
      <c r="Q402" t="s">
        <v>37</v>
      </c>
      <c r="R402">
        <v>24.333333329999999</v>
      </c>
      <c r="S402" t="s">
        <v>26</v>
      </c>
      <c r="T402">
        <v>2</v>
      </c>
      <c r="U402">
        <v>2</v>
      </c>
      <c r="V402">
        <v>0</v>
      </c>
      <c r="W402">
        <v>0</v>
      </c>
      <c r="X402">
        <v>0</v>
      </c>
      <c r="Z402">
        <f t="shared" si="20"/>
        <v>2</v>
      </c>
    </row>
    <row r="403" spans="3:26" x14ac:dyDescent="0.25">
      <c r="C403" t="s">
        <v>962</v>
      </c>
      <c r="D403" s="1">
        <v>41697</v>
      </c>
      <c r="E403">
        <v>2014</v>
      </c>
      <c r="F403" s="2">
        <v>41671</v>
      </c>
      <c r="G403" t="s">
        <v>229</v>
      </c>
      <c r="H403" t="s">
        <v>17</v>
      </c>
      <c r="I403" t="s">
        <v>18</v>
      </c>
      <c r="J403" t="s">
        <v>18</v>
      </c>
      <c r="K403" t="s">
        <v>18</v>
      </c>
      <c r="L403">
        <v>6</v>
      </c>
      <c r="M403" t="str">
        <f t="shared" si="18"/>
        <v>Palfrey6</v>
      </c>
      <c r="N403" t="str">
        <f t="shared" si="19"/>
        <v>2014Palfrey6</v>
      </c>
      <c r="O403" t="s">
        <v>252</v>
      </c>
      <c r="Q403" t="s">
        <v>37</v>
      </c>
      <c r="R403">
        <v>17.333333329999999</v>
      </c>
      <c r="S403" t="s">
        <v>50</v>
      </c>
      <c r="T403">
        <v>1</v>
      </c>
      <c r="U403">
        <v>1</v>
      </c>
      <c r="V403">
        <v>0</v>
      </c>
      <c r="W403">
        <v>0</v>
      </c>
      <c r="X403">
        <v>0</v>
      </c>
      <c r="Z403">
        <f t="shared" si="20"/>
        <v>1</v>
      </c>
    </row>
    <row r="404" spans="3:26" x14ac:dyDescent="0.25">
      <c r="C404" t="s">
        <v>962</v>
      </c>
      <c r="D404" s="1">
        <v>41697</v>
      </c>
      <c r="E404">
        <v>2014</v>
      </c>
      <c r="F404" s="2">
        <v>41671</v>
      </c>
      <c r="G404" t="s">
        <v>229</v>
      </c>
      <c r="H404" t="s">
        <v>17</v>
      </c>
      <c r="I404" t="s">
        <v>18</v>
      </c>
      <c r="J404" t="s">
        <v>18</v>
      </c>
      <c r="K404" t="s">
        <v>18</v>
      </c>
      <c r="L404">
        <v>6</v>
      </c>
      <c r="M404" t="str">
        <f t="shared" si="18"/>
        <v>Palfrey6</v>
      </c>
      <c r="N404" t="str">
        <f t="shared" si="19"/>
        <v>2014Palfrey6</v>
      </c>
      <c r="O404" t="s">
        <v>252</v>
      </c>
      <c r="Q404" t="s">
        <v>37</v>
      </c>
      <c r="R404">
        <v>12</v>
      </c>
      <c r="S404" t="s">
        <v>50</v>
      </c>
      <c r="T404">
        <v>1</v>
      </c>
      <c r="U404">
        <v>1</v>
      </c>
      <c r="V404">
        <v>0</v>
      </c>
      <c r="W404">
        <v>0</v>
      </c>
      <c r="X404">
        <v>0</v>
      </c>
      <c r="Z404">
        <f t="shared" si="20"/>
        <v>1</v>
      </c>
    </row>
    <row r="405" spans="3:26" x14ac:dyDescent="0.25">
      <c r="C405" t="s">
        <v>962</v>
      </c>
      <c r="D405" s="1">
        <v>41697</v>
      </c>
      <c r="E405">
        <v>2014</v>
      </c>
      <c r="F405" s="2">
        <v>41671</v>
      </c>
      <c r="G405" t="s">
        <v>229</v>
      </c>
      <c r="H405" t="s">
        <v>17</v>
      </c>
      <c r="I405" t="s">
        <v>18</v>
      </c>
      <c r="J405" t="s">
        <v>18</v>
      </c>
      <c r="K405" t="s">
        <v>18</v>
      </c>
      <c r="L405">
        <v>6</v>
      </c>
      <c r="M405" t="str">
        <f t="shared" si="18"/>
        <v>Palfrey6</v>
      </c>
      <c r="N405" t="str">
        <f t="shared" si="19"/>
        <v>2014Palfrey6</v>
      </c>
      <c r="O405" t="s">
        <v>252</v>
      </c>
      <c r="Q405" t="s">
        <v>37</v>
      </c>
      <c r="R405">
        <v>16.333333329999999</v>
      </c>
      <c r="S405" t="s">
        <v>21</v>
      </c>
      <c r="T405">
        <v>1</v>
      </c>
      <c r="U405">
        <v>1</v>
      </c>
      <c r="V405">
        <v>0</v>
      </c>
      <c r="W405">
        <v>0</v>
      </c>
      <c r="X405">
        <v>0</v>
      </c>
      <c r="Z405">
        <f t="shared" si="20"/>
        <v>1</v>
      </c>
    </row>
    <row r="406" spans="3:26" x14ac:dyDescent="0.25">
      <c r="C406" t="s">
        <v>962</v>
      </c>
      <c r="D406" s="1">
        <v>41697</v>
      </c>
      <c r="E406">
        <v>2014</v>
      </c>
      <c r="F406" s="2">
        <v>41671</v>
      </c>
      <c r="G406" t="s">
        <v>229</v>
      </c>
      <c r="H406" t="s">
        <v>17</v>
      </c>
      <c r="I406" t="s">
        <v>18</v>
      </c>
      <c r="J406" t="s">
        <v>18</v>
      </c>
      <c r="K406" t="s">
        <v>18</v>
      </c>
      <c r="L406">
        <v>6</v>
      </c>
      <c r="M406" t="str">
        <f t="shared" si="18"/>
        <v>Palfrey6</v>
      </c>
      <c r="N406" t="str">
        <f t="shared" si="19"/>
        <v>2014Palfrey6</v>
      </c>
      <c r="O406" t="s">
        <v>252</v>
      </c>
      <c r="Q406" t="s">
        <v>37</v>
      </c>
      <c r="R406">
        <v>24</v>
      </c>
      <c r="S406" t="s">
        <v>48</v>
      </c>
      <c r="T406">
        <v>2</v>
      </c>
      <c r="U406">
        <v>3</v>
      </c>
      <c r="V406">
        <v>0</v>
      </c>
      <c r="W406">
        <v>0</v>
      </c>
      <c r="X406">
        <v>0</v>
      </c>
      <c r="Z406">
        <f t="shared" si="20"/>
        <v>2</v>
      </c>
    </row>
    <row r="407" spans="3:26" x14ac:dyDescent="0.25">
      <c r="C407" t="s">
        <v>962</v>
      </c>
      <c r="D407" s="1">
        <v>41697</v>
      </c>
      <c r="E407">
        <v>2014</v>
      </c>
      <c r="F407" s="2">
        <v>41671</v>
      </c>
      <c r="G407" t="s">
        <v>229</v>
      </c>
      <c r="H407" t="s">
        <v>17</v>
      </c>
      <c r="I407" t="s">
        <v>18</v>
      </c>
      <c r="J407" t="s">
        <v>18</v>
      </c>
      <c r="K407" t="s">
        <v>18</v>
      </c>
      <c r="L407">
        <v>6</v>
      </c>
      <c r="M407" t="str">
        <f t="shared" si="18"/>
        <v>Palfrey6</v>
      </c>
      <c r="N407" t="str">
        <f t="shared" si="19"/>
        <v>2014Palfrey6</v>
      </c>
      <c r="O407" t="s">
        <v>252</v>
      </c>
      <c r="Q407" t="s">
        <v>37</v>
      </c>
      <c r="R407">
        <v>24</v>
      </c>
      <c r="S407" t="s">
        <v>24</v>
      </c>
      <c r="T407">
        <v>1</v>
      </c>
      <c r="U407">
        <v>3</v>
      </c>
      <c r="V407">
        <v>0</v>
      </c>
      <c r="W407">
        <v>0</v>
      </c>
      <c r="X407">
        <v>0</v>
      </c>
      <c r="Z407">
        <f t="shared" si="20"/>
        <v>1</v>
      </c>
    </row>
    <row r="408" spans="3:26" x14ac:dyDescent="0.25">
      <c r="C408" t="s">
        <v>962</v>
      </c>
      <c r="D408" s="1">
        <v>41697</v>
      </c>
      <c r="E408">
        <v>2014</v>
      </c>
      <c r="F408" s="2">
        <v>41671</v>
      </c>
      <c r="G408" t="s">
        <v>229</v>
      </c>
      <c r="H408" t="s">
        <v>17</v>
      </c>
      <c r="I408" t="s">
        <v>18</v>
      </c>
      <c r="J408" t="s">
        <v>18</v>
      </c>
      <c r="K408" t="s">
        <v>18</v>
      </c>
      <c r="L408">
        <v>6</v>
      </c>
      <c r="M408" t="str">
        <f t="shared" si="18"/>
        <v>Palfrey6</v>
      </c>
      <c r="N408" t="str">
        <f t="shared" si="19"/>
        <v>2014Palfrey6</v>
      </c>
      <c r="O408" t="s">
        <v>252</v>
      </c>
      <c r="Q408" t="s">
        <v>1340</v>
      </c>
      <c r="R408">
        <v>15.66666667</v>
      </c>
      <c r="S408" t="s">
        <v>21</v>
      </c>
      <c r="T408">
        <v>2</v>
      </c>
      <c r="U408">
        <v>2</v>
      </c>
      <c r="V408">
        <v>0</v>
      </c>
      <c r="W408">
        <v>0</v>
      </c>
      <c r="X408">
        <v>0</v>
      </c>
      <c r="Z408">
        <f t="shared" si="20"/>
        <v>2</v>
      </c>
    </row>
    <row r="409" spans="3:26" x14ac:dyDescent="0.25">
      <c r="C409" t="s">
        <v>962</v>
      </c>
      <c r="D409" s="1">
        <v>41697</v>
      </c>
      <c r="E409">
        <v>2014</v>
      </c>
      <c r="F409" s="2">
        <v>41671</v>
      </c>
      <c r="G409" t="s">
        <v>229</v>
      </c>
      <c r="H409" t="s">
        <v>17</v>
      </c>
      <c r="I409" t="s">
        <v>18</v>
      </c>
      <c r="J409" t="s">
        <v>18</v>
      </c>
      <c r="K409" t="s">
        <v>18</v>
      </c>
      <c r="L409">
        <v>6</v>
      </c>
      <c r="M409" t="str">
        <f t="shared" si="18"/>
        <v>Palfrey6</v>
      </c>
      <c r="N409" t="str">
        <f t="shared" si="19"/>
        <v>2014Palfrey6</v>
      </c>
      <c r="O409" t="s">
        <v>252</v>
      </c>
      <c r="Q409" t="s">
        <v>37</v>
      </c>
      <c r="R409">
        <v>10.66666667</v>
      </c>
      <c r="S409" t="s">
        <v>232</v>
      </c>
      <c r="T409">
        <v>0</v>
      </c>
      <c r="U409">
        <v>0</v>
      </c>
      <c r="V409">
        <v>0</v>
      </c>
      <c r="W409">
        <v>0</v>
      </c>
      <c r="X409">
        <v>0</v>
      </c>
      <c r="Z409">
        <f t="shared" si="20"/>
        <v>0</v>
      </c>
    </row>
    <row r="410" spans="3:26" x14ac:dyDescent="0.25">
      <c r="C410" t="s">
        <v>962</v>
      </c>
      <c r="D410" s="1">
        <v>41697</v>
      </c>
      <c r="E410">
        <v>2014</v>
      </c>
      <c r="F410" s="2">
        <v>41671</v>
      </c>
      <c r="G410" t="s">
        <v>229</v>
      </c>
      <c r="H410" t="s">
        <v>17</v>
      </c>
      <c r="I410" t="s">
        <v>18</v>
      </c>
      <c r="J410" t="s">
        <v>18</v>
      </c>
      <c r="K410" t="s">
        <v>18</v>
      </c>
      <c r="L410">
        <v>6</v>
      </c>
      <c r="M410" t="str">
        <f t="shared" si="18"/>
        <v>Palfrey6</v>
      </c>
      <c r="N410" t="str">
        <f t="shared" si="19"/>
        <v>2014Palfrey6</v>
      </c>
      <c r="O410" t="s">
        <v>252</v>
      </c>
      <c r="Q410" t="s">
        <v>23</v>
      </c>
      <c r="R410">
        <v>36.666666669999998</v>
      </c>
      <c r="S410" t="s">
        <v>24</v>
      </c>
      <c r="T410">
        <v>7</v>
      </c>
      <c r="U410">
        <v>7</v>
      </c>
      <c r="V410">
        <v>1</v>
      </c>
      <c r="W410">
        <v>0</v>
      </c>
      <c r="X410">
        <v>5</v>
      </c>
      <c r="Y410" t="s">
        <v>253</v>
      </c>
      <c r="Z410">
        <f t="shared" si="20"/>
        <v>7</v>
      </c>
    </row>
    <row r="411" spans="3:26" x14ac:dyDescent="0.25">
      <c r="C411" t="s">
        <v>962</v>
      </c>
      <c r="D411" s="1">
        <v>41697</v>
      </c>
      <c r="E411">
        <v>2014</v>
      </c>
      <c r="F411" s="2">
        <v>41671</v>
      </c>
      <c r="G411" t="s">
        <v>229</v>
      </c>
      <c r="H411" t="s">
        <v>17</v>
      </c>
      <c r="I411" t="s">
        <v>18</v>
      </c>
      <c r="J411" t="s">
        <v>18</v>
      </c>
      <c r="K411" t="s">
        <v>18</v>
      </c>
      <c r="L411">
        <v>6</v>
      </c>
      <c r="M411" t="str">
        <f t="shared" si="18"/>
        <v>Palfrey6</v>
      </c>
      <c r="N411" t="str">
        <f t="shared" si="19"/>
        <v>2014Palfrey6</v>
      </c>
      <c r="O411" t="s">
        <v>252</v>
      </c>
      <c r="Q411" t="s">
        <v>37</v>
      </c>
      <c r="R411">
        <v>37.666666669999998</v>
      </c>
      <c r="S411" t="s">
        <v>26</v>
      </c>
      <c r="T411">
        <v>3</v>
      </c>
      <c r="U411">
        <v>8</v>
      </c>
      <c r="V411">
        <v>1</v>
      </c>
      <c r="W411">
        <v>0</v>
      </c>
      <c r="X411">
        <v>1</v>
      </c>
      <c r="Z411">
        <f t="shared" si="20"/>
        <v>3</v>
      </c>
    </row>
    <row r="412" spans="3:26" x14ac:dyDescent="0.25">
      <c r="C412" t="s">
        <v>962</v>
      </c>
      <c r="D412" s="1">
        <v>41697</v>
      </c>
      <c r="E412">
        <v>2014</v>
      </c>
      <c r="F412" s="2">
        <v>41671</v>
      </c>
      <c r="G412" t="s">
        <v>229</v>
      </c>
      <c r="H412" t="s">
        <v>17</v>
      </c>
      <c r="I412" t="s">
        <v>18</v>
      </c>
      <c r="J412" t="s">
        <v>18</v>
      </c>
      <c r="K412" t="s">
        <v>18</v>
      </c>
      <c r="L412">
        <v>6</v>
      </c>
      <c r="M412" t="str">
        <f t="shared" si="18"/>
        <v>Palfrey6</v>
      </c>
      <c r="N412" t="str">
        <f t="shared" si="19"/>
        <v>2014Palfrey6</v>
      </c>
      <c r="O412" t="s">
        <v>252</v>
      </c>
      <c r="Q412" t="s">
        <v>37</v>
      </c>
      <c r="R412">
        <v>37.666666669999998</v>
      </c>
      <c r="S412" t="s">
        <v>24</v>
      </c>
      <c r="T412">
        <v>5</v>
      </c>
      <c r="U412">
        <v>8</v>
      </c>
      <c r="V412">
        <v>1</v>
      </c>
      <c r="W412">
        <v>0</v>
      </c>
      <c r="X412">
        <v>3</v>
      </c>
      <c r="Z412">
        <f t="shared" si="20"/>
        <v>5</v>
      </c>
    </row>
    <row r="413" spans="3:26" x14ac:dyDescent="0.25">
      <c r="C413" t="s">
        <v>962</v>
      </c>
      <c r="D413" s="1">
        <v>41697</v>
      </c>
      <c r="E413">
        <v>2014</v>
      </c>
      <c r="F413" s="2">
        <v>41671</v>
      </c>
      <c r="G413" t="s">
        <v>229</v>
      </c>
      <c r="H413" t="s">
        <v>17</v>
      </c>
      <c r="I413" t="s">
        <v>18</v>
      </c>
      <c r="J413" t="s">
        <v>18</v>
      </c>
      <c r="K413" t="s">
        <v>18</v>
      </c>
      <c r="L413">
        <v>6</v>
      </c>
      <c r="M413" t="str">
        <f t="shared" si="18"/>
        <v>Palfrey6</v>
      </c>
      <c r="N413" t="str">
        <f t="shared" si="19"/>
        <v>2014Palfrey6</v>
      </c>
      <c r="O413" t="s">
        <v>252</v>
      </c>
      <c r="Q413" t="s">
        <v>20</v>
      </c>
      <c r="R413">
        <v>31.666666670000001</v>
      </c>
      <c r="S413" t="s">
        <v>26</v>
      </c>
      <c r="T413">
        <v>1</v>
      </c>
      <c r="U413">
        <v>1</v>
      </c>
      <c r="V413">
        <v>0</v>
      </c>
      <c r="W413">
        <v>0</v>
      </c>
      <c r="X413">
        <v>0</v>
      </c>
      <c r="Y413" t="s">
        <v>254</v>
      </c>
      <c r="Z413">
        <f t="shared" si="20"/>
        <v>1</v>
      </c>
    </row>
    <row r="414" spans="3:26" x14ac:dyDescent="0.25">
      <c r="C414" t="s">
        <v>962</v>
      </c>
      <c r="D414" s="1">
        <v>41697</v>
      </c>
      <c r="E414">
        <v>2014</v>
      </c>
      <c r="F414" s="2">
        <v>41671</v>
      </c>
      <c r="G414" t="s">
        <v>229</v>
      </c>
      <c r="H414" t="s">
        <v>17</v>
      </c>
      <c r="I414" t="s">
        <v>18</v>
      </c>
      <c r="J414" t="s">
        <v>18</v>
      </c>
      <c r="K414" t="s">
        <v>18</v>
      </c>
      <c r="L414">
        <v>16</v>
      </c>
      <c r="M414" t="str">
        <f t="shared" si="18"/>
        <v>Palfrey16</v>
      </c>
      <c r="N414" t="str">
        <f t="shared" si="19"/>
        <v>2014Palfrey16</v>
      </c>
      <c r="O414" t="s">
        <v>255</v>
      </c>
      <c r="Q414" t="s">
        <v>37</v>
      </c>
      <c r="R414">
        <v>24.333333329999999</v>
      </c>
      <c r="S414" t="s">
        <v>26</v>
      </c>
      <c r="T414">
        <v>2</v>
      </c>
      <c r="U414">
        <v>2</v>
      </c>
      <c r="V414">
        <v>0</v>
      </c>
      <c r="W414">
        <v>0</v>
      </c>
      <c r="X414">
        <v>0</v>
      </c>
      <c r="Z414">
        <f t="shared" si="20"/>
        <v>2</v>
      </c>
    </row>
    <row r="415" spans="3:26" x14ac:dyDescent="0.25">
      <c r="C415" t="s">
        <v>962</v>
      </c>
      <c r="D415" s="1">
        <v>41697</v>
      </c>
      <c r="E415">
        <v>2014</v>
      </c>
      <c r="F415" s="2">
        <v>41671</v>
      </c>
      <c r="G415" t="s">
        <v>229</v>
      </c>
      <c r="H415" t="s">
        <v>17</v>
      </c>
      <c r="I415" t="s">
        <v>18</v>
      </c>
      <c r="J415" t="s">
        <v>18</v>
      </c>
      <c r="K415" t="s">
        <v>18</v>
      </c>
      <c r="L415">
        <v>16</v>
      </c>
      <c r="M415" t="str">
        <f t="shared" si="18"/>
        <v>Palfrey16</v>
      </c>
      <c r="N415" t="str">
        <f t="shared" si="19"/>
        <v>2014Palfrey16</v>
      </c>
      <c r="O415" t="s">
        <v>255</v>
      </c>
      <c r="Q415" t="s">
        <v>37</v>
      </c>
      <c r="R415">
        <v>20.666666670000001</v>
      </c>
      <c r="S415" t="s">
        <v>21</v>
      </c>
      <c r="T415">
        <v>2</v>
      </c>
      <c r="U415">
        <v>2</v>
      </c>
      <c r="V415">
        <v>0</v>
      </c>
      <c r="W415">
        <v>0</v>
      </c>
      <c r="X415">
        <v>0</v>
      </c>
      <c r="Z415">
        <f t="shared" si="20"/>
        <v>2</v>
      </c>
    </row>
    <row r="416" spans="3:26" x14ac:dyDescent="0.25">
      <c r="C416" t="s">
        <v>962</v>
      </c>
      <c r="D416" s="1">
        <v>41697</v>
      </c>
      <c r="E416">
        <v>2014</v>
      </c>
      <c r="F416" s="2">
        <v>41671</v>
      </c>
      <c r="G416" t="s">
        <v>229</v>
      </c>
      <c r="H416" t="s">
        <v>17</v>
      </c>
      <c r="I416" t="s">
        <v>18</v>
      </c>
      <c r="J416" t="s">
        <v>18</v>
      </c>
      <c r="K416" t="s">
        <v>18</v>
      </c>
      <c r="L416">
        <v>16</v>
      </c>
      <c r="M416" t="str">
        <f t="shared" si="18"/>
        <v>Palfrey16</v>
      </c>
      <c r="N416" t="str">
        <f t="shared" si="19"/>
        <v>2014Palfrey16</v>
      </c>
      <c r="O416" t="s">
        <v>255</v>
      </c>
      <c r="Q416" t="s">
        <v>23</v>
      </c>
      <c r="R416">
        <v>16</v>
      </c>
      <c r="S416" t="s">
        <v>232</v>
      </c>
      <c r="T416">
        <v>0</v>
      </c>
      <c r="U416">
        <v>0</v>
      </c>
      <c r="V416">
        <v>0</v>
      </c>
      <c r="W416">
        <v>0</v>
      </c>
      <c r="X416">
        <v>0</v>
      </c>
      <c r="Z416">
        <f t="shared" si="20"/>
        <v>0</v>
      </c>
    </row>
    <row r="417" spans="3:26" x14ac:dyDescent="0.25">
      <c r="C417" t="s">
        <v>962</v>
      </c>
      <c r="D417" s="1">
        <v>41697</v>
      </c>
      <c r="E417">
        <v>2014</v>
      </c>
      <c r="F417" s="2">
        <v>41671</v>
      </c>
      <c r="G417" t="s">
        <v>229</v>
      </c>
      <c r="H417" t="s">
        <v>17</v>
      </c>
      <c r="I417" t="s">
        <v>18</v>
      </c>
      <c r="J417" t="s">
        <v>18</v>
      </c>
      <c r="K417" t="s">
        <v>18</v>
      </c>
      <c r="L417">
        <v>16</v>
      </c>
      <c r="M417" t="str">
        <f t="shared" si="18"/>
        <v>Palfrey16</v>
      </c>
      <c r="N417" t="str">
        <f t="shared" si="19"/>
        <v>2014Palfrey16</v>
      </c>
      <c r="O417" t="s">
        <v>255</v>
      </c>
      <c r="Q417" t="s">
        <v>68</v>
      </c>
      <c r="R417">
        <v>35.666666669999998</v>
      </c>
      <c r="S417" t="s">
        <v>232</v>
      </c>
      <c r="T417">
        <v>0</v>
      </c>
      <c r="U417">
        <v>0</v>
      </c>
      <c r="V417">
        <v>0</v>
      </c>
      <c r="W417">
        <v>0</v>
      </c>
      <c r="X417">
        <v>0</v>
      </c>
      <c r="Z417">
        <f t="shared" si="20"/>
        <v>0</v>
      </c>
    </row>
    <row r="418" spans="3:26" x14ac:dyDescent="0.25">
      <c r="C418" t="s">
        <v>962</v>
      </c>
      <c r="D418" s="1">
        <v>41697</v>
      </c>
      <c r="E418">
        <v>2014</v>
      </c>
      <c r="F418" s="2">
        <v>41671</v>
      </c>
      <c r="G418" t="s">
        <v>229</v>
      </c>
      <c r="H418" t="s">
        <v>17</v>
      </c>
      <c r="I418" t="s">
        <v>18</v>
      </c>
      <c r="J418" t="s">
        <v>18</v>
      </c>
      <c r="K418" t="s">
        <v>18</v>
      </c>
      <c r="L418">
        <v>16</v>
      </c>
      <c r="M418" t="str">
        <f t="shared" si="18"/>
        <v>Palfrey16</v>
      </c>
      <c r="N418" t="str">
        <f t="shared" si="19"/>
        <v>2014Palfrey16</v>
      </c>
      <c r="O418" t="s">
        <v>255</v>
      </c>
      <c r="Q418" t="s">
        <v>23</v>
      </c>
      <c r="R418">
        <v>29.666666670000001</v>
      </c>
      <c r="S418" t="s">
        <v>232</v>
      </c>
      <c r="T418">
        <v>0</v>
      </c>
      <c r="U418">
        <v>0</v>
      </c>
      <c r="V418">
        <v>0</v>
      </c>
      <c r="W418">
        <v>0</v>
      </c>
      <c r="X418">
        <v>0</v>
      </c>
      <c r="Z418">
        <f t="shared" si="20"/>
        <v>0</v>
      </c>
    </row>
    <row r="419" spans="3:26" x14ac:dyDescent="0.25">
      <c r="C419" t="s">
        <v>962</v>
      </c>
      <c r="D419" s="1">
        <v>41697</v>
      </c>
      <c r="E419">
        <v>2014</v>
      </c>
      <c r="F419" s="2">
        <v>41671</v>
      </c>
      <c r="G419" t="s">
        <v>229</v>
      </c>
      <c r="H419" t="s">
        <v>17</v>
      </c>
      <c r="I419" t="s">
        <v>18</v>
      </c>
      <c r="J419" t="s">
        <v>18</v>
      </c>
      <c r="K419" t="s">
        <v>18</v>
      </c>
      <c r="L419">
        <v>8</v>
      </c>
      <c r="M419" t="str">
        <f t="shared" si="18"/>
        <v>Palfrey8</v>
      </c>
      <c r="N419" t="str">
        <f t="shared" si="19"/>
        <v>2014Palfrey8</v>
      </c>
      <c r="O419" t="s">
        <v>256</v>
      </c>
      <c r="Q419" t="s">
        <v>37</v>
      </c>
      <c r="R419">
        <v>20.666666670000001</v>
      </c>
      <c r="S419" t="s">
        <v>26</v>
      </c>
      <c r="T419">
        <v>1</v>
      </c>
      <c r="U419">
        <v>1</v>
      </c>
      <c r="V419">
        <v>0</v>
      </c>
      <c r="W419">
        <v>0</v>
      </c>
      <c r="X419">
        <v>0</v>
      </c>
      <c r="Z419">
        <f t="shared" si="20"/>
        <v>1</v>
      </c>
    </row>
    <row r="420" spans="3:26" x14ac:dyDescent="0.25">
      <c r="C420" t="s">
        <v>962</v>
      </c>
      <c r="D420" s="1">
        <v>41697</v>
      </c>
      <c r="E420">
        <v>2014</v>
      </c>
      <c r="F420" s="2">
        <v>41671</v>
      </c>
      <c r="G420" t="s">
        <v>229</v>
      </c>
      <c r="H420" t="s">
        <v>17</v>
      </c>
      <c r="I420" t="s">
        <v>18</v>
      </c>
      <c r="J420" t="s">
        <v>18</v>
      </c>
      <c r="K420" t="s">
        <v>18</v>
      </c>
      <c r="L420">
        <v>8</v>
      </c>
      <c r="M420" t="str">
        <f t="shared" si="18"/>
        <v>Palfrey8</v>
      </c>
      <c r="N420" t="str">
        <f t="shared" si="19"/>
        <v>2014Palfrey8</v>
      </c>
      <c r="O420" t="s">
        <v>256</v>
      </c>
      <c r="Q420" t="s">
        <v>28</v>
      </c>
      <c r="R420">
        <v>21.333333329999999</v>
      </c>
      <c r="S420" t="s">
        <v>21</v>
      </c>
      <c r="T420">
        <v>1</v>
      </c>
      <c r="U420">
        <v>1</v>
      </c>
      <c r="V420">
        <v>0</v>
      </c>
      <c r="W420">
        <v>0</v>
      </c>
      <c r="X420">
        <v>0</v>
      </c>
      <c r="Z420">
        <f t="shared" si="20"/>
        <v>1</v>
      </c>
    </row>
    <row r="421" spans="3:26" x14ac:dyDescent="0.25">
      <c r="C421" t="s">
        <v>962</v>
      </c>
      <c r="D421" s="1">
        <v>41697</v>
      </c>
      <c r="E421">
        <v>2014</v>
      </c>
      <c r="F421" s="2">
        <v>41671</v>
      </c>
      <c r="G421" t="s">
        <v>229</v>
      </c>
      <c r="H421" t="s">
        <v>17</v>
      </c>
      <c r="I421" t="s">
        <v>18</v>
      </c>
      <c r="J421" t="s">
        <v>18</v>
      </c>
      <c r="K421" t="s">
        <v>18</v>
      </c>
      <c r="L421">
        <v>8</v>
      </c>
      <c r="M421" t="str">
        <f t="shared" si="18"/>
        <v>Palfrey8</v>
      </c>
      <c r="N421" t="str">
        <f t="shared" si="19"/>
        <v>2014Palfrey8</v>
      </c>
      <c r="O421" t="s">
        <v>256</v>
      </c>
      <c r="Q421" t="s">
        <v>37</v>
      </c>
      <c r="R421">
        <v>18.666666670000001</v>
      </c>
      <c r="S421" t="s">
        <v>50</v>
      </c>
      <c r="T421">
        <v>2</v>
      </c>
      <c r="U421">
        <v>2</v>
      </c>
      <c r="V421">
        <v>0</v>
      </c>
      <c r="W421">
        <v>0</v>
      </c>
      <c r="X421">
        <v>0</v>
      </c>
      <c r="Z421">
        <f t="shared" si="20"/>
        <v>2</v>
      </c>
    </row>
    <row r="422" spans="3:26" x14ac:dyDescent="0.25">
      <c r="C422" t="s">
        <v>962</v>
      </c>
      <c r="D422" s="1">
        <v>41697</v>
      </c>
      <c r="E422">
        <v>2014</v>
      </c>
      <c r="F422" s="2">
        <v>41671</v>
      </c>
      <c r="G422" t="s">
        <v>229</v>
      </c>
      <c r="H422" t="s">
        <v>17</v>
      </c>
      <c r="I422" t="s">
        <v>18</v>
      </c>
      <c r="J422" t="s">
        <v>18</v>
      </c>
      <c r="K422" t="s">
        <v>18</v>
      </c>
      <c r="L422">
        <v>8</v>
      </c>
      <c r="M422" t="str">
        <f t="shared" si="18"/>
        <v>Palfrey8</v>
      </c>
      <c r="N422" t="str">
        <f t="shared" si="19"/>
        <v>2014Palfrey8</v>
      </c>
      <c r="O422" t="s">
        <v>256</v>
      </c>
      <c r="Q422" t="s">
        <v>32</v>
      </c>
      <c r="R422">
        <v>13</v>
      </c>
      <c r="S422" t="s">
        <v>232</v>
      </c>
      <c r="T422">
        <v>0</v>
      </c>
      <c r="U422">
        <v>0</v>
      </c>
      <c r="V422">
        <v>0</v>
      </c>
      <c r="W422">
        <v>0</v>
      </c>
      <c r="X422">
        <v>0</v>
      </c>
      <c r="Z422">
        <f t="shared" si="20"/>
        <v>0</v>
      </c>
    </row>
    <row r="423" spans="3:26" x14ac:dyDescent="0.25">
      <c r="C423" t="s">
        <v>962</v>
      </c>
      <c r="D423" s="1">
        <v>41697</v>
      </c>
      <c r="E423">
        <v>2014</v>
      </c>
      <c r="F423" s="2">
        <v>41671</v>
      </c>
      <c r="G423" t="s">
        <v>229</v>
      </c>
      <c r="H423" t="s">
        <v>17</v>
      </c>
      <c r="I423" t="s">
        <v>18</v>
      </c>
      <c r="J423" t="s">
        <v>18</v>
      </c>
      <c r="K423" t="s">
        <v>18</v>
      </c>
      <c r="L423">
        <v>8</v>
      </c>
      <c r="M423" t="str">
        <f t="shared" si="18"/>
        <v>Palfrey8</v>
      </c>
      <c r="N423" t="str">
        <f t="shared" si="19"/>
        <v>2014Palfrey8</v>
      </c>
      <c r="O423" t="s">
        <v>256</v>
      </c>
      <c r="Q423" t="s">
        <v>20</v>
      </c>
      <c r="R423">
        <v>22.333333329999999</v>
      </c>
      <c r="S423" t="s">
        <v>232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257</v>
      </c>
      <c r="Z423">
        <f t="shared" si="20"/>
        <v>0</v>
      </c>
    </row>
    <row r="424" spans="3:26" x14ac:dyDescent="0.25">
      <c r="C424" t="s">
        <v>962</v>
      </c>
      <c r="D424" s="1">
        <v>41697</v>
      </c>
      <c r="E424">
        <v>2014</v>
      </c>
      <c r="F424" s="2">
        <v>41671</v>
      </c>
      <c r="G424" t="s">
        <v>229</v>
      </c>
      <c r="H424" t="s">
        <v>17</v>
      </c>
      <c r="I424" t="s">
        <v>18</v>
      </c>
      <c r="J424" t="s">
        <v>18</v>
      </c>
      <c r="K424" t="s">
        <v>18</v>
      </c>
      <c r="L424">
        <v>8</v>
      </c>
      <c r="M424" t="str">
        <f t="shared" si="18"/>
        <v>Palfrey8</v>
      </c>
      <c r="N424" t="str">
        <f t="shared" si="19"/>
        <v>2014Palfrey8</v>
      </c>
      <c r="O424" t="s">
        <v>256</v>
      </c>
      <c r="Q424" t="s">
        <v>37</v>
      </c>
      <c r="R424">
        <v>12.66666667</v>
      </c>
      <c r="S424" t="s">
        <v>50</v>
      </c>
      <c r="T424">
        <v>1</v>
      </c>
      <c r="U424">
        <v>1</v>
      </c>
      <c r="V424">
        <v>0</v>
      </c>
      <c r="W424">
        <v>0</v>
      </c>
      <c r="X424">
        <v>0</v>
      </c>
      <c r="Y424" t="s">
        <v>258</v>
      </c>
      <c r="Z424">
        <f t="shared" si="20"/>
        <v>1</v>
      </c>
    </row>
    <row r="425" spans="3:26" x14ac:dyDescent="0.25">
      <c r="C425" t="s">
        <v>962</v>
      </c>
      <c r="D425" s="1">
        <v>41697</v>
      </c>
      <c r="E425">
        <v>2014</v>
      </c>
      <c r="F425" s="2">
        <v>41671</v>
      </c>
      <c r="G425" t="s">
        <v>229</v>
      </c>
      <c r="H425" t="s">
        <v>17</v>
      </c>
      <c r="I425" t="s">
        <v>18</v>
      </c>
      <c r="J425" t="s">
        <v>18</v>
      </c>
      <c r="K425" t="s">
        <v>18</v>
      </c>
      <c r="L425">
        <v>8</v>
      </c>
      <c r="M425" t="str">
        <f t="shared" si="18"/>
        <v>Palfrey8</v>
      </c>
      <c r="N425" t="str">
        <f t="shared" si="19"/>
        <v>2014Palfrey8</v>
      </c>
      <c r="O425" t="s">
        <v>256</v>
      </c>
      <c r="Q425" t="s">
        <v>28</v>
      </c>
      <c r="R425">
        <v>34</v>
      </c>
      <c r="S425" t="s">
        <v>24</v>
      </c>
      <c r="T425">
        <v>8</v>
      </c>
      <c r="U425">
        <v>8</v>
      </c>
      <c r="V425">
        <v>1</v>
      </c>
      <c r="W425">
        <v>0</v>
      </c>
      <c r="X425">
        <v>6</v>
      </c>
      <c r="Z425">
        <f t="shared" si="20"/>
        <v>8</v>
      </c>
    </row>
    <row r="426" spans="3:26" x14ac:dyDescent="0.25">
      <c r="C426" t="s">
        <v>962</v>
      </c>
      <c r="D426" s="1">
        <v>41698</v>
      </c>
      <c r="E426">
        <v>2014</v>
      </c>
      <c r="F426" s="2">
        <v>41671</v>
      </c>
      <c r="G426" t="s">
        <v>229</v>
      </c>
      <c r="H426" t="s">
        <v>17</v>
      </c>
      <c r="I426" t="s">
        <v>18</v>
      </c>
      <c r="J426" t="s">
        <v>18</v>
      </c>
      <c r="K426" t="s">
        <v>18</v>
      </c>
      <c r="L426">
        <v>9</v>
      </c>
      <c r="M426" t="str">
        <f t="shared" si="18"/>
        <v>Palfrey9</v>
      </c>
      <c r="N426" t="str">
        <f t="shared" si="19"/>
        <v>2014Palfrey9</v>
      </c>
      <c r="O426" t="s">
        <v>259</v>
      </c>
      <c r="Q426" t="s">
        <v>37</v>
      </c>
      <c r="R426">
        <v>12</v>
      </c>
      <c r="S426" t="s">
        <v>26</v>
      </c>
      <c r="T426">
        <v>2</v>
      </c>
      <c r="U426">
        <v>2</v>
      </c>
      <c r="V426">
        <v>0</v>
      </c>
      <c r="W426">
        <v>0</v>
      </c>
      <c r="X426">
        <v>0</v>
      </c>
      <c r="Z426">
        <f t="shared" si="20"/>
        <v>2</v>
      </c>
    </row>
    <row r="427" spans="3:26" x14ac:dyDescent="0.25">
      <c r="C427" t="s">
        <v>962</v>
      </c>
      <c r="D427" s="1">
        <v>41698</v>
      </c>
      <c r="E427">
        <v>2014</v>
      </c>
      <c r="F427" s="2">
        <v>41671</v>
      </c>
      <c r="G427" t="s">
        <v>229</v>
      </c>
      <c r="H427" t="s">
        <v>17</v>
      </c>
      <c r="I427" t="s">
        <v>18</v>
      </c>
      <c r="J427" t="s">
        <v>18</v>
      </c>
      <c r="K427" t="s">
        <v>18</v>
      </c>
      <c r="L427">
        <v>9</v>
      </c>
      <c r="M427" t="str">
        <f t="shared" si="18"/>
        <v>Palfrey9</v>
      </c>
      <c r="N427" t="str">
        <f t="shared" si="19"/>
        <v>2014Palfrey9</v>
      </c>
      <c r="O427" t="s">
        <v>259</v>
      </c>
      <c r="Q427" t="s">
        <v>180</v>
      </c>
      <c r="R427">
        <v>30.333333329999999</v>
      </c>
      <c r="S427" t="s">
        <v>181</v>
      </c>
      <c r="T427">
        <v>2</v>
      </c>
      <c r="U427">
        <v>2</v>
      </c>
      <c r="V427">
        <v>0</v>
      </c>
      <c r="W427">
        <v>0</v>
      </c>
      <c r="X427">
        <v>0</v>
      </c>
      <c r="Y427" t="s">
        <v>260</v>
      </c>
      <c r="Z427">
        <f t="shared" si="20"/>
        <v>2</v>
      </c>
    </row>
    <row r="428" spans="3:26" x14ac:dyDescent="0.25">
      <c r="C428" t="s">
        <v>962</v>
      </c>
      <c r="D428" s="1">
        <v>41698</v>
      </c>
      <c r="E428">
        <v>2014</v>
      </c>
      <c r="F428" s="2">
        <v>41671</v>
      </c>
      <c r="G428" t="s">
        <v>229</v>
      </c>
      <c r="H428" t="s">
        <v>17</v>
      </c>
      <c r="I428" t="s">
        <v>18</v>
      </c>
      <c r="J428" t="s">
        <v>18</v>
      </c>
      <c r="K428" t="s">
        <v>18</v>
      </c>
      <c r="L428">
        <v>9</v>
      </c>
      <c r="M428" t="str">
        <f t="shared" si="18"/>
        <v>Palfrey9</v>
      </c>
      <c r="N428" t="str">
        <f t="shared" si="19"/>
        <v>2014Palfrey9</v>
      </c>
      <c r="O428" t="s">
        <v>259</v>
      </c>
      <c r="Q428" t="s">
        <v>107</v>
      </c>
      <c r="R428">
        <v>17</v>
      </c>
      <c r="S428" t="s">
        <v>65</v>
      </c>
      <c r="T428">
        <v>1</v>
      </c>
      <c r="U428">
        <v>1</v>
      </c>
      <c r="V428">
        <v>0</v>
      </c>
      <c r="W428">
        <v>0</v>
      </c>
      <c r="X428">
        <v>0</v>
      </c>
      <c r="Z428">
        <f t="shared" si="20"/>
        <v>1</v>
      </c>
    </row>
    <row r="429" spans="3:26" x14ac:dyDescent="0.25">
      <c r="C429" t="s">
        <v>962</v>
      </c>
      <c r="D429" s="1">
        <v>41698</v>
      </c>
      <c r="E429">
        <v>2014</v>
      </c>
      <c r="F429" s="2">
        <v>41671</v>
      </c>
      <c r="G429" t="s">
        <v>229</v>
      </c>
      <c r="H429" t="s">
        <v>17</v>
      </c>
      <c r="I429" t="s">
        <v>18</v>
      </c>
      <c r="J429" t="s">
        <v>18</v>
      </c>
      <c r="K429" t="s">
        <v>18</v>
      </c>
      <c r="L429">
        <v>9</v>
      </c>
      <c r="M429" t="str">
        <f t="shared" si="18"/>
        <v>Palfrey9</v>
      </c>
      <c r="N429" t="str">
        <f t="shared" si="19"/>
        <v>2014Palfrey9</v>
      </c>
      <c r="O429" t="s">
        <v>259</v>
      </c>
      <c r="Q429" t="s">
        <v>180</v>
      </c>
      <c r="R429">
        <v>11</v>
      </c>
      <c r="S429" t="s">
        <v>50</v>
      </c>
      <c r="T429">
        <v>1</v>
      </c>
      <c r="U429">
        <v>1</v>
      </c>
      <c r="V429">
        <v>0</v>
      </c>
      <c r="W429">
        <v>0</v>
      </c>
      <c r="X429">
        <v>0</v>
      </c>
      <c r="Y429" t="s">
        <v>261</v>
      </c>
      <c r="Z429">
        <f t="shared" si="20"/>
        <v>1</v>
      </c>
    </row>
    <row r="430" spans="3:26" x14ac:dyDescent="0.25">
      <c r="C430" t="s">
        <v>962</v>
      </c>
      <c r="D430" s="1">
        <v>41698</v>
      </c>
      <c r="E430">
        <v>2014</v>
      </c>
      <c r="F430" s="2">
        <v>41671</v>
      </c>
      <c r="G430" t="s">
        <v>229</v>
      </c>
      <c r="H430" t="s">
        <v>17</v>
      </c>
      <c r="I430" t="s">
        <v>18</v>
      </c>
      <c r="J430" t="s">
        <v>18</v>
      </c>
      <c r="K430" t="s">
        <v>18</v>
      </c>
      <c r="L430">
        <v>9</v>
      </c>
      <c r="M430" t="str">
        <f t="shared" si="18"/>
        <v>Palfrey9</v>
      </c>
      <c r="N430" t="str">
        <f t="shared" si="19"/>
        <v>2014Palfrey9</v>
      </c>
      <c r="O430" t="s">
        <v>259</v>
      </c>
      <c r="Q430" t="s">
        <v>77</v>
      </c>
      <c r="R430">
        <v>15.33333333</v>
      </c>
      <c r="S430" t="s">
        <v>232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262</v>
      </c>
      <c r="Z430">
        <f t="shared" si="20"/>
        <v>0</v>
      </c>
    </row>
    <row r="431" spans="3:26" x14ac:dyDescent="0.25">
      <c r="C431" t="s">
        <v>962</v>
      </c>
      <c r="D431" s="1">
        <v>41698</v>
      </c>
      <c r="E431">
        <v>2014</v>
      </c>
      <c r="F431" s="2">
        <v>41671</v>
      </c>
      <c r="G431" t="s">
        <v>229</v>
      </c>
      <c r="H431" t="s">
        <v>17</v>
      </c>
      <c r="I431" t="s">
        <v>18</v>
      </c>
      <c r="J431" t="s">
        <v>18</v>
      </c>
      <c r="K431" t="s">
        <v>18</v>
      </c>
      <c r="L431">
        <v>10</v>
      </c>
      <c r="M431" t="str">
        <f t="shared" si="18"/>
        <v>Palfrey10</v>
      </c>
      <c r="N431" t="str">
        <f t="shared" si="19"/>
        <v>2014Palfrey10</v>
      </c>
      <c r="O431" t="s">
        <v>263</v>
      </c>
      <c r="Q431" t="s">
        <v>37</v>
      </c>
      <c r="R431">
        <v>12</v>
      </c>
      <c r="S431" t="s">
        <v>26</v>
      </c>
      <c r="T431">
        <v>1</v>
      </c>
      <c r="U431">
        <v>1</v>
      </c>
      <c r="V431">
        <v>0</v>
      </c>
      <c r="W431">
        <v>0</v>
      </c>
      <c r="X431">
        <v>0</v>
      </c>
      <c r="Z431">
        <f t="shared" si="20"/>
        <v>1</v>
      </c>
    </row>
    <row r="432" spans="3:26" x14ac:dyDescent="0.25">
      <c r="C432" t="s">
        <v>962</v>
      </c>
      <c r="D432" s="1">
        <v>41698</v>
      </c>
      <c r="E432">
        <v>2014</v>
      </c>
      <c r="F432" s="2">
        <v>41671</v>
      </c>
      <c r="G432" t="s">
        <v>229</v>
      </c>
      <c r="H432" t="s">
        <v>17</v>
      </c>
      <c r="I432" t="s">
        <v>18</v>
      </c>
      <c r="J432" t="s">
        <v>18</v>
      </c>
      <c r="K432" t="s">
        <v>18</v>
      </c>
      <c r="L432">
        <v>10</v>
      </c>
      <c r="M432" t="str">
        <f t="shared" si="18"/>
        <v>Palfrey10</v>
      </c>
      <c r="N432" t="str">
        <f t="shared" si="19"/>
        <v>2014Palfrey10</v>
      </c>
      <c r="O432" t="s">
        <v>263</v>
      </c>
      <c r="Q432" t="s">
        <v>180</v>
      </c>
      <c r="R432">
        <v>21.666666670000001</v>
      </c>
      <c r="S432" t="s">
        <v>181</v>
      </c>
      <c r="T432">
        <v>1</v>
      </c>
      <c r="U432">
        <v>1</v>
      </c>
      <c r="V432">
        <v>0</v>
      </c>
      <c r="W432">
        <v>0</v>
      </c>
      <c r="X432">
        <v>0</v>
      </c>
      <c r="Y432" t="s">
        <v>264</v>
      </c>
      <c r="Z432">
        <f t="shared" si="20"/>
        <v>1</v>
      </c>
    </row>
    <row r="433" spans="3:26" x14ac:dyDescent="0.25">
      <c r="C433" t="s">
        <v>962</v>
      </c>
      <c r="D433" s="1">
        <v>41698</v>
      </c>
      <c r="E433">
        <v>2014</v>
      </c>
      <c r="F433" s="2">
        <v>41671</v>
      </c>
      <c r="G433" t="s">
        <v>229</v>
      </c>
      <c r="H433" t="s">
        <v>17</v>
      </c>
      <c r="I433" t="s">
        <v>18</v>
      </c>
      <c r="J433" t="s">
        <v>18</v>
      </c>
      <c r="K433" t="s">
        <v>18</v>
      </c>
      <c r="L433">
        <v>10</v>
      </c>
      <c r="M433" t="str">
        <f t="shared" si="18"/>
        <v>Palfrey10</v>
      </c>
      <c r="N433" t="str">
        <f t="shared" si="19"/>
        <v>2014Palfrey10</v>
      </c>
      <c r="O433" t="s">
        <v>263</v>
      </c>
      <c r="Q433" t="s">
        <v>37</v>
      </c>
      <c r="R433">
        <v>7</v>
      </c>
      <c r="S433" t="s">
        <v>232</v>
      </c>
      <c r="T433">
        <v>0</v>
      </c>
      <c r="U433">
        <v>0</v>
      </c>
      <c r="V433">
        <v>0</v>
      </c>
      <c r="W433">
        <v>0</v>
      </c>
      <c r="X433">
        <v>0</v>
      </c>
      <c r="Z433">
        <f t="shared" si="20"/>
        <v>0</v>
      </c>
    </row>
    <row r="434" spans="3:26" x14ac:dyDescent="0.25">
      <c r="C434" t="s">
        <v>962</v>
      </c>
      <c r="D434" s="1">
        <v>41698</v>
      </c>
      <c r="E434">
        <v>2014</v>
      </c>
      <c r="F434" s="2">
        <v>41671</v>
      </c>
      <c r="G434" t="s">
        <v>229</v>
      </c>
      <c r="H434" t="s">
        <v>17</v>
      </c>
      <c r="I434" t="s">
        <v>18</v>
      </c>
      <c r="J434" t="s">
        <v>18</v>
      </c>
      <c r="K434" t="s">
        <v>18</v>
      </c>
      <c r="L434">
        <v>10</v>
      </c>
      <c r="M434" t="str">
        <f t="shared" si="18"/>
        <v>Palfrey10</v>
      </c>
      <c r="N434" t="str">
        <f t="shared" si="19"/>
        <v>2014Palfrey10</v>
      </c>
      <c r="O434" t="s">
        <v>263</v>
      </c>
      <c r="Q434" t="s">
        <v>25</v>
      </c>
      <c r="R434">
        <v>15</v>
      </c>
      <c r="S434" t="s">
        <v>21</v>
      </c>
      <c r="T434">
        <v>2</v>
      </c>
      <c r="U434">
        <v>2</v>
      </c>
      <c r="V434">
        <v>0</v>
      </c>
      <c r="W434">
        <v>0</v>
      </c>
      <c r="X434">
        <v>0</v>
      </c>
      <c r="Y434" t="s">
        <v>265</v>
      </c>
      <c r="Z434">
        <f t="shared" si="20"/>
        <v>2</v>
      </c>
    </row>
    <row r="435" spans="3:26" x14ac:dyDescent="0.25">
      <c r="C435" t="s">
        <v>962</v>
      </c>
      <c r="D435" s="1">
        <v>41861</v>
      </c>
      <c r="E435" t="s">
        <v>945</v>
      </c>
      <c r="F435" s="2">
        <v>41852</v>
      </c>
      <c r="G435" t="s">
        <v>229</v>
      </c>
      <c r="H435" t="s">
        <v>17</v>
      </c>
      <c r="I435" t="s">
        <v>18</v>
      </c>
      <c r="J435" t="s">
        <v>18</v>
      </c>
      <c r="K435" t="s">
        <v>18</v>
      </c>
      <c r="L435">
        <v>1</v>
      </c>
      <c r="M435" t="str">
        <f t="shared" si="18"/>
        <v>Palfrey1</v>
      </c>
      <c r="N435" t="str">
        <f t="shared" si="19"/>
        <v>2014-08Palfrey1</v>
      </c>
      <c r="O435" t="s">
        <v>266</v>
      </c>
      <c r="Q435" t="s">
        <v>23</v>
      </c>
      <c r="R435">
        <v>28.333333329999999</v>
      </c>
      <c r="S435" t="s">
        <v>21</v>
      </c>
      <c r="T435">
        <v>1</v>
      </c>
      <c r="U435">
        <v>1</v>
      </c>
      <c r="V435">
        <v>0</v>
      </c>
      <c r="W435">
        <v>0</v>
      </c>
      <c r="X435">
        <v>0</v>
      </c>
      <c r="Z435">
        <f t="shared" si="20"/>
        <v>1</v>
      </c>
    </row>
    <row r="436" spans="3:26" x14ac:dyDescent="0.25">
      <c r="C436" t="s">
        <v>962</v>
      </c>
      <c r="D436" s="1">
        <v>41861</v>
      </c>
      <c r="E436" t="s">
        <v>945</v>
      </c>
      <c r="F436" s="2">
        <v>41852</v>
      </c>
      <c r="G436" t="s">
        <v>229</v>
      </c>
      <c r="H436" t="s">
        <v>267</v>
      </c>
      <c r="I436" t="s">
        <v>18</v>
      </c>
      <c r="J436" t="s">
        <v>18</v>
      </c>
      <c r="K436" t="s">
        <v>18</v>
      </c>
      <c r="L436">
        <v>1</v>
      </c>
      <c r="M436" t="str">
        <f t="shared" si="18"/>
        <v>Palfrey1</v>
      </c>
      <c r="N436" t="str">
        <f t="shared" si="19"/>
        <v>2014-08Palfrey1</v>
      </c>
      <c r="O436" t="s">
        <v>266</v>
      </c>
      <c r="Q436" t="s">
        <v>25</v>
      </c>
      <c r="R436">
        <v>31.333333329999999</v>
      </c>
      <c r="S436" t="s">
        <v>232</v>
      </c>
      <c r="T436">
        <v>0</v>
      </c>
      <c r="U436">
        <v>0</v>
      </c>
      <c r="V436">
        <v>0</v>
      </c>
      <c r="W436">
        <v>0</v>
      </c>
      <c r="X436">
        <v>0</v>
      </c>
      <c r="Z436">
        <f t="shared" si="20"/>
        <v>0</v>
      </c>
    </row>
    <row r="437" spans="3:26" x14ac:dyDescent="0.25">
      <c r="C437" t="s">
        <v>962</v>
      </c>
      <c r="D437" s="1">
        <v>41861</v>
      </c>
      <c r="E437" t="s">
        <v>945</v>
      </c>
      <c r="F437" s="2">
        <v>41852</v>
      </c>
      <c r="G437" t="s">
        <v>229</v>
      </c>
      <c r="H437" t="s">
        <v>267</v>
      </c>
      <c r="I437" t="s">
        <v>18</v>
      </c>
      <c r="J437" t="s">
        <v>18</v>
      </c>
      <c r="K437" t="s">
        <v>18</v>
      </c>
      <c r="L437">
        <v>1</v>
      </c>
      <c r="M437" t="str">
        <f t="shared" si="18"/>
        <v>Palfrey1</v>
      </c>
      <c r="N437" t="str">
        <f t="shared" si="19"/>
        <v>2014-08Palfrey1</v>
      </c>
      <c r="O437" t="s">
        <v>266</v>
      </c>
      <c r="Q437" t="s">
        <v>32</v>
      </c>
      <c r="R437">
        <v>34.333333330000002</v>
      </c>
      <c r="S437" t="s">
        <v>26</v>
      </c>
      <c r="T437">
        <v>2</v>
      </c>
      <c r="U437">
        <v>2</v>
      </c>
      <c r="V437">
        <v>0</v>
      </c>
      <c r="W437">
        <v>0</v>
      </c>
      <c r="X437">
        <v>0</v>
      </c>
      <c r="Z437">
        <f t="shared" si="20"/>
        <v>2</v>
      </c>
    </row>
    <row r="438" spans="3:26" x14ac:dyDescent="0.25">
      <c r="C438" t="s">
        <v>962</v>
      </c>
      <c r="D438" s="1">
        <v>41861</v>
      </c>
      <c r="E438" t="s">
        <v>945</v>
      </c>
      <c r="F438" s="2">
        <v>41852</v>
      </c>
      <c r="G438" t="s">
        <v>229</v>
      </c>
      <c r="H438" t="s">
        <v>267</v>
      </c>
      <c r="I438" t="s">
        <v>18</v>
      </c>
      <c r="J438" t="s">
        <v>18</v>
      </c>
      <c r="K438" t="s">
        <v>18</v>
      </c>
      <c r="L438">
        <v>1</v>
      </c>
      <c r="M438" t="str">
        <f t="shared" si="18"/>
        <v>Palfrey1</v>
      </c>
      <c r="N438" t="str">
        <f t="shared" si="19"/>
        <v>2014-08Palfrey1</v>
      </c>
      <c r="O438" t="s">
        <v>266</v>
      </c>
      <c r="Q438" t="s">
        <v>25</v>
      </c>
      <c r="R438">
        <v>26</v>
      </c>
      <c r="S438" t="s">
        <v>232</v>
      </c>
      <c r="T438">
        <v>0</v>
      </c>
      <c r="U438">
        <v>0</v>
      </c>
      <c r="V438">
        <v>0</v>
      </c>
      <c r="W438">
        <v>0</v>
      </c>
      <c r="X438">
        <v>0</v>
      </c>
      <c r="Z438">
        <f t="shared" si="20"/>
        <v>0</v>
      </c>
    </row>
    <row r="439" spans="3:26" x14ac:dyDescent="0.25">
      <c r="C439" t="s">
        <v>962</v>
      </c>
      <c r="D439" s="1">
        <v>41861</v>
      </c>
      <c r="E439" t="s">
        <v>945</v>
      </c>
      <c r="F439" s="2">
        <v>41852</v>
      </c>
      <c r="G439" t="s">
        <v>229</v>
      </c>
      <c r="H439" t="s">
        <v>267</v>
      </c>
      <c r="I439" t="s">
        <v>18</v>
      </c>
      <c r="J439" t="s">
        <v>18</v>
      </c>
      <c r="K439" t="s">
        <v>18</v>
      </c>
      <c r="L439">
        <v>1</v>
      </c>
      <c r="M439" t="str">
        <f t="shared" si="18"/>
        <v>Palfrey1</v>
      </c>
      <c r="N439" t="str">
        <f t="shared" si="19"/>
        <v>2014-08Palfrey1</v>
      </c>
      <c r="O439" t="s">
        <v>266</v>
      </c>
      <c r="Q439" t="s">
        <v>82</v>
      </c>
      <c r="R439">
        <v>9</v>
      </c>
      <c r="S439" t="s">
        <v>232</v>
      </c>
      <c r="T439">
        <v>0</v>
      </c>
      <c r="U439">
        <v>0</v>
      </c>
      <c r="V439">
        <v>0</v>
      </c>
      <c r="W439">
        <v>0</v>
      </c>
      <c r="X439">
        <v>0</v>
      </c>
      <c r="Z439">
        <f t="shared" si="20"/>
        <v>0</v>
      </c>
    </row>
    <row r="440" spans="3:26" x14ac:dyDescent="0.25">
      <c r="C440" t="s">
        <v>962</v>
      </c>
      <c r="D440" s="1">
        <v>41861</v>
      </c>
      <c r="E440" t="s">
        <v>945</v>
      </c>
      <c r="F440" s="2">
        <v>41852</v>
      </c>
      <c r="G440" t="s">
        <v>229</v>
      </c>
      <c r="H440" t="s">
        <v>267</v>
      </c>
      <c r="I440" t="s">
        <v>18</v>
      </c>
      <c r="J440" t="s">
        <v>18</v>
      </c>
      <c r="K440" t="s">
        <v>18</v>
      </c>
      <c r="L440">
        <v>1</v>
      </c>
      <c r="M440" t="str">
        <f t="shared" si="18"/>
        <v>Palfrey1</v>
      </c>
      <c r="N440" t="str">
        <f t="shared" si="19"/>
        <v>2014-08Palfrey1</v>
      </c>
      <c r="O440" t="s">
        <v>266</v>
      </c>
      <c r="Q440" t="s">
        <v>37</v>
      </c>
      <c r="R440">
        <v>18.333333329999999</v>
      </c>
      <c r="S440" t="s">
        <v>48</v>
      </c>
      <c r="T440">
        <v>2</v>
      </c>
      <c r="U440">
        <v>2</v>
      </c>
      <c r="V440">
        <v>0</v>
      </c>
      <c r="W440">
        <v>0</v>
      </c>
      <c r="X440">
        <v>0</v>
      </c>
      <c r="Z440">
        <f t="shared" si="20"/>
        <v>2</v>
      </c>
    </row>
    <row r="441" spans="3:26" x14ac:dyDescent="0.25">
      <c r="C441" t="s">
        <v>962</v>
      </c>
      <c r="D441" s="1">
        <v>41861</v>
      </c>
      <c r="E441" t="s">
        <v>945</v>
      </c>
      <c r="F441" s="2">
        <v>41852</v>
      </c>
      <c r="G441" t="s">
        <v>229</v>
      </c>
      <c r="H441" t="s">
        <v>267</v>
      </c>
      <c r="I441" t="s">
        <v>18</v>
      </c>
      <c r="J441" t="s">
        <v>18</v>
      </c>
      <c r="K441" t="s">
        <v>18</v>
      </c>
      <c r="L441">
        <v>1</v>
      </c>
      <c r="M441" t="str">
        <f t="shared" si="18"/>
        <v>Palfrey1</v>
      </c>
      <c r="N441" t="str">
        <f t="shared" si="19"/>
        <v>2014-08Palfrey1</v>
      </c>
      <c r="O441" t="s">
        <v>266</v>
      </c>
      <c r="Q441" t="s">
        <v>107</v>
      </c>
      <c r="R441">
        <v>16</v>
      </c>
      <c r="S441" t="s">
        <v>24</v>
      </c>
      <c r="T441">
        <v>1</v>
      </c>
      <c r="U441">
        <v>1</v>
      </c>
      <c r="V441">
        <v>0</v>
      </c>
      <c r="W441">
        <v>0</v>
      </c>
      <c r="X441">
        <v>0</v>
      </c>
      <c r="Z441">
        <f t="shared" si="20"/>
        <v>1</v>
      </c>
    </row>
    <row r="442" spans="3:26" x14ac:dyDescent="0.25">
      <c r="C442" t="s">
        <v>962</v>
      </c>
      <c r="D442" s="1">
        <v>41861</v>
      </c>
      <c r="E442" t="s">
        <v>945</v>
      </c>
      <c r="F442" s="2">
        <v>41852</v>
      </c>
      <c r="G442" t="s">
        <v>229</v>
      </c>
      <c r="H442" t="s">
        <v>267</v>
      </c>
      <c r="I442" t="s">
        <v>18</v>
      </c>
      <c r="J442" t="s">
        <v>18</v>
      </c>
      <c r="K442" t="s">
        <v>18</v>
      </c>
      <c r="L442">
        <v>1</v>
      </c>
      <c r="M442" t="str">
        <f t="shared" si="18"/>
        <v>Palfrey1</v>
      </c>
      <c r="N442" t="str">
        <f t="shared" si="19"/>
        <v>2014-08Palfrey1</v>
      </c>
      <c r="O442" t="s">
        <v>266</v>
      </c>
      <c r="Q442" t="s">
        <v>107</v>
      </c>
      <c r="R442">
        <v>10.66666667</v>
      </c>
      <c r="S442" t="s">
        <v>232</v>
      </c>
      <c r="T442">
        <v>0</v>
      </c>
      <c r="U442">
        <v>0</v>
      </c>
      <c r="V442">
        <v>0</v>
      </c>
      <c r="W442">
        <v>0</v>
      </c>
      <c r="X442">
        <v>0</v>
      </c>
      <c r="Z442">
        <f t="shared" si="20"/>
        <v>0</v>
      </c>
    </row>
    <row r="443" spans="3:26" x14ac:dyDescent="0.25">
      <c r="C443" t="s">
        <v>962</v>
      </c>
      <c r="D443" s="1">
        <v>41861</v>
      </c>
      <c r="E443" t="s">
        <v>945</v>
      </c>
      <c r="F443" s="2">
        <v>41852</v>
      </c>
      <c r="G443" t="s">
        <v>229</v>
      </c>
      <c r="H443" t="s">
        <v>267</v>
      </c>
      <c r="I443" t="s">
        <v>18</v>
      </c>
      <c r="J443" t="s">
        <v>18</v>
      </c>
      <c r="K443" t="s">
        <v>18</v>
      </c>
      <c r="L443">
        <v>1</v>
      </c>
      <c r="M443" t="str">
        <f t="shared" si="18"/>
        <v>Palfrey1</v>
      </c>
      <c r="N443" t="str">
        <f t="shared" si="19"/>
        <v>2014-08Palfrey1</v>
      </c>
      <c r="O443" t="s">
        <v>266</v>
      </c>
      <c r="Q443" t="s">
        <v>37</v>
      </c>
      <c r="R443">
        <v>11</v>
      </c>
      <c r="S443" t="s">
        <v>26</v>
      </c>
      <c r="T443">
        <v>1</v>
      </c>
      <c r="U443">
        <v>1</v>
      </c>
      <c r="V443">
        <v>0</v>
      </c>
      <c r="W443">
        <v>0</v>
      </c>
      <c r="X443">
        <v>0</v>
      </c>
      <c r="Z443">
        <f t="shared" si="20"/>
        <v>1</v>
      </c>
    </row>
    <row r="444" spans="3:26" s="7" customFormat="1" x14ac:dyDescent="0.25">
      <c r="C444" s="7" t="s">
        <v>962</v>
      </c>
      <c r="D444" s="8">
        <v>41861</v>
      </c>
      <c r="E444" s="7" t="s">
        <v>945</v>
      </c>
      <c r="F444" s="9">
        <v>41852</v>
      </c>
      <c r="G444" s="7" t="s">
        <v>229</v>
      </c>
      <c r="H444" s="7" t="s">
        <v>267</v>
      </c>
      <c r="I444" s="7" t="s">
        <v>18</v>
      </c>
      <c r="J444" s="7" t="s">
        <v>18</v>
      </c>
      <c r="K444" s="7" t="s">
        <v>18</v>
      </c>
      <c r="L444" s="7">
        <v>1</v>
      </c>
      <c r="M444" t="str">
        <f t="shared" si="18"/>
        <v>Palfrey1</v>
      </c>
      <c r="N444" t="str">
        <f t="shared" si="19"/>
        <v>2014-08Palfrey1</v>
      </c>
      <c r="O444" s="7" t="s">
        <v>266</v>
      </c>
      <c r="Q444" s="7" t="s">
        <v>37</v>
      </c>
      <c r="R444" s="7">
        <v>6.6666666670000003</v>
      </c>
      <c r="S444" s="7" t="s">
        <v>232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Z444" s="7">
        <f t="shared" si="20"/>
        <v>0</v>
      </c>
    </row>
    <row r="445" spans="3:26" x14ac:dyDescent="0.25">
      <c r="C445" t="s">
        <v>962</v>
      </c>
      <c r="D445" s="1">
        <v>41861</v>
      </c>
      <c r="E445" t="s">
        <v>945</v>
      </c>
      <c r="F445" s="2">
        <v>41852</v>
      </c>
      <c r="G445" t="s">
        <v>229</v>
      </c>
      <c r="H445" t="s">
        <v>267</v>
      </c>
      <c r="I445" t="s">
        <v>18</v>
      </c>
      <c r="J445" t="s">
        <v>18</v>
      </c>
      <c r="K445" t="s">
        <v>18</v>
      </c>
      <c r="L445">
        <v>1</v>
      </c>
      <c r="M445" t="str">
        <f t="shared" si="18"/>
        <v>Palfrey1</v>
      </c>
      <c r="N445" t="str">
        <f t="shared" si="19"/>
        <v>2014-08Palfrey1</v>
      </c>
      <c r="O445" t="s">
        <v>266</v>
      </c>
      <c r="Q445" t="s">
        <v>37</v>
      </c>
      <c r="R445">
        <v>12</v>
      </c>
      <c r="S445" t="s">
        <v>232</v>
      </c>
      <c r="T445">
        <v>0</v>
      </c>
      <c r="U445">
        <v>0</v>
      </c>
      <c r="V445">
        <v>0</v>
      </c>
      <c r="W445">
        <v>0</v>
      </c>
      <c r="X445">
        <v>0</v>
      </c>
      <c r="Z445">
        <f t="shared" si="20"/>
        <v>0</v>
      </c>
    </row>
    <row r="446" spans="3:26" x14ac:dyDescent="0.25">
      <c r="C446" t="s">
        <v>962</v>
      </c>
      <c r="D446" s="1">
        <v>41861</v>
      </c>
      <c r="E446" t="s">
        <v>945</v>
      </c>
      <c r="F446" s="2">
        <v>41852</v>
      </c>
      <c r="G446" t="s">
        <v>229</v>
      </c>
      <c r="H446" t="s">
        <v>267</v>
      </c>
      <c r="I446" t="s">
        <v>18</v>
      </c>
      <c r="J446" t="s">
        <v>18</v>
      </c>
      <c r="K446" t="s">
        <v>18</v>
      </c>
      <c r="L446">
        <v>2</v>
      </c>
      <c r="M446" t="str">
        <f t="shared" si="18"/>
        <v>Palfrey2</v>
      </c>
      <c r="N446" t="str">
        <f t="shared" si="19"/>
        <v>2014-08Palfrey2</v>
      </c>
      <c r="O446" t="s">
        <v>268</v>
      </c>
      <c r="Q446" t="s">
        <v>23</v>
      </c>
      <c r="R446">
        <v>21.333333329999999</v>
      </c>
      <c r="S446" t="s">
        <v>21</v>
      </c>
      <c r="T446">
        <v>2</v>
      </c>
      <c r="U446">
        <v>2</v>
      </c>
      <c r="V446">
        <v>0</v>
      </c>
      <c r="W446">
        <v>0</v>
      </c>
      <c r="X446">
        <v>0</v>
      </c>
      <c r="Z446">
        <f t="shared" si="20"/>
        <v>2</v>
      </c>
    </row>
    <row r="447" spans="3:26" x14ac:dyDescent="0.25">
      <c r="C447" t="s">
        <v>962</v>
      </c>
      <c r="D447" s="1">
        <v>41861</v>
      </c>
      <c r="E447" t="s">
        <v>945</v>
      </c>
      <c r="F447" s="2">
        <v>41852</v>
      </c>
      <c r="G447" t="s">
        <v>229</v>
      </c>
      <c r="H447" t="s">
        <v>267</v>
      </c>
      <c r="I447" t="s">
        <v>18</v>
      </c>
      <c r="J447" t="s">
        <v>18</v>
      </c>
      <c r="K447" t="s">
        <v>18</v>
      </c>
      <c r="L447">
        <v>2</v>
      </c>
      <c r="M447" t="str">
        <f t="shared" si="18"/>
        <v>Palfrey2</v>
      </c>
      <c r="N447" t="str">
        <f t="shared" si="19"/>
        <v>2014-08Palfrey2</v>
      </c>
      <c r="O447" t="s">
        <v>268</v>
      </c>
      <c r="Q447" t="s">
        <v>28</v>
      </c>
      <c r="R447">
        <v>14.33333333</v>
      </c>
      <c r="S447" t="s">
        <v>232</v>
      </c>
      <c r="T447">
        <v>0</v>
      </c>
      <c r="U447">
        <v>0</v>
      </c>
      <c r="V447">
        <v>0</v>
      </c>
      <c r="W447">
        <v>0</v>
      </c>
      <c r="X447">
        <v>0</v>
      </c>
      <c r="Z447">
        <f t="shared" si="20"/>
        <v>0</v>
      </c>
    </row>
    <row r="448" spans="3:26" x14ac:dyDescent="0.25">
      <c r="C448" t="s">
        <v>962</v>
      </c>
      <c r="D448" s="1">
        <v>41861</v>
      </c>
      <c r="E448" t="s">
        <v>945</v>
      </c>
      <c r="F448" s="2">
        <v>41852</v>
      </c>
      <c r="G448" t="s">
        <v>229</v>
      </c>
      <c r="H448" t="s">
        <v>267</v>
      </c>
      <c r="I448" t="s">
        <v>18</v>
      </c>
      <c r="J448" t="s">
        <v>18</v>
      </c>
      <c r="K448" t="s">
        <v>18</v>
      </c>
      <c r="L448">
        <v>2</v>
      </c>
      <c r="M448" t="str">
        <f t="shared" si="18"/>
        <v>Palfrey2</v>
      </c>
      <c r="N448" t="str">
        <f t="shared" si="19"/>
        <v>2014-08Palfrey2</v>
      </c>
      <c r="O448" t="s">
        <v>268</v>
      </c>
      <c r="Q448" t="s">
        <v>28</v>
      </c>
      <c r="R448">
        <v>9.6666666669999994</v>
      </c>
      <c r="S448" t="s">
        <v>232</v>
      </c>
      <c r="T448">
        <v>0</v>
      </c>
      <c r="U448">
        <v>0</v>
      </c>
      <c r="V448">
        <v>0</v>
      </c>
      <c r="W448">
        <v>0</v>
      </c>
      <c r="X448">
        <v>0</v>
      </c>
      <c r="Z448">
        <f t="shared" si="20"/>
        <v>0</v>
      </c>
    </row>
    <row r="449" spans="3:26" x14ac:dyDescent="0.25">
      <c r="C449" t="s">
        <v>962</v>
      </c>
      <c r="D449" s="1">
        <v>41861</v>
      </c>
      <c r="E449" t="s">
        <v>945</v>
      </c>
      <c r="F449" s="2">
        <v>41852</v>
      </c>
      <c r="G449" t="s">
        <v>229</v>
      </c>
      <c r="H449" t="s">
        <v>267</v>
      </c>
      <c r="I449" t="s">
        <v>18</v>
      </c>
      <c r="J449" t="s">
        <v>18</v>
      </c>
      <c r="K449" t="s">
        <v>18</v>
      </c>
      <c r="L449">
        <v>2</v>
      </c>
      <c r="M449" t="str">
        <f t="shared" si="18"/>
        <v>Palfrey2</v>
      </c>
      <c r="N449" t="str">
        <f t="shared" si="19"/>
        <v>2014-08Palfrey2</v>
      </c>
      <c r="O449" t="s">
        <v>268</v>
      </c>
      <c r="Q449" t="s">
        <v>32</v>
      </c>
      <c r="R449">
        <v>14.33333333</v>
      </c>
      <c r="S449" t="s">
        <v>232</v>
      </c>
      <c r="T449">
        <v>0</v>
      </c>
      <c r="U449">
        <v>0</v>
      </c>
      <c r="V449">
        <v>0</v>
      </c>
      <c r="W449">
        <v>0</v>
      </c>
      <c r="X449">
        <v>0</v>
      </c>
      <c r="Z449">
        <f t="shared" si="20"/>
        <v>0</v>
      </c>
    </row>
    <row r="450" spans="3:26" x14ac:dyDescent="0.25">
      <c r="C450" t="s">
        <v>962</v>
      </c>
      <c r="D450" s="1">
        <v>41861</v>
      </c>
      <c r="E450" t="s">
        <v>945</v>
      </c>
      <c r="F450" s="2">
        <v>41852</v>
      </c>
      <c r="G450" t="s">
        <v>229</v>
      </c>
      <c r="H450" t="s">
        <v>267</v>
      </c>
      <c r="I450" t="s">
        <v>18</v>
      </c>
      <c r="J450" t="s">
        <v>18</v>
      </c>
      <c r="K450" t="s">
        <v>18</v>
      </c>
      <c r="L450">
        <v>2</v>
      </c>
      <c r="M450" t="str">
        <f t="shared" si="18"/>
        <v>Palfrey2</v>
      </c>
      <c r="N450" t="str">
        <f t="shared" si="19"/>
        <v>2014-08Palfrey2</v>
      </c>
      <c r="O450" t="s">
        <v>268</v>
      </c>
      <c r="Q450" t="s">
        <v>107</v>
      </c>
      <c r="R450">
        <v>19</v>
      </c>
      <c r="S450" t="s">
        <v>65</v>
      </c>
      <c r="T450">
        <v>2</v>
      </c>
      <c r="U450">
        <v>2</v>
      </c>
      <c r="V450">
        <v>0</v>
      </c>
      <c r="W450">
        <v>0</v>
      </c>
      <c r="X450">
        <v>0</v>
      </c>
      <c r="Z450">
        <f t="shared" si="20"/>
        <v>2</v>
      </c>
    </row>
    <row r="451" spans="3:26" x14ac:dyDescent="0.25">
      <c r="C451" t="s">
        <v>962</v>
      </c>
      <c r="D451" s="1">
        <v>41861</v>
      </c>
      <c r="E451" t="s">
        <v>945</v>
      </c>
      <c r="F451" s="2">
        <v>41852</v>
      </c>
      <c r="G451" t="s">
        <v>229</v>
      </c>
      <c r="H451" t="s">
        <v>267</v>
      </c>
      <c r="I451" t="s">
        <v>18</v>
      </c>
      <c r="J451" t="s">
        <v>18</v>
      </c>
      <c r="K451" t="s">
        <v>18</v>
      </c>
      <c r="L451">
        <v>2</v>
      </c>
      <c r="M451" t="str">
        <f t="shared" ref="M451:M514" si="21">K451&amp;L451</f>
        <v>Palfrey2</v>
      </c>
      <c r="N451" t="str">
        <f t="shared" ref="N451:N514" si="22">E451&amp;K451&amp;L451</f>
        <v>2014-08Palfrey2</v>
      </c>
      <c r="O451" t="s">
        <v>268</v>
      </c>
      <c r="Q451" t="s">
        <v>32</v>
      </c>
      <c r="R451">
        <v>14.33333333</v>
      </c>
      <c r="S451" t="s">
        <v>26</v>
      </c>
      <c r="T451">
        <v>1</v>
      </c>
      <c r="U451">
        <v>1</v>
      </c>
      <c r="V451">
        <v>0</v>
      </c>
      <c r="W451">
        <v>0</v>
      </c>
      <c r="X451">
        <v>0</v>
      </c>
      <c r="Z451">
        <f t="shared" ref="Z451:Z514" si="23">T451+W451</f>
        <v>1</v>
      </c>
    </row>
    <row r="452" spans="3:26" x14ac:dyDescent="0.25">
      <c r="C452" t="s">
        <v>962</v>
      </c>
      <c r="D452" s="1">
        <v>41861</v>
      </c>
      <c r="E452" t="s">
        <v>945</v>
      </c>
      <c r="F452" s="2">
        <v>41852</v>
      </c>
      <c r="G452" t="s">
        <v>229</v>
      </c>
      <c r="H452" t="s">
        <v>267</v>
      </c>
      <c r="I452" t="s">
        <v>18</v>
      </c>
      <c r="J452" t="s">
        <v>18</v>
      </c>
      <c r="K452" t="s">
        <v>18</v>
      </c>
      <c r="L452">
        <v>2</v>
      </c>
      <c r="M452" t="str">
        <f t="shared" si="21"/>
        <v>Palfrey2</v>
      </c>
      <c r="N452" t="str">
        <f t="shared" si="22"/>
        <v>2014-08Palfrey2</v>
      </c>
      <c r="O452" t="s">
        <v>268</v>
      </c>
      <c r="Q452" t="s">
        <v>32</v>
      </c>
      <c r="R452">
        <v>12.66666667</v>
      </c>
      <c r="S452" t="s">
        <v>232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269</v>
      </c>
      <c r="Z452">
        <f t="shared" si="23"/>
        <v>0</v>
      </c>
    </row>
    <row r="453" spans="3:26" x14ac:dyDescent="0.25">
      <c r="C453" t="s">
        <v>962</v>
      </c>
      <c r="D453" s="1">
        <v>41861</v>
      </c>
      <c r="E453" t="s">
        <v>945</v>
      </c>
      <c r="F453" s="2">
        <v>41852</v>
      </c>
      <c r="G453" t="s">
        <v>229</v>
      </c>
      <c r="H453" t="s">
        <v>267</v>
      </c>
      <c r="I453" t="s">
        <v>18</v>
      </c>
      <c r="J453" t="s">
        <v>18</v>
      </c>
      <c r="K453" t="s">
        <v>18</v>
      </c>
      <c r="L453">
        <v>2</v>
      </c>
      <c r="M453" t="str">
        <f t="shared" si="21"/>
        <v>Palfrey2</v>
      </c>
      <c r="N453" t="str">
        <f t="shared" si="22"/>
        <v>2014-08Palfrey2</v>
      </c>
      <c r="O453" t="s">
        <v>268</v>
      </c>
      <c r="Q453" t="s">
        <v>23</v>
      </c>
      <c r="R453">
        <v>24.333333329999999</v>
      </c>
      <c r="S453" t="s">
        <v>48</v>
      </c>
      <c r="T453">
        <v>1</v>
      </c>
      <c r="U453">
        <v>1</v>
      </c>
      <c r="V453">
        <v>0</v>
      </c>
      <c r="W453">
        <v>0</v>
      </c>
      <c r="X453">
        <v>0</v>
      </c>
      <c r="Y453" t="s">
        <v>270</v>
      </c>
      <c r="Z453">
        <f t="shared" si="23"/>
        <v>1</v>
      </c>
    </row>
    <row r="454" spans="3:26" x14ac:dyDescent="0.25">
      <c r="C454" t="s">
        <v>962</v>
      </c>
      <c r="D454" s="1">
        <v>41861</v>
      </c>
      <c r="E454" t="s">
        <v>945</v>
      </c>
      <c r="F454" s="2">
        <v>41852</v>
      </c>
      <c r="G454" t="s">
        <v>229</v>
      </c>
      <c r="H454" t="s">
        <v>267</v>
      </c>
      <c r="I454" t="s">
        <v>18</v>
      </c>
      <c r="J454" t="s">
        <v>18</v>
      </c>
      <c r="K454" t="s">
        <v>18</v>
      </c>
      <c r="L454">
        <v>2</v>
      </c>
      <c r="M454" t="str">
        <f t="shared" si="21"/>
        <v>Palfrey2</v>
      </c>
      <c r="N454" t="str">
        <f t="shared" si="22"/>
        <v>2014-08Palfrey2</v>
      </c>
      <c r="O454" t="s">
        <v>268</v>
      </c>
      <c r="Q454" t="s">
        <v>25</v>
      </c>
      <c r="R454">
        <v>26.666666670000001</v>
      </c>
      <c r="S454" t="s">
        <v>232</v>
      </c>
      <c r="T454">
        <v>0</v>
      </c>
      <c r="U454">
        <v>0</v>
      </c>
      <c r="V454">
        <v>0</v>
      </c>
      <c r="W454">
        <v>0</v>
      </c>
      <c r="X454">
        <v>0</v>
      </c>
      <c r="Z454">
        <f t="shared" si="23"/>
        <v>0</v>
      </c>
    </row>
    <row r="455" spans="3:26" x14ac:dyDescent="0.25">
      <c r="C455" t="s">
        <v>962</v>
      </c>
      <c r="D455" s="1">
        <v>41862</v>
      </c>
      <c r="E455" t="s">
        <v>945</v>
      </c>
      <c r="F455" s="2">
        <v>41852</v>
      </c>
      <c r="G455" t="s">
        <v>229</v>
      </c>
      <c r="H455" t="s">
        <v>267</v>
      </c>
      <c r="I455" t="s">
        <v>80</v>
      </c>
      <c r="J455" t="s">
        <v>956</v>
      </c>
      <c r="K455" t="s">
        <v>956</v>
      </c>
      <c r="L455">
        <v>1</v>
      </c>
      <c r="M455" t="str">
        <f t="shared" si="21"/>
        <v>Outfront1</v>
      </c>
      <c r="N455" t="str">
        <f t="shared" si="22"/>
        <v>2014-08Outfront1</v>
      </c>
      <c r="O455" t="s">
        <v>271</v>
      </c>
      <c r="Q455" t="s">
        <v>37</v>
      </c>
      <c r="R455">
        <v>9.3333333330000006</v>
      </c>
      <c r="S455" t="s">
        <v>232</v>
      </c>
      <c r="T455">
        <v>0</v>
      </c>
      <c r="U455">
        <v>0</v>
      </c>
      <c r="V455">
        <v>0</v>
      </c>
      <c r="W455">
        <v>0</v>
      </c>
      <c r="X455">
        <v>0</v>
      </c>
      <c r="Z455">
        <f t="shared" si="23"/>
        <v>0</v>
      </c>
    </row>
    <row r="456" spans="3:26" x14ac:dyDescent="0.25">
      <c r="C456" t="s">
        <v>962</v>
      </c>
      <c r="D456" s="1">
        <v>41862</v>
      </c>
      <c r="E456" t="s">
        <v>945</v>
      </c>
      <c r="F456" s="2">
        <v>41852</v>
      </c>
      <c r="G456" t="s">
        <v>229</v>
      </c>
      <c r="H456" t="s">
        <v>267</v>
      </c>
      <c r="I456" t="s">
        <v>80</v>
      </c>
      <c r="J456" t="s">
        <v>956</v>
      </c>
      <c r="K456" t="s">
        <v>956</v>
      </c>
      <c r="L456">
        <v>1</v>
      </c>
      <c r="M456" t="str">
        <f t="shared" si="21"/>
        <v>Outfront1</v>
      </c>
      <c r="N456" t="str">
        <f t="shared" si="22"/>
        <v>2014-08Outfront1</v>
      </c>
      <c r="O456" t="s">
        <v>271</v>
      </c>
      <c r="Q456" t="s">
        <v>37</v>
      </c>
      <c r="R456">
        <v>18.666666670000001</v>
      </c>
      <c r="S456" t="s">
        <v>26</v>
      </c>
      <c r="T456">
        <v>1</v>
      </c>
      <c r="U456">
        <v>1</v>
      </c>
      <c r="V456">
        <v>0</v>
      </c>
      <c r="W456">
        <v>0</v>
      </c>
      <c r="X456">
        <v>0</v>
      </c>
      <c r="Z456">
        <f t="shared" si="23"/>
        <v>1</v>
      </c>
    </row>
    <row r="457" spans="3:26" x14ac:dyDescent="0.25">
      <c r="C457" t="s">
        <v>962</v>
      </c>
      <c r="D457" s="1">
        <v>41862</v>
      </c>
      <c r="E457" t="s">
        <v>945</v>
      </c>
      <c r="F457" s="2">
        <v>41852</v>
      </c>
      <c r="G457" t="s">
        <v>229</v>
      </c>
      <c r="H457" t="s">
        <v>267</v>
      </c>
      <c r="I457" t="s">
        <v>80</v>
      </c>
      <c r="J457" t="s">
        <v>956</v>
      </c>
      <c r="K457" t="s">
        <v>956</v>
      </c>
      <c r="L457">
        <v>1</v>
      </c>
      <c r="M457" t="str">
        <f t="shared" si="21"/>
        <v>Outfront1</v>
      </c>
      <c r="N457" t="str">
        <f t="shared" si="22"/>
        <v>2014-08Outfront1</v>
      </c>
      <c r="O457" t="s">
        <v>271</v>
      </c>
      <c r="Q457" t="s">
        <v>107</v>
      </c>
      <c r="R457">
        <v>12.66666667</v>
      </c>
      <c r="S457" t="s">
        <v>232</v>
      </c>
      <c r="T457">
        <v>0</v>
      </c>
      <c r="U457">
        <v>0</v>
      </c>
      <c r="V457">
        <v>0</v>
      </c>
      <c r="W457">
        <v>0</v>
      </c>
      <c r="X457">
        <v>0</v>
      </c>
      <c r="Z457">
        <f t="shared" si="23"/>
        <v>0</v>
      </c>
    </row>
    <row r="458" spans="3:26" x14ac:dyDescent="0.25">
      <c r="C458" t="s">
        <v>962</v>
      </c>
      <c r="D458" s="1">
        <v>41862</v>
      </c>
      <c r="E458" t="s">
        <v>945</v>
      </c>
      <c r="F458" s="2">
        <v>41852</v>
      </c>
      <c r="G458" t="s">
        <v>229</v>
      </c>
      <c r="H458" t="s">
        <v>267</v>
      </c>
      <c r="I458" t="s">
        <v>80</v>
      </c>
      <c r="J458" t="s">
        <v>956</v>
      </c>
      <c r="K458" t="s">
        <v>956</v>
      </c>
      <c r="L458">
        <v>1</v>
      </c>
      <c r="M458" t="str">
        <f t="shared" si="21"/>
        <v>Outfront1</v>
      </c>
      <c r="N458" t="str">
        <f t="shared" si="22"/>
        <v>2014-08Outfront1</v>
      </c>
      <c r="O458" t="s">
        <v>271</v>
      </c>
      <c r="Q458" t="s">
        <v>23</v>
      </c>
      <c r="R458">
        <v>13</v>
      </c>
      <c r="S458" t="s">
        <v>21</v>
      </c>
      <c r="T458">
        <v>1</v>
      </c>
      <c r="U458">
        <v>1</v>
      </c>
      <c r="V458">
        <v>0</v>
      </c>
      <c r="W458">
        <v>0</v>
      </c>
      <c r="X458">
        <v>0</v>
      </c>
      <c r="Z458">
        <f t="shared" si="23"/>
        <v>1</v>
      </c>
    </row>
    <row r="459" spans="3:26" x14ac:dyDescent="0.25">
      <c r="C459" t="s">
        <v>962</v>
      </c>
      <c r="D459" s="1">
        <v>41862</v>
      </c>
      <c r="E459" t="s">
        <v>945</v>
      </c>
      <c r="F459" s="2">
        <v>41852</v>
      </c>
      <c r="G459" t="s">
        <v>229</v>
      </c>
      <c r="H459" t="s">
        <v>267</v>
      </c>
      <c r="I459" t="s">
        <v>80</v>
      </c>
      <c r="J459" t="s">
        <v>956</v>
      </c>
      <c r="K459" t="s">
        <v>956</v>
      </c>
      <c r="L459">
        <v>1</v>
      </c>
      <c r="M459" t="str">
        <f t="shared" si="21"/>
        <v>Outfront1</v>
      </c>
      <c r="N459" t="str">
        <f t="shared" si="22"/>
        <v>2014-08Outfront1</v>
      </c>
      <c r="O459" t="s">
        <v>271</v>
      </c>
      <c r="Q459" t="s">
        <v>37</v>
      </c>
      <c r="R459">
        <v>9.3333333330000006</v>
      </c>
      <c r="S459" t="s">
        <v>232</v>
      </c>
      <c r="T459">
        <v>0</v>
      </c>
      <c r="U459">
        <v>0</v>
      </c>
      <c r="V459">
        <v>0</v>
      </c>
      <c r="W459">
        <v>0</v>
      </c>
      <c r="X459">
        <v>0</v>
      </c>
      <c r="Z459">
        <f t="shared" si="23"/>
        <v>0</v>
      </c>
    </row>
    <row r="460" spans="3:26" x14ac:dyDescent="0.25">
      <c r="C460" t="s">
        <v>962</v>
      </c>
      <c r="D460" s="1">
        <v>41862</v>
      </c>
      <c r="E460" t="s">
        <v>945</v>
      </c>
      <c r="F460" s="2">
        <v>41852</v>
      </c>
      <c r="G460" t="s">
        <v>229</v>
      </c>
      <c r="H460" t="s">
        <v>267</v>
      </c>
      <c r="I460" t="s">
        <v>80</v>
      </c>
      <c r="J460" t="s">
        <v>956</v>
      </c>
      <c r="K460" t="s">
        <v>956</v>
      </c>
      <c r="L460">
        <v>1</v>
      </c>
      <c r="M460" t="str">
        <f t="shared" si="21"/>
        <v>Outfront1</v>
      </c>
      <c r="N460" t="str">
        <f t="shared" si="22"/>
        <v>2014-08Outfront1</v>
      </c>
      <c r="O460" t="s">
        <v>271</v>
      </c>
      <c r="Q460" t="s">
        <v>107</v>
      </c>
      <c r="R460">
        <v>11</v>
      </c>
      <c r="S460" t="s">
        <v>232</v>
      </c>
      <c r="T460">
        <v>0</v>
      </c>
      <c r="U460">
        <v>0</v>
      </c>
      <c r="V460">
        <v>0</v>
      </c>
      <c r="W460">
        <v>0</v>
      </c>
      <c r="X460">
        <v>0</v>
      </c>
      <c r="Z460">
        <f t="shared" si="23"/>
        <v>0</v>
      </c>
    </row>
    <row r="461" spans="3:26" x14ac:dyDescent="0.25">
      <c r="C461" t="s">
        <v>962</v>
      </c>
      <c r="D461" s="1">
        <v>41862</v>
      </c>
      <c r="E461" t="s">
        <v>945</v>
      </c>
      <c r="F461" s="2">
        <v>41852</v>
      </c>
      <c r="G461" t="s">
        <v>229</v>
      </c>
      <c r="H461" t="s">
        <v>267</v>
      </c>
      <c r="I461" t="s">
        <v>80</v>
      </c>
      <c r="J461" t="s">
        <v>956</v>
      </c>
      <c r="K461" t="s">
        <v>956</v>
      </c>
      <c r="L461">
        <v>1</v>
      </c>
      <c r="M461" t="str">
        <f t="shared" si="21"/>
        <v>Outfront1</v>
      </c>
      <c r="N461" t="str">
        <f t="shared" si="22"/>
        <v>2014-08Outfront1</v>
      </c>
      <c r="O461" t="s">
        <v>271</v>
      </c>
      <c r="Q461" t="s">
        <v>28</v>
      </c>
      <c r="R461">
        <v>13</v>
      </c>
      <c r="S461" t="s">
        <v>232</v>
      </c>
      <c r="T461">
        <v>0</v>
      </c>
      <c r="U461">
        <v>0</v>
      </c>
      <c r="V461">
        <v>0</v>
      </c>
      <c r="W461">
        <v>0</v>
      </c>
      <c r="X461">
        <v>0</v>
      </c>
      <c r="Z461">
        <f t="shared" si="23"/>
        <v>0</v>
      </c>
    </row>
    <row r="462" spans="3:26" s="7" customFormat="1" x14ac:dyDescent="0.25">
      <c r="C462" s="7" t="s">
        <v>962</v>
      </c>
      <c r="D462" s="8">
        <v>41862</v>
      </c>
      <c r="E462" s="7" t="s">
        <v>945</v>
      </c>
      <c r="F462" s="9">
        <v>41852</v>
      </c>
      <c r="G462" s="7" t="s">
        <v>229</v>
      </c>
      <c r="H462" s="7" t="s">
        <v>267</v>
      </c>
      <c r="I462" s="7" t="s">
        <v>80</v>
      </c>
      <c r="J462" s="7" t="s">
        <v>956</v>
      </c>
      <c r="K462" s="7" t="s">
        <v>956</v>
      </c>
      <c r="L462" s="7">
        <v>1</v>
      </c>
      <c r="M462" t="str">
        <f t="shared" si="21"/>
        <v>Outfront1</v>
      </c>
      <c r="N462" t="str">
        <f t="shared" si="22"/>
        <v>2014-08Outfront1</v>
      </c>
      <c r="O462" s="7" t="s">
        <v>271</v>
      </c>
      <c r="Q462" s="7" t="s">
        <v>23</v>
      </c>
      <c r="R462" s="7">
        <v>6.6666666670000003</v>
      </c>
      <c r="S462" s="7" t="s">
        <v>232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Z462" s="7">
        <f t="shared" si="23"/>
        <v>0</v>
      </c>
    </row>
    <row r="463" spans="3:26" x14ac:dyDescent="0.25">
      <c r="C463" t="s">
        <v>962</v>
      </c>
      <c r="D463" s="1">
        <v>41862</v>
      </c>
      <c r="E463" t="s">
        <v>945</v>
      </c>
      <c r="F463" s="2">
        <v>41852</v>
      </c>
      <c r="G463" t="s">
        <v>229</v>
      </c>
      <c r="H463" t="s">
        <v>267</v>
      </c>
      <c r="I463" t="s">
        <v>80</v>
      </c>
      <c r="J463" t="s">
        <v>956</v>
      </c>
      <c r="K463" t="s">
        <v>956</v>
      </c>
      <c r="L463">
        <v>1</v>
      </c>
      <c r="M463" t="str">
        <f t="shared" si="21"/>
        <v>Outfront1</v>
      </c>
      <c r="N463" t="str">
        <f t="shared" si="22"/>
        <v>2014-08Outfront1</v>
      </c>
      <c r="O463" t="s">
        <v>271</v>
      </c>
      <c r="Q463" t="s">
        <v>107</v>
      </c>
      <c r="R463">
        <v>18.333333329999999</v>
      </c>
      <c r="S463" t="s">
        <v>232</v>
      </c>
      <c r="T463">
        <v>0</v>
      </c>
      <c r="U463">
        <v>0</v>
      </c>
      <c r="V463">
        <v>0</v>
      </c>
      <c r="W463">
        <v>0</v>
      </c>
      <c r="X463">
        <v>0</v>
      </c>
      <c r="Z463">
        <f t="shared" si="23"/>
        <v>0</v>
      </c>
    </row>
    <row r="464" spans="3:26" x14ac:dyDescent="0.25">
      <c r="C464" t="s">
        <v>962</v>
      </c>
      <c r="D464" s="1">
        <v>41862</v>
      </c>
      <c r="E464" t="s">
        <v>945</v>
      </c>
      <c r="F464" s="2">
        <v>41852</v>
      </c>
      <c r="G464" t="s">
        <v>229</v>
      </c>
      <c r="H464" t="s">
        <v>267</v>
      </c>
      <c r="I464" t="s">
        <v>80</v>
      </c>
      <c r="J464" t="s">
        <v>956</v>
      </c>
      <c r="K464" t="s">
        <v>956</v>
      </c>
      <c r="L464">
        <v>1</v>
      </c>
      <c r="M464" t="str">
        <f t="shared" si="21"/>
        <v>Outfront1</v>
      </c>
      <c r="N464" t="str">
        <f t="shared" si="22"/>
        <v>2014-08Outfront1</v>
      </c>
      <c r="O464" t="s">
        <v>271</v>
      </c>
      <c r="Q464" t="s">
        <v>77</v>
      </c>
      <c r="R464">
        <v>10.66666667</v>
      </c>
      <c r="S464" t="s">
        <v>232</v>
      </c>
      <c r="T464">
        <v>0</v>
      </c>
      <c r="U464">
        <v>0</v>
      </c>
      <c r="V464">
        <v>0</v>
      </c>
      <c r="W464">
        <v>0</v>
      </c>
      <c r="X464">
        <v>0</v>
      </c>
      <c r="Z464">
        <f t="shared" si="23"/>
        <v>0</v>
      </c>
    </row>
    <row r="465" spans="3:26" x14ac:dyDescent="0.25">
      <c r="C465" t="s">
        <v>962</v>
      </c>
      <c r="D465" s="1">
        <v>41862</v>
      </c>
      <c r="E465" t="s">
        <v>945</v>
      </c>
      <c r="F465" s="2">
        <v>41852</v>
      </c>
      <c r="G465" t="s">
        <v>229</v>
      </c>
      <c r="H465" t="s">
        <v>267</v>
      </c>
      <c r="I465" t="s">
        <v>80</v>
      </c>
      <c r="J465" t="s">
        <v>956</v>
      </c>
      <c r="K465" t="s">
        <v>956</v>
      </c>
      <c r="L465">
        <v>1</v>
      </c>
      <c r="M465" t="str">
        <f t="shared" si="21"/>
        <v>Outfront1</v>
      </c>
      <c r="N465" t="str">
        <f t="shared" si="22"/>
        <v>2014-08Outfront1</v>
      </c>
      <c r="O465" t="s">
        <v>271</v>
      </c>
      <c r="Q465" t="s">
        <v>37</v>
      </c>
      <c r="R465">
        <v>7.6666666670000003</v>
      </c>
      <c r="S465" t="s">
        <v>232</v>
      </c>
      <c r="T465">
        <v>0</v>
      </c>
      <c r="U465">
        <v>0</v>
      </c>
      <c r="V465">
        <v>0</v>
      </c>
      <c r="W465">
        <v>0</v>
      </c>
      <c r="X465">
        <v>0</v>
      </c>
      <c r="Z465">
        <f t="shared" si="23"/>
        <v>0</v>
      </c>
    </row>
    <row r="466" spans="3:26" x14ac:dyDescent="0.25">
      <c r="C466" t="s">
        <v>962</v>
      </c>
      <c r="D466" s="1">
        <v>41862</v>
      </c>
      <c r="E466" t="s">
        <v>945</v>
      </c>
      <c r="F466" s="2">
        <v>41852</v>
      </c>
      <c r="G466" t="s">
        <v>229</v>
      </c>
      <c r="H466" t="s">
        <v>267</v>
      </c>
      <c r="I466" t="s">
        <v>80</v>
      </c>
      <c r="J466" t="s">
        <v>956</v>
      </c>
      <c r="K466" t="s">
        <v>956</v>
      </c>
      <c r="L466">
        <v>2</v>
      </c>
      <c r="M466" t="str">
        <f t="shared" si="21"/>
        <v>Outfront2</v>
      </c>
      <c r="N466" t="str">
        <f t="shared" si="22"/>
        <v>2014-08Outfront2</v>
      </c>
      <c r="O466" t="s">
        <v>272</v>
      </c>
      <c r="Q466" t="s">
        <v>32</v>
      </c>
      <c r="R466">
        <v>19.666666670000001</v>
      </c>
      <c r="S466" t="s">
        <v>232</v>
      </c>
      <c r="T466">
        <v>0</v>
      </c>
      <c r="U466">
        <v>0</v>
      </c>
      <c r="V466">
        <v>0</v>
      </c>
      <c r="W466">
        <v>0</v>
      </c>
      <c r="X466">
        <v>0</v>
      </c>
      <c r="Z466">
        <f t="shared" si="23"/>
        <v>0</v>
      </c>
    </row>
    <row r="467" spans="3:26" x14ac:dyDescent="0.25">
      <c r="C467" t="s">
        <v>962</v>
      </c>
      <c r="D467" s="1">
        <v>41862</v>
      </c>
      <c r="E467" t="s">
        <v>945</v>
      </c>
      <c r="F467" s="2">
        <v>41852</v>
      </c>
      <c r="G467" t="s">
        <v>229</v>
      </c>
      <c r="H467" t="s">
        <v>267</v>
      </c>
      <c r="I467" t="s">
        <v>80</v>
      </c>
      <c r="J467" t="s">
        <v>956</v>
      </c>
      <c r="K467" t="s">
        <v>956</v>
      </c>
      <c r="L467">
        <v>2</v>
      </c>
      <c r="M467" t="str">
        <f t="shared" si="21"/>
        <v>Outfront2</v>
      </c>
      <c r="N467" t="str">
        <f t="shared" si="22"/>
        <v>2014-08Outfront2</v>
      </c>
      <c r="O467" t="s">
        <v>272</v>
      </c>
      <c r="Q467" t="s">
        <v>32</v>
      </c>
      <c r="R467">
        <v>16</v>
      </c>
      <c r="S467" t="s">
        <v>232</v>
      </c>
      <c r="T467">
        <v>0</v>
      </c>
      <c r="U467">
        <v>0</v>
      </c>
      <c r="V467">
        <v>0</v>
      </c>
      <c r="W467">
        <v>0</v>
      </c>
      <c r="X467">
        <v>0</v>
      </c>
      <c r="Z467">
        <f t="shared" si="23"/>
        <v>0</v>
      </c>
    </row>
    <row r="468" spans="3:26" x14ac:dyDescent="0.25">
      <c r="C468" t="s">
        <v>962</v>
      </c>
      <c r="D468" s="1">
        <v>41862</v>
      </c>
      <c r="E468" t="s">
        <v>945</v>
      </c>
      <c r="F468" s="2">
        <v>41852</v>
      </c>
      <c r="G468" t="s">
        <v>229</v>
      </c>
      <c r="H468" t="s">
        <v>267</v>
      </c>
      <c r="I468" t="s">
        <v>80</v>
      </c>
      <c r="J468" t="s">
        <v>956</v>
      </c>
      <c r="K468" t="s">
        <v>956</v>
      </c>
      <c r="L468">
        <v>2</v>
      </c>
      <c r="M468" t="str">
        <f t="shared" si="21"/>
        <v>Outfront2</v>
      </c>
      <c r="N468" t="str">
        <f t="shared" si="22"/>
        <v>2014-08Outfront2</v>
      </c>
      <c r="O468" t="s">
        <v>272</v>
      </c>
      <c r="Q468" t="s">
        <v>1340</v>
      </c>
      <c r="R468">
        <v>26</v>
      </c>
      <c r="S468" t="s">
        <v>21</v>
      </c>
      <c r="T468">
        <v>2</v>
      </c>
      <c r="U468">
        <v>2</v>
      </c>
      <c r="V468">
        <v>0</v>
      </c>
      <c r="W468">
        <v>0</v>
      </c>
      <c r="X468">
        <v>0</v>
      </c>
      <c r="Z468">
        <f t="shared" si="23"/>
        <v>2</v>
      </c>
    </row>
    <row r="469" spans="3:26" x14ac:dyDescent="0.25">
      <c r="C469" t="s">
        <v>962</v>
      </c>
      <c r="D469" s="1">
        <v>41862</v>
      </c>
      <c r="E469" t="s">
        <v>945</v>
      </c>
      <c r="F469" s="2">
        <v>41852</v>
      </c>
      <c r="G469" t="s">
        <v>229</v>
      </c>
      <c r="H469" t="s">
        <v>267</v>
      </c>
      <c r="I469" t="s">
        <v>80</v>
      </c>
      <c r="J469" t="s">
        <v>956</v>
      </c>
      <c r="K469" t="s">
        <v>956</v>
      </c>
      <c r="L469">
        <v>2</v>
      </c>
      <c r="M469" t="str">
        <f t="shared" si="21"/>
        <v>Outfront2</v>
      </c>
      <c r="N469" t="str">
        <f t="shared" si="22"/>
        <v>2014-08Outfront2</v>
      </c>
      <c r="O469" t="s">
        <v>272</v>
      </c>
      <c r="Q469" t="s">
        <v>107</v>
      </c>
      <c r="R469">
        <v>24.333333329999999</v>
      </c>
      <c r="S469" t="s">
        <v>65</v>
      </c>
      <c r="T469">
        <v>2</v>
      </c>
      <c r="U469">
        <v>2</v>
      </c>
      <c r="V469">
        <v>0</v>
      </c>
      <c r="W469">
        <v>0</v>
      </c>
      <c r="X469">
        <v>0</v>
      </c>
      <c r="Z469">
        <f t="shared" si="23"/>
        <v>2</v>
      </c>
    </row>
    <row r="470" spans="3:26" x14ac:dyDescent="0.25">
      <c r="C470" t="s">
        <v>962</v>
      </c>
      <c r="D470" s="1">
        <v>41862</v>
      </c>
      <c r="E470" t="s">
        <v>945</v>
      </c>
      <c r="F470" s="2">
        <v>41852</v>
      </c>
      <c r="G470" t="s">
        <v>229</v>
      </c>
      <c r="H470" t="s">
        <v>267</v>
      </c>
      <c r="I470" t="s">
        <v>80</v>
      </c>
      <c r="J470" t="s">
        <v>956</v>
      </c>
      <c r="K470" t="s">
        <v>956</v>
      </c>
      <c r="L470">
        <v>2</v>
      </c>
      <c r="M470" t="str">
        <f t="shared" si="21"/>
        <v>Outfront2</v>
      </c>
      <c r="N470" t="str">
        <f t="shared" si="22"/>
        <v>2014-08Outfront2</v>
      </c>
      <c r="O470" t="s">
        <v>272</v>
      </c>
      <c r="Q470" t="s">
        <v>77</v>
      </c>
      <c r="R470">
        <v>26</v>
      </c>
      <c r="S470" t="s">
        <v>232</v>
      </c>
      <c r="T470">
        <v>0</v>
      </c>
      <c r="U470">
        <v>0</v>
      </c>
      <c r="V470">
        <v>0</v>
      </c>
      <c r="W470">
        <v>0</v>
      </c>
      <c r="X470">
        <v>0</v>
      </c>
      <c r="Z470">
        <f t="shared" si="23"/>
        <v>0</v>
      </c>
    </row>
    <row r="471" spans="3:26" x14ac:dyDescent="0.25">
      <c r="C471" t="s">
        <v>962</v>
      </c>
      <c r="D471" s="1">
        <v>41862</v>
      </c>
      <c r="E471" t="s">
        <v>945</v>
      </c>
      <c r="F471" s="2">
        <v>41852</v>
      </c>
      <c r="G471" t="s">
        <v>229</v>
      </c>
      <c r="H471" t="s">
        <v>267</v>
      </c>
      <c r="I471" t="s">
        <v>80</v>
      </c>
      <c r="J471" t="s">
        <v>956</v>
      </c>
      <c r="K471" t="s">
        <v>956</v>
      </c>
      <c r="L471">
        <v>2</v>
      </c>
      <c r="M471" t="str">
        <f t="shared" si="21"/>
        <v>Outfront2</v>
      </c>
      <c r="N471" t="str">
        <f t="shared" si="22"/>
        <v>2014-08Outfront2</v>
      </c>
      <c r="O471" t="s">
        <v>272</v>
      </c>
      <c r="Q471" t="s">
        <v>25</v>
      </c>
      <c r="R471">
        <v>34.666666669999998</v>
      </c>
      <c r="S471" t="s">
        <v>97</v>
      </c>
      <c r="T471">
        <v>1</v>
      </c>
      <c r="U471">
        <v>1</v>
      </c>
      <c r="V471">
        <v>0</v>
      </c>
      <c r="W471">
        <v>0</v>
      </c>
      <c r="X471">
        <v>0</v>
      </c>
      <c r="Z471">
        <f t="shared" si="23"/>
        <v>1</v>
      </c>
    </row>
    <row r="472" spans="3:26" x14ac:dyDescent="0.25">
      <c r="C472" t="s">
        <v>962</v>
      </c>
      <c r="D472" s="1">
        <v>41863</v>
      </c>
      <c r="E472" t="s">
        <v>945</v>
      </c>
      <c r="F472" s="2">
        <v>41852</v>
      </c>
      <c r="G472" t="s">
        <v>229</v>
      </c>
      <c r="H472" t="s">
        <v>267</v>
      </c>
      <c r="I472" t="s">
        <v>273</v>
      </c>
      <c r="J472" t="s">
        <v>951</v>
      </c>
      <c r="K472" t="s">
        <v>951</v>
      </c>
      <c r="L472">
        <v>1</v>
      </c>
      <c r="M472" t="str">
        <f t="shared" si="21"/>
        <v>ClamGarden1</v>
      </c>
      <c r="N472" t="str">
        <f t="shared" si="22"/>
        <v>2014-08ClamGarden1</v>
      </c>
      <c r="O472" t="s">
        <v>274</v>
      </c>
      <c r="Q472" t="s">
        <v>96</v>
      </c>
      <c r="R472">
        <v>7.6666666670000003</v>
      </c>
      <c r="S472" t="s">
        <v>232</v>
      </c>
      <c r="T472">
        <v>0</v>
      </c>
      <c r="U472">
        <v>0</v>
      </c>
      <c r="V472">
        <v>0</v>
      </c>
      <c r="W472">
        <v>0</v>
      </c>
      <c r="X472">
        <v>0</v>
      </c>
      <c r="Z472">
        <f t="shared" si="23"/>
        <v>0</v>
      </c>
    </row>
    <row r="473" spans="3:26" x14ac:dyDescent="0.25">
      <c r="C473" t="s">
        <v>962</v>
      </c>
      <c r="D473" s="1">
        <v>41863</v>
      </c>
      <c r="E473" t="s">
        <v>945</v>
      </c>
      <c r="F473" s="2">
        <v>41852</v>
      </c>
      <c r="G473" t="s">
        <v>229</v>
      </c>
      <c r="H473" t="s">
        <v>267</v>
      </c>
      <c r="I473" t="s">
        <v>273</v>
      </c>
      <c r="J473" t="s">
        <v>951</v>
      </c>
      <c r="K473" t="s">
        <v>951</v>
      </c>
      <c r="L473">
        <v>1</v>
      </c>
      <c r="M473" t="str">
        <f t="shared" si="21"/>
        <v>ClamGarden1</v>
      </c>
      <c r="N473" t="str">
        <f t="shared" si="22"/>
        <v>2014-08ClamGarden1</v>
      </c>
      <c r="O473" t="s">
        <v>274</v>
      </c>
      <c r="Q473" t="s">
        <v>25</v>
      </c>
      <c r="R473">
        <v>14.33333333</v>
      </c>
      <c r="S473" t="s">
        <v>26</v>
      </c>
      <c r="T473">
        <v>1</v>
      </c>
      <c r="U473">
        <v>1</v>
      </c>
      <c r="V473">
        <v>0</v>
      </c>
      <c r="W473">
        <v>0</v>
      </c>
      <c r="X473">
        <v>0</v>
      </c>
      <c r="Z473">
        <f t="shared" si="23"/>
        <v>1</v>
      </c>
    </row>
    <row r="474" spans="3:26" x14ac:dyDescent="0.25">
      <c r="C474" t="s">
        <v>962</v>
      </c>
      <c r="D474" s="1">
        <v>41863</v>
      </c>
      <c r="E474" t="s">
        <v>945</v>
      </c>
      <c r="F474" s="2">
        <v>41852</v>
      </c>
      <c r="G474" t="s">
        <v>229</v>
      </c>
      <c r="H474" t="s">
        <v>267</v>
      </c>
      <c r="I474" t="s">
        <v>273</v>
      </c>
      <c r="J474" t="s">
        <v>951</v>
      </c>
      <c r="K474" t="s">
        <v>951</v>
      </c>
      <c r="L474">
        <v>1</v>
      </c>
      <c r="M474" t="str">
        <f t="shared" si="21"/>
        <v>ClamGarden1</v>
      </c>
      <c r="N474" t="str">
        <f t="shared" si="22"/>
        <v>2014-08ClamGarden1</v>
      </c>
      <c r="O474" t="s">
        <v>274</v>
      </c>
      <c r="Q474" t="s">
        <v>23</v>
      </c>
      <c r="R474">
        <v>17</v>
      </c>
      <c r="S474" t="s">
        <v>24</v>
      </c>
      <c r="T474">
        <v>2</v>
      </c>
      <c r="U474">
        <v>2</v>
      </c>
      <c r="V474">
        <v>0</v>
      </c>
      <c r="W474">
        <v>0</v>
      </c>
      <c r="X474">
        <v>0</v>
      </c>
      <c r="Z474">
        <f t="shared" si="23"/>
        <v>2</v>
      </c>
    </row>
    <row r="475" spans="3:26" x14ac:dyDescent="0.25">
      <c r="C475" t="s">
        <v>962</v>
      </c>
      <c r="D475" s="1">
        <v>41863</v>
      </c>
      <c r="E475" t="s">
        <v>945</v>
      </c>
      <c r="F475" s="2">
        <v>41852</v>
      </c>
      <c r="G475" t="s">
        <v>229</v>
      </c>
      <c r="H475" t="s">
        <v>267</v>
      </c>
      <c r="I475" t="s">
        <v>273</v>
      </c>
      <c r="J475" t="s">
        <v>951</v>
      </c>
      <c r="K475" t="s">
        <v>951</v>
      </c>
      <c r="L475">
        <v>1</v>
      </c>
      <c r="M475" t="str">
        <f t="shared" si="21"/>
        <v>ClamGarden1</v>
      </c>
      <c r="N475" t="str">
        <f t="shared" si="22"/>
        <v>2014-08ClamGarden1</v>
      </c>
      <c r="O475" t="s">
        <v>274</v>
      </c>
      <c r="Q475" t="s">
        <v>23</v>
      </c>
      <c r="R475">
        <v>21.666666670000001</v>
      </c>
      <c r="S475" t="s">
        <v>24</v>
      </c>
      <c r="T475">
        <v>2</v>
      </c>
      <c r="U475">
        <v>2</v>
      </c>
      <c r="V475">
        <v>0</v>
      </c>
      <c r="W475">
        <v>0</v>
      </c>
      <c r="X475">
        <v>0</v>
      </c>
      <c r="Z475">
        <f t="shared" si="23"/>
        <v>2</v>
      </c>
    </row>
    <row r="476" spans="3:26" x14ac:dyDescent="0.25">
      <c r="C476" t="s">
        <v>962</v>
      </c>
      <c r="D476" s="1">
        <v>41863</v>
      </c>
      <c r="E476" t="s">
        <v>945</v>
      </c>
      <c r="F476" s="2">
        <v>41852</v>
      </c>
      <c r="G476" t="s">
        <v>229</v>
      </c>
      <c r="H476" t="s">
        <v>267</v>
      </c>
      <c r="I476" t="s">
        <v>273</v>
      </c>
      <c r="J476" t="s">
        <v>951</v>
      </c>
      <c r="K476" t="s">
        <v>951</v>
      </c>
      <c r="L476">
        <v>2</v>
      </c>
      <c r="M476" t="str">
        <f t="shared" si="21"/>
        <v>ClamGarden2</v>
      </c>
      <c r="N476" t="str">
        <f t="shared" si="22"/>
        <v>2014-08ClamGarden2</v>
      </c>
      <c r="O476" t="s">
        <v>275</v>
      </c>
      <c r="Q476" t="s">
        <v>176</v>
      </c>
      <c r="R476">
        <v>12.33333333</v>
      </c>
      <c r="S476" t="s">
        <v>232</v>
      </c>
      <c r="T476">
        <v>0</v>
      </c>
      <c r="U476">
        <v>0</v>
      </c>
      <c r="V476">
        <v>0</v>
      </c>
      <c r="W476">
        <v>0</v>
      </c>
      <c r="X476">
        <v>0</v>
      </c>
      <c r="Z476">
        <f t="shared" si="23"/>
        <v>0</v>
      </c>
    </row>
    <row r="477" spans="3:26" x14ac:dyDescent="0.25">
      <c r="C477" t="s">
        <v>962</v>
      </c>
      <c r="D477" s="1">
        <v>41863</v>
      </c>
      <c r="E477" t="s">
        <v>945</v>
      </c>
      <c r="F477" s="2">
        <v>41852</v>
      </c>
      <c r="G477" t="s">
        <v>229</v>
      </c>
      <c r="H477" t="s">
        <v>267</v>
      </c>
      <c r="I477" t="s">
        <v>273</v>
      </c>
      <c r="J477" t="s">
        <v>951</v>
      </c>
      <c r="K477" t="s">
        <v>951</v>
      </c>
      <c r="L477">
        <v>2</v>
      </c>
      <c r="M477" t="str">
        <f t="shared" si="21"/>
        <v>ClamGarden2</v>
      </c>
      <c r="N477" t="str">
        <f t="shared" si="22"/>
        <v>2014-08ClamGarden2</v>
      </c>
      <c r="O477" t="s">
        <v>275</v>
      </c>
      <c r="Q477" t="s">
        <v>37</v>
      </c>
      <c r="R477">
        <v>19.333333329999999</v>
      </c>
      <c r="S477" t="s">
        <v>21</v>
      </c>
      <c r="T477">
        <v>2</v>
      </c>
      <c r="U477">
        <v>2</v>
      </c>
      <c r="V477">
        <v>0</v>
      </c>
      <c r="W477">
        <v>0</v>
      </c>
      <c r="X477">
        <v>0</v>
      </c>
      <c r="Z477">
        <f t="shared" si="23"/>
        <v>2</v>
      </c>
    </row>
    <row r="478" spans="3:26" x14ac:dyDescent="0.25">
      <c r="C478" t="s">
        <v>962</v>
      </c>
      <c r="D478" s="1">
        <v>41863</v>
      </c>
      <c r="E478" t="s">
        <v>945</v>
      </c>
      <c r="F478" s="2">
        <v>41852</v>
      </c>
      <c r="G478" t="s">
        <v>229</v>
      </c>
      <c r="H478" t="s">
        <v>267</v>
      </c>
      <c r="I478" t="s">
        <v>273</v>
      </c>
      <c r="J478" t="s">
        <v>951</v>
      </c>
      <c r="K478" t="s">
        <v>951</v>
      </c>
      <c r="L478">
        <v>2</v>
      </c>
      <c r="M478" t="str">
        <f t="shared" si="21"/>
        <v>ClamGarden2</v>
      </c>
      <c r="N478" t="str">
        <f t="shared" si="22"/>
        <v>2014-08ClamGarden2</v>
      </c>
      <c r="O478" t="s">
        <v>275</v>
      </c>
      <c r="Q478" t="s">
        <v>96</v>
      </c>
      <c r="R478">
        <v>9</v>
      </c>
      <c r="S478" t="s">
        <v>232</v>
      </c>
      <c r="T478">
        <v>0</v>
      </c>
      <c r="U478">
        <v>0</v>
      </c>
      <c r="V478">
        <v>0</v>
      </c>
      <c r="W478">
        <v>0</v>
      </c>
      <c r="X478">
        <v>0</v>
      </c>
      <c r="Z478">
        <f t="shared" si="23"/>
        <v>0</v>
      </c>
    </row>
    <row r="479" spans="3:26" x14ac:dyDescent="0.25">
      <c r="C479" t="s">
        <v>962</v>
      </c>
      <c r="D479" s="1">
        <v>41863</v>
      </c>
      <c r="E479" t="s">
        <v>945</v>
      </c>
      <c r="F479" s="2">
        <v>41852</v>
      </c>
      <c r="G479" t="s">
        <v>229</v>
      </c>
      <c r="H479" t="s">
        <v>267</v>
      </c>
      <c r="I479" t="s">
        <v>273</v>
      </c>
      <c r="J479" t="s">
        <v>951</v>
      </c>
      <c r="K479" t="s">
        <v>951</v>
      </c>
      <c r="L479">
        <v>2</v>
      </c>
      <c r="M479" t="str">
        <f t="shared" si="21"/>
        <v>ClamGarden2</v>
      </c>
      <c r="N479" t="str">
        <f t="shared" si="22"/>
        <v>2014-08ClamGarden2</v>
      </c>
      <c r="O479" t="s">
        <v>275</v>
      </c>
      <c r="Q479" t="s">
        <v>37</v>
      </c>
      <c r="R479">
        <v>9.3333333330000006</v>
      </c>
      <c r="S479" t="s">
        <v>232</v>
      </c>
      <c r="T479">
        <v>0</v>
      </c>
      <c r="U479">
        <v>0</v>
      </c>
      <c r="V479">
        <v>0</v>
      </c>
      <c r="W479">
        <v>0</v>
      </c>
      <c r="X479">
        <v>0</v>
      </c>
      <c r="Z479">
        <f t="shared" si="23"/>
        <v>0</v>
      </c>
    </row>
    <row r="480" spans="3:26" x14ac:dyDescent="0.25">
      <c r="C480" t="s">
        <v>962</v>
      </c>
      <c r="D480" s="1">
        <v>41863</v>
      </c>
      <c r="E480" t="s">
        <v>945</v>
      </c>
      <c r="F480" s="2">
        <v>41852</v>
      </c>
      <c r="G480" t="s">
        <v>229</v>
      </c>
      <c r="H480" t="s">
        <v>267</v>
      </c>
      <c r="I480" t="s">
        <v>273</v>
      </c>
      <c r="J480" t="s">
        <v>951</v>
      </c>
      <c r="K480" t="s">
        <v>951</v>
      </c>
      <c r="L480">
        <v>2</v>
      </c>
      <c r="M480" t="str">
        <f t="shared" si="21"/>
        <v>ClamGarden2</v>
      </c>
      <c r="N480" t="str">
        <f t="shared" si="22"/>
        <v>2014-08ClamGarden2</v>
      </c>
      <c r="O480" t="s">
        <v>275</v>
      </c>
      <c r="Q480" t="s">
        <v>25</v>
      </c>
      <c r="R480">
        <v>18.333333329999999</v>
      </c>
      <c r="S480" t="s">
        <v>87</v>
      </c>
      <c r="T480">
        <v>2</v>
      </c>
      <c r="U480">
        <v>2</v>
      </c>
      <c r="V480">
        <v>0</v>
      </c>
      <c r="W480">
        <v>0</v>
      </c>
      <c r="X480">
        <v>0</v>
      </c>
      <c r="Z480">
        <f t="shared" si="23"/>
        <v>2</v>
      </c>
    </row>
    <row r="481" spans="3:26" s="7" customFormat="1" x14ac:dyDescent="0.25">
      <c r="C481" s="7" t="s">
        <v>962</v>
      </c>
      <c r="D481" s="8">
        <v>41863</v>
      </c>
      <c r="E481" s="7" t="s">
        <v>945</v>
      </c>
      <c r="F481" s="9">
        <v>41852</v>
      </c>
      <c r="G481" s="7" t="s">
        <v>229</v>
      </c>
      <c r="H481" s="7" t="s">
        <v>267</v>
      </c>
      <c r="I481" s="7" t="s">
        <v>273</v>
      </c>
      <c r="J481" s="7" t="s">
        <v>951</v>
      </c>
      <c r="K481" s="7" t="s">
        <v>951</v>
      </c>
      <c r="L481" s="7">
        <v>2</v>
      </c>
      <c r="M481" t="str">
        <f t="shared" si="21"/>
        <v>ClamGarden2</v>
      </c>
      <c r="N481" t="str">
        <f t="shared" si="22"/>
        <v>2014-08ClamGarden2</v>
      </c>
      <c r="O481" s="7" t="s">
        <v>275</v>
      </c>
      <c r="Q481" s="7" t="s">
        <v>1340</v>
      </c>
      <c r="R481" s="7">
        <v>5.3333333329999997</v>
      </c>
      <c r="S481" s="7" t="s">
        <v>232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Z481" s="7">
        <f t="shared" si="23"/>
        <v>0</v>
      </c>
    </row>
    <row r="482" spans="3:26" x14ac:dyDescent="0.25">
      <c r="C482" t="s">
        <v>962</v>
      </c>
      <c r="D482" s="1">
        <v>41863</v>
      </c>
      <c r="E482" t="s">
        <v>945</v>
      </c>
      <c r="F482" s="2">
        <v>41852</v>
      </c>
      <c r="G482" t="s">
        <v>229</v>
      </c>
      <c r="H482" t="s">
        <v>267</v>
      </c>
      <c r="I482" t="s">
        <v>273</v>
      </c>
      <c r="J482" t="s">
        <v>951</v>
      </c>
      <c r="K482" t="s">
        <v>951</v>
      </c>
      <c r="L482">
        <v>2</v>
      </c>
      <c r="M482" t="str">
        <f t="shared" si="21"/>
        <v>ClamGarden2</v>
      </c>
      <c r="N482" t="str">
        <f t="shared" si="22"/>
        <v>2014-08ClamGarden2</v>
      </c>
      <c r="O482" t="s">
        <v>275</v>
      </c>
      <c r="Q482" t="s">
        <v>96</v>
      </c>
      <c r="R482">
        <v>10.66666667</v>
      </c>
      <c r="S482" t="s">
        <v>26</v>
      </c>
      <c r="T482">
        <v>1</v>
      </c>
      <c r="U482">
        <v>1</v>
      </c>
      <c r="V482">
        <v>0</v>
      </c>
      <c r="W482">
        <v>1</v>
      </c>
      <c r="X482">
        <v>0</v>
      </c>
      <c r="Y482" t="s">
        <v>276</v>
      </c>
      <c r="Z482">
        <f t="shared" si="23"/>
        <v>2</v>
      </c>
    </row>
    <row r="483" spans="3:26" x14ac:dyDescent="0.25">
      <c r="C483" t="s">
        <v>962</v>
      </c>
      <c r="D483" s="1">
        <v>41863</v>
      </c>
      <c r="E483" t="s">
        <v>945</v>
      </c>
      <c r="F483" s="2">
        <v>41852</v>
      </c>
      <c r="G483" t="s">
        <v>229</v>
      </c>
      <c r="H483" t="s">
        <v>267</v>
      </c>
      <c r="I483" t="s">
        <v>273</v>
      </c>
      <c r="J483" t="s">
        <v>951</v>
      </c>
      <c r="K483" t="s">
        <v>951</v>
      </c>
      <c r="L483">
        <v>3</v>
      </c>
      <c r="M483" t="str">
        <f t="shared" si="21"/>
        <v>ClamGarden3</v>
      </c>
      <c r="N483" t="str">
        <f t="shared" si="22"/>
        <v>2014-08ClamGarden3</v>
      </c>
      <c r="O483" t="s">
        <v>277</v>
      </c>
      <c r="Q483" t="s">
        <v>32</v>
      </c>
      <c r="R483">
        <v>9</v>
      </c>
      <c r="S483" t="s">
        <v>232</v>
      </c>
      <c r="T483">
        <v>0</v>
      </c>
      <c r="U483">
        <v>0</v>
      </c>
      <c r="V483">
        <v>0</v>
      </c>
      <c r="W483">
        <v>0</v>
      </c>
      <c r="X483">
        <v>0</v>
      </c>
      <c r="Z483">
        <f t="shared" si="23"/>
        <v>0</v>
      </c>
    </row>
    <row r="484" spans="3:26" x14ac:dyDescent="0.25">
      <c r="C484" t="s">
        <v>962</v>
      </c>
      <c r="D484" s="1">
        <v>41863</v>
      </c>
      <c r="E484" t="s">
        <v>945</v>
      </c>
      <c r="F484" s="2">
        <v>41852</v>
      </c>
      <c r="G484" t="s">
        <v>229</v>
      </c>
      <c r="H484" t="s">
        <v>267</v>
      </c>
      <c r="I484" t="s">
        <v>273</v>
      </c>
      <c r="J484" t="s">
        <v>951</v>
      </c>
      <c r="K484" t="s">
        <v>951</v>
      </c>
      <c r="L484">
        <v>3</v>
      </c>
      <c r="M484" t="str">
        <f t="shared" si="21"/>
        <v>ClamGarden3</v>
      </c>
      <c r="N484" t="str">
        <f t="shared" si="22"/>
        <v>2014-08ClamGarden3</v>
      </c>
      <c r="O484" t="s">
        <v>277</v>
      </c>
      <c r="Q484" t="s">
        <v>96</v>
      </c>
      <c r="R484">
        <v>9.6666666669999994</v>
      </c>
      <c r="S484" t="s">
        <v>232</v>
      </c>
      <c r="T484">
        <v>0</v>
      </c>
      <c r="U484">
        <v>0</v>
      </c>
      <c r="V484">
        <v>0</v>
      </c>
      <c r="W484">
        <v>0</v>
      </c>
      <c r="X484">
        <v>0</v>
      </c>
      <c r="Z484">
        <f t="shared" si="23"/>
        <v>0</v>
      </c>
    </row>
    <row r="485" spans="3:26" x14ac:dyDescent="0.25">
      <c r="C485" t="s">
        <v>962</v>
      </c>
      <c r="D485" s="1">
        <v>41863</v>
      </c>
      <c r="E485" t="s">
        <v>945</v>
      </c>
      <c r="F485" s="2">
        <v>41852</v>
      </c>
      <c r="G485" t="s">
        <v>229</v>
      </c>
      <c r="H485" t="s">
        <v>267</v>
      </c>
      <c r="I485" t="s">
        <v>273</v>
      </c>
      <c r="J485" t="s">
        <v>951</v>
      </c>
      <c r="K485" t="s">
        <v>951</v>
      </c>
      <c r="L485">
        <v>3</v>
      </c>
      <c r="M485" t="str">
        <f t="shared" si="21"/>
        <v>ClamGarden3</v>
      </c>
      <c r="N485" t="str">
        <f t="shared" si="22"/>
        <v>2014-08ClamGarden3</v>
      </c>
      <c r="O485" t="s">
        <v>277</v>
      </c>
      <c r="Q485" t="s">
        <v>82</v>
      </c>
      <c r="R485">
        <v>11.33333333</v>
      </c>
      <c r="S485" t="s">
        <v>232</v>
      </c>
      <c r="T485">
        <v>0</v>
      </c>
      <c r="U485">
        <v>0</v>
      </c>
      <c r="V485">
        <v>0</v>
      </c>
      <c r="W485">
        <v>0</v>
      </c>
      <c r="X485">
        <v>0</v>
      </c>
      <c r="Z485">
        <f t="shared" si="23"/>
        <v>0</v>
      </c>
    </row>
    <row r="486" spans="3:26" x14ac:dyDescent="0.25">
      <c r="C486" t="s">
        <v>962</v>
      </c>
      <c r="D486" s="1">
        <v>41863</v>
      </c>
      <c r="E486" t="s">
        <v>945</v>
      </c>
      <c r="F486" s="2">
        <v>41852</v>
      </c>
      <c r="G486" t="s">
        <v>229</v>
      </c>
      <c r="H486" t="s">
        <v>267</v>
      </c>
      <c r="I486" t="s">
        <v>273</v>
      </c>
      <c r="J486" t="s">
        <v>951</v>
      </c>
      <c r="K486" t="s">
        <v>951</v>
      </c>
      <c r="L486">
        <v>3</v>
      </c>
      <c r="M486" t="str">
        <f t="shared" si="21"/>
        <v>ClamGarden3</v>
      </c>
      <c r="N486" t="str">
        <f t="shared" si="22"/>
        <v>2014-08ClamGarden3</v>
      </c>
      <c r="O486" t="s">
        <v>277</v>
      </c>
      <c r="Q486" t="s">
        <v>96</v>
      </c>
      <c r="R486">
        <v>7</v>
      </c>
      <c r="S486" t="s">
        <v>232</v>
      </c>
      <c r="T486">
        <v>0</v>
      </c>
      <c r="U486">
        <v>0</v>
      </c>
      <c r="V486">
        <v>0</v>
      </c>
      <c r="W486">
        <v>0</v>
      </c>
      <c r="X486">
        <v>0</v>
      </c>
      <c r="Z486">
        <f t="shared" si="23"/>
        <v>0</v>
      </c>
    </row>
    <row r="487" spans="3:26" x14ac:dyDescent="0.25">
      <c r="C487" t="s">
        <v>962</v>
      </c>
      <c r="D487" s="1">
        <v>41863</v>
      </c>
      <c r="E487" t="s">
        <v>945</v>
      </c>
      <c r="F487" s="2">
        <v>41852</v>
      </c>
      <c r="G487" t="s">
        <v>229</v>
      </c>
      <c r="H487" t="s">
        <v>267</v>
      </c>
      <c r="I487" t="s">
        <v>273</v>
      </c>
      <c r="J487" t="s">
        <v>951</v>
      </c>
      <c r="K487" t="s">
        <v>951</v>
      </c>
      <c r="L487">
        <v>3</v>
      </c>
      <c r="M487" t="str">
        <f t="shared" si="21"/>
        <v>ClamGarden3</v>
      </c>
      <c r="N487" t="str">
        <f t="shared" si="22"/>
        <v>2014-08ClamGarden3</v>
      </c>
      <c r="O487" t="s">
        <v>277</v>
      </c>
      <c r="Q487" t="s">
        <v>25</v>
      </c>
      <c r="R487">
        <v>20.666666670000001</v>
      </c>
      <c r="S487" t="s">
        <v>21</v>
      </c>
      <c r="T487">
        <v>2</v>
      </c>
      <c r="U487">
        <v>2</v>
      </c>
      <c r="V487">
        <v>0</v>
      </c>
      <c r="W487">
        <v>0</v>
      </c>
      <c r="X487">
        <v>0</v>
      </c>
      <c r="Z487">
        <f t="shared" si="23"/>
        <v>2</v>
      </c>
    </row>
    <row r="488" spans="3:26" x14ac:dyDescent="0.25">
      <c r="C488" t="s">
        <v>962</v>
      </c>
      <c r="D488" s="1">
        <v>41863</v>
      </c>
      <c r="E488" t="s">
        <v>945</v>
      </c>
      <c r="F488" s="2">
        <v>41852</v>
      </c>
      <c r="G488" t="s">
        <v>229</v>
      </c>
      <c r="H488" t="s">
        <v>267</v>
      </c>
      <c r="I488" t="s">
        <v>273</v>
      </c>
      <c r="J488" t="s">
        <v>951</v>
      </c>
      <c r="K488" t="s">
        <v>951</v>
      </c>
      <c r="L488">
        <v>3</v>
      </c>
      <c r="M488" t="str">
        <f t="shared" si="21"/>
        <v>ClamGarden3</v>
      </c>
      <c r="N488" t="str">
        <f t="shared" si="22"/>
        <v>2014-08ClamGarden3</v>
      </c>
      <c r="O488" t="s">
        <v>277</v>
      </c>
      <c r="Q488" t="s">
        <v>37</v>
      </c>
      <c r="R488">
        <v>60.666666669999998</v>
      </c>
      <c r="S488" t="s">
        <v>50</v>
      </c>
      <c r="T488">
        <v>2</v>
      </c>
      <c r="U488">
        <v>2</v>
      </c>
      <c r="V488">
        <v>0</v>
      </c>
      <c r="W488">
        <v>0</v>
      </c>
      <c r="X488">
        <v>0</v>
      </c>
      <c r="Z488">
        <f t="shared" si="23"/>
        <v>2</v>
      </c>
    </row>
    <row r="489" spans="3:26" x14ac:dyDescent="0.25">
      <c r="C489" t="s">
        <v>962</v>
      </c>
      <c r="D489" s="1">
        <v>41863</v>
      </c>
      <c r="E489" t="s">
        <v>945</v>
      </c>
      <c r="F489" s="2">
        <v>41852</v>
      </c>
      <c r="G489" t="s">
        <v>229</v>
      </c>
      <c r="H489" t="s">
        <v>267</v>
      </c>
      <c r="I489" t="s">
        <v>273</v>
      </c>
      <c r="J489" t="s">
        <v>951</v>
      </c>
      <c r="K489" t="s">
        <v>951</v>
      </c>
      <c r="L489">
        <v>4</v>
      </c>
      <c r="M489" t="str">
        <f t="shared" si="21"/>
        <v>ClamGarden4</v>
      </c>
      <c r="N489" t="str">
        <f t="shared" si="22"/>
        <v>2014-08ClamGarden4</v>
      </c>
      <c r="O489" t="s">
        <v>278</v>
      </c>
      <c r="Q489" t="s">
        <v>37</v>
      </c>
      <c r="R489">
        <v>13.33333333</v>
      </c>
      <c r="S489" t="s">
        <v>26</v>
      </c>
      <c r="T489">
        <v>1</v>
      </c>
      <c r="U489">
        <v>1</v>
      </c>
      <c r="V489">
        <v>0</v>
      </c>
      <c r="W489">
        <v>0</v>
      </c>
      <c r="X489">
        <v>0</v>
      </c>
      <c r="Z489">
        <f t="shared" si="23"/>
        <v>1</v>
      </c>
    </row>
    <row r="490" spans="3:26" x14ac:dyDescent="0.25">
      <c r="C490" t="s">
        <v>962</v>
      </c>
      <c r="D490" s="1">
        <v>41863</v>
      </c>
      <c r="E490" t="s">
        <v>945</v>
      </c>
      <c r="F490" s="2">
        <v>41852</v>
      </c>
      <c r="G490" t="s">
        <v>229</v>
      </c>
      <c r="H490" t="s">
        <v>267</v>
      </c>
      <c r="I490" t="s">
        <v>273</v>
      </c>
      <c r="J490" t="s">
        <v>951</v>
      </c>
      <c r="K490" t="s">
        <v>951</v>
      </c>
      <c r="L490">
        <v>4</v>
      </c>
      <c r="M490" t="str">
        <f t="shared" si="21"/>
        <v>ClamGarden4</v>
      </c>
      <c r="N490" t="str">
        <f t="shared" si="22"/>
        <v>2014-08ClamGarden4</v>
      </c>
      <c r="O490" t="s">
        <v>278</v>
      </c>
      <c r="Q490" t="s">
        <v>25</v>
      </c>
      <c r="R490">
        <v>18.666666670000001</v>
      </c>
      <c r="S490" t="s">
        <v>232</v>
      </c>
      <c r="T490">
        <v>0</v>
      </c>
      <c r="U490">
        <v>0</v>
      </c>
      <c r="V490">
        <v>0</v>
      </c>
      <c r="W490">
        <v>0</v>
      </c>
      <c r="X490">
        <v>0</v>
      </c>
      <c r="Z490">
        <f t="shared" si="23"/>
        <v>0</v>
      </c>
    </row>
    <row r="491" spans="3:26" x14ac:dyDescent="0.25">
      <c r="C491" t="s">
        <v>962</v>
      </c>
      <c r="D491" s="1">
        <v>41863</v>
      </c>
      <c r="E491" t="s">
        <v>945</v>
      </c>
      <c r="F491" s="2">
        <v>41852</v>
      </c>
      <c r="G491" t="s">
        <v>229</v>
      </c>
      <c r="H491" t="s">
        <v>267</v>
      </c>
      <c r="I491" t="s">
        <v>273</v>
      </c>
      <c r="J491" t="s">
        <v>951</v>
      </c>
      <c r="K491" t="s">
        <v>951</v>
      </c>
      <c r="L491">
        <v>4</v>
      </c>
      <c r="M491" t="str">
        <f t="shared" si="21"/>
        <v>ClamGarden4</v>
      </c>
      <c r="N491" t="str">
        <f t="shared" si="22"/>
        <v>2014-08ClamGarden4</v>
      </c>
      <c r="O491" t="s">
        <v>278</v>
      </c>
      <c r="Q491" t="s">
        <v>37</v>
      </c>
      <c r="R491">
        <v>19.666666670000001</v>
      </c>
      <c r="S491" t="s">
        <v>21</v>
      </c>
      <c r="T491">
        <v>2</v>
      </c>
      <c r="U491">
        <v>2</v>
      </c>
      <c r="V491">
        <v>0</v>
      </c>
      <c r="W491">
        <v>0</v>
      </c>
      <c r="X491">
        <v>0</v>
      </c>
      <c r="Z491">
        <f t="shared" si="23"/>
        <v>2</v>
      </c>
    </row>
    <row r="492" spans="3:26" x14ac:dyDescent="0.25">
      <c r="C492" t="s">
        <v>962</v>
      </c>
      <c r="D492" s="1">
        <v>41863</v>
      </c>
      <c r="E492" t="s">
        <v>945</v>
      </c>
      <c r="F492" s="2">
        <v>41852</v>
      </c>
      <c r="G492" t="s">
        <v>229</v>
      </c>
      <c r="H492" t="s">
        <v>267</v>
      </c>
      <c r="I492" t="s">
        <v>273</v>
      </c>
      <c r="J492" t="s">
        <v>951</v>
      </c>
      <c r="K492" t="s">
        <v>951</v>
      </c>
      <c r="L492">
        <v>4</v>
      </c>
      <c r="M492" t="str">
        <f t="shared" si="21"/>
        <v>ClamGarden4</v>
      </c>
      <c r="N492" t="str">
        <f t="shared" si="22"/>
        <v>2014-08ClamGarden4</v>
      </c>
      <c r="O492" t="s">
        <v>278</v>
      </c>
      <c r="Q492" t="s">
        <v>32</v>
      </c>
      <c r="R492">
        <v>15</v>
      </c>
      <c r="S492" t="s">
        <v>24</v>
      </c>
      <c r="T492">
        <v>1</v>
      </c>
      <c r="U492">
        <v>1</v>
      </c>
      <c r="V492">
        <v>0</v>
      </c>
      <c r="W492">
        <v>0</v>
      </c>
      <c r="X492">
        <v>0</v>
      </c>
      <c r="Z492">
        <f t="shared" si="23"/>
        <v>1</v>
      </c>
    </row>
    <row r="493" spans="3:26" x14ac:dyDescent="0.25">
      <c r="C493" t="s">
        <v>962</v>
      </c>
      <c r="D493" s="1">
        <v>41863</v>
      </c>
      <c r="E493" t="s">
        <v>945</v>
      </c>
      <c r="F493" s="2">
        <v>41852</v>
      </c>
      <c r="G493" t="s">
        <v>229</v>
      </c>
      <c r="H493" t="s">
        <v>267</v>
      </c>
      <c r="I493" t="s">
        <v>273</v>
      </c>
      <c r="J493" t="s">
        <v>951</v>
      </c>
      <c r="K493" t="s">
        <v>951</v>
      </c>
      <c r="L493">
        <v>4</v>
      </c>
      <c r="M493" t="str">
        <f t="shared" si="21"/>
        <v>ClamGarden4</v>
      </c>
      <c r="N493" t="str">
        <f t="shared" si="22"/>
        <v>2014-08ClamGarden4</v>
      </c>
      <c r="O493" t="s">
        <v>278</v>
      </c>
      <c r="Q493" t="s">
        <v>25</v>
      </c>
      <c r="R493">
        <v>13.33333333</v>
      </c>
      <c r="S493" t="s">
        <v>40</v>
      </c>
      <c r="T493">
        <v>1</v>
      </c>
      <c r="U493">
        <v>1</v>
      </c>
      <c r="V493">
        <v>0</v>
      </c>
      <c r="W493">
        <v>0</v>
      </c>
      <c r="X493">
        <v>0</v>
      </c>
      <c r="Z493">
        <f t="shared" si="23"/>
        <v>1</v>
      </c>
    </row>
    <row r="494" spans="3:26" x14ac:dyDescent="0.25">
      <c r="C494" t="s">
        <v>962</v>
      </c>
      <c r="D494" s="1">
        <v>41863</v>
      </c>
      <c r="E494" t="s">
        <v>945</v>
      </c>
      <c r="F494" s="2">
        <v>41852</v>
      </c>
      <c r="G494" t="s">
        <v>229</v>
      </c>
      <c r="H494" t="s">
        <v>267</v>
      </c>
      <c r="I494" t="s">
        <v>273</v>
      </c>
      <c r="J494" t="s">
        <v>951</v>
      </c>
      <c r="K494" t="s">
        <v>951</v>
      </c>
      <c r="L494">
        <v>4</v>
      </c>
      <c r="M494" t="str">
        <f t="shared" si="21"/>
        <v>ClamGarden4</v>
      </c>
      <c r="N494" t="str">
        <f t="shared" si="22"/>
        <v>2014-08ClamGarden4</v>
      </c>
      <c r="O494" t="s">
        <v>278</v>
      </c>
      <c r="Q494" t="s">
        <v>96</v>
      </c>
      <c r="R494">
        <v>12</v>
      </c>
      <c r="S494" t="s">
        <v>232</v>
      </c>
      <c r="T494">
        <v>0</v>
      </c>
      <c r="U494">
        <v>0</v>
      </c>
      <c r="V494">
        <v>0</v>
      </c>
      <c r="W494">
        <v>0</v>
      </c>
      <c r="X494">
        <v>0</v>
      </c>
      <c r="Z494">
        <f t="shared" si="23"/>
        <v>0</v>
      </c>
    </row>
    <row r="495" spans="3:26" x14ac:dyDescent="0.25">
      <c r="C495" t="s">
        <v>962</v>
      </c>
      <c r="D495" s="1">
        <v>41863</v>
      </c>
      <c r="E495" t="s">
        <v>945</v>
      </c>
      <c r="F495" s="2">
        <v>41852</v>
      </c>
      <c r="G495" t="s">
        <v>229</v>
      </c>
      <c r="H495" t="s">
        <v>267</v>
      </c>
      <c r="I495" t="s">
        <v>273</v>
      </c>
      <c r="J495" t="s">
        <v>951</v>
      </c>
      <c r="K495" t="s">
        <v>951</v>
      </c>
      <c r="L495">
        <v>4</v>
      </c>
      <c r="M495" t="str">
        <f t="shared" si="21"/>
        <v>ClamGarden4</v>
      </c>
      <c r="N495" t="str">
        <f t="shared" si="22"/>
        <v>2014-08ClamGarden4</v>
      </c>
      <c r="O495" t="s">
        <v>278</v>
      </c>
      <c r="Q495" t="s">
        <v>37</v>
      </c>
      <c r="R495">
        <v>16</v>
      </c>
      <c r="S495" t="s">
        <v>21</v>
      </c>
      <c r="T495">
        <v>2</v>
      </c>
      <c r="U495">
        <v>2</v>
      </c>
      <c r="V495">
        <v>0</v>
      </c>
      <c r="W495">
        <v>0</v>
      </c>
      <c r="X495">
        <v>0</v>
      </c>
      <c r="Z495">
        <f t="shared" si="23"/>
        <v>2</v>
      </c>
    </row>
    <row r="496" spans="3:26" x14ac:dyDescent="0.25">
      <c r="C496" t="s">
        <v>962</v>
      </c>
      <c r="D496" s="1">
        <v>41863</v>
      </c>
      <c r="E496" t="s">
        <v>945</v>
      </c>
      <c r="F496" s="2">
        <v>41852</v>
      </c>
      <c r="G496" t="s">
        <v>229</v>
      </c>
      <c r="H496" t="s">
        <v>267</v>
      </c>
      <c r="I496" t="s">
        <v>273</v>
      </c>
      <c r="J496" t="s">
        <v>951</v>
      </c>
      <c r="K496" t="s">
        <v>951</v>
      </c>
      <c r="L496">
        <v>4</v>
      </c>
      <c r="M496" t="str">
        <f t="shared" si="21"/>
        <v>ClamGarden4</v>
      </c>
      <c r="N496" t="str">
        <f t="shared" si="22"/>
        <v>2014-08ClamGarden4</v>
      </c>
      <c r="O496" t="s">
        <v>278</v>
      </c>
      <c r="Q496" t="s">
        <v>82</v>
      </c>
      <c r="R496">
        <v>17</v>
      </c>
      <c r="S496" t="s">
        <v>26</v>
      </c>
      <c r="T496">
        <v>2</v>
      </c>
      <c r="U496">
        <v>2</v>
      </c>
      <c r="V496">
        <v>0</v>
      </c>
      <c r="W496">
        <v>0</v>
      </c>
      <c r="X496">
        <v>0</v>
      </c>
      <c r="Z496">
        <f t="shared" si="23"/>
        <v>2</v>
      </c>
    </row>
    <row r="497" spans="3:26" x14ac:dyDescent="0.25">
      <c r="C497" t="s">
        <v>962</v>
      </c>
      <c r="D497" s="1">
        <v>41863</v>
      </c>
      <c r="E497" t="s">
        <v>945</v>
      </c>
      <c r="F497" s="2">
        <v>41852</v>
      </c>
      <c r="G497" t="s">
        <v>229</v>
      </c>
      <c r="H497" t="s">
        <v>267</v>
      </c>
      <c r="I497" t="s">
        <v>273</v>
      </c>
      <c r="J497" t="s">
        <v>951</v>
      </c>
      <c r="K497" t="s">
        <v>951</v>
      </c>
      <c r="L497">
        <v>5</v>
      </c>
      <c r="M497" t="str">
        <f t="shared" si="21"/>
        <v>ClamGarden5</v>
      </c>
      <c r="N497" t="str">
        <f t="shared" si="22"/>
        <v>2014-08ClamGarden5</v>
      </c>
      <c r="O497" t="s">
        <v>279</v>
      </c>
      <c r="Q497" t="s">
        <v>23</v>
      </c>
      <c r="R497">
        <v>27.666666670000001</v>
      </c>
      <c r="S497" t="s">
        <v>21</v>
      </c>
      <c r="T497">
        <v>1</v>
      </c>
      <c r="U497">
        <v>9</v>
      </c>
      <c r="V497">
        <v>0</v>
      </c>
      <c r="W497">
        <v>0</v>
      </c>
      <c r="X497">
        <v>0</v>
      </c>
      <c r="Z497">
        <f t="shared" si="23"/>
        <v>1</v>
      </c>
    </row>
    <row r="498" spans="3:26" x14ac:dyDescent="0.25">
      <c r="C498" t="s">
        <v>962</v>
      </c>
      <c r="D498" s="1">
        <v>41863</v>
      </c>
      <c r="E498" t="s">
        <v>945</v>
      </c>
      <c r="F498" s="2">
        <v>41852</v>
      </c>
      <c r="G498" t="s">
        <v>229</v>
      </c>
      <c r="H498" t="s">
        <v>267</v>
      </c>
      <c r="I498" t="s">
        <v>273</v>
      </c>
      <c r="J498" t="s">
        <v>951</v>
      </c>
      <c r="K498" t="s">
        <v>951</v>
      </c>
      <c r="L498">
        <v>5</v>
      </c>
      <c r="M498" t="str">
        <f t="shared" si="21"/>
        <v>ClamGarden5</v>
      </c>
      <c r="N498" t="str">
        <f t="shared" si="22"/>
        <v>2014-08ClamGarden5</v>
      </c>
      <c r="O498" t="s">
        <v>279</v>
      </c>
      <c r="Q498" t="s">
        <v>23</v>
      </c>
      <c r="R498">
        <v>27.666666670000001</v>
      </c>
      <c r="S498" t="s">
        <v>177</v>
      </c>
      <c r="T498">
        <v>9</v>
      </c>
      <c r="U498">
        <v>9</v>
      </c>
      <c r="V498">
        <v>1</v>
      </c>
      <c r="W498">
        <v>0</v>
      </c>
      <c r="X498">
        <v>7</v>
      </c>
      <c r="Z498">
        <f t="shared" si="23"/>
        <v>9</v>
      </c>
    </row>
    <row r="499" spans="3:26" x14ac:dyDescent="0.25">
      <c r="C499" t="s">
        <v>962</v>
      </c>
      <c r="D499" s="1">
        <v>41863</v>
      </c>
      <c r="E499" t="s">
        <v>945</v>
      </c>
      <c r="F499" s="2">
        <v>41852</v>
      </c>
      <c r="G499" t="s">
        <v>229</v>
      </c>
      <c r="H499" t="s">
        <v>267</v>
      </c>
      <c r="I499" t="s">
        <v>273</v>
      </c>
      <c r="J499" t="s">
        <v>951</v>
      </c>
      <c r="K499" t="s">
        <v>951</v>
      </c>
      <c r="L499">
        <v>5</v>
      </c>
      <c r="M499" t="str">
        <f t="shared" si="21"/>
        <v>ClamGarden5</v>
      </c>
      <c r="N499" t="str">
        <f t="shared" si="22"/>
        <v>2014-08ClamGarden5</v>
      </c>
      <c r="O499" t="s">
        <v>279</v>
      </c>
      <c r="Q499" t="s">
        <v>37</v>
      </c>
      <c r="R499">
        <v>13.33333333</v>
      </c>
      <c r="S499" t="s">
        <v>232</v>
      </c>
      <c r="T499">
        <v>0</v>
      </c>
      <c r="U499">
        <v>0</v>
      </c>
      <c r="V499">
        <v>0</v>
      </c>
      <c r="W499">
        <v>0</v>
      </c>
      <c r="X499">
        <v>0</v>
      </c>
      <c r="Z499">
        <f t="shared" si="23"/>
        <v>0</v>
      </c>
    </row>
    <row r="500" spans="3:26" x14ac:dyDescent="0.25">
      <c r="C500" t="s">
        <v>962</v>
      </c>
      <c r="D500" s="1">
        <v>41863</v>
      </c>
      <c r="E500" t="s">
        <v>945</v>
      </c>
      <c r="F500" s="2">
        <v>41852</v>
      </c>
      <c r="G500" t="s">
        <v>229</v>
      </c>
      <c r="H500" t="s">
        <v>267</v>
      </c>
      <c r="I500" t="s">
        <v>273</v>
      </c>
      <c r="J500" t="s">
        <v>951</v>
      </c>
      <c r="K500" t="s">
        <v>951</v>
      </c>
      <c r="L500">
        <v>5</v>
      </c>
      <c r="M500" t="str">
        <f t="shared" si="21"/>
        <v>ClamGarden5</v>
      </c>
      <c r="N500" t="str">
        <f t="shared" si="22"/>
        <v>2014-08ClamGarden5</v>
      </c>
      <c r="O500" t="s">
        <v>279</v>
      </c>
      <c r="Q500" t="s">
        <v>82</v>
      </c>
      <c r="R500">
        <v>19.666666670000001</v>
      </c>
      <c r="S500" t="s">
        <v>24</v>
      </c>
      <c r="T500">
        <v>1</v>
      </c>
      <c r="U500">
        <v>1</v>
      </c>
      <c r="V500">
        <v>0</v>
      </c>
      <c r="W500">
        <v>0</v>
      </c>
      <c r="X500">
        <v>0</v>
      </c>
      <c r="Z500">
        <f t="shared" si="23"/>
        <v>1</v>
      </c>
    </row>
    <row r="501" spans="3:26" x14ac:dyDescent="0.25">
      <c r="C501" t="s">
        <v>962</v>
      </c>
      <c r="D501" s="1">
        <v>41863</v>
      </c>
      <c r="E501" t="s">
        <v>945</v>
      </c>
      <c r="F501" s="2">
        <v>41852</v>
      </c>
      <c r="G501" t="s">
        <v>229</v>
      </c>
      <c r="H501" t="s">
        <v>267</v>
      </c>
      <c r="I501" t="s">
        <v>273</v>
      </c>
      <c r="J501" t="s">
        <v>951</v>
      </c>
      <c r="K501" t="s">
        <v>951</v>
      </c>
      <c r="L501">
        <v>5</v>
      </c>
      <c r="M501" t="str">
        <f t="shared" si="21"/>
        <v>ClamGarden5</v>
      </c>
      <c r="N501" t="str">
        <f t="shared" si="22"/>
        <v>2014-08ClamGarden5</v>
      </c>
      <c r="O501" t="s">
        <v>279</v>
      </c>
      <c r="Q501" t="s">
        <v>37</v>
      </c>
      <c r="R501">
        <v>7.6666666670000003</v>
      </c>
      <c r="S501" t="s">
        <v>26</v>
      </c>
      <c r="T501">
        <v>1</v>
      </c>
      <c r="U501">
        <v>1</v>
      </c>
      <c r="V501">
        <v>0</v>
      </c>
      <c r="W501">
        <v>0</v>
      </c>
      <c r="X501">
        <v>0</v>
      </c>
      <c r="Z501">
        <f t="shared" si="23"/>
        <v>1</v>
      </c>
    </row>
    <row r="502" spans="3:26" x14ac:dyDescent="0.25">
      <c r="C502" t="s">
        <v>962</v>
      </c>
      <c r="D502" s="1">
        <v>41863</v>
      </c>
      <c r="E502" t="s">
        <v>945</v>
      </c>
      <c r="F502" s="2">
        <v>41852</v>
      </c>
      <c r="G502" t="s">
        <v>229</v>
      </c>
      <c r="H502" t="s">
        <v>267</v>
      </c>
      <c r="I502" t="s">
        <v>273</v>
      </c>
      <c r="J502" t="s">
        <v>951</v>
      </c>
      <c r="K502" t="s">
        <v>951</v>
      </c>
      <c r="L502">
        <v>5</v>
      </c>
      <c r="M502" t="str">
        <f t="shared" si="21"/>
        <v>ClamGarden5</v>
      </c>
      <c r="N502" t="str">
        <f t="shared" si="22"/>
        <v>2014-08ClamGarden5</v>
      </c>
      <c r="O502" t="s">
        <v>279</v>
      </c>
      <c r="Q502" t="s">
        <v>82</v>
      </c>
      <c r="R502">
        <v>13</v>
      </c>
      <c r="S502" t="s">
        <v>26</v>
      </c>
      <c r="T502">
        <v>1</v>
      </c>
      <c r="U502">
        <v>1</v>
      </c>
      <c r="V502">
        <v>0</v>
      </c>
      <c r="W502">
        <v>0</v>
      </c>
      <c r="X502">
        <v>0</v>
      </c>
      <c r="Z502">
        <f t="shared" si="23"/>
        <v>1</v>
      </c>
    </row>
    <row r="503" spans="3:26" x14ac:dyDescent="0.25">
      <c r="C503" t="s">
        <v>962</v>
      </c>
      <c r="D503" s="1">
        <v>41863</v>
      </c>
      <c r="E503" t="s">
        <v>945</v>
      </c>
      <c r="F503" s="2">
        <v>41852</v>
      </c>
      <c r="G503" t="s">
        <v>229</v>
      </c>
      <c r="H503" t="s">
        <v>267</v>
      </c>
      <c r="I503" t="s">
        <v>273</v>
      </c>
      <c r="J503" t="s">
        <v>951</v>
      </c>
      <c r="K503" t="s">
        <v>951</v>
      </c>
      <c r="L503">
        <v>5</v>
      </c>
      <c r="M503" t="str">
        <f t="shared" si="21"/>
        <v>ClamGarden5</v>
      </c>
      <c r="N503" t="str">
        <f t="shared" si="22"/>
        <v>2014-08ClamGarden5</v>
      </c>
      <c r="O503" t="s">
        <v>279</v>
      </c>
      <c r="Q503" t="s">
        <v>107</v>
      </c>
      <c r="R503">
        <v>14</v>
      </c>
      <c r="S503" t="s">
        <v>26</v>
      </c>
      <c r="T503">
        <v>1</v>
      </c>
      <c r="U503">
        <v>1</v>
      </c>
      <c r="V503">
        <v>0</v>
      </c>
      <c r="W503">
        <v>0</v>
      </c>
      <c r="X503">
        <v>0</v>
      </c>
      <c r="Z503">
        <f t="shared" si="23"/>
        <v>1</v>
      </c>
    </row>
    <row r="504" spans="3:26" x14ac:dyDescent="0.25">
      <c r="C504" t="s">
        <v>962</v>
      </c>
      <c r="D504" s="1">
        <v>41864</v>
      </c>
      <c r="E504" t="s">
        <v>945</v>
      </c>
      <c r="F504" s="2">
        <v>41852</v>
      </c>
      <c r="G504" t="s">
        <v>229</v>
      </c>
      <c r="H504" t="s">
        <v>267</v>
      </c>
      <c r="I504" t="s">
        <v>18</v>
      </c>
      <c r="J504" t="s">
        <v>18</v>
      </c>
      <c r="K504" t="s">
        <v>18</v>
      </c>
      <c r="L504">
        <v>3</v>
      </c>
      <c r="M504" t="str">
        <f t="shared" si="21"/>
        <v>Palfrey3</v>
      </c>
      <c r="N504" t="str">
        <f t="shared" si="22"/>
        <v>2014-08Palfrey3</v>
      </c>
      <c r="O504" t="s">
        <v>280</v>
      </c>
      <c r="Q504" t="s">
        <v>37</v>
      </c>
      <c r="R504">
        <v>30.666666670000001</v>
      </c>
      <c r="S504" t="s">
        <v>232</v>
      </c>
      <c r="T504">
        <v>0</v>
      </c>
      <c r="U504">
        <v>0</v>
      </c>
      <c r="V504">
        <v>0</v>
      </c>
      <c r="W504">
        <v>0</v>
      </c>
      <c r="X504">
        <v>0</v>
      </c>
      <c r="Z504">
        <f t="shared" si="23"/>
        <v>0</v>
      </c>
    </row>
    <row r="505" spans="3:26" x14ac:dyDescent="0.25">
      <c r="C505" t="s">
        <v>962</v>
      </c>
      <c r="D505" s="1">
        <v>41864</v>
      </c>
      <c r="E505" t="s">
        <v>945</v>
      </c>
      <c r="F505" s="2">
        <v>41852</v>
      </c>
      <c r="G505" t="s">
        <v>229</v>
      </c>
      <c r="H505" t="s">
        <v>267</v>
      </c>
      <c r="I505" t="s">
        <v>18</v>
      </c>
      <c r="J505" t="s">
        <v>18</v>
      </c>
      <c r="K505" t="s">
        <v>18</v>
      </c>
      <c r="L505">
        <v>3</v>
      </c>
      <c r="M505" t="str">
        <f t="shared" si="21"/>
        <v>Palfrey3</v>
      </c>
      <c r="N505" t="str">
        <f t="shared" si="22"/>
        <v>2014-08Palfrey3</v>
      </c>
      <c r="O505" t="s">
        <v>280</v>
      </c>
      <c r="Q505" t="s">
        <v>32</v>
      </c>
      <c r="R505">
        <v>38.666666669999998</v>
      </c>
      <c r="S505" t="s">
        <v>24</v>
      </c>
      <c r="T505">
        <v>10</v>
      </c>
      <c r="U505">
        <v>14</v>
      </c>
      <c r="V505">
        <v>1</v>
      </c>
      <c r="W505">
        <v>0</v>
      </c>
      <c r="X505">
        <v>8</v>
      </c>
      <c r="Z505">
        <f t="shared" si="23"/>
        <v>10</v>
      </c>
    </row>
    <row r="506" spans="3:26" x14ac:dyDescent="0.25">
      <c r="C506" t="s">
        <v>962</v>
      </c>
      <c r="D506" s="1">
        <v>41864</v>
      </c>
      <c r="E506" t="s">
        <v>945</v>
      </c>
      <c r="F506" s="2">
        <v>41852</v>
      </c>
      <c r="G506" t="s">
        <v>229</v>
      </c>
      <c r="H506" t="s">
        <v>267</v>
      </c>
      <c r="I506" t="s">
        <v>18</v>
      </c>
      <c r="J506" t="s">
        <v>18</v>
      </c>
      <c r="K506" t="s">
        <v>18</v>
      </c>
      <c r="L506">
        <v>3</v>
      </c>
      <c r="M506" t="str">
        <f t="shared" si="21"/>
        <v>Palfrey3</v>
      </c>
      <c r="N506" t="str">
        <f t="shared" si="22"/>
        <v>2014-08Palfrey3</v>
      </c>
      <c r="O506" t="s">
        <v>280</v>
      </c>
      <c r="Q506" t="s">
        <v>32</v>
      </c>
      <c r="R506">
        <v>38.666666669999998</v>
      </c>
      <c r="S506" t="s">
        <v>26</v>
      </c>
      <c r="T506">
        <v>4</v>
      </c>
      <c r="U506">
        <v>14</v>
      </c>
      <c r="V506">
        <v>1</v>
      </c>
      <c r="W506">
        <v>0</v>
      </c>
      <c r="X506">
        <v>2</v>
      </c>
      <c r="Y506" t="s">
        <v>281</v>
      </c>
      <c r="Z506">
        <f t="shared" si="23"/>
        <v>4</v>
      </c>
    </row>
    <row r="507" spans="3:26" x14ac:dyDescent="0.25">
      <c r="C507" t="s">
        <v>962</v>
      </c>
      <c r="D507" s="1">
        <v>41864</v>
      </c>
      <c r="E507" t="s">
        <v>945</v>
      </c>
      <c r="F507" s="2">
        <v>41852</v>
      </c>
      <c r="G507" t="s">
        <v>229</v>
      </c>
      <c r="H507" t="s">
        <v>267</v>
      </c>
      <c r="I507" t="s">
        <v>18</v>
      </c>
      <c r="J507" t="s">
        <v>18</v>
      </c>
      <c r="K507" t="s">
        <v>18</v>
      </c>
      <c r="L507">
        <v>3</v>
      </c>
      <c r="M507" t="str">
        <f t="shared" si="21"/>
        <v>Palfrey3</v>
      </c>
      <c r="N507" t="str">
        <f t="shared" si="22"/>
        <v>2014-08Palfrey3</v>
      </c>
      <c r="O507" t="s">
        <v>280</v>
      </c>
      <c r="Q507" t="s">
        <v>37</v>
      </c>
      <c r="R507">
        <v>29.333333329999999</v>
      </c>
      <c r="S507" t="s">
        <v>50</v>
      </c>
      <c r="T507">
        <v>2</v>
      </c>
      <c r="U507">
        <v>2</v>
      </c>
      <c r="V507">
        <v>0</v>
      </c>
      <c r="W507">
        <v>0</v>
      </c>
      <c r="X507">
        <v>0</v>
      </c>
      <c r="Z507">
        <f t="shared" si="23"/>
        <v>2</v>
      </c>
    </row>
    <row r="508" spans="3:26" x14ac:dyDescent="0.25">
      <c r="C508" t="s">
        <v>962</v>
      </c>
      <c r="D508" s="1">
        <v>41864</v>
      </c>
      <c r="E508" t="s">
        <v>945</v>
      </c>
      <c r="F508" s="2">
        <v>41852</v>
      </c>
      <c r="G508" t="s">
        <v>229</v>
      </c>
      <c r="H508" t="s">
        <v>267</v>
      </c>
      <c r="I508" t="s">
        <v>18</v>
      </c>
      <c r="J508" t="s">
        <v>18</v>
      </c>
      <c r="K508" t="s">
        <v>18</v>
      </c>
      <c r="L508">
        <v>3</v>
      </c>
      <c r="M508" t="str">
        <f t="shared" si="21"/>
        <v>Palfrey3</v>
      </c>
      <c r="N508" t="str">
        <f t="shared" si="22"/>
        <v>2014-08Palfrey3</v>
      </c>
      <c r="O508" t="s">
        <v>280</v>
      </c>
      <c r="Q508" t="s">
        <v>1340</v>
      </c>
      <c r="R508">
        <v>10.33333333</v>
      </c>
      <c r="S508" t="s">
        <v>232</v>
      </c>
      <c r="T508">
        <v>0</v>
      </c>
      <c r="U508">
        <v>0</v>
      </c>
      <c r="V508">
        <v>0</v>
      </c>
      <c r="W508">
        <v>0</v>
      </c>
      <c r="X508">
        <v>0</v>
      </c>
      <c r="Z508">
        <f t="shared" si="23"/>
        <v>0</v>
      </c>
    </row>
    <row r="509" spans="3:26" x14ac:dyDescent="0.25">
      <c r="C509" t="s">
        <v>962</v>
      </c>
      <c r="D509" s="1">
        <v>41864</v>
      </c>
      <c r="E509" t="s">
        <v>945</v>
      </c>
      <c r="F509" s="2">
        <v>41852</v>
      </c>
      <c r="G509" t="s">
        <v>229</v>
      </c>
      <c r="H509" t="s">
        <v>267</v>
      </c>
      <c r="I509" t="s">
        <v>18</v>
      </c>
      <c r="J509" t="s">
        <v>18</v>
      </c>
      <c r="K509" t="s">
        <v>18</v>
      </c>
      <c r="L509">
        <v>3</v>
      </c>
      <c r="M509" t="str">
        <f t="shared" si="21"/>
        <v>Palfrey3</v>
      </c>
      <c r="N509" t="str">
        <f t="shared" si="22"/>
        <v>2014-08Palfrey3</v>
      </c>
      <c r="O509" t="s">
        <v>280</v>
      </c>
      <c r="Q509" t="s">
        <v>20</v>
      </c>
      <c r="R509">
        <v>21.666666670000001</v>
      </c>
      <c r="S509" t="s">
        <v>21</v>
      </c>
      <c r="T509">
        <v>2</v>
      </c>
      <c r="U509">
        <v>2</v>
      </c>
      <c r="V509">
        <v>0</v>
      </c>
      <c r="W509">
        <v>0</v>
      </c>
      <c r="X509">
        <v>0</v>
      </c>
      <c r="Z509">
        <f t="shared" si="23"/>
        <v>2</v>
      </c>
    </row>
    <row r="510" spans="3:26" x14ac:dyDescent="0.25">
      <c r="C510" t="s">
        <v>962</v>
      </c>
      <c r="D510" s="1">
        <v>41864</v>
      </c>
      <c r="E510" t="s">
        <v>945</v>
      </c>
      <c r="F510" s="2">
        <v>41852</v>
      </c>
      <c r="G510" t="s">
        <v>229</v>
      </c>
      <c r="H510" t="s">
        <v>267</v>
      </c>
      <c r="I510" t="s">
        <v>18</v>
      </c>
      <c r="J510" t="s">
        <v>18</v>
      </c>
      <c r="K510" t="s">
        <v>18</v>
      </c>
      <c r="L510">
        <v>4</v>
      </c>
      <c r="M510" t="str">
        <f t="shared" si="21"/>
        <v>Palfrey4</v>
      </c>
      <c r="N510" t="str">
        <f t="shared" si="22"/>
        <v>2014-08Palfrey4</v>
      </c>
      <c r="O510" t="s">
        <v>282</v>
      </c>
      <c r="Q510" t="s">
        <v>23</v>
      </c>
      <c r="R510">
        <v>16.666666670000001</v>
      </c>
      <c r="S510" t="s">
        <v>21</v>
      </c>
      <c r="T510">
        <v>2</v>
      </c>
      <c r="U510">
        <v>2</v>
      </c>
      <c r="V510">
        <v>0</v>
      </c>
      <c r="W510">
        <v>0</v>
      </c>
      <c r="X510">
        <v>0</v>
      </c>
      <c r="Z510">
        <f t="shared" si="23"/>
        <v>2</v>
      </c>
    </row>
    <row r="511" spans="3:26" x14ac:dyDescent="0.25">
      <c r="C511" t="s">
        <v>962</v>
      </c>
      <c r="D511" s="1">
        <v>41864</v>
      </c>
      <c r="E511" t="s">
        <v>945</v>
      </c>
      <c r="F511" s="2">
        <v>41852</v>
      </c>
      <c r="G511" t="s">
        <v>229</v>
      </c>
      <c r="H511" t="s">
        <v>267</v>
      </c>
      <c r="I511" t="s">
        <v>18</v>
      </c>
      <c r="J511" t="s">
        <v>18</v>
      </c>
      <c r="K511" t="s">
        <v>18</v>
      </c>
      <c r="L511">
        <v>4</v>
      </c>
      <c r="M511" t="str">
        <f t="shared" si="21"/>
        <v>Palfrey4</v>
      </c>
      <c r="N511" t="str">
        <f t="shared" si="22"/>
        <v>2014-08Palfrey4</v>
      </c>
      <c r="O511" t="s">
        <v>282</v>
      </c>
      <c r="Q511" t="s">
        <v>37</v>
      </c>
      <c r="R511">
        <v>32.333333330000002</v>
      </c>
      <c r="S511" t="s">
        <v>50</v>
      </c>
      <c r="T511">
        <v>2</v>
      </c>
      <c r="U511">
        <v>2</v>
      </c>
      <c r="V511">
        <v>0</v>
      </c>
      <c r="W511">
        <v>1</v>
      </c>
      <c r="X511">
        <v>0</v>
      </c>
      <c r="Y511" t="s">
        <v>283</v>
      </c>
      <c r="Z511">
        <f t="shared" si="23"/>
        <v>3</v>
      </c>
    </row>
    <row r="512" spans="3:26" x14ac:dyDescent="0.25">
      <c r="C512" t="s">
        <v>962</v>
      </c>
      <c r="D512" s="1">
        <v>41864</v>
      </c>
      <c r="E512" t="s">
        <v>945</v>
      </c>
      <c r="F512" s="2">
        <v>41852</v>
      </c>
      <c r="G512" t="s">
        <v>229</v>
      </c>
      <c r="H512" t="s">
        <v>267</v>
      </c>
      <c r="I512" t="s">
        <v>18</v>
      </c>
      <c r="J512" t="s">
        <v>18</v>
      </c>
      <c r="K512" t="s">
        <v>18</v>
      </c>
      <c r="L512">
        <v>4</v>
      </c>
      <c r="M512" t="str">
        <f t="shared" si="21"/>
        <v>Palfrey4</v>
      </c>
      <c r="N512" t="str">
        <f t="shared" si="22"/>
        <v>2014-08Palfrey4</v>
      </c>
      <c r="O512" t="s">
        <v>282</v>
      </c>
      <c r="Q512" t="s">
        <v>25</v>
      </c>
      <c r="R512">
        <v>14</v>
      </c>
      <c r="S512" t="s">
        <v>232</v>
      </c>
      <c r="T512">
        <v>0</v>
      </c>
      <c r="U512">
        <v>0</v>
      </c>
      <c r="V512">
        <v>0</v>
      </c>
      <c r="W512">
        <v>0</v>
      </c>
      <c r="X512">
        <v>0</v>
      </c>
      <c r="Z512">
        <f t="shared" si="23"/>
        <v>0</v>
      </c>
    </row>
    <row r="513" spans="3:26" x14ac:dyDescent="0.25">
      <c r="C513" t="s">
        <v>962</v>
      </c>
      <c r="D513" s="1">
        <v>41864</v>
      </c>
      <c r="E513" t="s">
        <v>945</v>
      </c>
      <c r="F513" s="2">
        <v>41852</v>
      </c>
      <c r="G513" t="s">
        <v>229</v>
      </c>
      <c r="H513" t="s">
        <v>267</v>
      </c>
      <c r="I513" t="s">
        <v>18</v>
      </c>
      <c r="J513" t="s">
        <v>18</v>
      </c>
      <c r="K513" t="s">
        <v>18</v>
      </c>
      <c r="L513">
        <v>4</v>
      </c>
      <c r="M513" t="str">
        <f t="shared" si="21"/>
        <v>Palfrey4</v>
      </c>
      <c r="N513" t="str">
        <f t="shared" si="22"/>
        <v>2014-08Palfrey4</v>
      </c>
      <c r="O513" t="s">
        <v>282</v>
      </c>
      <c r="Q513" t="s">
        <v>25</v>
      </c>
      <c r="R513">
        <v>17.666666670000001</v>
      </c>
      <c r="S513" t="s">
        <v>26</v>
      </c>
      <c r="T513">
        <v>1</v>
      </c>
      <c r="U513">
        <v>1</v>
      </c>
      <c r="V513">
        <v>0</v>
      </c>
      <c r="W513">
        <v>1</v>
      </c>
      <c r="X513">
        <v>0</v>
      </c>
      <c r="Y513" t="s">
        <v>276</v>
      </c>
      <c r="Z513">
        <f t="shared" si="23"/>
        <v>2</v>
      </c>
    </row>
    <row r="514" spans="3:26" x14ac:dyDescent="0.25">
      <c r="C514" t="s">
        <v>962</v>
      </c>
      <c r="D514" s="1">
        <v>41864</v>
      </c>
      <c r="E514" t="s">
        <v>945</v>
      </c>
      <c r="F514" s="2">
        <v>41852</v>
      </c>
      <c r="G514" t="s">
        <v>229</v>
      </c>
      <c r="H514" t="s">
        <v>267</v>
      </c>
      <c r="I514" t="s">
        <v>18</v>
      </c>
      <c r="J514" t="s">
        <v>18</v>
      </c>
      <c r="K514" t="s">
        <v>18</v>
      </c>
      <c r="L514">
        <v>4</v>
      </c>
      <c r="M514" t="str">
        <f t="shared" si="21"/>
        <v>Palfrey4</v>
      </c>
      <c r="N514" t="str">
        <f t="shared" si="22"/>
        <v>2014-08Palfrey4</v>
      </c>
      <c r="O514" t="s">
        <v>282</v>
      </c>
      <c r="Q514" t="s">
        <v>32</v>
      </c>
      <c r="R514">
        <v>23.333333329999999</v>
      </c>
      <c r="S514" t="s">
        <v>52</v>
      </c>
      <c r="T514">
        <v>2</v>
      </c>
      <c r="U514">
        <v>4</v>
      </c>
      <c r="V514">
        <v>0</v>
      </c>
      <c r="W514">
        <v>0</v>
      </c>
      <c r="X514">
        <v>0</v>
      </c>
      <c r="Z514">
        <f t="shared" si="23"/>
        <v>2</v>
      </c>
    </row>
    <row r="515" spans="3:26" x14ac:dyDescent="0.25">
      <c r="C515" t="s">
        <v>962</v>
      </c>
      <c r="D515" s="1">
        <v>41864</v>
      </c>
      <c r="E515" t="s">
        <v>945</v>
      </c>
      <c r="F515" s="2">
        <v>41852</v>
      </c>
      <c r="G515" t="s">
        <v>229</v>
      </c>
      <c r="H515" t="s">
        <v>267</v>
      </c>
      <c r="I515" t="s">
        <v>18</v>
      </c>
      <c r="J515" t="s">
        <v>18</v>
      </c>
      <c r="K515" t="s">
        <v>18</v>
      </c>
      <c r="L515">
        <v>4</v>
      </c>
      <c r="M515" t="str">
        <f t="shared" ref="M515:M578" si="24">K515&amp;L515</f>
        <v>Palfrey4</v>
      </c>
      <c r="N515" t="str">
        <f t="shared" ref="N515:N578" si="25">E515&amp;K515&amp;L515</f>
        <v>2014-08Palfrey4</v>
      </c>
      <c r="O515" t="s">
        <v>282</v>
      </c>
      <c r="Q515" t="s">
        <v>32</v>
      </c>
      <c r="R515">
        <v>23.333333329999999</v>
      </c>
      <c r="S515" t="s">
        <v>24</v>
      </c>
      <c r="T515">
        <v>2</v>
      </c>
      <c r="U515">
        <v>4</v>
      </c>
      <c r="V515">
        <v>0</v>
      </c>
      <c r="W515">
        <v>0</v>
      </c>
      <c r="X515">
        <v>0</v>
      </c>
      <c r="Z515">
        <f t="shared" ref="Z515:Z578" si="26">T515+W515</f>
        <v>2</v>
      </c>
    </row>
    <row r="516" spans="3:26" x14ac:dyDescent="0.25">
      <c r="C516" t="s">
        <v>962</v>
      </c>
      <c r="D516" s="1">
        <v>41864</v>
      </c>
      <c r="E516" t="s">
        <v>945</v>
      </c>
      <c r="F516" s="2">
        <v>41852</v>
      </c>
      <c r="G516" t="s">
        <v>229</v>
      </c>
      <c r="H516" t="s">
        <v>267</v>
      </c>
      <c r="I516" t="s">
        <v>18</v>
      </c>
      <c r="J516" t="s">
        <v>18</v>
      </c>
      <c r="K516" t="s">
        <v>18</v>
      </c>
      <c r="L516">
        <v>4</v>
      </c>
      <c r="M516" t="str">
        <f t="shared" si="24"/>
        <v>Palfrey4</v>
      </c>
      <c r="N516" t="str">
        <f t="shared" si="25"/>
        <v>2014-08Palfrey4</v>
      </c>
      <c r="O516" t="s">
        <v>282</v>
      </c>
      <c r="Q516" t="s">
        <v>20</v>
      </c>
      <c r="R516">
        <v>21</v>
      </c>
      <c r="S516" t="s">
        <v>232</v>
      </c>
      <c r="T516">
        <v>0</v>
      </c>
      <c r="U516">
        <v>0</v>
      </c>
      <c r="V516">
        <v>0</v>
      </c>
      <c r="W516">
        <v>0</v>
      </c>
      <c r="X516">
        <v>0</v>
      </c>
      <c r="Z516">
        <f t="shared" si="26"/>
        <v>0</v>
      </c>
    </row>
    <row r="517" spans="3:26" x14ac:dyDescent="0.25">
      <c r="C517" t="s">
        <v>962</v>
      </c>
      <c r="D517" s="1">
        <v>41864</v>
      </c>
      <c r="E517" t="s">
        <v>945</v>
      </c>
      <c r="F517" s="2">
        <v>41852</v>
      </c>
      <c r="G517" t="s">
        <v>229</v>
      </c>
      <c r="H517" t="s">
        <v>267</v>
      </c>
      <c r="I517" t="s">
        <v>18</v>
      </c>
      <c r="J517" t="s">
        <v>18</v>
      </c>
      <c r="K517" t="s">
        <v>18</v>
      </c>
      <c r="L517">
        <v>5</v>
      </c>
      <c r="M517" t="str">
        <f t="shared" si="24"/>
        <v>Palfrey5</v>
      </c>
      <c r="N517" t="str">
        <f t="shared" si="25"/>
        <v>2014-08Palfrey5</v>
      </c>
      <c r="O517" t="s">
        <v>284</v>
      </c>
      <c r="Q517" t="s">
        <v>28</v>
      </c>
      <c r="R517">
        <v>17.666666670000001</v>
      </c>
      <c r="S517" t="s">
        <v>232</v>
      </c>
      <c r="T517">
        <v>0</v>
      </c>
      <c r="U517">
        <v>0</v>
      </c>
      <c r="V517">
        <v>0</v>
      </c>
      <c r="W517">
        <v>0</v>
      </c>
      <c r="X517">
        <v>0</v>
      </c>
      <c r="Z517">
        <f t="shared" si="26"/>
        <v>0</v>
      </c>
    </row>
    <row r="518" spans="3:26" x14ac:dyDescent="0.25">
      <c r="C518" t="s">
        <v>962</v>
      </c>
      <c r="D518" s="1">
        <v>41864</v>
      </c>
      <c r="E518" t="s">
        <v>945</v>
      </c>
      <c r="F518" s="2">
        <v>41852</v>
      </c>
      <c r="G518" t="s">
        <v>229</v>
      </c>
      <c r="H518" t="s">
        <v>267</v>
      </c>
      <c r="I518" t="s">
        <v>18</v>
      </c>
      <c r="J518" t="s">
        <v>18</v>
      </c>
      <c r="K518" t="s">
        <v>18</v>
      </c>
      <c r="L518">
        <v>5</v>
      </c>
      <c r="M518" t="str">
        <f t="shared" si="24"/>
        <v>Palfrey5</v>
      </c>
      <c r="N518" t="str">
        <f t="shared" si="25"/>
        <v>2014-08Palfrey5</v>
      </c>
      <c r="O518" t="s">
        <v>284</v>
      </c>
      <c r="Q518" t="s">
        <v>28</v>
      </c>
      <c r="R518">
        <v>23.333333329999999</v>
      </c>
      <c r="S518" t="s">
        <v>24</v>
      </c>
      <c r="T518">
        <v>1</v>
      </c>
      <c r="U518">
        <v>1</v>
      </c>
      <c r="V518">
        <v>0</v>
      </c>
      <c r="W518">
        <v>0</v>
      </c>
      <c r="X518">
        <v>0</v>
      </c>
      <c r="Z518">
        <f t="shared" si="26"/>
        <v>1</v>
      </c>
    </row>
    <row r="519" spans="3:26" x14ac:dyDescent="0.25">
      <c r="C519" t="s">
        <v>962</v>
      </c>
      <c r="D519" s="1">
        <v>41864</v>
      </c>
      <c r="E519" t="s">
        <v>945</v>
      </c>
      <c r="F519" s="2">
        <v>41852</v>
      </c>
      <c r="G519" t="s">
        <v>229</v>
      </c>
      <c r="H519" t="s">
        <v>267</v>
      </c>
      <c r="I519" t="s">
        <v>18</v>
      </c>
      <c r="J519" t="s">
        <v>18</v>
      </c>
      <c r="K519" t="s">
        <v>18</v>
      </c>
      <c r="L519">
        <v>5</v>
      </c>
      <c r="M519" t="str">
        <f t="shared" si="24"/>
        <v>Palfrey5</v>
      </c>
      <c r="N519" t="str">
        <f t="shared" si="25"/>
        <v>2014-08Palfrey5</v>
      </c>
      <c r="O519" t="s">
        <v>284</v>
      </c>
      <c r="Q519" t="s">
        <v>28</v>
      </c>
      <c r="R519">
        <v>21.666666670000001</v>
      </c>
      <c r="S519" t="s">
        <v>40</v>
      </c>
      <c r="T519">
        <v>2</v>
      </c>
      <c r="U519">
        <v>2</v>
      </c>
      <c r="V519">
        <v>0</v>
      </c>
      <c r="W519">
        <v>0</v>
      </c>
      <c r="X519">
        <v>0</v>
      </c>
      <c r="Y519" t="s">
        <v>285</v>
      </c>
      <c r="Z519">
        <f t="shared" si="26"/>
        <v>2</v>
      </c>
    </row>
    <row r="520" spans="3:26" x14ac:dyDescent="0.25">
      <c r="C520" t="s">
        <v>962</v>
      </c>
      <c r="D520" s="1">
        <v>41864</v>
      </c>
      <c r="E520" t="s">
        <v>945</v>
      </c>
      <c r="F520" s="2">
        <v>41852</v>
      </c>
      <c r="G520" t="s">
        <v>229</v>
      </c>
      <c r="H520" t="s">
        <v>267</v>
      </c>
      <c r="I520" t="s">
        <v>18</v>
      </c>
      <c r="J520" t="s">
        <v>18</v>
      </c>
      <c r="K520" t="s">
        <v>18</v>
      </c>
      <c r="L520">
        <v>5</v>
      </c>
      <c r="M520" t="str">
        <f t="shared" si="24"/>
        <v>Palfrey5</v>
      </c>
      <c r="N520" t="str">
        <f t="shared" si="25"/>
        <v>2014-08Palfrey5</v>
      </c>
      <c r="O520" t="s">
        <v>284</v>
      </c>
      <c r="Q520" t="s">
        <v>28</v>
      </c>
      <c r="R520">
        <v>16</v>
      </c>
      <c r="S520" t="s">
        <v>40</v>
      </c>
      <c r="T520">
        <v>2</v>
      </c>
      <c r="U520">
        <v>2</v>
      </c>
      <c r="V520">
        <v>0</v>
      </c>
      <c r="W520">
        <v>0</v>
      </c>
      <c r="X520">
        <v>0</v>
      </c>
      <c r="Z520">
        <f t="shared" si="26"/>
        <v>2</v>
      </c>
    </row>
    <row r="521" spans="3:26" x14ac:dyDescent="0.25">
      <c r="C521" t="s">
        <v>962</v>
      </c>
      <c r="D521" s="1">
        <v>41864</v>
      </c>
      <c r="E521" t="s">
        <v>945</v>
      </c>
      <c r="F521" s="2">
        <v>41852</v>
      </c>
      <c r="G521" t="s">
        <v>229</v>
      </c>
      <c r="H521" t="s">
        <v>267</v>
      </c>
      <c r="I521" t="s">
        <v>18</v>
      </c>
      <c r="J521" t="s">
        <v>18</v>
      </c>
      <c r="K521" t="s">
        <v>18</v>
      </c>
      <c r="L521">
        <v>5</v>
      </c>
      <c r="M521" t="str">
        <f t="shared" si="24"/>
        <v>Palfrey5</v>
      </c>
      <c r="N521" t="str">
        <f t="shared" si="25"/>
        <v>2014-08Palfrey5</v>
      </c>
      <c r="O521" t="s">
        <v>284</v>
      </c>
      <c r="Q521" t="s">
        <v>28</v>
      </c>
      <c r="R521">
        <v>23.333333329999999</v>
      </c>
      <c r="S521" t="s">
        <v>40</v>
      </c>
      <c r="T521">
        <v>1</v>
      </c>
      <c r="U521">
        <v>1</v>
      </c>
      <c r="V521">
        <v>0</v>
      </c>
      <c r="W521">
        <v>0</v>
      </c>
      <c r="X521">
        <v>0</v>
      </c>
      <c r="Z521">
        <f t="shared" si="26"/>
        <v>1</v>
      </c>
    </row>
    <row r="522" spans="3:26" x14ac:dyDescent="0.25">
      <c r="C522" t="s">
        <v>962</v>
      </c>
      <c r="D522" s="1">
        <v>41864</v>
      </c>
      <c r="E522" t="s">
        <v>945</v>
      </c>
      <c r="F522" s="2">
        <v>41852</v>
      </c>
      <c r="G522" t="s">
        <v>229</v>
      </c>
      <c r="H522" t="s">
        <v>267</v>
      </c>
      <c r="I522" t="s">
        <v>18</v>
      </c>
      <c r="J522" t="s">
        <v>18</v>
      </c>
      <c r="K522" t="s">
        <v>18</v>
      </c>
      <c r="L522">
        <v>5</v>
      </c>
      <c r="M522" t="str">
        <f t="shared" si="24"/>
        <v>Palfrey5</v>
      </c>
      <c r="N522" t="str">
        <f t="shared" si="25"/>
        <v>2014-08Palfrey5</v>
      </c>
      <c r="O522" t="s">
        <v>284</v>
      </c>
      <c r="Q522" t="s">
        <v>32</v>
      </c>
      <c r="R522">
        <v>18.666666670000001</v>
      </c>
      <c r="S522" t="s">
        <v>26</v>
      </c>
      <c r="T522">
        <v>1</v>
      </c>
      <c r="U522">
        <v>1</v>
      </c>
      <c r="V522">
        <v>0</v>
      </c>
      <c r="W522">
        <v>0</v>
      </c>
      <c r="X522">
        <v>0</v>
      </c>
      <c r="Z522">
        <f t="shared" si="26"/>
        <v>1</v>
      </c>
    </row>
    <row r="523" spans="3:26" x14ac:dyDescent="0.25">
      <c r="C523" t="s">
        <v>962</v>
      </c>
      <c r="D523" s="1">
        <v>41864</v>
      </c>
      <c r="E523" t="s">
        <v>945</v>
      </c>
      <c r="F523" s="2">
        <v>41852</v>
      </c>
      <c r="G523" t="s">
        <v>229</v>
      </c>
      <c r="H523" t="s">
        <v>267</v>
      </c>
      <c r="I523" t="s">
        <v>18</v>
      </c>
      <c r="J523" t="s">
        <v>18</v>
      </c>
      <c r="K523" t="s">
        <v>18</v>
      </c>
      <c r="L523">
        <v>5</v>
      </c>
      <c r="M523" t="str">
        <f t="shared" si="24"/>
        <v>Palfrey5</v>
      </c>
      <c r="N523" t="str">
        <f t="shared" si="25"/>
        <v>2014-08Palfrey5</v>
      </c>
      <c r="O523" t="s">
        <v>284</v>
      </c>
      <c r="Q523" t="s">
        <v>32</v>
      </c>
      <c r="R523">
        <v>20</v>
      </c>
      <c r="S523" t="s">
        <v>26</v>
      </c>
      <c r="T523">
        <v>2</v>
      </c>
      <c r="U523">
        <v>2</v>
      </c>
      <c r="V523">
        <v>0</v>
      </c>
      <c r="W523">
        <v>0</v>
      </c>
      <c r="X523">
        <v>0</v>
      </c>
      <c r="Z523">
        <f t="shared" si="26"/>
        <v>2</v>
      </c>
    </row>
    <row r="524" spans="3:26" x14ac:dyDescent="0.25">
      <c r="C524" t="s">
        <v>962</v>
      </c>
      <c r="D524" s="1">
        <v>41864</v>
      </c>
      <c r="E524" t="s">
        <v>945</v>
      </c>
      <c r="F524" s="2">
        <v>41852</v>
      </c>
      <c r="G524" t="s">
        <v>229</v>
      </c>
      <c r="H524" t="s">
        <v>267</v>
      </c>
      <c r="I524" t="s">
        <v>18</v>
      </c>
      <c r="J524" t="s">
        <v>18</v>
      </c>
      <c r="K524" t="s">
        <v>18</v>
      </c>
      <c r="L524">
        <v>5</v>
      </c>
      <c r="M524" t="str">
        <f t="shared" si="24"/>
        <v>Palfrey5</v>
      </c>
      <c r="N524" t="str">
        <f t="shared" si="25"/>
        <v>2014-08Palfrey5</v>
      </c>
      <c r="O524" t="s">
        <v>284</v>
      </c>
      <c r="Q524" t="s">
        <v>37</v>
      </c>
      <c r="R524">
        <v>18</v>
      </c>
      <c r="S524" t="s">
        <v>52</v>
      </c>
      <c r="T524">
        <v>2</v>
      </c>
      <c r="U524">
        <v>2</v>
      </c>
      <c r="V524">
        <v>0</v>
      </c>
      <c r="W524">
        <v>0</v>
      </c>
      <c r="X524">
        <v>0</v>
      </c>
      <c r="Z524">
        <f t="shared" si="26"/>
        <v>2</v>
      </c>
    </row>
    <row r="525" spans="3:26" x14ac:dyDescent="0.25">
      <c r="C525" t="s">
        <v>962</v>
      </c>
      <c r="D525" s="1">
        <v>41864</v>
      </c>
      <c r="E525" t="s">
        <v>945</v>
      </c>
      <c r="F525" s="2">
        <v>41852</v>
      </c>
      <c r="G525" t="s">
        <v>229</v>
      </c>
      <c r="H525" t="s">
        <v>267</v>
      </c>
      <c r="I525" t="s">
        <v>18</v>
      </c>
      <c r="J525" t="s">
        <v>18</v>
      </c>
      <c r="K525" t="s">
        <v>18</v>
      </c>
      <c r="L525">
        <v>5</v>
      </c>
      <c r="M525" t="str">
        <f t="shared" si="24"/>
        <v>Palfrey5</v>
      </c>
      <c r="N525" t="str">
        <f t="shared" si="25"/>
        <v>2014-08Palfrey5</v>
      </c>
      <c r="O525" t="s">
        <v>284</v>
      </c>
      <c r="Q525" t="s">
        <v>32</v>
      </c>
      <c r="R525">
        <v>41.333333330000002</v>
      </c>
      <c r="S525" t="s">
        <v>24</v>
      </c>
      <c r="T525">
        <v>7</v>
      </c>
      <c r="U525">
        <v>10</v>
      </c>
      <c r="V525">
        <v>1</v>
      </c>
      <c r="W525">
        <v>0</v>
      </c>
      <c r="X525">
        <v>5</v>
      </c>
      <c r="Z525">
        <f t="shared" si="26"/>
        <v>7</v>
      </c>
    </row>
    <row r="526" spans="3:26" x14ac:dyDescent="0.25">
      <c r="C526" t="s">
        <v>962</v>
      </c>
      <c r="D526" s="1">
        <v>41864</v>
      </c>
      <c r="E526" t="s">
        <v>945</v>
      </c>
      <c r="F526" s="2">
        <v>41852</v>
      </c>
      <c r="G526" t="s">
        <v>229</v>
      </c>
      <c r="H526" t="s">
        <v>267</v>
      </c>
      <c r="I526" t="s">
        <v>18</v>
      </c>
      <c r="J526" t="s">
        <v>18</v>
      </c>
      <c r="K526" t="s">
        <v>18</v>
      </c>
      <c r="L526">
        <v>5</v>
      </c>
      <c r="M526" t="str">
        <f t="shared" si="24"/>
        <v>Palfrey5</v>
      </c>
      <c r="N526" t="str">
        <f t="shared" si="25"/>
        <v>2014-08Palfrey5</v>
      </c>
      <c r="O526" t="s">
        <v>284</v>
      </c>
      <c r="Q526" t="s">
        <v>32</v>
      </c>
      <c r="R526">
        <v>41.333333330000002</v>
      </c>
      <c r="S526" t="s">
        <v>26</v>
      </c>
      <c r="T526">
        <v>3</v>
      </c>
      <c r="U526">
        <v>10</v>
      </c>
      <c r="V526">
        <v>1</v>
      </c>
      <c r="W526">
        <v>0</v>
      </c>
      <c r="X526">
        <v>1</v>
      </c>
      <c r="Z526">
        <f t="shared" si="26"/>
        <v>3</v>
      </c>
    </row>
    <row r="527" spans="3:26" x14ac:dyDescent="0.25">
      <c r="C527" t="s">
        <v>962</v>
      </c>
      <c r="D527" s="1">
        <v>41864</v>
      </c>
      <c r="E527" t="s">
        <v>945</v>
      </c>
      <c r="F527" s="2">
        <v>41852</v>
      </c>
      <c r="G527" t="s">
        <v>229</v>
      </c>
      <c r="H527" t="s">
        <v>267</v>
      </c>
      <c r="I527" t="s">
        <v>18</v>
      </c>
      <c r="J527" t="s">
        <v>18</v>
      </c>
      <c r="K527" t="s">
        <v>18</v>
      </c>
      <c r="L527">
        <v>5</v>
      </c>
      <c r="M527" t="str">
        <f t="shared" si="24"/>
        <v>Palfrey5</v>
      </c>
      <c r="N527" t="str">
        <f t="shared" si="25"/>
        <v>2014-08Palfrey5</v>
      </c>
      <c r="O527" t="s">
        <v>284</v>
      </c>
      <c r="Q527" t="s">
        <v>25</v>
      </c>
      <c r="R527">
        <v>9</v>
      </c>
      <c r="S527" t="s">
        <v>232</v>
      </c>
      <c r="T527">
        <v>0</v>
      </c>
      <c r="U527">
        <v>0</v>
      </c>
      <c r="V527">
        <v>0</v>
      </c>
      <c r="W527">
        <v>0</v>
      </c>
      <c r="X527">
        <v>0</v>
      </c>
      <c r="Z527">
        <f t="shared" si="26"/>
        <v>0</v>
      </c>
    </row>
    <row r="528" spans="3:26" x14ac:dyDescent="0.25">
      <c r="C528" t="s">
        <v>962</v>
      </c>
      <c r="D528" s="1">
        <v>41864</v>
      </c>
      <c r="E528" t="s">
        <v>945</v>
      </c>
      <c r="F528" s="2">
        <v>41852</v>
      </c>
      <c r="G528" t="s">
        <v>229</v>
      </c>
      <c r="H528" t="s">
        <v>267</v>
      </c>
      <c r="I528" t="s">
        <v>18</v>
      </c>
      <c r="J528" t="s">
        <v>18</v>
      </c>
      <c r="K528" t="s">
        <v>18</v>
      </c>
      <c r="L528">
        <v>6</v>
      </c>
      <c r="M528" t="str">
        <f t="shared" si="24"/>
        <v>Palfrey6</v>
      </c>
      <c r="N528" t="str">
        <f t="shared" si="25"/>
        <v>2014-08Palfrey6</v>
      </c>
      <c r="O528" t="s">
        <v>286</v>
      </c>
      <c r="Q528" t="s">
        <v>32</v>
      </c>
      <c r="R528">
        <v>50.333333330000002</v>
      </c>
      <c r="S528" t="s">
        <v>24</v>
      </c>
      <c r="T528">
        <v>7</v>
      </c>
      <c r="U528">
        <v>15</v>
      </c>
      <c r="V528">
        <v>1</v>
      </c>
      <c r="W528">
        <v>0</v>
      </c>
      <c r="X528">
        <v>5</v>
      </c>
      <c r="Z528">
        <f t="shared" si="26"/>
        <v>7</v>
      </c>
    </row>
    <row r="529" spans="3:26" x14ac:dyDescent="0.25">
      <c r="C529" t="s">
        <v>962</v>
      </c>
      <c r="D529" s="1">
        <v>41864</v>
      </c>
      <c r="E529" t="s">
        <v>945</v>
      </c>
      <c r="F529" s="2">
        <v>41852</v>
      </c>
      <c r="G529" t="s">
        <v>229</v>
      </c>
      <c r="H529" t="s">
        <v>267</v>
      </c>
      <c r="I529" t="s">
        <v>18</v>
      </c>
      <c r="J529" t="s">
        <v>18</v>
      </c>
      <c r="K529" t="s">
        <v>18</v>
      </c>
      <c r="L529">
        <v>6</v>
      </c>
      <c r="M529" t="str">
        <f t="shared" si="24"/>
        <v>Palfrey6</v>
      </c>
      <c r="N529" t="str">
        <f t="shared" si="25"/>
        <v>2014-08Palfrey6</v>
      </c>
      <c r="O529" t="s">
        <v>286</v>
      </c>
      <c r="Q529" t="s">
        <v>32</v>
      </c>
      <c r="R529">
        <v>50.333333330000002</v>
      </c>
      <c r="S529" t="s">
        <v>26</v>
      </c>
      <c r="T529">
        <v>8</v>
      </c>
      <c r="U529">
        <v>15</v>
      </c>
      <c r="V529">
        <v>1</v>
      </c>
      <c r="W529">
        <v>0</v>
      </c>
      <c r="X529">
        <v>6</v>
      </c>
      <c r="Z529">
        <f t="shared" si="26"/>
        <v>8</v>
      </c>
    </row>
    <row r="530" spans="3:26" x14ac:dyDescent="0.25">
      <c r="C530" t="s">
        <v>962</v>
      </c>
      <c r="D530" s="1">
        <v>41864</v>
      </c>
      <c r="E530" t="s">
        <v>945</v>
      </c>
      <c r="F530" s="2">
        <v>41852</v>
      </c>
      <c r="G530" t="s">
        <v>229</v>
      </c>
      <c r="H530" t="s">
        <v>267</v>
      </c>
      <c r="I530" t="s">
        <v>18</v>
      </c>
      <c r="J530" t="s">
        <v>18</v>
      </c>
      <c r="K530" t="s">
        <v>18</v>
      </c>
      <c r="L530">
        <v>6</v>
      </c>
      <c r="M530" t="str">
        <f t="shared" si="24"/>
        <v>Palfrey6</v>
      </c>
      <c r="N530" t="str">
        <f t="shared" si="25"/>
        <v>2014-08Palfrey6</v>
      </c>
      <c r="O530" t="s">
        <v>286</v>
      </c>
      <c r="Q530" t="s">
        <v>28</v>
      </c>
      <c r="R530">
        <v>10.33333333</v>
      </c>
      <c r="S530" t="s">
        <v>232</v>
      </c>
      <c r="T530">
        <v>0</v>
      </c>
      <c r="U530">
        <v>0</v>
      </c>
      <c r="V530">
        <v>0</v>
      </c>
      <c r="W530">
        <v>0</v>
      </c>
      <c r="X530">
        <v>0</v>
      </c>
      <c r="Z530">
        <f t="shared" si="26"/>
        <v>0</v>
      </c>
    </row>
    <row r="531" spans="3:26" x14ac:dyDescent="0.25">
      <c r="C531" t="s">
        <v>962</v>
      </c>
      <c r="D531" s="1">
        <v>41864</v>
      </c>
      <c r="E531" t="s">
        <v>945</v>
      </c>
      <c r="F531" s="2">
        <v>41852</v>
      </c>
      <c r="G531" t="s">
        <v>229</v>
      </c>
      <c r="H531" t="s">
        <v>267</v>
      </c>
      <c r="I531" t="s">
        <v>18</v>
      </c>
      <c r="J531" t="s">
        <v>18</v>
      </c>
      <c r="K531" t="s">
        <v>18</v>
      </c>
      <c r="L531">
        <v>6</v>
      </c>
      <c r="M531" t="str">
        <f t="shared" si="24"/>
        <v>Palfrey6</v>
      </c>
      <c r="N531" t="str">
        <f t="shared" si="25"/>
        <v>2014-08Palfrey6</v>
      </c>
      <c r="O531" t="s">
        <v>286</v>
      </c>
      <c r="Q531" t="s">
        <v>28</v>
      </c>
      <c r="R531">
        <v>22.333333329999999</v>
      </c>
      <c r="S531" t="s">
        <v>40</v>
      </c>
      <c r="T531">
        <v>2</v>
      </c>
      <c r="U531">
        <v>2</v>
      </c>
      <c r="V531">
        <v>0</v>
      </c>
      <c r="W531">
        <v>0</v>
      </c>
      <c r="X531">
        <v>0</v>
      </c>
      <c r="Y531" t="s">
        <v>287</v>
      </c>
      <c r="Z531">
        <f t="shared" si="26"/>
        <v>2</v>
      </c>
    </row>
    <row r="532" spans="3:26" x14ac:dyDescent="0.25">
      <c r="C532" t="s">
        <v>962</v>
      </c>
      <c r="D532" s="1">
        <v>41864</v>
      </c>
      <c r="E532" t="s">
        <v>945</v>
      </c>
      <c r="F532" s="2">
        <v>41852</v>
      </c>
      <c r="G532" t="s">
        <v>229</v>
      </c>
      <c r="H532" t="s">
        <v>267</v>
      </c>
      <c r="I532" t="s">
        <v>18</v>
      </c>
      <c r="J532" t="s">
        <v>18</v>
      </c>
      <c r="K532" t="s">
        <v>18</v>
      </c>
      <c r="L532">
        <v>6</v>
      </c>
      <c r="M532" t="str">
        <f t="shared" si="24"/>
        <v>Palfrey6</v>
      </c>
      <c r="N532" t="str">
        <f t="shared" si="25"/>
        <v>2014-08Palfrey6</v>
      </c>
      <c r="O532" t="s">
        <v>286</v>
      </c>
      <c r="Q532" t="s">
        <v>28</v>
      </c>
      <c r="R532">
        <v>14</v>
      </c>
      <c r="S532" t="s">
        <v>232</v>
      </c>
      <c r="T532">
        <v>0</v>
      </c>
      <c r="U532">
        <v>0</v>
      </c>
      <c r="V532">
        <v>0</v>
      </c>
      <c r="W532">
        <v>0</v>
      </c>
      <c r="X532">
        <v>0</v>
      </c>
      <c r="Z532">
        <f t="shared" si="26"/>
        <v>0</v>
      </c>
    </row>
    <row r="533" spans="3:26" x14ac:dyDescent="0.25">
      <c r="C533" t="s">
        <v>962</v>
      </c>
      <c r="D533" s="1">
        <v>41864</v>
      </c>
      <c r="E533" t="s">
        <v>945</v>
      </c>
      <c r="F533" s="2">
        <v>41852</v>
      </c>
      <c r="G533" t="s">
        <v>229</v>
      </c>
      <c r="H533" t="s">
        <v>267</v>
      </c>
      <c r="I533" t="s">
        <v>18</v>
      </c>
      <c r="J533" t="s">
        <v>18</v>
      </c>
      <c r="K533" t="s">
        <v>18</v>
      </c>
      <c r="L533">
        <v>6</v>
      </c>
      <c r="M533" t="str">
        <f t="shared" si="24"/>
        <v>Palfrey6</v>
      </c>
      <c r="N533" t="str">
        <f t="shared" si="25"/>
        <v>2014-08Palfrey6</v>
      </c>
      <c r="O533" t="s">
        <v>286</v>
      </c>
      <c r="Q533" t="s">
        <v>28</v>
      </c>
      <c r="R533">
        <v>8</v>
      </c>
      <c r="S533" t="s">
        <v>232</v>
      </c>
      <c r="T533">
        <v>0</v>
      </c>
      <c r="U533">
        <v>0</v>
      </c>
      <c r="V533">
        <v>0</v>
      </c>
      <c r="W533">
        <v>0</v>
      </c>
      <c r="X533">
        <v>0</v>
      </c>
      <c r="Z533">
        <f t="shared" si="26"/>
        <v>0</v>
      </c>
    </row>
    <row r="534" spans="3:26" x14ac:dyDescent="0.25">
      <c r="C534" t="s">
        <v>962</v>
      </c>
      <c r="D534" s="1">
        <v>41864</v>
      </c>
      <c r="E534" t="s">
        <v>945</v>
      </c>
      <c r="F534" s="2">
        <v>41852</v>
      </c>
      <c r="G534" t="s">
        <v>229</v>
      </c>
      <c r="H534" t="s">
        <v>267</v>
      </c>
      <c r="I534" t="s">
        <v>18</v>
      </c>
      <c r="J534" t="s">
        <v>18</v>
      </c>
      <c r="K534" t="s">
        <v>18</v>
      </c>
      <c r="L534">
        <v>6</v>
      </c>
      <c r="M534" t="str">
        <f t="shared" si="24"/>
        <v>Palfrey6</v>
      </c>
      <c r="N534" t="str">
        <f t="shared" si="25"/>
        <v>2014-08Palfrey6</v>
      </c>
      <c r="O534" t="s">
        <v>286</v>
      </c>
      <c r="Q534" t="s">
        <v>28</v>
      </c>
      <c r="R534">
        <v>9.6666666669999994</v>
      </c>
      <c r="S534" t="s">
        <v>232</v>
      </c>
      <c r="T534">
        <v>0</v>
      </c>
      <c r="U534">
        <v>0</v>
      </c>
      <c r="V534">
        <v>0</v>
      </c>
      <c r="W534">
        <v>0</v>
      </c>
      <c r="X534">
        <v>0</v>
      </c>
      <c r="Z534">
        <f t="shared" si="26"/>
        <v>0</v>
      </c>
    </row>
    <row r="535" spans="3:26" x14ac:dyDescent="0.25">
      <c r="C535" t="s">
        <v>962</v>
      </c>
      <c r="D535" s="1">
        <v>41864</v>
      </c>
      <c r="E535" t="s">
        <v>945</v>
      </c>
      <c r="F535" s="2">
        <v>41852</v>
      </c>
      <c r="G535" t="s">
        <v>229</v>
      </c>
      <c r="H535" t="s">
        <v>267</v>
      </c>
      <c r="I535" t="s">
        <v>18</v>
      </c>
      <c r="J535" t="s">
        <v>18</v>
      </c>
      <c r="K535" t="s">
        <v>18</v>
      </c>
      <c r="L535">
        <v>6</v>
      </c>
      <c r="M535" t="str">
        <f t="shared" si="24"/>
        <v>Palfrey6</v>
      </c>
      <c r="N535" t="str">
        <f t="shared" si="25"/>
        <v>2014-08Palfrey6</v>
      </c>
      <c r="O535" t="s">
        <v>286</v>
      </c>
      <c r="Q535" t="s">
        <v>37</v>
      </c>
      <c r="R535">
        <v>14.66666667</v>
      </c>
      <c r="S535" t="s">
        <v>26</v>
      </c>
      <c r="T535">
        <v>2</v>
      </c>
      <c r="U535">
        <v>2</v>
      </c>
      <c r="V535">
        <v>0</v>
      </c>
      <c r="W535">
        <v>0</v>
      </c>
      <c r="X535">
        <v>0</v>
      </c>
      <c r="Z535">
        <f t="shared" si="26"/>
        <v>2</v>
      </c>
    </row>
    <row r="536" spans="3:26" x14ac:dyDescent="0.25">
      <c r="C536" t="s">
        <v>962</v>
      </c>
      <c r="D536" s="1">
        <v>41864</v>
      </c>
      <c r="E536" t="s">
        <v>945</v>
      </c>
      <c r="F536" s="2">
        <v>41852</v>
      </c>
      <c r="G536" t="s">
        <v>229</v>
      </c>
      <c r="H536" t="s">
        <v>267</v>
      </c>
      <c r="I536" t="s">
        <v>18</v>
      </c>
      <c r="J536" t="s">
        <v>18</v>
      </c>
      <c r="K536" t="s">
        <v>18</v>
      </c>
      <c r="L536">
        <v>6</v>
      </c>
      <c r="M536" t="str">
        <f t="shared" si="24"/>
        <v>Palfrey6</v>
      </c>
      <c r="N536" t="str">
        <f t="shared" si="25"/>
        <v>2014-08Palfrey6</v>
      </c>
      <c r="O536" t="s">
        <v>286</v>
      </c>
      <c r="Q536" t="s">
        <v>32</v>
      </c>
      <c r="R536">
        <v>33.333333330000002</v>
      </c>
      <c r="S536" t="s">
        <v>24</v>
      </c>
      <c r="T536">
        <v>2</v>
      </c>
      <c r="U536">
        <v>2</v>
      </c>
      <c r="V536">
        <v>0</v>
      </c>
      <c r="W536">
        <v>0</v>
      </c>
      <c r="X536">
        <v>0</v>
      </c>
      <c r="Z536">
        <f t="shared" si="26"/>
        <v>2</v>
      </c>
    </row>
    <row r="537" spans="3:26" x14ac:dyDescent="0.25">
      <c r="C537" t="s">
        <v>962</v>
      </c>
      <c r="D537" s="1">
        <v>41864</v>
      </c>
      <c r="E537" t="s">
        <v>945</v>
      </c>
      <c r="F537" s="2">
        <v>41852</v>
      </c>
      <c r="G537" t="s">
        <v>229</v>
      </c>
      <c r="H537" t="s">
        <v>267</v>
      </c>
      <c r="I537" t="s">
        <v>18</v>
      </c>
      <c r="J537" t="s">
        <v>18</v>
      </c>
      <c r="K537" t="s">
        <v>18</v>
      </c>
      <c r="L537">
        <v>6</v>
      </c>
      <c r="M537" t="str">
        <f t="shared" si="24"/>
        <v>Palfrey6</v>
      </c>
      <c r="N537" t="str">
        <f t="shared" si="25"/>
        <v>2014-08Palfrey6</v>
      </c>
      <c r="O537" t="s">
        <v>286</v>
      </c>
      <c r="Q537" t="s">
        <v>32</v>
      </c>
      <c r="R537">
        <v>30</v>
      </c>
      <c r="S537" t="s">
        <v>26</v>
      </c>
      <c r="T537">
        <v>2</v>
      </c>
      <c r="U537">
        <v>2</v>
      </c>
      <c r="V537">
        <v>0</v>
      </c>
      <c r="W537">
        <v>0</v>
      </c>
      <c r="X537">
        <v>0</v>
      </c>
      <c r="Z537">
        <f t="shared" si="26"/>
        <v>2</v>
      </c>
    </row>
    <row r="538" spans="3:26" x14ac:dyDescent="0.25">
      <c r="C538" t="s">
        <v>962</v>
      </c>
      <c r="D538" s="1">
        <v>41864</v>
      </c>
      <c r="E538" t="s">
        <v>945</v>
      </c>
      <c r="F538" s="2">
        <v>41852</v>
      </c>
      <c r="G538" t="s">
        <v>229</v>
      </c>
      <c r="H538" t="s">
        <v>267</v>
      </c>
      <c r="I538" t="s">
        <v>18</v>
      </c>
      <c r="J538" t="s">
        <v>18</v>
      </c>
      <c r="K538" t="s">
        <v>18</v>
      </c>
      <c r="L538">
        <v>7</v>
      </c>
      <c r="M538" t="str">
        <f t="shared" si="24"/>
        <v>Palfrey7</v>
      </c>
      <c r="N538" t="str">
        <f t="shared" si="25"/>
        <v>2014-08Palfrey7</v>
      </c>
      <c r="O538" t="s">
        <v>288</v>
      </c>
      <c r="Q538" t="s">
        <v>107</v>
      </c>
      <c r="R538">
        <v>18.333333329999999</v>
      </c>
      <c r="S538" t="s">
        <v>48</v>
      </c>
      <c r="T538">
        <v>1</v>
      </c>
      <c r="U538">
        <v>1</v>
      </c>
      <c r="V538">
        <v>0</v>
      </c>
      <c r="W538">
        <v>0</v>
      </c>
      <c r="X538">
        <v>0</v>
      </c>
      <c r="Z538">
        <f t="shared" si="26"/>
        <v>1</v>
      </c>
    </row>
    <row r="539" spans="3:26" x14ac:dyDescent="0.25">
      <c r="C539" t="s">
        <v>962</v>
      </c>
      <c r="D539" s="1">
        <v>41864</v>
      </c>
      <c r="E539" t="s">
        <v>945</v>
      </c>
      <c r="F539" s="2">
        <v>41852</v>
      </c>
      <c r="G539" t="s">
        <v>229</v>
      </c>
      <c r="H539" t="s">
        <v>267</v>
      </c>
      <c r="I539" t="s">
        <v>18</v>
      </c>
      <c r="J539" t="s">
        <v>18</v>
      </c>
      <c r="K539" t="s">
        <v>18</v>
      </c>
      <c r="L539">
        <v>7</v>
      </c>
      <c r="M539" t="str">
        <f t="shared" si="24"/>
        <v>Palfrey7</v>
      </c>
      <c r="N539" t="str">
        <f t="shared" si="25"/>
        <v>2014-08Palfrey7</v>
      </c>
      <c r="O539" t="s">
        <v>288</v>
      </c>
      <c r="Q539" t="s">
        <v>20</v>
      </c>
      <c r="R539">
        <v>30.333333329999999</v>
      </c>
      <c r="S539" t="s">
        <v>52</v>
      </c>
      <c r="T539">
        <v>2</v>
      </c>
      <c r="U539">
        <v>2</v>
      </c>
      <c r="V539">
        <v>0</v>
      </c>
      <c r="W539">
        <v>0</v>
      </c>
      <c r="X539">
        <v>0</v>
      </c>
      <c r="Z539">
        <f t="shared" si="26"/>
        <v>2</v>
      </c>
    </row>
    <row r="540" spans="3:26" x14ac:dyDescent="0.25">
      <c r="C540" t="s">
        <v>962</v>
      </c>
      <c r="D540" s="1">
        <v>41864</v>
      </c>
      <c r="E540" t="s">
        <v>945</v>
      </c>
      <c r="F540" s="2">
        <v>41852</v>
      </c>
      <c r="G540" t="s">
        <v>229</v>
      </c>
      <c r="H540" t="s">
        <v>267</v>
      </c>
      <c r="I540" t="s">
        <v>18</v>
      </c>
      <c r="J540" t="s">
        <v>18</v>
      </c>
      <c r="K540" t="s">
        <v>18</v>
      </c>
      <c r="L540">
        <v>7</v>
      </c>
      <c r="M540" t="str">
        <f t="shared" si="24"/>
        <v>Palfrey7</v>
      </c>
      <c r="N540" t="str">
        <f t="shared" si="25"/>
        <v>2014-08Palfrey7</v>
      </c>
      <c r="O540" t="s">
        <v>288</v>
      </c>
      <c r="Q540" t="s">
        <v>32</v>
      </c>
      <c r="R540">
        <v>31</v>
      </c>
      <c r="S540" t="s">
        <v>24</v>
      </c>
      <c r="T540">
        <v>2</v>
      </c>
      <c r="U540">
        <v>2</v>
      </c>
      <c r="V540">
        <v>0</v>
      </c>
      <c r="W540">
        <v>0</v>
      </c>
      <c r="X540">
        <v>0</v>
      </c>
      <c r="Z540">
        <f t="shared" si="26"/>
        <v>2</v>
      </c>
    </row>
    <row r="541" spans="3:26" x14ac:dyDescent="0.25">
      <c r="C541" t="s">
        <v>962</v>
      </c>
      <c r="D541" s="1">
        <v>41864</v>
      </c>
      <c r="E541" t="s">
        <v>945</v>
      </c>
      <c r="F541" s="2">
        <v>41852</v>
      </c>
      <c r="G541" t="s">
        <v>229</v>
      </c>
      <c r="H541" t="s">
        <v>267</v>
      </c>
      <c r="I541" t="s">
        <v>18</v>
      </c>
      <c r="J541" t="s">
        <v>18</v>
      </c>
      <c r="K541" t="s">
        <v>18</v>
      </c>
      <c r="L541">
        <v>7</v>
      </c>
      <c r="M541" t="str">
        <f t="shared" si="24"/>
        <v>Palfrey7</v>
      </c>
      <c r="N541" t="str">
        <f t="shared" si="25"/>
        <v>2014-08Palfrey7</v>
      </c>
      <c r="O541" t="s">
        <v>288</v>
      </c>
      <c r="Q541" t="s">
        <v>32</v>
      </c>
      <c r="R541">
        <v>26.666666670000001</v>
      </c>
      <c r="S541" t="s">
        <v>26</v>
      </c>
      <c r="T541">
        <v>2</v>
      </c>
      <c r="U541">
        <v>2</v>
      </c>
      <c r="V541">
        <v>0</v>
      </c>
      <c r="W541">
        <v>0</v>
      </c>
      <c r="X541">
        <v>0</v>
      </c>
      <c r="Z541">
        <f t="shared" si="26"/>
        <v>2</v>
      </c>
    </row>
    <row r="542" spans="3:26" x14ac:dyDescent="0.25">
      <c r="C542" t="s">
        <v>962</v>
      </c>
      <c r="D542" s="1">
        <v>41864</v>
      </c>
      <c r="E542" t="s">
        <v>945</v>
      </c>
      <c r="F542" s="2">
        <v>41852</v>
      </c>
      <c r="G542" t="s">
        <v>229</v>
      </c>
      <c r="H542" t="s">
        <v>267</v>
      </c>
      <c r="I542" t="s">
        <v>18</v>
      </c>
      <c r="J542" t="s">
        <v>18</v>
      </c>
      <c r="K542" t="s">
        <v>18</v>
      </c>
      <c r="L542">
        <v>7</v>
      </c>
      <c r="M542" t="str">
        <f t="shared" si="24"/>
        <v>Palfrey7</v>
      </c>
      <c r="N542" t="str">
        <f t="shared" si="25"/>
        <v>2014-08Palfrey7</v>
      </c>
      <c r="O542" t="s">
        <v>288</v>
      </c>
      <c r="Q542" t="s">
        <v>37</v>
      </c>
      <c r="R542">
        <v>23</v>
      </c>
      <c r="S542" t="s">
        <v>26</v>
      </c>
      <c r="T542">
        <v>2</v>
      </c>
      <c r="U542">
        <v>2</v>
      </c>
      <c r="V542">
        <v>0</v>
      </c>
      <c r="W542">
        <v>0</v>
      </c>
      <c r="X542">
        <v>0</v>
      </c>
      <c r="Z542">
        <f t="shared" si="26"/>
        <v>2</v>
      </c>
    </row>
    <row r="543" spans="3:26" x14ac:dyDescent="0.25">
      <c r="C543" t="s">
        <v>962</v>
      </c>
      <c r="D543" s="1">
        <v>41864</v>
      </c>
      <c r="E543" t="s">
        <v>945</v>
      </c>
      <c r="F543" s="2">
        <v>41852</v>
      </c>
      <c r="G543" t="s">
        <v>229</v>
      </c>
      <c r="H543" t="s">
        <v>267</v>
      </c>
      <c r="I543" t="s">
        <v>18</v>
      </c>
      <c r="J543" t="s">
        <v>18</v>
      </c>
      <c r="K543" t="s">
        <v>18</v>
      </c>
      <c r="L543">
        <v>7</v>
      </c>
      <c r="M543" t="str">
        <f t="shared" si="24"/>
        <v>Palfrey7</v>
      </c>
      <c r="N543" t="str">
        <f t="shared" si="25"/>
        <v>2014-08Palfrey7</v>
      </c>
      <c r="O543" t="s">
        <v>288</v>
      </c>
      <c r="Q543" t="s">
        <v>32</v>
      </c>
      <c r="R543">
        <v>37</v>
      </c>
      <c r="S543" t="s">
        <v>26</v>
      </c>
      <c r="T543">
        <v>4</v>
      </c>
      <c r="U543">
        <v>6</v>
      </c>
      <c r="V543">
        <v>1</v>
      </c>
      <c r="W543">
        <v>0</v>
      </c>
      <c r="X543">
        <v>2</v>
      </c>
      <c r="Z543">
        <f t="shared" si="26"/>
        <v>4</v>
      </c>
    </row>
    <row r="544" spans="3:26" x14ac:dyDescent="0.25">
      <c r="C544" t="s">
        <v>962</v>
      </c>
      <c r="D544" s="1">
        <v>41864</v>
      </c>
      <c r="E544" t="s">
        <v>945</v>
      </c>
      <c r="F544" s="2">
        <v>41852</v>
      </c>
      <c r="G544" t="s">
        <v>229</v>
      </c>
      <c r="H544" t="s">
        <v>267</v>
      </c>
      <c r="I544" t="s">
        <v>18</v>
      </c>
      <c r="J544" t="s">
        <v>18</v>
      </c>
      <c r="K544" t="s">
        <v>18</v>
      </c>
      <c r="L544">
        <v>7</v>
      </c>
      <c r="M544" t="str">
        <f t="shared" si="24"/>
        <v>Palfrey7</v>
      </c>
      <c r="N544" t="str">
        <f t="shared" si="25"/>
        <v>2014-08Palfrey7</v>
      </c>
      <c r="O544" t="s">
        <v>288</v>
      </c>
      <c r="Q544" t="s">
        <v>32</v>
      </c>
      <c r="R544">
        <v>37</v>
      </c>
      <c r="S544" t="s">
        <v>24</v>
      </c>
      <c r="T544">
        <v>2</v>
      </c>
      <c r="U544">
        <v>6</v>
      </c>
      <c r="V544">
        <v>0</v>
      </c>
      <c r="W544">
        <v>0</v>
      </c>
      <c r="X544">
        <v>0</v>
      </c>
      <c r="Z544">
        <f t="shared" si="26"/>
        <v>2</v>
      </c>
    </row>
    <row r="545" spans="3:26" x14ac:dyDescent="0.25">
      <c r="C545" t="s">
        <v>962</v>
      </c>
      <c r="D545" s="1">
        <v>41864</v>
      </c>
      <c r="E545" t="s">
        <v>945</v>
      </c>
      <c r="F545" s="2">
        <v>41852</v>
      </c>
      <c r="G545" t="s">
        <v>229</v>
      </c>
      <c r="H545" t="s">
        <v>267</v>
      </c>
      <c r="I545" t="s">
        <v>18</v>
      </c>
      <c r="J545" t="s">
        <v>18</v>
      </c>
      <c r="K545" t="s">
        <v>18</v>
      </c>
      <c r="L545">
        <v>7</v>
      </c>
      <c r="M545" t="str">
        <f t="shared" si="24"/>
        <v>Palfrey7</v>
      </c>
      <c r="N545" t="str">
        <f t="shared" si="25"/>
        <v>2014-08Palfrey7</v>
      </c>
      <c r="O545" t="s">
        <v>288</v>
      </c>
      <c r="Q545" t="s">
        <v>28</v>
      </c>
      <c r="R545">
        <v>23.333333329999999</v>
      </c>
      <c r="S545" t="s">
        <v>21</v>
      </c>
      <c r="T545">
        <v>2</v>
      </c>
      <c r="U545">
        <v>2</v>
      </c>
      <c r="V545">
        <v>0</v>
      </c>
      <c r="W545">
        <v>0</v>
      </c>
      <c r="X545">
        <v>0</v>
      </c>
      <c r="Z545">
        <f t="shared" si="26"/>
        <v>2</v>
      </c>
    </row>
    <row r="546" spans="3:26" x14ac:dyDescent="0.25">
      <c r="C546" t="s">
        <v>962</v>
      </c>
      <c r="D546" s="1">
        <v>41864</v>
      </c>
      <c r="E546" t="s">
        <v>945</v>
      </c>
      <c r="F546" s="2">
        <v>41852</v>
      </c>
      <c r="G546" t="s">
        <v>229</v>
      </c>
      <c r="H546" t="s">
        <v>267</v>
      </c>
      <c r="I546" t="s">
        <v>18</v>
      </c>
      <c r="J546" t="s">
        <v>18</v>
      </c>
      <c r="K546" t="s">
        <v>18</v>
      </c>
      <c r="L546">
        <v>7</v>
      </c>
      <c r="M546" t="str">
        <f t="shared" si="24"/>
        <v>Palfrey7</v>
      </c>
      <c r="N546" t="str">
        <f t="shared" si="25"/>
        <v>2014-08Palfrey7</v>
      </c>
      <c r="O546" t="s">
        <v>288</v>
      </c>
      <c r="Q546" t="s">
        <v>32</v>
      </c>
      <c r="R546">
        <v>13.66666667</v>
      </c>
      <c r="S546" t="s">
        <v>232</v>
      </c>
      <c r="T546">
        <v>0</v>
      </c>
      <c r="U546">
        <v>0</v>
      </c>
      <c r="V546">
        <v>0</v>
      </c>
      <c r="W546">
        <v>0</v>
      </c>
      <c r="X546">
        <v>0</v>
      </c>
      <c r="Z546">
        <f t="shared" si="26"/>
        <v>0</v>
      </c>
    </row>
    <row r="547" spans="3:26" x14ac:dyDescent="0.25">
      <c r="C547" t="s">
        <v>962</v>
      </c>
      <c r="D547" s="1">
        <v>41864</v>
      </c>
      <c r="E547" t="s">
        <v>945</v>
      </c>
      <c r="F547" s="2">
        <v>41852</v>
      </c>
      <c r="G547" t="s">
        <v>229</v>
      </c>
      <c r="H547" t="s">
        <v>267</v>
      </c>
      <c r="I547" t="s">
        <v>18</v>
      </c>
      <c r="J547" t="s">
        <v>18</v>
      </c>
      <c r="K547" t="s">
        <v>18</v>
      </c>
      <c r="L547">
        <v>7</v>
      </c>
      <c r="M547" t="str">
        <f t="shared" si="24"/>
        <v>Palfrey7</v>
      </c>
      <c r="N547" t="str">
        <f t="shared" si="25"/>
        <v>2014-08Palfrey7</v>
      </c>
      <c r="O547" t="s">
        <v>288</v>
      </c>
      <c r="Q547" t="s">
        <v>37</v>
      </c>
      <c r="R547">
        <v>26.333333329999999</v>
      </c>
      <c r="S547" t="s">
        <v>50</v>
      </c>
      <c r="T547">
        <v>2</v>
      </c>
      <c r="U547">
        <v>2</v>
      </c>
      <c r="V547">
        <v>0</v>
      </c>
      <c r="W547">
        <v>0</v>
      </c>
      <c r="X547">
        <v>0</v>
      </c>
      <c r="Z547">
        <f t="shared" si="26"/>
        <v>2</v>
      </c>
    </row>
    <row r="548" spans="3:26" x14ac:dyDescent="0.25">
      <c r="C548" t="s">
        <v>962</v>
      </c>
      <c r="D548" s="1">
        <v>41864</v>
      </c>
      <c r="E548" t="s">
        <v>945</v>
      </c>
      <c r="F548" s="2">
        <v>41852</v>
      </c>
      <c r="G548" t="s">
        <v>229</v>
      </c>
      <c r="H548" t="s">
        <v>267</v>
      </c>
      <c r="I548" t="s">
        <v>18</v>
      </c>
      <c r="J548" t="s">
        <v>18</v>
      </c>
      <c r="K548" t="s">
        <v>18</v>
      </c>
      <c r="L548">
        <v>7</v>
      </c>
      <c r="M548" t="str">
        <f t="shared" si="24"/>
        <v>Palfrey7</v>
      </c>
      <c r="N548" t="str">
        <f t="shared" si="25"/>
        <v>2014-08Palfrey7</v>
      </c>
      <c r="O548" t="s">
        <v>288</v>
      </c>
      <c r="Q548" t="s">
        <v>32</v>
      </c>
      <c r="R548">
        <v>13.66666667</v>
      </c>
      <c r="S548" t="s">
        <v>232</v>
      </c>
      <c r="T548">
        <v>0</v>
      </c>
      <c r="U548">
        <v>0</v>
      </c>
      <c r="V548">
        <v>0</v>
      </c>
      <c r="W548">
        <v>0</v>
      </c>
      <c r="X548">
        <v>0</v>
      </c>
      <c r="Z548">
        <f t="shared" si="26"/>
        <v>0</v>
      </c>
    </row>
    <row r="549" spans="3:26" x14ac:dyDescent="0.25">
      <c r="C549" t="s">
        <v>962</v>
      </c>
      <c r="D549" s="1">
        <v>41864</v>
      </c>
      <c r="E549" t="s">
        <v>945</v>
      </c>
      <c r="F549" s="2">
        <v>41852</v>
      </c>
      <c r="G549" t="s">
        <v>229</v>
      </c>
      <c r="H549" t="s">
        <v>267</v>
      </c>
      <c r="I549" t="s">
        <v>18</v>
      </c>
      <c r="J549" t="s">
        <v>18</v>
      </c>
      <c r="K549" t="s">
        <v>18</v>
      </c>
      <c r="L549">
        <v>7</v>
      </c>
      <c r="M549" t="str">
        <f t="shared" si="24"/>
        <v>Palfrey7</v>
      </c>
      <c r="N549" t="str">
        <f t="shared" si="25"/>
        <v>2014-08Palfrey7</v>
      </c>
      <c r="O549" t="s">
        <v>288</v>
      </c>
      <c r="Q549" t="s">
        <v>107</v>
      </c>
      <c r="R549">
        <v>30.333333329999999</v>
      </c>
      <c r="S549" t="s">
        <v>65</v>
      </c>
      <c r="T549">
        <v>2</v>
      </c>
      <c r="U549">
        <v>5</v>
      </c>
      <c r="V549">
        <v>0</v>
      </c>
      <c r="W549">
        <v>0</v>
      </c>
      <c r="X549">
        <v>0</v>
      </c>
      <c r="Z549">
        <f t="shared" si="26"/>
        <v>2</v>
      </c>
    </row>
    <row r="550" spans="3:26" x14ac:dyDescent="0.25">
      <c r="C550" t="s">
        <v>962</v>
      </c>
      <c r="D550" s="1">
        <v>41864</v>
      </c>
      <c r="E550" t="s">
        <v>945</v>
      </c>
      <c r="F550" s="2">
        <v>41852</v>
      </c>
      <c r="G550" t="s">
        <v>229</v>
      </c>
      <c r="H550" t="s">
        <v>267</v>
      </c>
      <c r="I550" t="s">
        <v>18</v>
      </c>
      <c r="J550" t="s">
        <v>18</v>
      </c>
      <c r="K550" t="s">
        <v>18</v>
      </c>
      <c r="L550">
        <v>7</v>
      </c>
      <c r="M550" t="str">
        <f t="shared" si="24"/>
        <v>Palfrey7</v>
      </c>
      <c r="N550" t="str">
        <f t="shared" si="25"/>
        <v>2014-08Palfrey7</v>
      </c>
      <c r="O550" t="s">
        <v>288</v>
      </c>
      <c r="Q550" t="s">
        <v>107</v>
      </c>
      <c r="R550">
        <v>30.333333329999999</v>
      </c>
      <c r="S550" t="s">
        <v>48</v>
      </c>
      <c r="T550">
        <v>2</v>
      </c>
      <c r="U550">
        <v>5</v>
      </c>
      <c r="V550">
        <v>0</v>
      </c>
      <c r="W550">
        <v>0</v>
      </c>
      <c r="X550">
        <v>0</v>
      </c>
      <c r="Z550">
        <f t="shared" si="26"/>
        <v>2</v>
      </c>
    </row>
    <row r="551" spans="3:26" x14ac:dyDescent="0.25">
      <c r="C551" t="s">
        <v>962</v>
      </c>
      <c r="D551" s="1">
        <v>41864</v>
      </c>
      <c r="E551" t="s">
        <v>945</v>
      </c>
      <c r="F551" s="2">
        <v>41852</v>
      </c>
      <c r="G551" t="s">
        <v>229</v>
      </c>
      <c r="H551" t="s">
        <v>267</v>
      </c>
      <c r="I551" t="s">
        <v>18</v>
      </c>
      <c r="J551" t="s">
        <v>18</v>
      </c>
      <c r="K551" t="s">
        <v>18</v>
      </c>
      <c r="L551">
        <v>7</v>
      </c>
      <c r="M551" t="str">
        <f t="shared" si="24"/>
        <v>Palfrey7</v>
      </c>
      <c r="N551" t="str">
        <f t="shared" si="25"/>
        <v>2014-08Palfrey7</v>
      </c>
      <c r="O551" t="s">
        <v>288</v>
      </c>
      <c r="Q551" t="s">
        <v>107</v>
      </c>
      <c r="R551">
        <v>30.333333329999999</v>
      </c>
      <c r="S551" t="s">
        <v>24</v>
      </c>
      <c r="T551">
        <v>1</v>
      </c>
      <c r="U551">
        <v>5</v>
      </c>
      <c r="V551">
        <v>0</v>
      </c>
      <c r="W551">
        <v>0</v>
      </c>
      <c r="X551">
        <v>0</v>
      </c>
      <c r="Z551">
        <f t="shared" si="26"/>
        <v>1</v>
      </c>
    </row>
    <row r="552" spans="3:26" x14ac:dyDescent="0.25">
      <c r="C552" t="s">
        <v>962</v>
      </c>
      <c r="D552" s="1">
        <v>41864</v>
      </c>
      <c r="E552" t="s">
        <v>945</v>
      </c>
      <c r="F552" s="2">
        <v>41852</v>
      </c>
      <c r="G552" t="s">
        <v>229</v>
      </c>
      <c r="H552" t="s">
        <v>267</v>
      </c>
      <c r="I552" t="s">
        <v>18</v>
      </c>
      <c r="J552" t="s">
        <v>18</v>
      </c>
      <c r="K552" t="s">
        <v>18</v>
      </c>
      <c r="L552">
        <v>7</v>
      </c>
      <c r="M552" t="str">
        <f t="shared" si="24"/>
        <v>Palfrey7</v>
      </c>
      <c r="N552" t="str">
        <f t="shared" si="25"/>
        <v>2014-08Palfrey7</v>
      </c>
      <c r="O552" t="s">
        <v>288</v>
      </c>
      <c r="Q552" t="s">
        <v>37</v>
      </c>
      <c r="R552">
        <v>26.333333329999999</v>
      </c>
      <c r="S552" t="s">
        <v>26</v>
      </c>
      <c r="T552">
        <v>2</v>
      </c>
      <c r="U552">
        <v>2</v>
      </c>
      <c r="V552">
        <v>0</v>
      </c>
      <c r="W552">
        <v>0</v>
      </c>
      <c r="X552">
        <v>0</v>
      </c>
      <c r="Z552">
        <f t="shared" si="26"/>
        <v>2</v>
      </c>
    </row>
    <row r="553" spans="3:26" x14ac:dyDescent="0.25">
      <c r="C553" t="s">
        <v>962</v>
      </c>
      <c r="D553" s="1">
        <v>41864</v>
      </c>
      <c r="E553" t="s">
        <v>945</v>
      </c>
      <c r="F553" s="2">
        <v>41852</v>
      </c>
      <c r="G553" t="s">
        <v>229</v>
      </c>
      <c r="H553" t="s">
        <v>267</v>
      </c>
      <c r="I553" t="s">
        <v>18</v>
      </c>
      <c r="J553" t="s">
        <v>18</v>
      </c>
      <c r="K553" t="s">
        <v>18</v>
      </c>
      <c r="L553">
        <v>7</v>
      </c>
      <c r="M553" t="str">
        <f t="shared" si="24"/>
        <v>Palfrey7</v>
      </c>
      <c r="N553" t="str">
        <f t="shared" si="25"/>
        <v>2014-08Palfrey7</v>
      </c>
      <c r="O553" t="s">
        <v>288</v>
      </c>
      <c r="Q553" t="s">
        <v>28</v>
      </c>
      <c r="R553">
        <v>29.333333329999999</v>
      </c>
      <c r="S553" t="s">
        <v>21</v>
      </c>
      <c r="T553">
        <v>2</v>
      </c>
      <c r="U553">
        <v>2</v>
      </c>
      <c r="V553">
        <v>0</v>
      </c>
      <c r="W553">
        <v>0</v>
      </c>
      <c r="X553">
        <v>0</v>
      </c>
      <c r="Z553">
        <f t="shared" si="26"/>
        <v>2</v>
      </c>
    </row>
    <row r="554" spans="3:26" x14ac:dyDescent="0.25">
      <c r="C554" t="s">
        <v>962</v>
      </c>
      <c r="D554" s="1">
        <v>41864</v>
      </c>
      <c r="E554" t="s">
        <v>945</v>
      </c>
      <c r="F554" s="2">
        <v>41852</v>
      </c>
      <c r="G554" t="s">
        <v>229</v>
      </c>
      <c r="H554" t="s">
        <v>267</v>
      </c>
      <c r="I554" t="s">
        <v>18</v>
      </c>
      <c r="J554" t="s">
        <v>18</v>
      </c>
      <c r="K554" t="s">
        <v>18</v>
      </c>
      <c r="L554">
        <v>8</v>
      </c>
      <c r="M554" t="str">
        <f t="shared" si="24"/>
        <v>Palfrey8</v>
      </c>
      <c r="N554" t="str">
        <f t="shared" si="25"/>
        <v>2014-08Palfrey8</v>
      </c>
      <c r="O554" t="s">
        <v>289</v>
      </c>
      <c r="Q554" t="s">
        <v>37</v>
      </c>
      <c r="R554">
        <v>26</v>
      </c>
      <c r="S554" t="s">
        <v>48</v>
      </c>
      <c r="T554">
        <v>2</v>
      </c>
      <c r="U554">
        <v>2</v>
      </c>
      <c r="V554">
        <v>0</v>
      </c>
      <c r="W554">
        <v>0</v>
      </c>
      <c r="X554">
        <v>0</v>
      </c>
      <c r="Z554">
        <f t="shared" si="26"/>
        <v>2</v>
      </c>
    </row>
    <row r="555" spans="3:26" x14ac:dyDescent="0.25">
      <c r="C555" t="s">
        <v>962</v>
      </c>
      <c r="D555" s="1">
        <v>41864</v>
      </c>
      <c r="E555" t="s">
        <v>945</v>
      </c>
      <c r="F555" s="2">
        <v>41852</v>
      </c>
      <c r="G555" t="s">
        <v>229</v>
      </c>
      <c r="H555" t="s">
        <v>267</v>
      </c>
      <c r="I555" t="s">
        <v>18</v>
      </c>
      <c r="J555" t="s">
        <v>18</v>
      </c>
      <c r="K555" t="s">
        <v>18</v>
      </c>
      <c r="L555">
        <v>8</v>
      </c>
      <c r="M555" t="str">
        <f t="shared" si="24"/>
        <v>Palfrey8</v>
      </c>
      <c r="N555" t="str">
        <f t="shared" si="25"/>
        <v>2014-08Palfrey8</v>
      </c>
      <c r="O555" t="s">
        <v>289</v>
      </c>
      <c r="Q555" t="s">
        <v>23</v>
      </c>
      <c r="R555">
        <v>48</v>
      </c>
      <c r="S555" t="s">
        <v>21</v>
      </c>
      <c r="T555">
        <v>4</v>
      </c>
      <c r="U555">
        <v>12</v>
      </c>
      <c r="V555">
        <v>1</v>
      </c>
      <c r="W555">
        <v>0</v>
      </c>
      <c r="X555">
        <v>2</v>
      </c>
      <c r="Z555">
        <f t="shared" si="26"/>
        <v>4</v>
      </c>
    </row>
    <row r="556" spans="3:26" x14ac:dyDescent="0.25">
      <c r="C556" t="s">
        <v>962</v>
      </c>
      <c r="D556" s="1">
        <v>41864</v>
      </c>
      <c r="E556" t="s">
        <v>945</v>
      </c>
      <c r="F556" s="2">
        <v>41852</v>
      </c>
      <c r="G556" t="s">
        <v>229</v>
      </c>
      <c r="H556" t="s">
        <v>267</v>
      </c>
      <c r="I556" t="s">
        <v>18</v>
      </c>
      <c r="J556" t="s">
        <v>18</v>
      </c>
      <c r="K556" t="s">
        <v>18</v>
      </c>
      <c r="L556">
        <v>8</v>
      </c>
      <c r="M556" t="str">
        <f t="shared" si="24"/>
        <v>Palfrey8</v>
      </c>
      <c r="N556" t="str">
        <f t="shared" si="25"/>
        <v>2014-08Palfrey8</v>
      </c>
      <c r="O556" t="s">
        <v>289</v>
      </c>
      <c r="Q556" t="s">
        <v>23</v>
      </c>
      <c r="R556">
        <v>48</v>
      </c>
      <c r="S556" t="s">
        <v>24</v>
      </c>
      <c r="T556">
        <v>8</v>
      </c>
      <c r="U556">
        <v>12</v>
      </c>
      <c r="V556">
        <v>1</v>
      </c>
      <c r="W556">
        <v>0</v>
      </c>
      <c r="X556">
        <v>6</v>
      </c>
      <c r="Z556">
        <f t="shared" si="26"/>
        <v>8</v>
      </c>
    </row>
    <row r="557" spans="3:26" x14ac:dyDescent="0.25">
      <c r="C557" t="s">
        <v>962</v>
      </c>
      <c r="D557" s="1">
        <v>41864</v>
      </c>
      <c r="E557" t="s">
        <v>945</v>
      </c>
      <c r="F557" s="2">
        <v>41852</v>
      </c>
      <c r="G557" t="s">
        <v>229</v>
      </c>
      <c r="H557" t="s">
        <v>267</v>
      </c>
      <c r="I557" t="s">
        <v>18</v>
      </c>
      <c r="J557" t="s">
        <v>18</v>
      </c>
      <c r="K557" t="s">
        <v>18</v>
      </c>
      <c r="L557">
        <v>8</v>
      </c>
      <c r="M557" t="str">
        <f t="shared" si="24"/>
        <v>Palfrey8</v>
      </c>
      <c r="N557" t="str">
        <f t="shared" si="25"/>
        <v>2014-08Palfrey8</v>
      </c>
      <c r="O557" t="s">
        <v>289</v>
      </c>
      <c r="Q557" t="s">
        <v>37</v>
      </c>
      <c r="R557">
        <v>18.333333329999999</v>
      </c>
      <c r="S557" t="s">
        <v>21</v>
      </c>
      <c r="T557">
        <v>2</v>
      </c>
      <c r="U557">
        <v>2</v>
      </c>
      <c r="V557">
        <v>0</v>
      </c>
      <c r="W557">
        <v>0</v>
      </c>
      <c r="X557">
        <v>0</v>
      </c>
      <c r="Z557">
        <f t="shared" si="26"/>
        <v>2</v>
      </c>
    </row>
    <row r="558" spans="3:26" x14ac:dyDescent="0.25">
      <c r="C558" t="s">
        <v>962</v>
      </c>
      <c r="D558" s="1">
        <v>41864</v>
      </c>
      <c r="E558" t="s">
        <v>945</v>
      </c>
      <c r="F558" s="2">
        <v>41852</v>
      </c>
      <c r="G558" t="s">
        <v>229</v>
      </c>
      <c r="H558" t="s">
        <v>267</v>
      </c>
      <c r="I558" t="s">
        <v>18</v>
      </c>
      <c r="J558" t="s">
        <v>18</v>
      </c>
      <c r="K558" t="s">
        <v>18</v>
      </c>
      <c r="L558">
        <v>8</v>
      </c>
      <c r="M558" t="str">
        <f t="shared" si="24"/>
        <v>Palfrey8</v>
      </c>
      <c r="N558" t="str">
        <f t="shared" si="25"/>
        <v>2014-08Palfrey8</v>
      </c>
      <c r="O558" t="s">
        <v>289</v>
      </c>
      <c r="Q558" t="s">
        <v>107</v>
      </c>
      <c r="R558">
        <v>9.3333333330000006</v>
      </c>
      <c r="S558" t="s">
        <v>232</v>
      </c>
      <c r="T558">
        <v>0</v>
      </c>
      <c r="U558">
        <v>0</v>
      </c>
      <c r="V558">
        <v>0</v>
      </c>
      <c r="W558">
        <v>0</v>
      </c>
      <c r="X558">
        <v>0</v>
      </c>
      <c r="Z558">
        <f t="shared" si="26"/>
        <v>0</v>
      </c>
    </row>
    <row r="559" spans="3:26" x14ac:dyDescent="0.25">
      <c r="C559" t="s">
        <v>962</v>
      </c>
      <c r="D559" s="1">
        <v>41864</v>
      </c>
      <c r="E559" t="s">
        <v>945</v>
      </c>
      <c r="F559" s="2">
        <v>41852</v>
      </c>
      <c r="G559" t="s">
        <v>229</v>
      </c>
      <c r="H559" t="s">
        <v>267</v>
      </c>
      <c r="I559" t="s">
        <v>18</v>
      </c>
      <c r="J559" t="s">
        <v>18</v>
      </c>
      <c r="K559" t="s">
        <v>18</v>
      </c>
      <c r="L559">
        <v>8</v>
      </c>
      <c r="M559" t="str">
        <f t="shared" si="24"/>
        <v>Palfrey8</v>
      </c>
      <c r="N559" t="str">
        <f t="shared" si="25"/>
        <v>2014-08Palfrey8</v>
      </c>
      <c r="O559" t="s">
        <v>289</v>
      </c>
      <c r="Q559" t="s">
        <v>107</v>
      </c>
      <c r="R559">
        <v>15.66666667</v>
      </c>
      <c r="S559" t="s">
        <v>232</v>
      </c>
      <c r="T559">
        <v>0</v>
      </c>
      <c r="U559">
        <v>0</v>
      </c>
      <c r="V559">
        <v>0</v>
      </c>
      <c r="W559">
        <v>0</v>
      </c>
      <c r="X559">
        <v>0</v>
      </c>
      <c r="Z559">
        <f t="shared" si="26"/>
        <v>0</v>
      </c>
    </row>
    <row r="560" spans="3:26" x14ac:dyDescent="0.25">
      <c r="C560" t="s">
        <v>962</v>
      </c>
      <c r="D560" s="1">
        <v>41865</v>
      </c>
      <c r="E560" t="s">
        <v>945</v>
      </c>
      <c r="F560" s="2">
        <v>41852</v>
      </c>
      <c r="G560" t="s">
        <v>229</v>
      </c>
      <c r="H560" t="s">
        <v>267</v>
      </c>
      <c r="I560" t="s">
        <v>18</v>
      </c>
      <c r="J560" t="s">
        <v>18</v>
      </c>
      <c r="K560" t="s">
        <v>18</v>
      </c>
      <c r="L560">
        <v>9</v>
      </c>
      <c r="M560" t="str">
        <f t="shared" si="24"/>
        <v>Palfrey9</v>
      </c>
      <c r="N560" t="str">
        <f t="shared" si="25"/>
        <v>2014-08Palfrey9</v>
      </c>
      <c r="O560" t="s">
        <v>290</v>
      </c>
      <c r="Q560" t="s">
        <v>23</v>
      </c>
      <c r="R560">
        <v>12</v>
      </c>
      <c r="S560" t="s">
        <v>21</v>
      </c>
      <c r="T560">
        <v>1</v>
      </c>
      <c r="U560">
        <v>1</v>
      </c>
      <c r="V560">
        <v>0</v>
      </c>
      <c r="W560">
        <v>0</v>
      </c>
      <c r="X560">
        <v>0</v>
      </c>
      <c r="Z560">
        <f t="shared" si="26"/>
        <v>1</v>
      </c>
    </row>
    <row r="561" spans="3:26" x14ac:dyDescent="0.25">
      <c r="C561" t="s">
        <v>962</v>
      </c>
      <c r="D561" s="1">
        <v>41865</v>
      </c>
      <c r="E561" t="s">
        <v>945</v>
      </c>
      <c r="F561" s="2">
        <v>41852</v>
      </c>
      <c r="G561" t="s">
        <v>229</v>
      </c>
      <c r="H561" t="s">
        <v>267</v>
      </c>
      <c r="I561" t="s">
        <v>18</v>
      </c>
      <c r="J561" t="s">
        <v>18</v>
      </c>
      <c r="K561" t="s">
        <v>18</v>
      </c>
      <c r="L561">
        <v>9</v>
      </c>
      <c r="M561" t="str">
        <f t="shared" si="24"/>
        <v>Palfrey9</v>
      </c>
      <c r="N561" t="str">
        <f t="shared" si="25"/>
        <v>2014-08Palfrey9</v>
      </c>
      <c r="O561" t="s">
        <v>290</v>
      </c>
      <c r="Q561" t="s">
        <v>23</v>
      </c>
      <c r="R561">
        <v>32.333333330000002</v>
      </c>
      <c r="S561" t="s">
        <v>24</v>
      </c>
      <c r="T561">
        <v>6</v>
      </c>
      <c r="U561">
        <v>6</v>
      </c>
      <c r="V561">
        <v>1</v>
      </c>
      <c r="W561">
        <v>0</v>
      </c>
      <c r="X561">
        <v>4</v>
      </c>
      <c r="Z561">
        <f t="shared" si="26"/>
        <v>6</v>
      </c>
    </row>
    <row r="562" spans="3:26" x14ac:dyDescent="0.25">
      <c r="C562" t="s">
        <v>962</v>
      </c>
      <c r="D562" s="1">
        <v>41865</v>
      </c>
      <c r="E562" t="s">
        <v>945</v>
      </c>
      <c r="F562" s="2">
        <v>41852</v>
      </c>
      <c r="G562" t="s">
        <v>229</v>
      </c>
      <c r="H562" t="s">
        <v>267</v>
      </c>
      <c r="I562" t="s">
        <v>18</v>
      </c>
      <c r="J562" t="s">
        <v>18</v>
      </c>
      <c r="K562" t="s">
        <v>18</v>
      </c>
      <c r="L562">
        <v>9</v>
      </c>
      <c r="M562" t="str">
        <f t="shared" si="24"/>
        <v>Palfrey9</v>
      </c>
      <c r="N562" t="str">
        <f t="shared" si="25"/>
        <v>2014-08Palfrey9</v>
      </c>
      <c r="O562" t="s">
        <v>290</v>
      </c>
      <c r="Q562" t="s">
        <v>32</v>
      </c>
      <c r="R562">
        <v>27</v>
      </c>
      <c r="S562" t="s">
        <v>26</v>
      </c>
      <c r="T562">
        <v>4</v>
      </c>
      <c r="U562">
        <v>4</v>
      </c>
      <c r="V562">
        <v>1</v>
      </c>
      <c r="W562">
        <v>2</v>
      </c>
      <c r="X562">
        <v>2</v>
      </c>
      <c r="Y562" t="s">
        <v>291</v>
      </c>
      <c r="Z562">
        <f t="shared" si="26"/>
        <v>6</v>
      </c>
    </row>
    <row r="563" spans="3:26" x14ac:dyDescent="0.25">
      <c r="C563" t="s">
        <v>962</v>
      </c>
      <c r="D563" s="1">
        <v>41865</v>
      </c>
      <c r="E563" t="s">
        <v>945</v>
      </c>
      <c r="F563" s="2">
        <v>41852</v>
      </c>
      <c r="G563" t="s">
        <v>229</v>
      </c>
      <c r="H563" t="s">
        <v>267</v>
      </c>
      <c r="I563" t="s">
        <v>18</v>
      </c>
      <c r="J563" t="s">
        <v>18</v>
      </c>
      <c r="K563" t="s">
        <v>18</v>
      </c>
      <c r="L563">
        <v>9</v>
      </c>
      <c r="M563" t="str">
        <f t="shared" si="24"/>
        <v>Palfrey9</v>
      </c>
      <c r="N563" t="str">
        <f t="shared" si="25"/>
        <v>2014-08Palfrey9</v>
      </c>
      <c r="O563" t="s">
        <v>290</v>
      </c>
      <c r="Q563" t="s">
        <v>23</v>
      </c>
      <c r="R563">
        <v>20.333333329999999</v>
      </c>
      <c r="S563" t="s">
        <v>232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292</v>
      </c>
      <c r="Z563">
        <f t="shared" si="26"/>
        <v>0</v>
      </c>
    </row>
    <row r="564" spans="3:26" x14ac:dyDescent="0.25">
      <c r="C564" t="s">
        <v>962</v>
      </c>
      <c r="D564" s="1">
        <v>41865</v>
      </c>
      <c r="E564" t="s">
        <v>945</v>
      </c>
      <c r="F564" s="2">
        <v>41852</v>
      </c>
      <c r="G564" t="s">
        <v>229</v>
      </c>
      <c r="H564" t="s">
        <v>267</v>
      </c>
      <c r="I564" t="s">
        <v>18</v>
      </c>
      <c r="J564" t="s">
        <v>18</v>
      </c>
      <c r="K564" t="s">
        <v>18</v>
      </c>
      <c r="L564">
        <v>9</v>
      </c>
      <c r="M564" t="str">
        <f t="shared" si="24"/>
        <v>Palfrey9</v>
      </c>
      <c r="N564" t="str">
        <f t="shared" si="25"/>
        <v>2014-08Palfrey9</v>
      </c>
      <c r="O564" t="s">
        <v>290</v>
      </c>
      <c r="Q564" t="s">
        <v>37</v>
      </c>
      <c r="R564">
        <v>15</v>
      </c>
      <c r="S564" t="s">
        <v>26</v>
      </c>
      <c r="T564">
        <v>1</v>
      </c>
      <c r="U564">
        <v>1</v>
      </c>
      <c r="V564">
        <v>0</v>
      </c>
      <c r="W564">
        <v>0</v>
      </c>
      <c r="X564">
        <v>0</v>
      </c>
      <c r="Z564">
        <f t="shared" si="26"/>
        <v>1</v>
      </c>
    </row>
    <row r="565" spans="3:26" x14ac:dyDescent="0.25">
      <c r="C565" t="s">
        <v>962</v>
      </c>
      <c r="D565" s="1">
        <v>41865</v>
      </c>
      <c r="E565" t="s">
        <v>945</v>
      </c>
      <c r="F565" s="2">
        <v>41852</v>
      </c>
      <c r="G565" t="s">
        <v>229</v>
      </c>
      <c r="H565" t="s">
        <v>267</v>
      </c>
      <c r="I565" t="s">
        <v>18</v>
      </c>
      <c r="J565" t="s">
        <v>18</v>
      </c>
      <c r="K565" t="s">
        <v>18</v>
      </c>
      <c r="L565">
        <v>9</v>
      </c>
      <c r="M565" t="str">
        <f t="shared" si="24"/>
        <v>Palfrey9</v>
      </c>
      <c r="N565" t="str">
        <f t="shared" si="25"/>
        <v>2014-08Palfrey9</v>
      </c>
      <c r="O565" t="s">
        <v>290</v>
      </c>
      <c r="Q565" t="s">
        <v>25</v>
      </c>
      <c r="R565">
        <v>15</v>
      </c>
      <c r="S565" t="s">
        <v>48</v>
      </c>
      <c r="T565">
        <v>1</v>
      </c>
      <c r="U565">
        <v>1</v>
      </c>
      <c r="V565">
        <v>0</v>
      </c>
      <c r="W565">
        <v>0</v>
      </c>
      <c r="X565">
        <v>0</v>
      </c>
      <c r="Z565">
        <f t="shared" si="26"/>
        <v>1</v>
      </c>
    </row>
    <row r="566" spans="3:26" x14ac:dyDescent="0.25">
      <c r="C566" t="s">
        <v>962</v>
      </c>
      <c r="D566" s="1">
        <v>41865</v>
      </c>
      <c r="E566" t="s">
        <v>945</v>
      </c>
      <c r="F566" s="2">
        <v>41852</v>
      </c>
      <c r="G566" t="s">
        <v>229</v>
      </c>
      <c r="H566" t="s">
        <v>267</v>
      </c>
      <c r="I566" t="s">
        <v>18</v>
      </c>
      <c r="J566" t="s">
        <v>18</v>
      </c>
      <c r="K566" t="s">
        <v>18</v>
      </c>
      <c r="L566">
        <v>9</v>
      </c>
      <c r="M566" t="str">
        <f t="shared" si="24"/>
        <v>Palfrey9</v>
      </c>
      <c r="N566" t="str">
        <f t="shared" si="25"/>
        <v>2014-08Palfrey9</v>
      </c>
      <c r="O566" t="s">
        <v>290</v>
      </c>
      <c r="Q566" t="s">
        <v>1340</v>
      </c>
      <c r="R566">
        <v>17</v>
      </c>
      <c r="S566" t="s">
        <v>21</v>
      </c>
      <c r="T566">
        <v>2</v>
      </c>
      <c r="U566">
        <v>2</v>
      </c>
      <c r="V566">
        <v>0</v>
      </c>
      <c r="W566">
        <v>0</v>
      </c>
      <c r="X566">
        <v>0</v>
      </c>
      <c r="Z566">
        <f t="shared" si="26"/>
        <v>2</v>
      </c>
    </row>
    <row r="567" spans="3:26" x14ac:dyDescent="0.25">
      <c r="C567" t="s">
        <v>962</v>
      </c>
      <c r="D567" s="1">
        <v>41865</v>
      </c>
      <c r="E567" t="s">
        <v>945</v>
      </c>
      <c r="F567" s="2">
        <v>41852</v>
      </c>
      <c r="G567" t="s">
        <v>229</v>
      </c>
      <c r="H567" t="s">
        <v>267</v>
      </c>
      <c r="I567" t="s">
        <v>18</v>
      </c>
      <c r="J567" t="s">
        <v>18</v>
      </c>
      <c r="K567" t="s">
        <v>18</v>
      </c>
      <c r="L567">
        <v>10</v>
      </c>
      <c r="M567" t="str">
        <f t="shared" si="24"/>
        <v>Palfrey10</v>
      </c>
      <c r="N567" t="str">
        <f t="shared" si="25"/>
        <v>2014-08Palfrey10</v>
      </c>
      <c r="O567" t="s">
        <v>293</v>
      </c>
      <c r="Q567" t="s">
        <v>32</v>
      </c>
      <c r="R567">
        <v>33.666666669999998</v>
      </c>
      <c r="S567" t="s">
        <v>26</v>
      </c>
      <c r="T567">
        <v>4</v>
      </c>
      <c r="U567">
        <v>6</v>
      </c>
      <c r="V567">
        <v>1</v>
      </c>
      <c r="W567">
        <v>2</v>
      </c>
      <c r="X567">
        <v>2</v>
      </c>
      <c r="Y567" t="s">
        <v>291</v>
      </c>
      <c r="Z567">
        <f t="shared" si="26"/>
        <v>6</v>
      </c>
    </row>
    <row r="568" spans="3:26" x14ac:dyDescent="0.25">
      <c r="C568" t="s">
        <v>962</v>
      </c>
      <c r="D568" s="1">
        <v>41865</v>
      </c>
      <c r="E568" t="s">
        <v>945</v>
      </c>
      <c r="F568" s="2">
        <v>41852</v>
      </c>
      <c r="G568" t="s">
        <v>229</v>
      </c>
      <c r="H568" t="s">
        <v>267</v>
      </c>
      <c r="I568" t="s">
        <v>18</v>
      </c>
      <c r="J568" t="s">
        <v>18</v>
      </c>
      <c r="K568" t="s">
        <v>18</v>
      </c>
      <c r="L568">
        <v>10</v>
      </c>
      <c r="M568" t="str">
        <f t="shared" si="24"/>
        <v>Palfrey10</v>
      </c>
      <c r="N568" t="str">
        <f t="shared" si="25"/>
        <v>2014-08Palfrey10</v>
      </c>
      <c r="O568" t="s">
        <v>293</v>
      </c>
      <c r="Q568" t="s">
        <v>32</v>
      </c>
      <c r="R568">
        <v>33.666666669999998</v>
      </c>
      <c r="S568" t="s">
        <v>24</v>
      </c>
      <c r="T568">
        <v>2</v>
      </c>
      <c r="U568">
        <v>6</v>
      </c>
      <c r="V568">
        <v>0</v>
      </c>
      <c r="W568">
        <v>0</v>
      </c>
      <c r="X568">
        <v>0</v>
      </c>
      <c r="Z568">
        <f t="shared" si="26"/>
        <v>2</v>
      </c>
    </row>
    <row r="569" spans="3:26" x14ac:dyDescent="0.25">
      <c r="C569" t="s">
        <v>962</v>
      </c>
      <c r="D569" s="1">
        <v>41865</v>
      </c>
      <c r="E569" t="s">
        <v>945</v>
      </c>
      <c r="F569" s="2">
        <v>41852</v>
      </c>
      <c r="G569" t="s">
        <v>229</v>
      </c>
      <c r="H569" t="s">
        <v>267</v>
      </c>
      <c r="I569" t="s">
        <v>18</v>
      </c>
      <c r="J569" t="s">
        <v>18</v>
      </c>
      <c r="K569" t="s">
        <v>18</v>
      </c>
      <c r="L569">
        <v>10</v>
      </c>
      <c r="M569" t="str">
        <f t="shared" si="24"/>
        <v>Palfrey10</v>
      </c>
      <c r="N569" t="str">
        <f t="shared" si="25"/>
        <v>2014-08Palfrey10</v>
      </c>
      <c r="O569" t="s">
        <v>293</v>
      </c>
      <c r="Q569" t="s">
        <v>37</v>
      </c>
      <c r="R569">
        <v>26.333333329999999</v>
      </c>
      <c r="S569" t="s">
        <v>26</v>
      </c>
      <c r="T569">
        <v>3</v>
      </c>
      <c r="U569">
        <v>3</v>
      </c>
      <c r="V569">
        <v>1</v>
      </c>
      <c r="W569">
        <v>0</v>
      </c>
      <c r="X569">
        <v>1</v>
      </c>
      <c r="Z569">
        <f t="shared" si="26"/>
        <v>3</v>
      </c>
    </row>
    <row r="570" spans="3:26" x14ac:dyDescent="0.25">
      <c r="C570" t="s">
        <v>962</v>
      </c>
      <c r="D570" s="1">
        <v>41865</v>
      </c>
      <c r="E570" t="s">
        <v>945</v>
      </c>
      <c r="F570" s="2">
        <v>41852</v>
      </c>
      <c r="G570" t="s">
        <v>229</v>
      </c>
      <c r="H570" t="s">
        <v>267</v>
      </c>
      <c r="I570" t="s">
        <v>18</v>
      </c>
      <c r="J570" t="s">
        <v>18</v>
      </c>
      <c r="K570" t="s">
        <v>18</v>
      </c>
      <c r="L570">
        <v>10</v>
      </c>
      <c r="M570" t="str">
        <f t="shared" si="24"/>
        <v>Palfrey10</v>
      </c>
      <c r="N570" t="str">
        <f t="shared" si="25"/>
        <v>2014-08Palfrey10</v>
      </c>
      <c r="O570" t="s">
        <v>293</v>
      </c>
      <c r="Q570" t="s">
        <v>23</v>
      </c>
      <c r="R570">
        <v>20.666666670000001</v>
      </c>
      <c r="S570" t="s">
        <v>21</v>
      </c>
      <c r="T570">
        <v>2</v>
      </c>
      <c r="U570">
        <v>2</v>
      </c>
      <c r="V570">
        <v>0</v>
      </c>
      <c r="W570">
        <v>0</v>
      </c>
      <c r="X570">
        <v>0</v>
      </c>
      <c r="Z570">
        <f t="shared" si="26"/>
        <v>2</v>
      </c>
    </row>
    <row r="571" spans="3:26" x14ac:dyDescent="0.25">
      <c r="C571" t="s">
        <v>962</v>
      </c>
      <c r="D571" s="1">
        <v>41865</v>
      </c>
      <c r="E571" t="s">
        <v>945</v>
      </c>
      <c r="F571" s="2">
        <v>41852</v>
      </c>
      <c r="G571" t="s">
        <v>229</v>
      </c>
      <c r="H571" t="s">
        <v>267</v>
      </c>
      <c r="I571" t="s">
        <v>18</v>
      </c>
      <c r="J571" t="s">
        <v>18</v>
      </c>
      <c r="K571" t="s">
        <v>18</v>
      </c>
      <c r="L571">
        <v>11</v>
      </c>
      <c r="M571" t="str">
        <f t="shared" si="24"/>
        <v>Palfrey11</v>
      </c>
      <c r="N571" t="str">
        <f t="shared" si="25"/>
        <v>2014-08Palfrey11</v>
      </c>
      <c r="O571" t="s">
        <v>294</v>
      </c>
      <c r="Q571" t="s">
        <v>23</v>
      </c>
      <c r="R571">
        <v>34</v>
      </c>
      <c r="S571" t="s">
        <v>177</v>
      </c>
      <c r="T571">
        <v>6</v>
      </c>
      <c r="U571">
        <v>12</v>
      </c>
      <c r="V571">
        <v>1</v>
      </c>
      <c r="W571">
        <v>0</v>
      </c>
      <c r="X571">
        <v>4</v>
      </c>
      <c r="Z571">
        <f t="shared" si="26"/>
        <v>6</v>
      </c>
    </row>
    <row r="572" spans="3:26" x14ac:dyDescent="0.25">
      <c r="C572" t="s">
        <v>962</v>
      </c>
      <c r="D572" s="1">
        <v>41865</v>
      </c>
      <c r="E572" t="s">
        <v>945</v>
      </c>
      <c r="F572" s="2">
        <v>41852</v>
      </c>
      <c r="G572" t="s">
        <v>229</v>
      </c>
      <c r="H572" t="s">
        <v>267</v>
      </c>
      <c r="I572" t="s">
        <v>18</v>
      </c>
      <c r="J572" t="s">
        <v>18</v>
      </c>
      <c r="K572" t="s">
        <v>18</v>
      </c>
      <c r="L572">
        <v>11</v>
      </c>
      <c r="M572" t="str">
        <f t="shared" si="24"/>
        <v>Palfrey11</v>
      </c>
      <c r="N572" t="str">
        <f t="shared" si="25"/>
        <v>2014-08Palfrey11</v>
      </c>
      <c r="O572" t="s">
        <v>294</v>
      </c>
      <c r="Q572" t="s">
        <v>23</v>
      </c>
      <c r="R572">
        <v>34</v>
      </c>
      <c r="S572" t="s">
        <v>26</v>
      </c>
      <c r="T572">
        <v>6</v>
      </c>
      <c r="U572">
        <v>12</v>
      </c>
      <c r="V572">
        <v>0</v>
      </c>
      <c r="W572">
        <v>6</v>
      </c>
      <c r="X572">
        <v>4</v>
      </c>
      <c r="Y572" t="s">
        <v>295</v>
      </c>
      <c r="Z572">
        <f t="shared" si="26"/>
        <v>12</v>
      </c>
    </row>
    <row r="573" spans="3:26" x14ac:dyDescent="0.25">
      <c r="C573" t="s">
        <v>962</v>
      </c>
      <c r="D573" s="1">
        <v>41865</v>
      </c>
      <c r="E573" t="s">
        <v>945</v>
      </c>
      <c r="F573" s="2">
        <v>41852</v>
      </c>
      <c r="G573" t="s">
        <v>229</v>
      </c>
      <c r="H573" t="s">
        <v>267</v>
      </c>
      <c r="I573" t="s">
        <v>18</v>
      </c>
      <c r="J573" t="s">
        <v>18</v>
      </c>
      <c r="K573" t="s">
        <v>18</v>
      </c>
      <c r="L573">
        <v>11</v>
      </c>
      <c r="M573" t="str">
        <f t="shared" si="24"/>
        <v>Palfrey11</v>
      </c>
      <c r="N573" t="str">
        <f t="shared" si="25"/>
        <v>2014-08Palfrey11</v>
      </c>
      <c r="O573" t="s">
        <v>294</v>
      </c>
      <c r="Q573" t="s">
        <v>28</v>
      </c>
      <c r="R573">
        <v>7</v>
      </c>
      <c r="S573" t="s">
        <v>232</v>
      </c>
      <c r="T573">
        <v>0</v>
      </c>
      <c r="U573">
        <v>0</v>
      </c>
      <c r="V573">
        <v>0</v>
      </c>
      <c r="W573">
        <v>0</v>
      </c>
      <c r="X573">
        <v>0</v>
      </c>
      <c r="Z573">
        <f t="shared" si="26"/>
        <v>0</v>
      </c>
    </row>
    <row r="574" spans="3:26" x14ac:dyDescent="0.25">
      <c r="C574" t="s">
        <v>962</v>
      </c>
      <c r="D574" s="1">
        <v>41865</v>
      </c>
      <c r="E574" t="s">
        <v>945</v>
      </c>
      <c r="F574" s="2">
        <v>41852</v>
      </c>
      <c r="G574" t="s">
        <v>229</v>
      </c>
      <c r="H574" t="s">
        <v>267</v>
      </c>
      <c r="I574" t="s">
        <v>18</v>
      </c>
      <c r="J574" t="s">
        <v>18</v>
      </c>
      <c r="K574" t="s">
        <v>18</v>
      </c>
      <c r="L574">
        <v>11</v>
      </c>
      <c r="M574" t="str">
        <f t="shared" si="24"/>
        <v>Palfrey11</v>
      </c>
      <c r="N574" t="str">
        <f t="shared" si="25"/>
        <v>2014-08Palfrey11</v>
      </c>
      <c r="O574" t="s">
        <v>294</v>
      </c>
      <c r="Q574" t="s">
        <v>37</v>
      </c>
      <c r="R574">
        <v>15</v>
      </c>
      <c r="S574" t="s">
        <v>21</v>
      </c>
      <c r="T574">
        <v>2</v>
      </c>
      <c r="U574">
        <v>2</v>
      </c>
      <c r="V574">
        <v>0</v>
      </c>
      <c r="W574">
        <v>0</v>
      </c>
      <c r="X574">
        <v>0</v>
      </c>
      <c r="Z574">
        <f t="shared" si="26"/>
        <v>2</v>
      </c>
    </row>
    <row r="575" spans="3:26" x14ac:dyDescent="0.25">
      <c r="C575" t="s">
        <v>962</v>
      </c>
      <c r="D575" s="1">
        <v>41865</v>
      </c>
      <c r="E575" t="s">
        <v>945</v>
      </c>
      <c r="F575" s="2">
        <v>41852</v>
      </c>
      <c r="G575" t="s">
        <v>229</v>
      </c>
      <c r="H575" t="s">
        <v>267</v>
      </c>
      <c r="I575" t="s">
        <v>18</v>
      </c>
      <c r="J575" t="s">
        <v>18</v>
      </c>
      <c r="K575" t="s">
        <v>18</v>
      </c>
      <c r="L575">
        <v>11</v>
      </c>
      <c r="M575" t="str">
        <f t="shared" si="24"/>
        <v>Palfrey11</v>
      </c>
      <c r="N575" t="str">
        <f t="shared" si="25"/>
        <v>2014-08Palfrey11</v>
      </c>
      <c r="O575" t="s">
        <v>294</v>
      </c>
      <c r="Q575" t="s">
        <v>23</v>
      </c>
      <c r="R575">
        <v>17.666666670000001</v>
      </c>
      <c r="S575" t="s">
        <v>21</v>
      </c>
      <c r="T575">
        <v>2</v>
      </c>
      <c r="U575">
        <v>2</v>
      </c>
      <c r="V575">
        <v>0</v>
      </c>
      <c r="W575">
        <v>0</v>
      </c>
      <c r="X575">
        <v>0</v>
      </c>
      <c r="Z575">
        <f t="shared" si="26"/>
        <v>2</v>
      </c>
    </row>
    <row r="576" spans="3:26" x14ac:dyDescent="0.25">
      <c r="C576" t="s">
        <v>962</v>
      </c>
      <c r="D576" s="1">
        <v>41865</v>
      </c>
      <c r="E576" t="s">
        <v>945</v>
      </c>
      <c r="F576" s="2">
        <v>41852</v>
      </c>
      <c r="G576" t="s">
        <v>229</v>
      </c>
      <c r="H576" t="s">
        <v>267</v>
      </c>
      <c r="I576" t="s">
        <v>18</v>
      </c>
      <c r="J576" t="s">
        <v>18</v>
      </c>
      <c r="K576" t="s">
        <v>18</v>
      </c>
      <c r="L576">
        <v>11</v>
      </c>
      <c r="M576" t="str">
        <f t="shared" si="24"/>
        <v>Palfrey11</v>
      </c>
      <c r="N576" t="str">
        <f t="shared" si="25"/>
        <v>2014-08Palfrey11</v>
      </c>
      <c r="O576" t="s">
        <v>294</v>
      </c>
      <c r="Q576" t="s">
        <v>32</v>
      </c>
      <c r="R576">
        <v>9</v>
      </c>
      <c r="S576" t="s">
        <v>232</v>
      </c>
      <c r="T576">
        <v>0</v>
      </c>
      <c r="U576">
        <v>0</v>
      </c>
      <c r="V576">
        <v>0</v>
      </c>
      <c r="W576">
        <v>0</v>
      </c>
      <c r="X576">
        <v>0</v>
      </c>
      <c r="Z576">
        <f t="shared" si="26"/>
        <v>0</v>
      </c>
    </row>
    <row r="577" spans="3:26" x14ac:dyDescent="0.25">
      <c r="C577" t="s">
        <v>962</v>
      </c>
      <c r="D577" s="1">
        <v>41865</v>
      </c>
      <c r="E577" t="s">
        <v>945</v>
      </c>
      <c r="F577" s="2">
        <v>41852</v>
      </c>
      <c r="G577" t="s">
        <v>229</v>
      </c>
      <c r="H577" t="s">
        <v>267</v>
      </c>
      <c r="I577" t="s">
        <v>18</v>
      </c>
      <c r="J577" t="s">
        <v>18</v>
      </c>
      <c r="K577" t="s">
        <v>18</v>
      </c>
      <c r="L577">
        <v>11</v>
      </c>
      <c r="M577" t="str">
        <f t="shared" si="24"/>
        <v>Palfrey11</v>
      </c>
      <c r="N577" t="str">
        <f t="shared" si="25"/>
        <v>2014-08Palfrey11</v>
      </c>
      <c r="O577" t="s">
        <v>294</v>
      </c>
      <c r="Q577" t="s">
        <v>82</v>
      </c>
      <c r="R577">
        <v>24.333333329999999</v>
      </c>
      <c r="S577" t="s">
        <v>65</v>
      </c>
      <c r="T577">
        <v>2</v>
      </c>
      <c r="U577">
        <v>2</v>
      </c>
      <c r="V577">
        <v>0</v>
      </c>
      <c r="W577">
        <v>0</v>
      </c>
      <c r="X577">
        <v>0</v>
      </c>
      <c r="Z577">
        <f t="shared" si="26"/>
        <v>2</v>
      </c>
    </row>
    <row r="578" spans="3:26" x14ac:dyDescent="0.25">
      <c r="C578" t="s">
        <v>962</v>
      </c>
      <c r="D578" s="1">
        <v>41865</v>
      </c>
      <c r="E578" t="s">
        <v>945</v>
      </c>
      <c r="F578" s="2">
        <v>41852</v>
      </c>
      <c r="G578" t="s">
        <v>229</v>
      </c>
      <c r="H578" t="s">
        <v>267</v>
      </c>
      <c r="I578" t="s">
        <v>18</v>
      </c>
      <c r="J578" t="s">
        <v>18</v>
      </c>
      <c r="K578" t="s">
        <v>18</v>
      </c>
      <c r="L578">
        <v>12</v>
      </c>
      <c r="M578" t="str">
        <f t="shared" si="24"/>
        <v>Palfrey12</v>
      </c>
      <c r="N578" t="str">
        <f t="shared" si="25"/>
        <v>2014-08Palfrey12</v>
      </c>
      <c r="O578" t="s">
        <v>296</v>
      </c>
      <c r="Q578" t="s">
        <v>25</v>
      </c>
      <c r="R578">
        <v>15.66666667</v>
      </c>
      <c r="S578" t="s">
        <v>21</v>
      </c>
      <c r="T578">
        <v>2</v>
      </c>
      <c r="U578">
        <v>2</v>
      </c>
      <c r="V578">
        <v>0</v>
      </c>
      <c r="W578">
        <v>0</v>
      </c>
      <c r="X578">
        <v>0</v>
      </c>
      <c r="Z578">
        <f t="shared" si="26"/>
        <v>2</v>
      </c>
    </row>
    <row r="579" spans="3:26" x14ac:dyDescent="0.25">
      <c r="C579" t="s">
        <v>962</v>
      </c>
      <c r="D579" s="1">
        <v>41865</v>
      </c>
      <c r="E579" t="s">
        <v>945</v>
      </c>
      <c r="F579" s="2">
        <v>41852</v>
      </c>
      <c r="G579" t="s">
        <v>229</v>
      </c>
      <c r="H579" t="s">
        <v>267</v>
      </c>
      <c r="I579" t="s">
        <v>18</v>
      </c>
      <c r="J579" t="s">
        <v>18</v>
      </c>
      <c r="K579" t="s">
        <v>18</v>
      </c>
      <c r="L579">
        <v>12</v>
      </c>
      <c r="M579" t="str">
        <f t="shared" ref="M579:M642" si="27">K579&amp;L579</f>
        <v>Palfrey12</v>
      </c>
      <c r="N579" t="str">
        <f t="shared" ref="N579:N642" si="28">E579&amp;K579&amp;L579</f>
        <v>2014-08Palfrey12</v>
      </c>
      <c r="O579" t="s">
        <v>296</v>
      </c>
      <c r="Q579" t="s">
        <v>37</v>
      </c>
      <c r="R579">
        <v>8.6666666669999994</v>
      </c>
      <c r="S579" t="s">
        <v>26</v>
      </c>
      <c r="T579">
        <v>1</v>
      </c>
      <c r="U579">
        <v>1</v>
      </c>
      <c r="V579">
        <v>0</v>
      </c>
      <c r="W579">
        <v>1</v>
      </c>
      <c r="X579">
        <v>0</v>
      </c>
      <c r="Y579" t="s">
        <v>237</v>
      </c>
      <c r="Z579">
        <f t="shared" ref="Z579:Z642" si="29">T579+W579</f>
        <v>2</v>
      </c>
    </row>
    <row r="580" spans="3:26" s="7" customFormat="1" x14ac:dyDescent="0.25">
      <c r="C580" s="7" t="s">
        <v>962</v>
      </c>
      <c r="D580" s="8">
        <v>41865</v>
      </c>
      <c r="E580" s="7" t="s">
        <v>945</v>
      </c>
      <c r="F580" s="9">
        <v>41852</v>
      </c>
      <c r="G580" s="7" t="s">
        <v>229</v>
      </c>
      <c r="H580" s="7" t="s">
        <v>267</v>
      </c>
      <c r="I580" s="7" t="s">
        <v>18</v>
      </c>
      <c r="J580" s="7" t="s">
        <v>18</v>
      </c>
      <c r="K580" s="7" t="s">
        <v>18</v>
      </c>
      <c r="L580" s="7">
        <v>12</v>
      </c>
      <c r="M580" t="str">
        <f t="shared" si="27"/>
        <v>Palfrey12</v>
      </c>
      <c r="N580" t="str">
        <f t="shared" si="28"/>
        <v>2014-08Palfrey12</v>
      </c>
      <c r="O580" s="7" t="s">
        <v>296</v>
      </c>
      <c r="Q580" s="7" t="s">
        <v>28</v>
      </c>
      <c r="R580" s="7">
        <v>6.3333333329999997</v>
      </c>
      <c r="S580" s="7" t="s">
        <v>232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Z580" s="7">
        <f t="shared" si="29"/>
        <v>0</v>
      </c>
    </row>
    <row r="581" spans="3:26" x14ac:dyDescent="0.25">
      <c r="C581" t="s">
        <v>962</v>
      </c>
      <c r="D581" s="1">
        <v>41865</v>
      </c>
      <c r="E581" t="s">
        <v>945</v>
      </c>
      <c r="F581" s="2">
        <v>41852</v>
      </c>
      <c r="G581" t="s">
        <v>229</v>
      </c>
      <c r="H581" t="s">
        <v>267</v>
      </c>
      <c r="I581" t="s">
        <v>18</v>
      </c>
      <c r="J581" t="s">
        <v>18</v>
      </c>
      <c r="K581" t="s">
        <v>18</v>
      </c>
      <c r="L581">
        <v>12</v>
      </c>
      <c r="M581" t="str">
        <f t="shared" si="27"/>
        <v>Palfrey12</v>
      </c>
      <c r="N581" t="str">
        <f t="shared" si="28"/>
        <v>2014-08Palfrey12</v>
      </c>
      <c r="O581" t="s">
        <v>296</v>
      </c>
      <c r="Q581" t="s">
        <v>82</v>
      </c>
      <c r="R581">
        <v>9.3333333330000006</v>
      </c>
      <c r="S581" t="s">
        <v>48</v>
      </c>
      <c r="T581">
        <v>1</v>
      </c>
      <c r="U581">
        <v>1</v>
      </c>
      <c r="V581">
        <v>0</v>
      </c>
      <c r="W581">
        <v>0</v>
      </c>
      <c r="X581">
        <v>0</v>
      </c>
      <c r="Z581">
        <f t="shared" si="29"/>
        <v>1</v>
      </c>
    </row>
    <row r="582" spans="3:26" x14ac:dyDescent="0.25">
      <c r="C582" t="s">
        <v>962</v>
      </c>
      <c r="D582" s="1">
        <v>41865</v>
      </c>
      <c r="E582" t="s">
        <v>945</v>
      </c>
      <c r="F582" s="2">
        <v>41852</v>
      </c>
      <c r="G582" t="s">
        <v>229</v>
      </c>
      <c r="H582" t="s">
        <v>267</v>
      </c>
      <c r="I582" t="s">
        <v>18</v>
      </c>
      <c r="J582" t="s">
        <v>18</v>
      </c>
      <c r="K582" t="s">
        <v>18</v>
      </c>
      <c r="L582">
        <v>12</v>
      </c>
      <c r="M582" t="str">
        <f t="shared" si="27"/>
        <v>Palfrey12</v>
      </c>
      <c r="N582" t="str">
        <f t="shared" si="28"/>
        <v>2014-08Palfrey12</v>
      </c>
      <c r="O582" t="s">
        <v>296</v>
      </c>
      <c r="Q582" t="s">
        <v>37</v>
      </c>
      <c r="R582">
        <v>15</v>
      </c>
      <c r="S582" t="s">
        <v>26</v>
      </c>
      <c r="T582">
        <v>1</v>
      </c>
      <c r="U582">
        <v>1</v>
      </c>
      <c r="V582">
        <v>0</v>
      </c>
      <c r="W582">
        <v>0</v>
      </c>
      <c r="X582">
        <v>0</v>
      </c>
      <c r="Z582">
        <f t="shared" si="29"/>
        <v>1</v>
      </c>
    </row>
    <row r="583" spans="3:26" x14ac:dyDescent="0.25">
      <c r="C583" t="s">
        <v>962</v>
      </c>
      <c r="D583" s="1">
        <v>41865</v>
      </c>
      <c r="E583" t="s">
        <v>945</v>
      </c>
      <c r="F583" s="2">
        <v>41852</v>
      </c>
      <c r="G583" t="s">
        <v>229</v>
      </c>
      <c r="H583" t="s">
        <v>267</v>
      </c>
      <c r="I583" t="s">
        <v>18</v>
      </c>
      <c r="J583" t="s">
        <v>18</v>
      </c>
      <c r="K583" t="s">
        <v>18</v>
      </c>
      <c r="L583">
        <v>12</v>
      </c>
      <c r="M583" t="str">
        <f t="shared" si="27"/>
        <v>Palfrey12</v>
      </c>
      <c r="N583" t="str">
        <f t="shared" si="28"/>
        <v>2014-08Palfrey12</v>
      </c>
      <c r="O583" t="s">
        <v>296</v>
      </c>
      <c r="Q583" t="s">
        <v>1340</v>
      </c>
      <c r="R583">
        <v>9.6666666669999994</v>
      </c>
      <c r="S583" t="s">
        <v>21</v>
      </c>
      <c r="T583">
        <v>1</v>
      </c>
      <c r="U583">
        <v>1</v>
      </c>
      <c r="V583">
        <v>0</v>
      </c>
      <c r="W583">
        <v>0</v>
      </c>
      <c r="X583">
        <v>0</v>
      </c>
      <c r="Z583">
        <f t="shared" si="29"/>
        <v>1</v>
      </c>
    </row>
    <row r="584" spans="3:26" x14ac:dyDescent="0.25">
      <c r="C584" t="s">
        <v>962</v>
      </c>
      <c r="D584" s="1">
        <v>41865</v>
      </c>
      <c r="E584" t="s">
        <v>945</v>
      </c>
      <c r="F584" s="2">
        <v>41852</v>
      </c>
      <c r="G584" t="s">
        <v>229</v>
      </c>
      <c r="H584" t="s">
        <v>267</v>
      </c>
      <c r="I584" t="s">
        <v>18</v>
      </c>
      <c r="J584" t="s">
        <v>18</v>
      </c>
      <c r="K584" t="s">
        <v>18</v>
      </c>
      <c r="L584">
        <v>12</v>
      </c>
      <c r="M584" t="str">
        <f t="shared" si="27"/>
        <v>Palfrey12</v>
      </c>
      <c r="N584" t="str">
        <f t="shared" si="28"/>
        <v>2014-08Palfrey12</v>
      </c>
      <c r="O584" t="s">
        <v>296</v>
      </c>
      <c r="Q584" t="s">
        <v>37</v>
      </c>
      <c r="R584">
        <v>21.333333329999999</v>
      </c>
      <c r="S584" t="s">
        <v>50</v>
      </c>
      <c r="T584">
        <v>2</v>
      </c>
      <c r="U584">
        <v>2</v>
      </c>
      <c r="V584">
        <v>0</v>
      </c>
      <c r="W584">
        <v>0</v>
      </c>
      <c r="X584">
        <v>0</v>
      </c>
      <c r="Z584">
        <f t="shared" si="29"/>
        <v>2</v>
      </c>
    </row>
    <row r="585" spans="3:26" x14ac:dyDescent="0.25">
      <c r="C585" t="s">
        <v>962</v>
      </c>
      <c r="D585" s="1">
        <v>41865</v>
      </c>
      <c r="E585" t="s">
        <v>945</v>
      </c>
      <c r="F585" s="2">
        <v>41852</v>
      </c>
      <c r="G585" t="s">
        <v>229</v>
      </c>
      <c r="H585" t="s">
        <v>267</v>
      </c>
      <c r="I585" t="s">
        <v>18</v>
      </c>
      <c r="J585" t="s">
        <v>18</v>
      </c>
      <c r="K585" t="s">
        <v>18</v>
      </c>
      <c r="L585">
        <v>12</v>
      </c>
      <c r="M585" t="str">
        <f t="shared" si="27"/>
        <v>Palfrey12</v>
      </c>
      <c r="N585" t="str">
        <f t="shared" si="28"/>
        <v>2014-08Palfrey12</v>
      </c>
      <c r="O585" t="s">
        <v>296</v>
      </c>
      <c r="Q585" t="s">
        <v>37</v>
      </c>
      <c r="R585">
        <v>12.66666667</v>
      </c>
      <c r="S585" t="s">
        <v>26</v>
      </c>
      <c r="T585">
        <v>2</v>
      </c>
      <c r="U585">
        <v>2</v>
      </c>
      <c r="V585">
        <v>0</v>
      </c>
      <c r="W585">
        <v>1</v>
      </c>
      <c r="X585">
        <v>0</v>
      </c>
      <c r="Y585" t="s">
        <v>297</v>
      </c>
      <c r="Z585">
        <f t="shared" si="29"/>
        <v>3</v>
      </c>
    </row>
    <row r="586" spans="3:26" x14ac:dyDescent="0.25">
      <c r="C586" t="s">
        <v>962</v>
      </c>
      <c r="D586" s="1">
        <v>41865</v>
      </c>
      <c r="E586" t="s">
        <v>945</v>
      </c>
      <c r="F586" s="2">
        <v>41852</v>
      </c>
      <c r="G586" t="s">
        <v>229</v>
      </c>
      <c r="H586" t="s">
        <v>267</v>
      </c>
      <c r="I586" t="s">
        <v>18</v>
      </c>
      <c r="J586" t="s">
        <v>18</v>
      </c>
      <c r="K586" t="s">
        <v>18</v>
      </c>
      <c r="L586">
        <v>12</v>
      </c>
      <c r="M586" t="str">
        <f t="shared" si="27"/>
        <v>Palfrey12</v>
      </c>
      <c r="N586" t="str">
        <f t="shared" si="28"/>
        <v>2014-08Palfrey12</v>
      </c>
      <c r="O586" t="s">
        <v>296</v>
      </c>
      <c r="Q586" t="s">
        <v>37</v>
      </c>
      <c r="R586">
        <v>22</v>
      </c>
      <c r="S586" t="s">
        <v>50</v>
      </c>
      <c r="T586">
        <v>2</v>
      </c>
      <c r="U586">
        <v>2</v>
      </c>
      <c r="V586">
        <v>0</v>
      </c>
      <c r="W586">
        <v>0</v>
      </c>
      <c r="X586">
        <v>0</v>
      </c>
      <c r="Z586">
        <f t="shared" si="29"/>
        <v>2</v>
      </c>
    </row>
    <row r="587" spans="3:26" x14ac:dyDescent="0.25">
      <c r="C587" t="s">
        <v>962</v>
      </c>
      <c r="D587" s="1">
        <v>41865</v>
      </c>
      <c r="E587" t="s">
        <v>945</v>
      </c>
      <c r="F587" s="2">
        <v>41852</v>
      </c>
      <c r="G587" t="s">
        <v>229</v>
      </c>
      <c r="H587" t="s">
        <v>267</v>
      </c>
      <c r="I587" t="s">
        <v>18</v>
      </c>
      <c r="J587" t="s">
        <v>18</v>
      </c>
      <c r="K587" t="s">
        <v>18</v>
      </c>
      <c r="L587">
        <v>12</v>
      </c>
      <c r="M587" t="str">
        <f t="shared" si="27"/>
        <v>Palfrey12</v>
      </c>
      <c r="N587" t="str">
        <f t="shared" si="28"/>
        <v>2014-08Palfrey12</v>
      </c>
      <c r="O587" t="s">
        <v>296</v>
      </c>
      <c r="Q587" t="s">
        <v>32</v>
      </c>
      <c r="R587">
        <v>24.333333329999999</v>
      </c>
      <c r="S587" t="s">
        <v>24</v>
      </c>
      <c r="T587">
        <v>2</v>
      </c>
      <c r="U587">
        <v>2</v>
      </c>
      <c r="V587">
        <v>0</v>
      </c>
      <c r="W587">
        <v>0</v>
      </c>
      <c r="X587">
        <v>0</v>
      </c>
      <c r="Z587">
        <f t="shared" si="29"/>
        <v>2</v>
      </c>
    </row>
    <row r="588" spans="3:26" x14ac:dyDescent="0.25">
      <c r="C588" t="s">
        <v>962</v>
      </c>
      <c r="D588" s="1">
        <v>41865</v>
      </c>
      <c r="E588" t="s">
        <v>945</v>
      </c>
      <c r="F588" s="2">
        <v>41852</v>
      </c>
      <c r="G588" t="s">
        <v>229</v>
      </c>
      <c r="H588" t="s">
        <v>267</v>
      </c>
      <c r="I588" t="s">
        <v>18</v>
      </c>
      <c r="J588" t="s">
        <v>18</v>
      </c>
      <c r="K588" t="s">
        <v>18</v>
      </c>
      <c r="L588">
        <v>12</v>
      </c>
      <c r="M588" t="str">
        <f t="shared" si="27"/>
        <v>Palfrey12</v>
      </c>
      <c r="N588" t="str">
        <f t="shared" si="28"/>
        <v>2014-08Palfrey12</v>
      </c>
      <c r="O588" t="s">
        <v>296</v>
      </c>
      <c r="Q588" t="s">
        <v>37</v>
      </c>
      <c r="R588">
        <v>13</v>
      </c>
      <c r="S588" t="s">
        <v>40</v>
      </c>
      <c r="T588">
        <v>1</v>
      </c>
      <c r="U588">
        <v>1</v>
      </c>
      <c r="V588">
        <v>0</v>
      </c>
      <c r="W588">
        <v>0</v>
      </c>
      <c r="X588">
        <v>0</v>
      </c>
      <c r="Z588">
        <f t="shared" si="29"/>
        <v>1</v>
      </c>
    </row>
    <row r="589" spans="3:26" x14ac:dyDescent="0.25">
      <c r="C589" t="s">
        <v>962</v>
      </c>
      <c r="D589" s="1">
        <v>41865</v>
      </c>
      <c r="E589" t="s">
        <v>945</v>
      </c>
      <c r="F589" s="2">
        <v>41852</v>
      </c>
      <c r="G589" t="s">
        <v>229</v>
      </c>
      <c r="H589" t="s">
        <v>267</v>
      </c>
      <c r="I589" t="s">
        <v>114</v>
      </c>
      <c r="J589" t="s">
        <v>114</v>
      </c>
      <c r="K589" t="s">
        <v>114</v>
      </c>
      <c r="L589">
        <v>1</v>
      </c>
      <c r="M589" t="str">
        <f t="shared" si="27"/>
        <v>Ghost1</v>
      </c>
      <c r="N589" t="str">
        <f t="shared" si="28"/>
        <v>2014-08Ghost1</v>
      </c>
      <c r="O589" t="s">
        <v>298</v>
      </c>
      <c r="Q589" t="s">
        <v>37</v>
      </c>
      <c r="R589">
        <v>10.66666667</v>
      </c>
      <c r="S589" t="s">
        <v>232</v>
      </c>
      <c r="T589">
        <v>0</v>
      </c>
      <c r="U589">
        <v>0</v>
      </c>
      <c r="V589">
        <v>0</v>
      </c>
      <c r="W589">
        <v>0</v>
      </c>
      <c r="X589">
        <v>0</v>
      </c>
      <c r="Z589">
        <f t="shared" si="29"/>
        <v>0</v>
      </c>
    </row>
    <row r="590" spans="3:26" x14ac:dyDescent="0.25">
      <c r="C590" t="s">
        <v>962</v>
      </c>
      <c r="D590" s="1">
        <v>41865</v>
      </c>
      <c r="E590" t="s">
        <v>945</v>
      </c>
      <c r="F590" s="2">
        <v>41852</v>
      </c>
      <c r="G590" t="s">
        <v>229</v>
      </c>
      <c r="H590" t="s">
        <v>267</v>
      </c>
      <c r="I590" t="s">
        <v>114</v>
      </c>
      <c r="J590" t="s">
        <v>114</v>
      </c>
      <c r="K590" t="s">
        <v>114</v>
      </c>
      <c r="L590">
        <v>1</v>
      </c>
      <c r="M590" t="str">
        <f t="shared" si="27"/>
        <v>Ghost1</v>
      </c>
      <c r="N590" t="str">
        <f t="shared" si="28"/>
        <v>2014-08Ghost1</v>
      </c>
      <c r="O590" t="s">
        <v>298</v>
      </c>
      <c r="Q590" t="s">
        <v>107</v>
      </c>
      <c r="R590">
        <v>13.33333333</v>
      </c>
      <c r="S590" t="s">
        <v>48</v>
      </c>
      <c r="T590">
        <v>3</v>
      </c>
      <c r="U590">
        <v>3</v>
      </c>
      <c r="V590">
        <v>1</v>
      </c>
      <c r="W590">
        <v>0</v>
      </c>
      <c r="X590">
        <v>1</v>
      </c>
      <c r="Z590">
        <f t="shared" si="29"/>
        <v>3</v>
      </c>
    </row>
    <row r="591" spans="3:26" x14ac:dyDescent="0.25">
      <c r="C591" t="s">
        <v>962</v>
      </c>
      <c r="D591" s="1">
        <v>41865</v>
      </c>
      <c r="E591" t="s">
        <v>945</v>
      </c>
      <c r="F591" s="2">
        <v>41852</v>
      </c>
      <c r="G591" t="s">
        <v>229</v>
      </c>
      <c r="H591" t="s">
        <v>267</v>
      </c>
      <c r="I591" t="s">
        <v>114</v>
      </c>
      <c r="J591" t="s">
        <v>114</v>
      </c>
      <c r="K591" t="s">
        <v>114</v>
      </c>
      <c r="L591">
        <v>1</v>
      </c>
      <c r="M591" t="str">
        <f t="shared" si="27"/>
        <v>Ghost1</v>
      </c>
      <c r="N591" t="str">
        <f t="shared" si="28"/>
        <v>2014-08Ghost1</v>
      </c>
      <c r="O591" t="s">
        <v>298</v>
      </c>
      <c r="Q591" t="s">
        <v>107</v>
      </c>
      <c r="R591">
        <v>9.6666666669999994</v>
      </c>
      <c r="S591" t="s">
        <v>48</v>
      </c>
      <c r="T591">
        <v>1</v>
      </c>
      <c r="U591">
        <v>1</v>
      </c>
      <c r="V591">
        <v>0</v>
      </c>
      <c r="W591">
        <v>0</v>
      </c>
      <c r="X591">
        <v>0</v>
      </c>
      <c r="Z591">
        <f t="shared" si="29"/>
        <v>1</v>
      </c>
    </row>
    <row r="592" spans="3:26" x14ac:dyDescent="0.25">
      <c r="C592" t="s">
        <v>962</v>
      </c>
      <c r="D592" s="1">
        <v>41865</v>
      </c>
      <c r="E592" t="s">
        <v>945</v>
      </c>
      <c r="F592" s="2">
        <v>41852</v>
      </c>
      <c r="G592" t="s">
        <v>229</v>
      </c>
      <c r="H592" t="s">
        <v>267</v>
      </c>
      <c r="I592" t="s">
        <v>114</v>
      </c>
      <c r="J592" t="s">
        <v>114</v>
      </c>
      <c r="K592" t="s">
        <v>114</v>
      </c>
      <c r="L592">
        <v>1</v>
      </c>
      <c r="M592" t="str">
        <f t="shared" si="27"/>
        <v>Ghost1</v>
      </c>
      <c r="N592" t="str">
        <f t="shared" si="28"/>
        <v>2014-08Ghost1</v>
      </c>
      <c r="O592" t="s">
        <v>298</v>
      </c>
      <c r="Q592" t="s">
        <v>107</v>
      </c>
      <c r="R592">
        <v>7</v>
      </c>
      <c r="S592" t="s">
        <v>232</v>
      </c>
      <c r="T592">
        <v>0</v>
      </c>
      <c r="U592">
        <v>0</v>
      </c>
      <c r="V592">
        <v>0</v>
      </c>
      <c r="W592">
        <v>0</v>
      </c>
      <c r="X592">
        <v>0</v>
      </c>
      <c r="Z592">
        <f t="shared" si="29"/>
        <v>0</v>
      </c>
    </row>
    <row r="593" spans="3:26" x14ac:dyDescent="0.25">
      <c r="C593" t="s">
        <v>962</v>
      </c>
      <c r="D593" s="1">
        <v>41865</v>
      </c>
      <c r="E593" t="s">
        <v>945</v>
      </c>
      <c r="F593" s="2">
        <v>41852</v>
      </c>
      <c r="G593" t="s">
        <v>229</v>
      </c>
      <c r="H593" t="s">
        <v>267</v>
      </c>
      <c r="I593" t="s">
        <v>114</v>
      </c>
      <c r="J593" t="s">
        <v>114</v>
      </c>
      <c r="K593" t="s">
        <v>114</v>
      </c>
      <c r="L593">
        <v>1</v>
      </c>
      <c r="M593" t="str">
        <f t="shared" si="27"/>
        <v>Ghost1</v>
      </c>
      <c r="N593" t="str">
        <f t="shared" si="28"/>
        <v>2014-08Ghost1</v>
      </c>
      <c r="O593" t="s">
        <v>298</v>
      </c>
      <c r="Q593" t="s">
        <v>107</v>
      </c>
      <c r="R593">
        <v>12.66666667</v>
      </c>
      <c r="S593" t="s">
        <v>48</v>
      </c>
      <c r="T593">
        <v>1</v>
      </c>
      <c r="U593">
        <v>1</v>
      </c>
      <c r="V593">
        <v>0</v>
      </c>
      <c r="W593">
        <v>0</v>
      </c>
      <c r="X593">
        <v>0</v>
      </c>
      <c r="Z593">
        <f t="shared" si="29"/>
        <v>1</v>
      </c>
    </row>
    <row r="594" spans="3:26" x14ac:dyDescent="0.25">
      <c r="C594" t="s">
        <v>962</v>
      </c>
      <c r="D594" s="1">
        <v>41865</v>
      </c>
      <c r="E594" t="s">
        <v>945</v>
      </c>
      <c r="F594" s="2">
        <v>41852</v>
      </c>
      <c r="G594" t="s">
        <v>229</v>
      </c>
      <c r="H594" t="s">
        <v>267</v>
      </c>
      <c r="I594" t="s">
        <v>114</v>
      </c>
      <c r="J594" t="s">
        <v>114</v>
      </c>
      <c r="K594" t="s">
        <v>114</v>
      </c>
      <c r="L594">
        <v>1</v>
      </c>
      <c r="M594" t="str">
        <f t="shared" si="27"/>
        <v>Ghost1</v>
      </c>
      <c r="N594" t="str">
        <f t="shared" si="28"/>
        <v>2014-08Ghost1</v>
      </c>
      <c r="O594" t="s">
        <v>298</v>
      </c>
      <c r="Q594" t="s">
        <v>28</v>
      </c>
      <c r="R594">
        <v>10.33333333</v>
      </c>
      <c r="S594" t="s">
        <v>232</v>
      </c>
      <c r="T594">
        <v>0</v>
      </c>
      <c r="U594">
        <v>0</v>
      </c>
      <c r="V594">
        <v>0</v>
      </c>
      <c r="W594">
        <v>0</v>
      </c>
      <c r="X594">
        <v>0</v>
      </c>
      <c r="Z594">
        <f t="shared" si="29"/>
        <v>0</v>
      </c>
    </row>
    <row r="595" spans="3:26" x14ac:dyDescent="0.25">
      <c r="C595" t="s">
        <v>962</v>
      </c>
      <c r="D595" s="1">
        <v>41865</v>
      </c>
      <c r="E595" t="s">
        <v>945</v>
      </c>
      <c r="F595" s="2">
        <v>41852</v>
      </c>
      <c r="G595" t="s">
        <v>229</v>
      </c>
      <c r="H595" t="s">
        <v>267</v>
      </c>
      <c r="I595" t="s">
        <v>114</v>
      </c>
      <c r="J595" t="s">
        <v>114</v>
      </c>
      <c r="K595" t="s">
        <v>114</v>
      </c>
      <c r="L595">
        <v>1</v>
      </c>
      <c r="M595" t="str">
        <f t="shared" si="27"/>
        <v>Ghost1</v>
      </c>
      <c r="N595" t="str">
        <f t="shared" si="28"/>
        <v>2014-08Ghost1</v>
      </c>
      <c r="O595" t="s">
        <v>298</v>
      </c>
      <c r="Q595" t="s">
        <v>28</v>
      </c>
      <c r="R595">
        <v>7.3333333329999997</v>
      </c>
      <c r="S595" t="s">
        <v>232</v>
      </c>
      <c r="T595">
        <v>0</v>
      </c>
      <c r="U595">
        <v>0</v>
      </c>
      <c r="V595">
        <v>0</v>
      </c>
      <c r="W595">
        <v>0</v>
      </c>
      <c r="X595">
        <v>0</v>
      </c>
      <c r="Z595">
        <f t="shared" si="29"/>
        <v>0</v>
      </c>
    </row>
    <row r="596" spans="3:26" x14ac:dyDescent="0.25">
      <c r="C596" t="s">
        <v>962</v>
      </c>
      <c r="D596" s="1">
        <v>41865</v>
      </c>
      <c r="E596" t="s">
        <v>945</v>
      </c>
      <c r="F596" s="2">
        <v>41852</v>
      </c>
      <c r="G596" t="s">
        <v>229</v>
      </c>
      <c r="H596" t="s">
        <v>267</v>
      </c>
      <c r="I596" t="s">
        <v>114</v>
      </c>
      <c r="J596" t="s">
        <v>114</v>
      </c>
      <c r="K596" t="s">
        <v>114</v>
      </c>
      <c r="L596">
        <v>1</v>
      </c>
      <c r="M596" t="str">
        <f t="shared" si="27"/>
        <v>Ghost1</v>
      </c>
      <c r="N596" t="str">
        <f t="shared" si="28"/>
        <v>2014-08Ghost1</v>
      </c>
      <c r="O596" t="s">
        <v>298</v>
      </c>
      <c r="Q596" t="s">
        <v>23</v>
      </c>
      <c r="R596">
        <v>32</v>
      </c>
      <c r="S596" t="s">
        <v>177</v>
      </c>
      <c r="T596">
        <v>4</v>
      </c>
      <c r="U596">
        <v>4</v>
      </c>
      <c r="V596">
        <v>1</v>
      </c>
      <c r="W596">
        <v>0</v>
      </c>
      <c r="X596">
        <v>2</v>
      </c>
      <c r="Z596">
        <f t="shared" si="29"/>
        <v>4</v>
      </c>
    </row>
    <row r="597" spans="3:26" x14ac:dyDescent="0.25">
      <c r="C597" t="s">
        <v>962</v>
      </c>
      <c r="D597" s="1">
        <v>41865</v>
      </c>
      <c r="E597" t="s">
        <v>945</v>
      </c>
      <c r="F597" s="2">
        <v>41852</v>
      </c>
      <c r="G597" t="s">
        <v>229</v>
      </c>
      <c r="H597" t="s">
        <v>267</v>
      </c>
      <c r="I597" t="s">
        <v>114</v>
      </c>
      <c r="J597" t="s">
        <v>114</v>
      </c>
      <c r="K597" t="s">
        <v>114</v>
      </c>
      <c r="L597">
        <v>1</v>
      </c>
      <c r="M597" t="str">
        <f t="shared" si="27"/>
        <v>Ghost1</v>
      </c>
      <c r="N597" t="str">
        <f t="shared" si="28"/>
        <v>2014-08Ghost1</v>
      </c>
      <c r="O597" t="s">
        <v>298</v>
      </c>
      <c r="Q597" t="s">
        <v>107</v>
      </c>
      <c r="R597">
        <v>13</v>
      </c>
      <c r="S597" t="s">
        <v>65</v>
      </c>
      <c r="T597">
        <v>1</v>
      </c>
      <c r="U597">
        <v>1</v>
      </c>
      <c r="V597">
        <v>0</v>
      </c>
      <c r="W597">
        <v>0</v>
      </c>
      <c r="X597">
        <v>0</v>
      </c>
      <c r="Z597">
        <f t="shared" si="29"/>
        <v>1</v>
      </c>
    </row>
    <row r="598" spans="3:26" x14ac:dyDescent="0.25">
      <c r="C598" t="s">
        <v>962</v>
      </c>
      <c r="D598" s="1">
        <v>41865</v>
      </c>
      <c r="E598" t="s">
        <v>945</v>
      </c>
      <c r="F598" s="2">
        <v>41852</v>
      </c>
      <c r="G598" t="s">
        <v>229</v>
      </c>
      <c r="H598" t="s">
        <v>267</v>
      </c>
      <c r="I598" t="s">
        <v>114</v>
      </c>
      <c r="J598" t="s">
        <v>114</v>
      </c>
      <c r="K598" t="s">
        <v>114</v>
      </c>
      <c r="L598">
        <v>1</v>
      </c>
      <c r="M598" t="str">
        <f t="shared" si="27"/>
        <v>Ghost1</v>
      </c>
      <c r="N598" t="str">
        <f t="shared" si="28"/>
        <v>2014-08Ghost1</v>
      </c>
      <c r="O598" t="s">
        <v>298</v>
      </c>
      <c r="Q598" t="s">
        <v>107</v>
      </c>
      <c r="R598">
        <v>18</v>
      </c>
      <c r="S598" t="s">
        <v>48</v>
      </c>
      <c r="T598">
        <v>2</v>
      </c>
      <c r="U598">
        <v>2</v>
      </c>
      <c r="V598">
        <v>0</v>
      </c>
      <c r="W598">
        <v>0</v>
      </c>
      <c r="X598">
        <v>0</v>
      </c>
      <c r="Z598">
        <f t="shared" si="29"/>
        <v>2</v>
      </c>
    </row>
    <row r="599" spans="3:26" x14ac:dyDescent="0.25">
      <c r="C599" t="s">
        <v>962</v>
      </c>
      <c r="D599" s="1">
        <v>41865</v>
      </c>
      <c r="E599" t="s">
        <v>945</v>
      </c>
      <c r="F599" s="2">
        <v>41852</v>
      </c>
      <c r="G599" t="s">
        <v>229</v>
      </c>
      <c r="H599" t="s">
        <v>267</v>
      </c>
      <c r="I599" t="s">
        <v>114</v>
      </c>
      <c r="J599" t="s">
        <v>114</v>
      </c>
      <c r="K599" t="s">
        <v>114</v>
      </c>
      <c r="L599">
        <v>1</v>
      </c>
      <c r="M599" t="str">
        <f t="shared" si="27"/>
        <v>Ghost1</v>
      </c>
      <c r="N599" t="str">
        <f t="shared" si="28"/>
        <v>2014-08Ghost1</v>
      </c>
      <c r="O599" t="s">
        <v>298</v>
      </c>
      <c r="Q599" t="s">
        <v>107</v>
      </c>
      <c r="R599">
        <v>20</v>
      </c>
      <c r="S599" t="s">
        <v>65</v>
      </c>
      <c r="T599">
        <v>2</v>
      </c>
      <c r="U599">
        <v>3</v>
      </c>
      <c r="V599">
        <v>0</v>
      </c>
      <c r="W599">
        <v>0</v>
      </c>
      <c r="X599">
        <v>0</v>
      </c>
      <c r="Z599">
        <f t="shared" si="29"/>
        <v>2</v>
      </c>
    </row>
    <row r="600" spans="3:26" x14ac:dyDescent="0.25">
      <c r="C600" t="s">
        <v>962</v>
      </c>
      <c r="D600" s="1">
        <v>41865</v>
      </c>
      <c r="E600" t="s">
        <v>945</v>
      </c>
      <c r="F600" s="2">
        <v>41852</v>
      </c>
      <c r="G600" t="s">
        <v>229</v>
      </c>
      <c r="H600" t="s">
        <v>267</v>
      </c>
      <c r="I600" t="s">
        <v>114</v>
      </c>
      <c r="J600" t="s">
        <v>114</v>
      </c>
      <c r="K600" t="s">
        <v>114</v>
      </c>
      <c r="L600">
        <v>1</v>
      </c>
      <c r="M600" t="str">
        <f t="shared" si="27"/>
        <v>Ghost1</v>
      </c>
      <c r="N600" t="str">
        <f t="shared" si="28"/>
        <v>2014-08Ghost1</v>
      </c>
      <c r="O600" t="s">
        <v>298</v>
      </c>
      <c r="Q600" t="s">
        <v>107</v>
      </c>
      <c r="R600">
        <v>20</v>
      </c>
      <c r="S600" t="s">
        <v>48</v>
      </c>
      <c r="T600">
        <v>1</v>
      </c>
      <c r="U600">
        <v>3</v>
      </c>
      <c r="V600">
        <v>0</v>
      </c>
      <c r="W600">
        <v>0</v>
      </c>
      <c r="X600">
        <v>0</v>
      </c>
      <c r="Z600">
        <f t="shared" si="29"/>
        <v>1</v>
      </c>
    </row>
    <row r="601" spans="3:26" x14ac:dyDescent="0.25">
      <c r="C601" t="s">
        <v>962</v>
      </c>
      <c r="D601" s="1">
        <v>41865</v>
      </c>
      <c r="E601" t="s">
        <v>945</v>
      </c>
      <c r="F601" s="2">
        <v>41852</v>
      </c>
      <c r="G601" t="s">
        <v>229</v>
      </c>
      <c r="H601" t="s">
        <v>267</v>
      </c>
      <c r="I601" t="s">
        <v>114</v>
      </c>
      <c r="J601" t="s">
        <v>114</v>
      </c>
      <c r="K601" t="s">
        <v>114</v>
      </c>
      <c r="L601">
        <v>1</v>
      </c>
      <c r="M601" t="str">
        <f t="shared" si="27"/>
        <v>Ghost1</v>
      </c>
      <c r="N601" t="str">
        <f t="shared" si="28"/>
        <v>2014-08Ghost1</v>
      </c>
      <c r="O601" t="s">
        <v>298</v>
      </c>
      <c r="Q601" t="s">
        <v>1340</v>
      </c>
      <c r="R601">
        <v>20.333333329999999</v>
      </c>
      <c r="S601" t="s">
        <v>21</v>
      </c>
      <c r="T601">
        <v>2</v>
      </c>
      <c r="U601">
        <v>2</v>
      </c>
      <c r="V601">
        <v>0</v>
      </c>
      <c r="W601">
        <v>0</v>
      </c>
      <c r="X601">
        <v>0</v>
      </c>
      <c r="Z601">
        <f t="shared" si="29"/>
        <v>2</v>
      </c>
    </row>
    <row r="602" spans="3:26" x14ac:dyDescent="0.25">
      <c r="C602" t="s">
        <v>962</v>
      </c>
      <c r="D602" s="1">
        <v>41865</v>
      </c>
      <c r="E602" t="s">
        <v>945</v>
      </c>
      <c r="F602" s="2">
        <v>41852</v>
      </c>
      <c r="G602" t="s">
        <v>229</v>
      </c>
      <c r="H602" t="s">
        <v>267</v>
      </c>
      <c r="I602" t="s">
        <v>114</v>
      </c>
      <c r="J602" t="s">
        <v>114</v>
      </c>
      <c r="K602" t="s">
        <v>114</v>
      </c>
      <c r="L602">
        <v>1</v>
      </c>
      <c r="M602" t="str">
        <f t="shared" si="27"/>
        <v>Ghost1</v>
      </c>
      <c r="N602" t="str">
        <f t="shared" si="28"/>
        <v>2014-08Ghost1</v>
      </c>
      <c r="O602" t="s">
        <v>298</v>
      </c>
      <c r="Q602" t="s">
        <v>107</v>
      </c>
      <c r="R602">
        <v>10.33333333</v>
      </c>
      <c r="S602" t="s">
        <v>232</v>
      </c>
      <c r="T602">
        <v>0</v>
      </c>
      <c r="U602">
        <v>0</v>
      </c>
      <c r="V602">
        <v>0</v>
      </c>
      <c r="W602">
        <v>0</v>
      </c>
      <c r="X602">
        <v>0</v>
      </c>
      <c r="Z602">
        <f t="shared" si="29"/>
        <v>0</v>
      </c>
    </row>
    <row r="603" spans="3:26" x14ac:dyDescent="0.25">
      <c r="C603" t="s">
        <v>962</v>
      </c>
      <c r="D603" s="1">
        <v>41865</v>
      </c>
      <c r="E603" t="s">
        <v>945</v>
      </c>
      <c r="F603" s="2">
        <v>41852</v>
      </c>
      <c r="G603" t="s">
        <v>229</v>
      </c>
      <c r="H603" t="s">
        <v>267</v>
      </c>
      <c r="I603" t="s">
        <v>114</v>
      </c>
      <c r="J603" t="s">
        <v>114</v>
      </c>
      <c r="K603" t="s">
        <v>114</v>
      </c>
      <c r="L603">
        <v>1</v>
      </c>
      <c r="M603" t="str">
        <f t="shared" si="27"/>
        <v>Ghost1</v>
      </c>
      <c r="N603" t="str">
        <f t="shared" si="28"/>
        <v>2014-08Ghost1</v>
      </c>
      <c r="O603" t="s">
        <v>298</v>
      </c>
      <c r="Q603" t="s">
        <v>107</v>
      </c>
      <c r="R603">
        <v>11.66666667</v>
      </c>
      <c r="S603" t="s">
        <v>48</v>
      </c>
      <c r="T603">
        <v>1</v>
      </c>
      <c r="U603">
        <v>1</v>
      </c>
      <c r="V603">
        <v>0</v>
      </c>
      <c r="W603">
        <v>0</v>
      </c>
      <c r="X603">
        <v>0</v>
      </c>
      <c r="Z603">
        <f t="shared" si="29"/>
        <v>1</v>
      </c>
    </row>
    <row r="604" spans="3:26" x14ac:dyDescent="0.25">
      <c r="C604" t="s">
        <v>962</v>
      </c>
      <c r="D604" s="1">
        <v>41865</v>
      </c>
      <c r="E604" t="s">
        <v>945</v>
      </c>
      <c r="F604" s="2">
        <v>41852</v>
      </c>
      <c r="G604" t="s">
        <v>229</v>
      </c>
      <c r="H604" t="s">
        <v>267</v>
      </c>
      <c r="I604" t="s">
        <v>114</v>
      </c>
      <c r="J604" t="s">
        <v>114</v>
      </c>
      <c r="K604" t="s">
        <v>114</v>
      </c>
      <c r="L604">
        <v>1</v>
      </c>
      <c r="M604" t="str">
        <f t="shared" si="27"/>
        <v>Ghost1</v>
      </c>
      <c r="N604" t="str">
        <f t="shared" si="28"/>
        <v>2014-08Ghost1</v>
      </c>
      <c r="O604" t="s">
        <v>298</v>
      </c>
      <c r="Q604" t="s">
        <v>107</v>
      </c>
      <c r="R604">
        <v>16.333333329999999</v>
      </c>
      <c r="S604" t="s">
        <v>65</v>
      </c>
      <c r="T604">
        <v>2</v>
      </c>
      <c r="U604">
        <v>2</v>
      </c>
      <c r="V604">
        <v>0</v>
      </c>
      <c r="W604">
        <v>0</v>
      </c>
      <c r="X604">
        <v>0</v>
      </c>
      <c r="Z604">
        <f t="shared" si="29"/>
        <v>2</v>
      </c>
    </row>
    <row r="605" spans="3:26" x14ac:dyDescent="0.25">
      <c r="C605" t="s">
        <v>962</v>
      </c>
      <c r="D605" s="1">
        <v>41865</v>
      </c>
      <c r="E605" t="s">
        <v>945</v>
      </c>
      <c r="F605" s="2">
        <v>41852</v>
      </c>
      <c r="G605" t="s">
        <v>229</v>
      </c>
      <c r="H605" t="s">
        <v>267</v>
      </c>
      <c r="I605" t="s">
        <v>114</v>
      </c>
      <c r="J605" t="s">
        <v>114</v>
      </c>
      <c r="K605" t="s">
        <v>114</v>
      </c>
      <c r="L605">
        <v>1</v>
      </c>
      <c r="M605" t="str">
        <f t="shared" si="27"/>
        <v>Ghost1</v>
      </c>
      <c r="N605" t="str">
        <f t="shared" si="28"/>
        <v>2014-08Ghost1</v>
      </c>
      <c r="O605" t="s">
        <v>298</v>
      </c>
      <c r="Q605" t="s">
        <v>107</v>
      </c>
      <c r="R605">
        <v>9.6666666669999994</v>
      </c>
      <c r="S605" t="s">
        <v>48</v>
      </c>
      <c r="T605">
        <v>1</v>
      </c>
      <c r="U605">
        <v>1</v>
      </c>
      <c r="V605">
        <v>0</v>
      </c>
      <c r="W605">
        <v>1</v>
      </c>
      <c r="X605">
        <v>0</v>
      </c>
      <c r="Y605" t="s">
        <v>299</v>
      </c>
      <c r="Z605">
        <f t="shared" si="29"/>
        <v>2</v>
      </c>
    </row>
    <row r="606" spans="3:26" s="7" customFormat="1" x14ac:dyDescent="0.25">
      <c r="C606" s="7" t="s">
        <v>962</v>
      </c>
      <c r="D606" s="8">
        <v>41865</v>
      </c>
      <c r="E606" s="7" t="s">
        <v>945</v>
      </c>
      <c r="F606" s="9">
        <v>41852</v>
      </c>
      <c r="G606" s="7" t="s">
        <v>229</v>
      </c>
      <c r="H606" s="7" t="s">
        <v>267</v>
      </c>
      <c r="I606" s="7" t="s">
        <v>114</v>
      </c>
      <c r="J606" s="7" t="s">
        <v>114</v>
      </c>
      <c r="K606" s="7" t="s">
        <v>114</v>
      </c>
      <c r="L606" s="7">
        <v>1</v>
      </c>
      <c r="M606" t="str">
        <f t="shared" si="27"/>
        <v>Ghost1</v>
      </c>
      <c r="N606" t="str">
        <f t="shared" si="28"/>
        <v>2014-08Ghost1</v>
      </c>
      <c r="O606" s="7" t="s">
        <v>298</v>
      </c>
      <c r="Q606" s="7" t="s">
        <v>107</v>
      </c>
      <c r="R606" s="7">
        <v>6.6666666670000003</v>
      </c>
      <c r="S606" s="7" t="s">
        <v>232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Z606" s="7">
        <f t="shared" si="29"/>
        <v>0</v>
      </c>
    </row>
    <row r="607" spans="3:26" x14ac:dyDescent="0.25">
      <c r="C607" t="s">
        <v>962</v>
      </c>
      <c r="D607" s="1">
        <v>41865</v>
      </c>
      <c r="E607" t="s">
        <v>945</v>
      </c>
      <c r="F607" s="2">
        <v>41852</v>
      </c>
      <c r="G607" t="s">
        <v>229</v>
      </c>
      <c r="H607" t="s">
        <v>267</v>
      </c>
      <c r="I607" t="s">
        <v>114</v>
      </c>
      <c r="J607" t="s">
        <v>114</v>
      </c>
      <c r="K607" t="s">
        <v>114</v>
      </c>
      <c r="L607">
        <v>1</v>
      </c>
      <c r="M607" t="str">
        <f t="shared" si="27"/>
        <v>Ghost1</v>
      </c>
      <c r="N607" t="str">
        <f t="shared" si="28"/>
        <v>2014-08Ghost1</v>
      </c>
      <c r="O607" t="s">
        <v>298</v>
      </c>
      <c r="Q607" t="s">
        <v>107</v>
      </c>
      <c r="R607">
        <v>11</v>
      </c>
      <c r="S607" t="s">
        <v>232</v>
      </c>
      <c r="T607">
        <v>0</v>
      </c>
      <c r="U607">
        <v>0</v>
      </c>
      <c r="V607">
        <v>0</v>
      </c>
      <c r="W607">
        <v>0</v>
      </c>
      <c r="X607">
        <v>0</v>
      </c>
      <c r="Z607">
        <f t="shared" si="29"/>
        <v>0</v>
      </c>
    </row>
    <row r="608" spans="3:26" x14ac:dyDescent="0.25">
      <c r="C608" t="s">
        <v>962</v>
      </c>
      <c r="D608" s="1">
        <v>41865</v>
      </c>
      <c r="E608" t="s">
        <v>945</v>
      </c>
      <c r="F608" s="2">
        <v>41852</v>
      </c>
      <c r="G608" t="s">
        <v>229</v>
      </c>
      <c r="H608" t="s">
        <v>267</v>
      </c>
      <c r="I608" t="s">
        <v>114</v>
      </c>
      <c r="J608" t="s">
        <v>114</v>
      </c>
      <c r="K608" t="s">
        <v>114</v>
      </c>
      <c r="L608">
        <v>1</v>
      </c>
      <c r="M608" t="str">
        <f t="shared" si="27"/>
        <v>Ghost1</v>
      </c>
      <c r="N608" t="str">
        <f t="shared" si="28"/>
        <v>2014-08Ghost1</v>
      </c>
      <c r="O608" t="s">
        <v>298</v>
      </c>
      <c r="Q608" t="s">
        <v>107</v>
      </c>
      <c r="R608">
        <v>11.33333333</v>
      </c>
      <c r="S608" t="s">
        <v>48</v>
      </c>
      <c r="T608">
        <v>1</v>
      </c>
      <c r="U608">
        <v>1</v>
      </c>
      <c r="V608">
        <v>0</v>
      </c>
      <c r="W608">
        <v>1</v>
      </c>
      <c r="X608">
        <v>0</v>
      </c>
      <c r="Y608" t="s">
        <v>299</v>
      </c>
      <c r="Z608">
        <f t="shared" si="29"/>
        <v>2</v>
      </c>
    </row>
    <row r="609" spans="3:26" x14ac:dyDescent="0.25">
      <c r="C609" t="s">
        <v>962</v>
      </c>
      <c r="D609" s="1">
        <v>41865</v>
      </c>
      <c r="E609" t="s">
        <v>945</v>
      </c>
      <c r="F609" s="2">
        <v>41852</v>
      </c>
      <c r="G609" t="s">
        <v>229</v>
      </c>
      <c r="H609" t="s">
        <v>267</v>
      </c>
      <c r="I609" t="s">
        <v>114</v>
      </c>
      <c r="J609" t="s">
        <v>114</v>
      </c>
      <c r="K609" t="s">
        <v>114</v>
      </c>
      <c r="L609">
        <v>1</v>
      </c>
      <c r="M609" t="str">
        <f t="shared" si="27"/>
        <v>Ghost1</v>
      </c>
      <c r="N609" t="str">
        <f t="shared" si="28"/>
        <v>2014-08Ghost1</v>
      </c>
      <c r="O609" t="s">
        <v>298</v>
      </c>
      <c r="Q609" t="s">
        <v>107</v>
      </c>
      <c r="R609">
        <v>14</v>
      </c>
      <c r="S609" t="s">
        <v>48</v>
      </c>
      <c r="T609">
        <v>2</v>
      </c>
      <c r="U609">
        <v>2</v>
      </c>
      <c r="V609">
        <v>0</v>
      </c>
      <c r="W609">
        <v>0</v>
      </c>
      <c r="X609">
        <v>0</v>
      </c>
      <c r="Z609">
        <f t="shared" si="29"/>
        <v>2</v>
      </c>
    </row>
    <row r="610" spans="3:26" x14ac:dyDescent="0.25">
      <c r="C610" t="s">
        <v>962</v>
      </c>
      <c r="D610" s="1">
        <v>41865</v>
      </c>
      <c r="E610" t="s">
        <v>945</v>
      </c>
      <c r="F610" s="2">
        <v>41852</v>
      </c>
      <c r="G610" t="s">
        <v>229</v>
      </c>
      <c r="H610" t="s">
        <v>267</v>
      </c>
      <c r="I610" t="s">
        <v>114</v>
      </c>
      <c r="J610" t="s">
        <v>114</v>
      </c>
      <c r="K610" t="s">
        <v>114</v>
      </c>
      <c r="L610">
        <v>1</v>
      </c>
      <c r="M610" t="str">
        <f t="shared" si="27"/>
        <v>Ghost1</v>
      </c>
      <c r="N610" t="str">
        <f t="shared" si="28"/>
        <v>2014-08Ghost1</v>
      </c>
      <c r="O610" t="s">
        <v>298</v>
      </c>
      <c r="Q610" t="s">
        <v>107</v>
      </c>
      <c r="R610">
        <v>19</v>
      </c>
      <c r="S610" t="s">
        <v>65</v>
      </c>
      <c r="T610">
        <v>2</v>
      </c>
      <c r="U610">
        <v>2</v>
      </c>
      <c r="V610">
        <v>0</v>
      </c>
      <c r="W610">
        <v>0</v>
      </c>
      <c r="X610">
        <v>0</v>
      </c>
      <c r="Z610">
        <f t="shared" si="29"/>
        <v>2</v>
      </c>
    </row>
    <row r="611" spans="3:26" x14ac:dyDescent="0.25">
      <c r="C611" t="s">
        <v>962</v>
      </c>
      <c r="D611" s="1">
        <v>41865</v>
      </c>
      <c r="E611" t="s">
        <v>945</v>
      </c>
      <c r="F611" s="2">
        <v>41852</v>
      </c>
      <c r="G611" t="s">
        <v>229</v>
      </c>
      <c r="H611" t="s">
        <v>267</v>
      </c>
      <c r="I611" t="s">
        <v>114</v>
      </c>
      <c r="J611" t="s">
        <v>114</v>
      </c>
      <c r="K611" t="s">
        <v>114</v>
      </c>
      <c r="L611">
        <v>1</v>
      </c>
      <c r="M611" t="str">
        <f t="shared" si="27"/>
        <v>Ghost1</v>
      </c>
      <c r="N611" t="str">
        <f t="shared" si="28"/>
        <v>2014-08Ghost1</v>
      </c>
      <c r="O611" t="s">
        <v>298</v>
      </c>
      <c r="Q611" t="s">
        <v>107</v>
      </c>
      <c r="R611">
        <v>10</v>
      </c>
      <c r="S611" t="s">
        <v>232</v>
      </c>
      <c r="T611">
        <v>0</v>
      </c>
      <c r="U611">
        <v>0</v>
      </c>
      <c r="V611">
        <v>0</v>
      </c>
      <c r="W611">
        <v>0</v>
      </c>
      <c r="X611">
        <v>0</v>
      </c>
      <c r="Z611">
        <f t="shared" si="29"/>
        <v>0</v>
      </c>
    </row>
    <row r="612" spans="3:26" x14ac:dyDescent="0.25">
      <c r="C612" t="s">
        <v>962</v>
      </c>
      <c r="D612" s="1">
        <v>41865</v>
      </c>
      <c r="E612" t="s">
        <v>945</v>
      </c>
      <c r="F612" s="2">
        <v>41852</v>
      </c>
      <c r="G612" t="s">
        <v>229</v>
      </c>
      <c r="H612" t="s">
        <v>267</v>
      </c>
      <c r="I612" t="s">
        <v>114</v>
      </c>
      <c r="J612" t="s">
        <v>114</v>
      </c>
      <c r="K612" t="s">
        <v>114</v>
      </c>
      <c r="L612">
        <v>1</v>
      </c>
      <c r="M612" t="str">
        <f t="shared" si="27"/>
        <v>Ghost1</v>
      </c>
      <c r="N612" t="str">
        <f t="shared" si="28"/>
        <v>2014-08Ghost1</v>
      </c>
      <c r="O612" t="s">
        <v>298</v>
      </c>
      <c r="Q612" t="s">
        <v>107</v>
      </c>
      <c r="R612">
        <v>11.33333333</v>
      </c>
      <c r="S612" t="s">
        <v>48</v>
      </c>
      <c r="T612">
        <v>1</v>
      </c>
      <c r="U612">
        <v>1</v>
      </c>
      <c r="V612">
        <v>0</v>
      </c>
      <c r="W612">
        <v>1</v>
      </c>
      <c r="X612">
        <v>0</v>
      </c>
      <c r="Y612" t="s">
        <v>299</v>
      </c>
      <c r="Z612">
        <f t="shared" si="29"/>
        <v>2</v>
      </c>
    </row>
    <row r="613" spans="3:26" x14ac:dyDescent="0.25">
      <c r="C613" t="s">
        <v>962</v>
      </c>
      <c r="D613" s="1">
        <v>41865</v>
      </c>
      <c r="E613" t="s">
        <v>945</v>
      </c>
      <c r="F613" s="2">
        <v>41852</v>
      </c>
      <c r="G613" t="s">
        <v>229</v>
      </c>
      <c r="H613" t="s">
        <v>267</v>
      </c>
      <c r="I613" t="s">
        <v>114</v>
      </c>
      <c r="J613" t="s">
        <v>114</v>
      </c>
      <c r="K613" t="s">
        <v>114</v>
      </c>
      <c r="L613">
        <v>1</v>
      </c>
      <c r="M613" t="str">
        <f t="shared" si="27"/>
        <v>Ghost1</v>
      </c>
      <c r="N613" t="str">
        <f t="shared" si="28"/>
        <v>2014-08Ghost1</v>
      </c>
      <c r="O613" t="s">
        <v>298</v>
      </c>
      <c r="Q613" t="s">
        <v>107</v>
      </c>
      <c r="R613">
        <v>19.666666670000001</v>
      </c>
      <c r="S613" t="s">
        <v>48</v>
      </c>
      <c r="T613">
        <v>3</v>
      </c>
      <c r="U613">
        <v>3</v>
      </c>
      <c r="V613">
        <v>1</v>
      </c>
      <c r="W613">
        <v>1</v>
      </c>
      <c r="X613">
        <v>1</v>
      </c>
      <c r="Y613" t="s">
        <v>283</v>
      </c>
      <c r="Z613">
        <f t="shared" si="29"/>
        <v>4</v>
      </c>
    </row>
    <row r="614" spans="3:26" x14ac:dyDescent="0.25">
      <c r="C614" t="s">
        <v>962</v>
      </c>
      <c r="D614" s="1">
        <v>41865</v>
      </c>
      <c r="E614" t="s">
        <v>945</v>
      </c>
      <c r="F614" s="2">
        <v>41852</v>
      </c>
      <c r="G614" t="s">
        <v>229</v>
      </c>
      <c r="H614" t="s">
        <v>267</v>
      </c>
      <c r="I614" t="s">
        <v>114</v>
      </c>
      <c r="J614" t="s">
        <v>114</v>
      </c>
      <c r="K614" t="s">
        <v>114</v>
      </c>
      <c r="L614">
        <v>2</v>
      </c>
      <c r="M614" t="str">
        <f t="shared" si="27"/>
        <v>Ghost2</v>
      </c>
      <c r="N614" t="str">
        <f t="shared" si="28"/>
        <v>2014-08Ghost2</v>
      </c>
      <c r="O614" t="s">
        <v>300</v>
      </c>
      <c r="Q614" t="s">
        <v>28</v>
      </c>
      <c r="R614">
        <v>26</v>
      </c>
      <c r="S614" t="s">
        <v>21</v>
      </c>
      <c r="T614">
        <v>2</v>
      </c>
      <c r="U614">
        <v>2</v>
      </c>
      <c r="V614">
        <v>0</v>
      </c>
      <c r="W614">
        <v>0</v>
      </c>
      <c r="X614">
        <v>0</v>
      </c>
      <c r="Z614">
        <f t="shared" si="29"/>
        <v>2</v>
      </c>
    </row>
    <row r="615" spans="3:26" x14ac:dyDescent="0.25">
      <c r="C615" t="s">
        <v>962</v>
      </c>
      <c r="D615" s="1">
        <v>41865</v>
      </c>
      <c r="E615" t="s">
        <v>945</v>
      </c>
      <c r="F615" s="2">
        <v>41852</v>
      </c>
      <c r="G615" t="s">
        <v>229</v>
      </c>
      <c r="H615" t="s">
        <v>267</v>
      </c>
      <c r="I615" t="s">
        <v>114</v>
      </c>
      <c r="J615" t="s">
        <v>114</v>
      </c>
      <c r="K615" t="s">
        <v>114</v>
      </c>
      <c r="L615">
        <v>2</v>
      </c>
      <c r="M615" t="str">
        <f t="shared" si="27"/>
        <v>Ghost2</v>
      </c>
      <c r="N615" t="str">
        <f t="shared" si="28"/>
        <v>2014-08Ghost2</v>
      </c>
      <c r="O615" t="s">
        <v>300</v>
      </c>
      <c r="Q615" t="s">
        <v>23</v>
      </c>
      <c r="R615">
        <v>35.666666669999998</v>
      </c>
      <c r="S615" t="s">
        <v>177</v>
      </c>
      <c r="T615">
        <v>4</v>
      </c>
      <c r="U615">
        <v>9</v>
      </c>
      <c r="V615">
        <v>1</v>
      </c>
      <c r="W615">
        <v>0</v>
      </c>
      <c r="X615">
        <v>2</v>
      </c>
      <c r="Z615">
        <f t="shared" si="29"/>
        <v>4</v>
      </c>
    </row>
    <row r="616" spans="3:26" x14ac:dyDescent="0.25">
      <c r="C616" t="s">
        <v>962</v>
      </c>
      <c r="D616" s="1">
        <v>41865</v>
      </c>
      <c r="E616" t="s">
        <v>945</v>
      </c>
      <c r="F616" s="2">
        <v>41852</v>
      </c>
      <c r="G616" t="s">
        <v>229</v>
      </c>
      <c r="H616" t="s">
        <v>267</v>
      </c>
      <c r="I616" t="s">
        <v>114</v>
      </c>
      <c r="J616" t="s">
        <v>114</v>
      </c>
      <c r="K616" t="s">
        <v>114</v>
      </c>
      <c r="L616">
        <v>2</v>
      </c>
      <c r="M616" t="str">
        <f t="shared" si="27"/>
        <v>Ghost2</v>
      </c>
      <c r="N616" t="str">
        <f t="shared" si="28"/>
        <v>2014-08Ghost2</v>
      </c>
      <c r="O616" t="s">
        <v>300</v>
      </c>
      <c r="Q616" t="s">
        <v>23</v>
      </c>
      <c r="R616">
        <v>35.666666669999998</v>
      </c>
      <c r="S616" t="s">
        <v>21</v>
      </c>
      <c r="T616">
        <v>2</v>
      </c>
      <c r="U616">
        <v>9</v>
      </c>
      <c r="V616">
        <v>0</v>
      </c>
      <c r="W616">
        <v>0</v>
      </c>
      <c r="X616">
        <v>0</v>
      </c>
      <c r="Z616">
        <f t="shared" si="29"/>
        <v>2</v>
      </c>
    </row>
    <row r="617" spans="3:26" x14ac:dyDescent="0.25">
      <c r="C617" t="s">
        <v>962</v>
      </c>
      <c r="D617" s="1">
        <v>41865</v>
      </c>
      <c r="E617" t="s">
        <v>945</v>
      </c>
      <c r="F617" s="2">
        <v>41852</v>
      </c>
      <c r="G617" t="s">
        <v>229</v>
      </c>
      <c r="H617" t="s">
        <v>267</v>
      </c>
      <c r="I617" t="s">
        <v>114</v>
      </c>
      <c r="J617" t="s">
        <v>114</v>
      </c>
      <c r="K617" t="s">
        <v>114</v>
      </c>
      <c r="L617">
        <v>2</v>
      </c>
      <c r="M617" t="str">
        <f t="shared" si="27"/>
        <v>Ghost2</v>
      </c>
      <c r="N617" t="str">
        <f t="shared" si="28"/>
        <v>2014-08Ghost2</v>
      </c>
      <c r="O617" t="s">
        <v>300</v>
      </c>
      <c r="Q617" t="s">
        <v>23</v>
      </c>
      <c r="R617">
        <v>35.666666669999998</v>
      </c>
      <c r="S617" t="s">
        <v>24</v>
      </c>
      <c r="T617">
        <v>3</v>
      </c>
      <c r="U617">
        <v>9</v>
      </c>
      <c r="V617">
        <v>0</v>
      </c>
      <c r="W617">
        <v>0</v>
      </c>
      <c r="X617">
        <v>1</v>
      </c>
      <c r="Z617">
        <f t="shared" si="29"/>
        <v>3</v>
      </c>
    </row>
    <row r="618" spans="3:26" x14ac:dyDescent="0.25">
      <c r="C618" t="s">
        <v>962</v>
      </c>
      <c r="D618" s="1">
        <v>41865</v>
      </c>
      <c r="E618" t="s">
        <v>945</v>
      </c>
      <c r="F618" s="2">
        <v>41852</v>
      </c>
      <c r="G618" t="s">
        <v>229</v>
      </c>
      <c r="H618" t="s">
        <v>267</v>
      </c>
      <c r="I618" t="s">
        <v>114</v>
      </c>
      <c r="J618" t="s">
        <v>114</v>
      </c>
      <c r="K618" t="s">
        <v>114</v>
      </c>
      <c r="L618">
        <v>2</v>
      </c>
      <c r="M618" t="str">
        <f t="shared" si="27"/>
        <v>Ghost2</v>
      </c>
      <c r="N618" t="str">
        <f t="shared" si="28"/>
        <v>2014-08Ghost2</v>
      </c>
      <c r="O618" t="s">
        <v>300</v>
      </c>
      <c r="Q618" t="s">
        <v>32</v>
      </c>
      <c r="R618">
        <v>20.333333329999999</v>
      </c>
      <c r="S618" t="s">
        <v>24</v>
      </c>
      <c r="T618">
        <v>1</v>
      </c>
      <c r="U618">
        <v>1</v>
      </c>
      <c r="V618">
        <v>0</v>
      </c>
      <c r="W618">
        <v>0</v>
      </c>
      <c r="X618">
        <v>0</v>
      </c>
      <c r="Z618">
        <f t="shared" si="29"/>
        <v>1</v>
      </c>
    </row>
    <row r="619" spans="3:26" x14ac:dyDescent="0.25">
      <c r="C619" t="s">
        <v>962</v>
      </c>
      <c r="D619" s="1">
        <v>41865</v>
      </c>
      <c r="E619" t="s">
        <v>945</v>
      </c>
      <c r="F619" s="2">
        <v>41852</v>
      </c>
      <c r="G619" t="s">
        <v>229</v>
      </c>
      <c r="H619" t="s">
        <v>267</v>
      </c>
      <c r="I619" t="s">
        <v>114</v>
      </c>
      <c r="J619" t="s">
        <v>114</v>
      </c>
      <c r="K619" t="s">
        <v>114</v>
      </c>
      <c r="L619">
        <v>2</v>
      </c>
      <c r="M619" t="str">
        <f t="shared" si="27"/>
        <v>Ghost2</v>
      </c>
      <c r="N619" t="str">
        <f t="shared" si="28"/>
        <v>2014-08Ghost2</v>
      </c>
      <c r="O619" t="s">
        <v>300</v>
      </c>
      <c r="Q619" t="s">
        <v>1340</v>
      </c>
      <c r="R619">
        <v>19.666666670000001</v>
      </c>
      <c r="S619" t="s">
        <v>21</v>
      </c>
      <c r="T619">
        <v>2</v>
      </c>
      <c r="U619">
        <v>2</v>
      </c>
      <c r="V619">
        <v>0</v>
      </c>
      <c r="W619">
        <v>0</v>
      </c>
      <c r="X619">
        <v>0</v>
      </c>
      <c r="Z619">
        <f t="shared" si="29"/>
        <v>2</v>
      </c>
    </row>
    <row r="620" spans="3:26" x14ac:dyDescent="0.25">
      <c r="C620" t="s">
        <v>962</v>
      </c>
      <c r="D620" s="1">
        <v>41867</v>
      </c>
      <c r="E620" t="s">
        <v>945</v>
      </c>
      <c r="F620" s="2">
        <v>41852</v>
      </c>
      <c r="G620" t="s">
        <v>229</v>
      </c>
      <c r="H620" t="s">
        <v>267</v>
      </c>
      <c r="I620" t="s">
        <v>44</v>
      </c>
      <c r="J620" t="s">
        <v>948</v>
      </c>
      <c r="K620" t="s">
        <v>948</v>
      </c>
      <c r="L620">
        <v>1</v>
      </c>
      <c r="M620" t="str">
        <f t="shared" si="27"/>
        <v>WashingMachine1</v>
      </c>
      <c r="N620" t="str">
        <f t="shared" si="28"/>
        <v>2014-08WashingMachine1</v>
      </c>
      <c r="O620" t="s">
        <v>301</v>
      </c>
      <c r="Q620" t="s">
        <v>302</v>
      </c>
      <c r="R620">
        <v>25.333333329999999</v>
      </c>
      <c r="S620" t="s">
        <v>40</v>
      </c>
      <c r="T620">
        <v>3</v>
      </c>
      <c r="U620">
        <v>3</v>
      </c>
      <c r="V620">
        <v>1</v>
      </c>
      <c r="W620">
        <v>0</v>
      </c>
      <c r="X620">
        <v>1</v>
      </c>
      <c r="Z620">
        <f t="shared" si="29"/>
        <v>3</v>
      </c>
    </row>
    <row r="621" spans="3:26" x14ac:dyDescent="0.25">
      <c r="C621" t="s">
        <v>962</v>
      </c>
      <c r="D621" s="1">
        <v>41867</v>
      </c>
      <c r="E621" t="s">
        <v>945</v>
      </c>
      <c r="F621" s="2">
        <v>41852</v>
      </c>
      <c r="G621" t="s">
        <v>229</v>
      </c>
      <c r="H621" t="s">
        <v>267</v>
      </c>
      <c r="I621" t="s">
        <v>44</v>
      </c>
      <c r="J621" t="s">
        <v>948</v>
      </c>
      <c r="K621" t="s">
        <v>948</v>
      </c>
      <c r="L621">
        <v>1</v>
      </c>
      <c r="M621" t="str">
        <f t="shared" si="27"/>
        <v>WashingMachine1</v>
      </c>
      <c r="N621" t="str">
        <f t="shared" si="28"/>
        <v>2014-08WashingMachine1</v>
      </c>
      <c r="O621" t="s">
        <v>301</v>
      </c>
      <c r="Q621" t="s">
        <v>96</v>
      </c>
      <c r="R621">
        <v>12.66666667</v>
      </c>
      <c r="S621" t="s">
        <v>232</v>
      </c>
      <c r="T621">
        <v>0</v>
      </c>
      <c r="U621">
        <v>0</v>
      </c>
      <c r="V621">
        <v>0</v>
      </c>
      <c r="W621">
        <v>0</v>
      </c>
      <c r="X621">
        <v>0</v>
      </c>
      <c r="Z621">
        <f t="shared" si="29"/>
        <v>0</v>
      </c>
    </row>
    <row r="622" spans="3:26" s="7" customFormat="1" x14ac:dyDescent="0.25">
      <c r="C622" s="7" t="s">
        <v>962</v>
      </c>
      <c r="D622" s="8">
        <v>41867</v>
      </c>
      <c r="E622" s="7" t="s">
        <v>945</v>
      </c>
      <c r="F622" s="9">
        <v>41852</v>
      </c>
      <c r="G622" s="7" t="s">
        <v>229</v>
      </c>
      <c r="H622" s="7" t="s">
        <v>267</v>
      </c>
      <c r="I622" s="7" t="s">
        <v>44</v>
      </c>
      <c r="J622" s="7" t="s">
        <v>948</v>
      </c>
      <c r="K622" s="7" t="s">
        <v>948</v>
      </c>
      <c r="L622" s="7">
        <v>1</v>
      </c>
      <c r="M622" t="str">
        <f t="shared" si="27"/>
        <v>WashingMachine1</v>
      </c>
      <c r="N622" t="str">
        <f t="shared" si="28"/>
        <v>2014-08WashingMachine1</v>
      </c>
      <c r="O622" s="7" t="s">
        <v>301</v>
      </c>
      <c r="Q622" s="7" t="s">
        <v>302</v>
      </c>
      <c r="R622" s="7">
        <v>5.6666666670000003</v>
      </c>
      <c r="S622" s="7" t="s">
        <v>232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Z622" s="7">
        <f t="shared" si="29"/>
        <v>0</v>
      </c>
    </row>
    <row r="623" spans="3:26" x14ac:dyDescent="0.25">
      <c r="C623" t="s">
        <v>962</v>
      </c>
      <c r="D623" s="1">
        <v>41867</v>
      </c>
      <c r="E623" t="s">
        <v>945</v>
      </c>
      <c r="F623" s="2">
        <v>41852</v>
      </c>
      <c r="G623" t="s">
        <v>229</v>
      </c>
      <c r="H623" t="s">
        <v>267</v>
      </c>
      <c r="I623" t="s">
        <v>44</v>
      </c>
      <c r="J623" t="s">
        <v>948</v>
      </c>
      <c r="K623" t="s">
        <v>948</v>
      </c>
      <c r="L623">
        <v>1</v>
      </c>
      <c r="M623" t="str">
        <f t="shared" si="27"/>
        <v>WashingMachine1</v>
      </c>
      <c r="N623" t="str">
        <f t="shared" si="28"/>
        <v>2014-08WashingMachine1</v>
      </c>
      <c r="O623" t="s">
        <v>301</v>
      </c>
      <c r="Q623" t="s">
        <v>28</v>
      </c>
      <c r="R623">
        <v>8.6666666669999994</v>
      </c>
      <c r="S623" t="s">
        <v>232</v>
      </c>
      <c r="T623">
        <v>0</v>
      </c>
      <c r="U623">
        <v>0</v>
      </c>
      <c r="V623">
        <v>0</v>
      </c>
      <c r="W623">
        <v>0</v>
      </c>
      <c r="X623">
        <v>0</v>
      </c>
      <c r="Z623">
        <f t="shared" si="29"/>
        <v>0</v>
      </c>
    </row>
    <row r="624" spans="3:26" x14ac:dyDescent="0.25">
      <c r="C624" t="s">
        <v>962</v>
      </c>
      <c r="D624" s="1">
        <v>41867</v>
      </c>
      <c r="E624" t="s">
        <v>945</v>
      </c>
      <c r="F624" s="2">
        <v>41852</v>
      </c>
      <c r="G624" t="s">
        <v>229</v>
      </c>
      <c r="H624" t="s">
        <v>267</v>
      </c>
      <c r="I624" t="s">
        <v>44</v>
      </c>
      <c r="J624" t="s">
        <v>948</v>
      </c>
      <c r="K624" t="s">
        <v>948</v>
      </c>
      <c r="L624">
        <v>1</v>
      </c>
      <c r="M624" t="str">
        <f t="shared" si="27"/>
        <v>WashingMachine1</v>
      </c>
      <c r="N624" t="str">
        <f t="shared" si="28"/>
        <v>2014-08WashingMachine1</v>
      </c>
      <c r="O624" t="s">
        <v>301</v>
      </c>
      <c r="Q624" t="s">
        <v>28</v>
      </c>
      <c r="R624">
        <v>7.3333333329999997</v>
      </c>
      <c r="S624" t="s">
        <v>232</v>
      </c>
      <c r="T624">
        <v>0</v>
      </c>
      <c r="U624">
        <v>0</v>
      </c>
      <c r="V624">
        <v>0</v>
      </c>
      <c r="W624">
        <v>0</v>
      </c>
      <c r="X624">
        <v>0</v>
      </c>
      <c r="Z624">
        <f t="shared" si="29"/>
        <v>0</v>
      </c>
    </row>
    <row r="625" spans="3:26" x14ac:dyDescent="0.25">
      <c r="C625" t="s">
        <v>962</v>
      </c>
      <c r="D625" s="1">
        <v>41867</v>
      </c>
      <c r="E625" t="s">
        <v>945</v>
      </c>
      <c r="F625" s="2">
        <v>41852</v>
      </c>
      <c r="G625" t="s">
        <v>229</v>
      </c>
      <c r="H625" t="s">
        <v>267</v>
      </c>
      <c r="I625" t="s">
        <v>44</v>
      </c>
      <c r="J625" t="s">
        <v>948</v>
      </c>
      <c r="K625" t="s">
        <v>948</v>
      </c>
      <c r="L625">
        <v>1</v>
      </c>
      <c r="M625" t="str">
        <f t="shared" si="27"/>
        <v>WashingMachine1</v>
      </c>
      <c r="N625" t="str">
        <f t="shared" si="28"/>
        <v>2014-08WashingMachine1</v>
      </c>
      <c r="O625" t="s">
        <v>301</v>
      </c>
      <c r="Q625" t="s">
        <v>37</v>
      </c>
      <c r="R625">
        <v>14.33333333</v>
      </c>
      <c r="S625" t="s">
        <v>40</v>
      </c>
      <c r="T625">
        <v>1</v>
      </c>
      <c r="U625">
        <v>1</v>
      </c>
      <c r="V625">
        <v>0</v>
      </c>
      <c r="W625">
        <v>0</v>
      </c>
      <c r="X625">
        <v>0</v>
      </c>
      <c r="Z625">
        <f t="shared" si="29"/>
        <v>1</v>
      </c>
    </row>
    <row r="626" spans="3:26" x14ac:dyDescent="0.25">
      <c r="C626" t="s">
        <v>962</v>
      </c>
      <c r="D626" s="1">
        <v>41867</v>
      </c>
      <c r="E626" t="s">
        <v>945</v>
      </c>
      <c r="F626" s="2">
        <v>41852</v>
      </c>
      <c r="G626" t="s">
        <v>229</v>
      </c>
      <c r="H626" t="s">
        <v>267</v>
      </c>
      <c r="I626" t="s">
        <v>44</v>
      </c>
      <c r="J626" t="s">
        <v>948</v>
      </c>
      <c r="K626" t="s">
        <v>948</v>
      </c>
      <c r="L626">
        <v>1</v>
      </c>
      <c r="M626" t="str">
        <f t="shared" si="27"/>
        <v>WashingMachine1</v>
      </c>
      <c r="N626" t="str">
        <f t="shared" si="28"/>
        <v>2014-08WashingMachine1</v>
      </c>
      <c r="O626" t="s">
        <v>301</v>
      </c>
      <c r="Q626" t="s">
        <v>37</v>
      </c>
      <c r="R626">
        <v>11.33333333</v>
      </c>
      <c r="S626" t="s">
        <v>232</v>
      </c>
      <c r="T626">
        <v>0</v>
      </c>
      <c r="U626">
        <v>0</v>
      </c>
      <c r="V626">
        <v>0</v>
      </c>
      <c r="W626">
        <v>0</v>
      </c>
      <c r="X626">
        <v>0</v>
      </c>
      <c r="Z626">
        <f t="shared" si="29"/>
        <v>0</v>
      </c>
    </row>
    <row r="627" spans="3:26" x14ac:dyDescent="0.25">
      <c r="C627" t="s">
        <v>962</v>
      </c>
      <c r="D627" s="1">
        <v>41867</v>
      </c>
      <c r="E627" t="s">
        <v>945</v>
      </c>
      <c r="F627" s="2">
        <v>41852</v>
      </c>
      <c r="G627" t="s">
        <v>229</v>
      </c>
      <c r="H627" t="s">
        <v>267</v>
      </c>
      <c r="I627" t="s">
        <v>44</v>
      </c>
      <c r="J627" t="s">
        <v>948</v>
      </c>
      <c r="K627" t="s">
        <v>948</v>
      </c>
      <c r="L627">
        <v>1</v>
      </c>
      <c r="M627" t="str">
        <f t="shared" si="27"/>
        <v>WashingMachine1</v>
      </c>
      <c r="N627" t="str">
        <f t="shared" si="28"/>
        <v>2014-08WashingMachine1</v>
      </c>
      <c r="O627" t="s">
        <v>301</v>
      </c>
      <c r="Q627" t="s">
        <v>302</v>
      </c>
      <c r="R627">
        <v>14</v>
      </c>
      <c r="S627" t="s">
        <v>232</v>
      </c>
      <c r="T627">
        <v>0</v>
      </c>
      <c r="U627">
        <v>0</v>
      </c>
      <c r="V627">
        <v>0</v>
      </c>
      <c r="W627">
        <v>0</v>
      </c>
      <c r="X627">
        <v>0</v>
      </c>
      <c r="Z627">
        <f t="shared" si="29"/>
        <v>0</v>
      </c>
    </row>
    <row r="628" spans="3:26" x14ac:dyDescent="0.25">
      <c r="C628" t="s">
        <v>962</v>
      </c>
      <c r="D628" s="1">
        <v>41867</v>
      </c>
      <c r="E628" t="s">
        <v>945</v>
      </c>
      <c r="F628" s="2">
        <v>41852</v>
      </c>
      <c r="G628" t="s">
        <v>229</v>
      </c>
      <c r="H628" t="s">
        <v>267</v>
      </c>
      <c r="I628" t="s">
        <v>44</v>
      </c>
      <c r="J628" t="s">
        <v>948</v>
      </c>
      <c r="K628" t="s">
        <v>948</v>
      </c>
      <c r="L628">
        <v>1</v>
      </c>
      <c r="M628" t="str">
        <f t="shared" si="27"/>
        <v>WashingMachine1</v>
      </c>
      <c r="N628" t="str">
        <f t="shared" si="28"/>
        <v>2014-08WashingMachine1</v>
      </c>
      <c r="O628" t="s">
        <v>301</v>
      </c>
      <c r="Q628" t="s">
        <v>302</v>
      </c>
      <c r="R628">
        <v>16.666666670000001</v>
      </c>
      <c r="S628" t="s">
        <v>232</v>
      </c>
      <c r="T628">
        <v>0</v>
      </c>
      <c r="U628">
        <v>0</v>
      </c>
      <c r="V628">
        <v>0</v>
      </c>
      <c r="W628">
        <v>0</v>
      </c>
      <c r="X628">
        <v>0</v>
      </c>
      <c r="Z628">
        <f t="shared" si="29"/>
        <v>0</v>
      </c>
    </row>
    <row r="629" spans="3:26" x14ac:dyDescent="0.25">
      <c r="C629" t="s">
        <v>962</v>
      </c>
      <c r="D629" s="1">
        <v>41867</v>
      </c>
      <c r="E629" t="s">
        <v>945</v>
      </c>
      <c r="F629" s="2">
        <v>41852</v>
      </c>
      <c r="G629" t="s">
        <v>229</v>
      </c>
      <c r="H629" t="s">
        <v>267</v>
      </c>
      <c r="I629" t="s">
        <v>44</v>
      </c>
      <c r="J629" t="s">
        <v>948</v>
      </c>
      <c r="K629" t="s">
        <v>948</v>
      </c>
      <c r="L629">
        <v>1</v>
      </c>
      <c r="M629" t="str">
        <f t="shared" si="27"/>
        <v>WashingMachine1</v>
      </c>
      <c r="N629" t="str">
        <f t="shared" si="28"/>
        <v>2014-08WashingMachine1</v>
      </c>
      <c r="O629" t="s">
        <v>301</v>
      </c>
      <c r="Q629" t="s">
        <v>37</v>
      </c>
      <c r="R629">
        <v>9</v>
      </c>
      <c r="S629" t="s">
        <v>232</v>
      </c>
      <c r="T629">
        <v>0</v>
      </c>
      <c r="U629">
        <v>0</v>
      </c>
      <c r="V629">
        <v>0</v>
      </c>
      <c r="W629">
        <v>0</v>
      </c>
      <c r="X629">
        <v>0</v>
      </c>
      <c r="Z629">
        <f t="shared" si="29"/>
        <v>0</v>
      </c>
    </row>
    <row r="630" spans="3:26" x14ac:dyDescent="0.25">
      <c r="C630" t="s">
        <v>962</v>
      </c>
      <c r="D630" s="1">
        <v>41867</v>
      </c>
      <c r="E630" t="s">
        <v>945</v>
      </c>
      <c r="F630" s="2">
        <v>41852</v>
      </c>
      <c r="G630" t="s">
        <v>229</v>
      </c>
      <c r="H630" t="s">
        <v>267</v>
      </c>
      <c r="I630" t="s">
        <v>44</v>
      </c>
      <c r="J630" t="s">
        <v>948</v>
      </c>
      <c r="K630" t="s">
        <v>948</v>
      </c>
      <c r="L630">
        <v>1</v>
      </c>
      <c r="M630" t="str">
        <f t="shared" si="27"/>
        <v>WashingMachine1</v>
      </c>
      <c r="N630" t="str">
        <f t="shared" si="28"/>
        <v>2014-08WashingMachine1</v>
      </c>
      <c r="O630" t="s">
        <v>301</v>
      </c>
      <c r="Q630" t="s">
        <v>302</v>
      </c>
      <c r="R630">
        <v>18</v>
      </c>
      <c r="S630" t="s">
        <v>40</v>
      </c>
      <c r="T630">
        <v>1</v>
      </c>
      <c r="U630">
        <v>1</v>
      </c>
      <c r="V630">
        <v>0</v>
      </c>
      <c r="W630">
        <v>0</v>
      </c>
      <c r="X630">
        <v>0</v>
      </c>
      <c r="Z630">
        <f t="shared" si="29"/>
        <v>1</v>
      </c>
    </row>
    <row r="631" spans="3:26" x14ac:dyDescent="0.25">
      <c r="C631" t="s">
        <v>962</v>
      </c>
      <c r="D631" s="1">
        <v>41868</v>
      </c>
      <c r="E631" t="s">
        <v>945</v>
      </c>
      <c r="F631" s="2">
        <v>41852</v>
      </c>
      <c r="G631" t="s">
        <v>229</v>
      </c>
      <c r="H631" t="s">
        <v>267</v>
      </c>
      <c r="I631" t="s">
        <v>44</v>
      </c>
      <c r="J631" t="s">
        <v>948</v>
      </c>
      <c r="K631" t="s">
        <v>948</v>
      </c>
      <c r="L631">
        <v>1</v>
      </c>
      <c r="M631" t="str">
        <f t="shared" si="27"/>
        <v>WashingMachine1</v>
      </c>
      <c r="N631" t="str">
        <f t="shared" si="28"/>
        <v>2014-08WashingMachine1</v>
      </c>
      <c r="O631" t="s">
        <v>301</v>
      </c>
      <c r="Q631" t="s">
        <v>37</v>
      </c>
      <c r="R631">
        <v>23.333333329999999</v>
      </c>
      <c r="S631" t="s">
        <v>50</v>
      </c>
      <c r="T631">
        <v>2</v>
      </c>
      <c r="U631">
        <v>3</v>
      </c>
      <c r="V631">
        <v>0</v>
      </c>
      <c r="W631">
        <v>0</v>
      </c>
      <c r="X631">
        <v>0</v>
      </c>
      <c r="Z631">
        <f t="shared" si="29"/>
        <v>2</v>
      </c>
    </row>
    <row r="632" spans="3:26" x14ac:dyDescent="0.25">
      <c r="C632" t="s">
        <v>962</v>
      </c>
      <c r="D632" s="1">
        <v>41868</v>
      </c>
      <c r="E632" t="s">
        <v>945</v>
      </c>
      <c r="F632" s="2">
        <v>41852</v>
      </c>
      <c r="G632" t="s">
        <v>229</v>
      </c>
      <c r="H632" t="s">
        <v>267</v>
      </c>
      <c r="I632" t="s">
        <v>44</v>
      </c>
      <c r="J632" t="s">
        <v>948</v>
      </c>
      <c r="K632" t="s">
        <v>948</v>
      </c>
      <c r="L632">
        <v>1</v>
      </c>
      <c r="M632" t="str">
        <f t="shared" si="27"/>
        <v>WashingMachine1</v>
      </c>
      <c r="N632" t="str">
        <f t="shared" si="28"/>
        <v>2014-08WashingMachine1</v>
      </c>
      <c r="O632" t="s">
        <v>301</v>
      </c>
      <c r="Q632" t="s">
        <v>37</v>
      </c>
      <c r="R632">
        <v>23.333333329999999</v>
      </c>
      <c r="S632" t="s">
        <v>52</v>
      </c>
      <c r="T632">
        <v>1</v>
      </c>
      <c r="U632">
        <v>3</v>
      </c>
      <c r="V632">
        <v>0</v>
      </c>
      <c r="W632">
        <v>0</v>
      </c>
      <c r="X632">
        <v>0</v>
      </c>
      <c r="Z632">
        <f t="shared" si="29"/>
        <v>1</v>
      </c>
    </row>
    <row r="633" spans="3:26" x14ac:dyDescent="0.25">
      <c r="C633" t="s">
        <v>962</v>
      </c>
      <c r="D633" s="1">
        <v>41868</v>
      </c>
      <c r="E633" t="s">
        <v>945</v>
      </c>
      <c r="F633" s="2">
        <v>41852</v>
      </c>
      <c r="G633" t="s">
        <v>229</v>
      </c>
      <c r="H633" t="s">
        <v>267</v>
      </c>
      <c r="I633" t="s">
        <v>44</v>
      </c>
      <c r="J633" t="s">
        <v>948</v>
      </c>
      <c r="K633" t="s">
        <v>948</v>
      </c>
      <c r="L633">
        <v>1</v>
      </c>
      <c r="M633" t="str">
        <f t="shared" si="27"/>
        <v>WashingMachine1</v>
      </c>
      <c r="N633" t="str">
        <f t="shared" si="28"/>
        <v>2014-08WashingMachine1</v>
      </c>
      <c r="O633" t="s">
        <v>301</v>
      </c>
      <c r="Q633" t="s">
        <v>28</v>
      </c>
      <c r="R633">
        <v>22</v>
      </c>
      <c r="S633" t="s">
        <v>232</v>
      </c>
      <c r="T633">
        <v>0</v>
      </c>
      <c r="U633">
        <v>0</v>
      </c>
      <c r="V633">
        <v>0</v>
      </c>
      <c r="W633">
        <v>0</v>
      </c>
      <c r="X633">
        <v>0</v>
      </c>
      <c r="Z633">
        <f t="shared" si="29"/>
        <v>0</v>
      </c>
    </row>
    <row r="634" spans="3:26" x14ac:dyDescent="0.25">
      <c r="C634" t="s">
        <v>962</v>
      </c>
      <c r="D634" s="1">
        <v>41868</v>
      </c>
      <c r="E634" t="s">
        <v>945</v>
      </c>
      <c r="F634" s="2">
        <v>41852</v>
      </c>
      <c r="G634" t="s">
        <v>229</v>
      </c>
      <c r="H634" t="s">
        <v>267</v>
      </c>
      <c r="I634" t="s">
        <v>44</v>
      </c>
      <c r="J634" t="s">
        <v>948</v>
      </c>
      <c r="K634" t="s">
        <v>948</v>
      </c>
      <c r="L634">
        <v>1</v>
      </c>
      <c r="M634" t="str">
        <f t="shared" si="27"/>
        <v>WashingMachine1</v>
      </c>
      <c r="N634" t="str">
        <f t="shared" si="28"/>
        <v>2014-08WashingMachine1</v>
      </c>
      <c r="O634" t="s">
        <v>301</v>
      </c>
      <c r="Q634" t="s">
        <v>28</v>
      </c>
      <c r="R634">
        <v>14</v>
      </c>
      <c r="S634" t="s">
        <v>232</v>
      </c>
      <c r="T634">
        <v>0</v>
      </c>
      <c r="U634">
        <v>0</v>
      </c>
      <c r="V634">
        <v>0</v>
      </c>
      <c r="W634">
        <v>0</v>
      </c>
      <c r="X634">
        <v>0</v>
      </c>
      <c r="Z634">
        <f t="shared" si="29"/>
        <v>0</v>
      </c>
    </row>
    <row r="635" spans="3:26" x14ac:dyDescent="0.25">
      <c r="C635" t="s">
        <v>962</v>
      </c>
      <c r="D635" s="1">
        <v>41868</v>
      </c>
      <c r="E635" t="s">
        <v>945</v>
      </c>
      <c r="F635" s="2">
        <v>41852</v>
      </c>
      <c r="G635" t="s">
        <v>229</v>
      </c>
      <c r="H635" t="s">
        <v>267</v>
      </c>
      <c r="I635" t="s">
        <v>44</v>
      </c>
      <c r="J635" t="s">
        <v>948</v>
      </c>
      <c r="K635" t="s">
        <v>948</v>
      </c>
      <c r="L635">
        <v>1</v>
      </c>
      <c r="M635" t="str">
        <f t="shared" si="27"/>
        <v>WashingMachine1</v>
      </c>
      <c r="N635" t="str">
        <f t="shared" si="28"/>
        <v>2014-08WashingMachine1</v>
      </c>
      <c r="O635" t="s">
        <v>301</v>
      </c>
      <c r="Q635" t="s">
        <v>302</v>
      </c>
      <c r="R635">
        <v>10.33333333</v>
      </c>
      <c r="S635" t="s">
        <v>232</v>
      </c>
      <c r="T635">
        <v>0</v>
      </c>
      <c r="U635">
        <v>0</v>
      </c>
      <c r="V635">
        <v>0</v>
      </c>
      <c r="W635">
        <v>0</v>
      </c>
      <c r="X635">
        <v>0</v>
      </c>
      <c r="Z635">
        <f t="shared" si="29"/>
        <v>0</v>
      </c>
    </row>
    <row r="636" spans="3:26" x14ac:dyDescent="0.25">
      <c r="C636" t="s">
        <v>962</v>
      </c>
      <c r="D636" s="1">
        <v>41868</v>
      </c>
      <c r="E636" t="s">
        <v>945</v>
      </c>
      <c r="F636" s="2">
        <v>41852</v>
      </c>
      <c r="G636" t="s">
        <v>229</v>
      </c>
      <c r="H636" t="s">
        <v>267</v>
      </c>
      <c r="I636" t="s">
        <v>44</v>
      </c>
      <c r="J636" t="s">
        <v>948</v>
      </c>
      <c r="K636" t="s">
        <v>948</v>
      </c>
      <c r="L636">
        <v>1</v>
      </c>
      <c r="M636" t="str">
        <f t="shared" si="27"/>
        <v>WashingMachine1</v>
      </c>
      <c r="N636" t="str">
        <f t="shared" si="28"/>
        <v>2014-08WashingMachine1</v>
      </c>
      <c r="O636" t="s">
        <v>301</v>
      </c>
      <c r="Q636" t="s">
        <v>28</v>
      </c>
      <c r="R636">
        <v>8.3333333330000006</v>
      </c>
      <c r="S636" t="s">
        <v>232</v>
      </c>
      <c r="T636">
        <v>0</v>
      </c>
      <c r="U636">
        <v>0</v>
      </c>
      <c r="V636">
        <v>0</v>
      </c>
      <c r="W636">
        <v>0</v>
      </c>
      <c r="X636">
        <v>0</v>
      </c>
      <c r="Z636">
        <f t="shared" si="29"/>
        <v>0</v>
      </c>
    </row>
    <row r="637" spans="3:26" s="7" customFormat="1" x14ac:dyDescent="0.25">
      <c r="C637" s="7" t="s">
        <v>962</v>
      </c>
      <c r="D637" s="8">
        <v>41868</v>
      </c>
      <c r="E637" s="7" t="s">
        <v>945</v>
      </c>
      <c r="F637" s="9">
        <v>41852</v>
      </c>
      <c r="G637" s="7" t="s">
        <v>229</v>
      </c>
      <c r="H637" s="7" t="s">
        <v>267</v>
      </c>
      <c r="I637" s="7" t="s">
        <v>44</v>
      </c>
      <c r="J637" s="7" t="s">
        <v>948</v>
      </c>
      <c r="K637" s="7" t="s">
        <v>948</v>
      </c>
      <c r="L637" s="7">
        <v>1</v>
      </c>
      <c r="M637" t="str">
        <f t="shared" si="27"/>
        <v>WashingMachine1</v>
      </c>
      <c r="N637" t="str">
        <f t="shared" si="28"/>
        <v>2014-08WashingMachine1</v>
      </c>
      <c r="O637" s="7" t="s">
        <v>301</v>
      </c>
      <c r="Q637" s="7" t="s">
        <v>37</v>
      </c>
      <c r="R637" s="7">
        <v>6.6666666670000003</v>
      </c>
      <c r="S637" s="7" t="s">
        <v>232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Z637" s="7">
        <f t="shared" si="29"/>
        <v>0</v>
      </c>
    </row>
    <row r="638" spans="3:26" x14ac:dyDescent="0.25">
      <c r="C638" t="s">
        <v>962</v>
      </c>
      <c r="D638" s="1">
        <v>41868</v>
      </c>
      <c r="E638" t="s">
        <v>945</v>
      </c>
      <c r="F638" s="2">
        <v>41852</v>
      </c>
      <c r="G638" t="s">
        <v>229</v>
      </c>
      <c r="H638" t="s">
        <v>267</v>
      </c>
      <c r="I638" t="s">
        <v>44</v>
      </c>
      <c r="J638" t="s">
        <v>948</v>
      </c>
      <c r="K638" t="s">
        <v>948</v>
      </c>
      <c r="L638">
        <v>1</v>
      </c>
      <c r="M638" t="str">
        <f t="shared" si="27"/>
        <v>WashingMachine1</v>
      </c>
      <c r="N638" t="str">
        <f t="shared" si="28"/>
        <v>2014-08WashingMachine1</v>
      </c>
      <c r="O638" t="s">
        <v>301</v>
      </c>
      <c r="Q638" t="s">
        <v>37</v>
      </c>
      <c r="R638">
        <v>14</v>
      </c>
      <c r="S638" t="s">
        <v>232</v>
      </c>
      <c r="T638">
        <v>0</v>
      </c>
      <c r="U638">
        <v>0</v>
      </c>
      <c r="V638">
        <v>0</v>
      </c>
      <c r="W638">
        <v>0</v>
      </c>
      <c r="X638">
        <v>0</v>
      </c>
      <c r="Z638">
        <f t="shared" si="29"/>
        <v>0</v>
      </c>
    </row>
    <row r="639" spans="3:26" x14ac:dyDescent="0.25">
      <c r="C639" t="s">
        <v>962</v>
      </c>
      <c r="D639" s="1">
        <v>41868</v>
      </c>
      <c r="E639" t="s">
        <v>945</v>
      </c>
      <c r="F639" s="2">
        <v>41852</v>
      </c>
      <c r="G639" t="s">
        <v>229</v>
      </c>
      <c r="H639" t="s">
        <v>267</v>
      </c>
      <c r="I639" t="s">
        <v>44</v>
      </c>
      <c r="J639" t="s">
        <v>948</v>
      </c>
      <c r="K639" t="s">
        <v>948</v>
      </c>
      <c r="L639">
        <v>1</v>
      </c>
      <c r="M639" t="str">
        <f t="shared" si="27"/>
        <v>WashingMachine1</v>
      </c>
      <c r="N639" t="str">
        <f t="shared" si="28"/>
        <v>2014-08WashingMachine1</v>
      </c>
      <c r="O639" t="s">
        <v>301</v>
      </c>
      <c r="Q639" t="s">
        <v>37</v>
      </c>
      <c r="R639">
        <v>11.66666667</v>
      </c>
      <c r="S639" t="s">
        <v>232</v>
      </c>
      <c r="T639">
        <v>0</v>
      </c>
      <c r="U639">
        <v>0</v>
      </c>
      <c r="V639">
        <v>0</v>
      </c>
      <c r="W639">
        <v>0</v>
      </c>
      <c r="X639">
        <v>0</v>
      </c>
      <c r="Z639">
        <f t="shared" si="29"/>
        <v>0</v>
      </c>
    </row>
    <row r="640" spans="3:26" x14ac:dyDescent="0.25">
      <c r="C640" t="s">
        <v>962</v>
      </c>
      <c r="D640" s="1">
        <v>41868</v>
      </c>
      <c r="E640" t="s">
        <v>945</v>
      </c>
      <c r="F640" s="2">
        <v>41852</v>
      </c>
      <c r="G640" t="s">
        <v>229</v>
      </c>
      <c r="H640" t="s">
        <v>267</v>
      </c>
      <c r="I640" t="s">
        <v>44</v>
      </c>
      <c r="J640" t="s">
        <v>948</v>
      </c>
      <c r="K640" t="s">
        <v>948</v>
      </c>
      <c r="L640">
        <v>2</v>
      </c>
      <c r="M640" t="str">
        <f t="shared" si="27"/>
        <v>WashingMachine2</v>
      </c>
      <c r="N640" t="str">
        <f t="shared" si="28"/>
        <v>2014-08WashingMachine2</v>
      </c>
      <c r="O640" t="s">
        <v>303</v>
      </c>
      <c r="Q640" t="s">
        <v>37</v>
      </c>
      <c r="R640">
        <v>20.333333329999999</v>
      </c>
      <c r="S640" t="s">
        <v>52</v>
      </c>
      <c r="T640">
        <v>1</v>
      </c>
      <c r="U640">
        <v>1</v>
      </c>
      <c r="V640">
        <v>0</v>
      </c>
      <c r="W640">
        <v>0</v>
      </c>
      <c r="X640">
        <v>0</v>
      </c>
      <c r="Z640">
        <f t="shared" si="29"/>
        <v>1</v>
      </c>
    </row>
    <row r="641" spans="3:26" x14ac:dyDescent="0.25">
      <c r="C641" t="s">
        <v>962</v>
      </c>
      <c r="D641" s="1">
        <v>41868</v>
      </c>
      <c r="E641" t="s">
        <v>945</v>
      </c>
      <c r="F641" s="2">
        <v>41852</v>
      </c>
      <c r="G641" t="s">
        <v>229</v>
      </c>
      <c r="H641" t="s">
        <v>267</v>
      </c>
      <c r="I641" t="s">
        <v>44</v>
      </c>
      <c r="J641" t="s">
        <v>948</v>
      </c>
      <c r="K641" t="s">
        <v>948</v>
      </c>
      <c r="L641">
        <v>2</v>
      </c>
      <c r="M641" t="str">
        <f t="shared" si="27"/>
        <v>WashingMachine2</v>
      </c>
      <c r="N641" t="str">
        <f t="shared" si="28"/>
        <v>2014-08WashingMachine2</v>
      </c>
      <c r="O641" t="s">
        <v>303</v>
      </c>
      <c r="Q641" t="s">
        <v>37</v>
      </c>
      <c r="R641">
        <v>11.66666667</v>
      </c>
      <c r="S641" t="s">
        <v>232</v>
      </c>
      <c r="T641">
        <v>0</v>
      </c>
      <c r="U641">
        <v>0</v>
      </c>
      <c r="V641">
        <v>0</v>
      </c>
      <c r="W641">
        <v>0</v>
      </c>
      <c r="X641">
        <v>0</v>
      </c>
      <c r="Z641">
        <f t="shared" si="29"/>
        <v>0</v>
      </c>
    </row>
    <row r="642" spans="3:26" x14ac:dyDescent="0.25">
      <c r="C642" t="s">
        <v>962</v>
      </c>
      <c r="D642" s="1">
        <v>41868</v>
      </c>
      <c r="E642" t="s">
        <v>945</v>
      </c>
      <c r="F642" s="2">
        <v>41852</v>
      </c>
      <c r="G642" t="s">
        <v>229</v>
      </c>
      <c r="H642" t="s">
        <v>267</v>
      </c>
      <c r="I642" t="s">
        <v>44</v>
      </c>
      <c r="J642" t="s">
        <v>948</v>
      </c>
      <c r="K642" t="s">
        <v>948</v>
      </c>
      <c r="L642">
        <v>2</v>
      </c>
      <c r="M642" t="str">
        <f t="shared" si="27"/>
        <v>WashingMachine2</v>
      </c>
      <c r="N642" t="str">
        <f t="shared" si="28"/>
        <v>2014-08WashingMachine2</v>
      </c>
      <c r="O642" t="s">
        <v>303</v>
      </c>
      <c r="Q642" t="s">
        <v>37</v>
      </c>
      <c r="R642">
        <v>18</v>
      </c>
      <c r="S642" t="s">
        <v>50</v>
      </c>
      <c r="T642">
        <v>2</v>
      </c>
      <c r="U642">
        <v>2</v>
      </c>
      <c r="V642">
        <v>0</v>
      </c>
      <c r="W642">
        <v>0</v>
      </c>
      <c r="X642">
        <v>0</v>
      </c>
      <c r="Z642">
        <f t="shared" si="29"/>
        <v>2</v>
      </c>
    </row>
    <row r="643" spans="3:26" x14ac:dyDescent="0.25">
      <c r="C643" t="s">
        <v>962</v>
      </c>
      <c r="D643" s="1">
        <v>41868</v>
      </c>
      <c r="E643" t="s">
        <v>945</v>
      </c>
      <c r="F643" s="2">
        <v>41852</v>
      </c>
      <c r="G643" t="s">
        <v>229</v>
      </c>
      <c r="H643" t="s">
        <v>267</v>
      </c>
      <c r="I643" t="s">
        <v>44</v>
      </c>
      <c r="J643" t="s">
        <v>948</v>
      </c>
      <c r="K643" t="s">
        <v>948</v>
      </c>
      <c r="L643">
        <v>2</v>
      </c>
      <c r="M643" t="str">
        <f t="shared" ref="M643:M706" si="30">K643&amp;L643</f>
        <v>WashingMachine2</v>
      </c>
      <c r="N643" t="str">
        <f t="shared" ref="N643:N706" si="31">E643&amp;K643&amp;L643</f>
        <v>2014-08WashingMachine2</v>
      </c>
      <c r="O643" t="s">
        <v>303</v>
      </c>
      <c r="Q643" t="s">
        <v>28</v>
      </c>
      <c r="R643">
        <v>14</v>
      </c>
      <c r="S643" t="s">
        <v>50</v>
      </c>
      <c r="T643">
        <v>1</v>
      </c>
      <c r="U643">
        <v>1</v>
      </c>
      <c r="V643">
        <v>0</v>
      </c>
      <c r="W643">
        <v>1</v>
      </c>
      <c r="X643">
        <v>0</v>
      </c>
      <c r="Y643" t="s">
        <v>237</v>
      </c>
      <c r="Z643">
        <f t="shared" ref="Z643:Z706" si="32">T643+W643</f>
        <v>2</v>
      </c>
    </row>
    <row r="644" spans="3:26" x14ac:dyDescent="0.25">
      <c r="C644" t="s">
        <v>962</v>
      </c>
      <c r="D644" s="1">
        <v>41868</v>
      </c>
      <c r="E644" t="s">
        <v>945</v>
      </c>
      <c r="F644" s="2">
        <v>41852</v>
      </c>
      <c r="G644" t="s">
        <v>229</v>
      </c>
      <c r="H644" t="s">
        <v>267</v>
      </c>
      <c r="I644" t="s">
        <v>44</v>
      </c>
      <c r="J644" t="s">
        <v>948</v>
      </c>
      <c r="K644" t="s">
        <v>948</v>
      </c>
      <c r="L644">
        <v>2</v>
      </c>
      <c r="M644" t="str">
        <f t="shared" si="30"/>
        <v>WashingMachine2</v>
      </c>
      <c r="N644" t="str">
        <f t="shared" si="31"/>
        <v>2014-08WashingMachine2</v>
      </c>
      <c r="O644" t="s">
        <v>303</v>
      </c>
      <c r="Q644" t="s">
        <v>37</v>
      </c>
      <c r="R644">
        <v>14.33333333</v>
      </c>
      <c r="S644" t="s">
        <v>232</v>
      </c>
      <c r="T644">
        <v>0</v>
      </c>
      <c r="U644">
        <v>0</v>
      </c>
      <c r="V644">
        <v>0</v>
      </c>
      <c r="W644">
        <v>0</v>
      </c>
      <c r="X644">
        <v>0</v>
      </c>
      <c r="Z644">
        <f t="shared" si="32"/>
        <v>0</v>
      </c>
    </row>
    <row r="645" spans="3:26" x14ac:dyDescent="0.25">
      <c r="C645" t="s">
        <v>962</v>
      </c>
      <c r="D645" s="1">
        <v>41868</v>
      </c>
      <c r="E645" t="s">
        <v>945</v>
      </c>
      <c r="F645" s="2">
        <v>41852</v>
      </c>
      <c r="G645" t="s">
        <v>229</v>
      </c>
      <c r="H645" t="s">
        <v>267</v>
      </c>
      <c r="I645" t="s">
        <v>44</v>
      </c>
      <c r="J645" t="s">
        <v>948</v>
      </c>
      <c r="K645" t="s">
        <v>948</v>
      </c>
      <c r="L645">
        <v>2</v>
      </c>
      <c r="M645" t="str">
        <f t="shared" si="30"/>
        <v>WashingMachine2</v>
      </c>
      <c r="N645" t="str">
        <f t="shared" si="31"/>
        <v>2014-08WashingMachine2</v>
      </c>
      <c r="O645" t="s">
        <v>303</v>
      </c>
      <c r="Q645" t="s">
        <v>28</v>
      </c>
      <c r="R645">
        <v>27.333333329999999</v>
      </c>
      <c r="S645" t="s">
        <v>40</v>
      </c>
      <c r="T645">
        <v>2</v>
      </c>
      <c r="U645">
        <v>2</v>
      </c>
      <c r="V645">
        <v>0</v>
      </c>
      <c r="W645">
        <v>0</v>
      </c>
      <c r="X645">
        <v>0</v>
      </c>
      <c r="Z645">
        <f t="shared" si="32"/>
        <v>2</v>
      </c>
    </row>
    <row r="646" spans="3:26" x14ac:dyDescent="0.25">
      <c r="C646" t="s">
        <v>962</v>
      </c>
      <c r="D646" s="1">
        <v>41868</v>
      </c>
      <c r="E646" t="s">
        <v>945</v>
      </c>
      <c r="F646" s="2">
        <v>41852</v>
      </c>
      <c r="G646" t="s">
        <v>229</v>
      </c>
      <c r="H646" t="s">
        <v>267</v>
      </c>
      <c r="I646" t="s">
        <v>44</v>
      </c>
      <c r="J646" t="s">
        <v>948</v>
      </c>
      <c r="K646" t="s">
        <v>948</v>
      </c>
      <c r="L646">
        <v>2</v>
      </c>
      <c r="M646" t="str">
        <f t="shared" si="30"/>
        <v>WashingMachine2</v>
      </c>
      <c r="N646" t="str">
        <f t="shared" si="31"/>
        <v>2014-08WashingMachine2</v>
      </c>
      <c r="O646" t="s">
        <v>303</v>
      </c>
      <c r="Q646" t="s">
        <v>302</v>
      </c>
      <c r="R646">
        <v>24.333333329999999</v>
      </c>
      <c r="S646" t="s">
        <v>232</v>
      </c>
      <c r="T646">
        <v>0</v>
      </c>
      <c r="U646">
        <v>0</v>
      </c>
      <c r="V646">
        <v>0</v>
      </c>
      <c r="W646">
        <v>0</v>
      </c>
      <c r="X646">
        <v>0</v>
      </c>
      <c r="Z646">
        <f t="shared" si="32"/>
        <v>0</v>
      </c>
    </row>
    <row r="647" spans="3:26" x14ac:dyDescent="0.25">
      <c r="C647" t="s">
        <v>962</v>
      </c>
      <c r="D647" s="1">
        <v>41868</v>
      </c>
      <c r="E647" t="s">
        <v>945</v>
      </c>
      <c r="F647" s="2">
        <v>41852</v>
      </c>
      <c r="G647" t="s">
        <v>229</v>
      </c>
      <c r="H647" t="s">
        <v>267</v>
      </c>
      <c r="I647" t="s">
        <v>44</v>
      </c>
      <c r="J647" t="s">
        <v>948</v>
      </c>
      <c r="K647" t="s">
        <v>948</v>
      </c>
      <c r="L647">
        <v>2</v>
      </c>
      <c r="M647" t="str">
        <f t="shared" si="30"/>
        <v>WashingMachine2</v>
      </c>
      <c r="N647" t="str">
        <f t="shared" si="31"/>
        <v>2014-08WashingMachine2</v>
      </c>
      <c r="O647" t="s">
        <v>303</v>
      </c>
      <c r="Q647" t="s">
        <v>28</v>
      </c>
      <c r="R647">
        <v>7.6666666670000003</v>
      </c>
      <c r="S647" t="s">
        <v>232</v>
      </c>
      <c r="T647">
        <v>0</v>
      </c>
      <c r="U647">
        <v>0</v>
      </c>
      <c r="V647">
        <v>0</v>
      </c>
      <c r="W647">
        <v>0</v>
      </c>
      <c r="X647">
        <v>0</v>
      </c>
      <c r="Z647">
        <f t="shared" si="32"/>
        <v>0</v>
      </c>
    </row>
    <row r="648" spans="3:26" x14ac:dyDescent="0.25">
      <c r="C648" t="s">
        <v>962</v>
      </c>
      <c r="D648" s="1">
        <v>41868</v>
      </c>
      <c r="E648" t="s">
        <v>945</v>
      </c>
      <c r="F648" s="2">
        <v>41852</v>
      </c>
      <c r="G648" t="s">
        <v>229</v>
      </c>
      <c r="H648" t="s">
        <v>267</v>
      </c>
      <c r="I648" t="s">
        <v>44</v>
      </c>
      <c r="J648" t="s">
        <v>948</v>
      </c>
      <c r="K648" t="s">
        <v>948</v>
      </c>
      <c r="L648">
        <v>2</v>
      </c>
      <c r="M648" t="str">
        <f t="shared" si="30"/>
        <v>WashingMachine2</v>
      </c>
      <c r="N648" t="str">
        <f t="shared" si="31"/>
        <v>2014-08WashingMachine2</v>
      </c>
      <c r="O648" t="s">
        <v>303</v>
      </c>
      <c r="Q648" t="s">
        <v>302</v>
      </c>
      <c r="R648">
        <v>10</v>
      </c>
      <c r="S648" t="s">
        <v>232</v>
      </c>
      <c r="T648">
        <v>0</v>
      </c>
      <c r="U648">
        <v>0</v>
      </c>
      <c r="V648">
        <v>0</v>
      </c>
      <c r="W648">
        <v>0</v>
      </c>
      <c r="X648">
        <v>0</v>
      </c>
      <c r="Z648">
        <f t="shared" si="32"/>
        <v>0</v>
      </c>
    </row>
    <row r="649" spans="3:26" x14ac:dyDescent="0.25">
      <c r="C649" t="s">
        <v>962</v>
      </c>
      <c r="D649" s="1">
        <v>41868</v>
      </c>
      <c r="E649" t="s">
        <v>945</v>
      </c>
      <c r="F649" s="2">
        <v>41852</v>
      </c>
      <c r="G649" t="s">
        <v>229</v>
      </c>
      <c r="H649" t="s">
        <v>267</v>
      </c>
      <c r="I649" t="s">
        <v>44</v>
      </c>
      <c r="J649" t="s">
        <v>948</v>
      </c>
      <c r="K649" t="s">
        <v>948</v>
      </c>
      <c r="L649">
        <v>2</v>
      </c>
      <c r="M649" t="str">
        <f t="shared" si="30"/>
        <v>WashingMachine2</v>
      </c>
      <c r="N649" t="str">
        <f t="shared" si="31"/>
        <v>2014-08WashingMachine2</v>
      </c>
      <c r="O649" t="s">
        <v>303</v>
      </c>
      <c r="Q649" t="s">
        <v>28</v>
      </c>
      <c r="R649">
        <v>15.33333333</v>
      </c>
      <c r="S649" t="s">
        <v>232</v>
      </c>
      <c r="T649">
        <v>0</v>
      </c>
      <c r="U649">
        <v>0</v>
      </c>
      <c r="V649">
        <v>0</v>
      </c>
      <c r="W649">
        <v>0</v>
      </c>
      <c r="X649">
        <v>0</v>
      </c>
      <c r="Z649">
        <f t="shared" si="32"/>
        <v>0</v>
      </c>
    </row>
    <row r="650" spans="3:26" x14ac:dyDescent="0.25">
      <c r="C650" t="s">
        <v>962</v>
      </c>
      <c r="D650" s="1">
        <v>41868</v>
      </c>
      <c r="E650" t="s">
        <v>945</v>
      </c>
      <c r="F650" s="2">
        <v>41852</v>
      </c>
      <c r="G650" t="s">
        <v>229</v>
      </c>
      <c r="H650" t="s">
        <v>267</v>
      </c>
      <c r="I650" t="s">
        <v>44</v>
      </c>
      <c r="J650" t="s">
        <v>948</v>
      </c>
      <c r="K650" t="s">
        <v>948</v>
      </c>
      <c r="L650">
        <v>2</v>
      </c>
      <c r="M650" t="str">
        <f t="shared" si="30"/>
        <v>WashingMachine2</v>
      </c>
      <c r="N650" t="str">
        <f t="shared" si="31"/>
        <v>2014-08WashingMachine2</v>
      </c>
      <c r="O650" t="s">
        <v>303</v>
      </c>
      <c r="Q650" t="s">
        <v>37</v>
      </c>
      <c r="R650">
        <v>8.3333333330000006</v>
      </c>
      <c r="S650" t="s">
        <v>232</v>
      </c>
      <c r="T650">
        <v>0</v>
      </c>
      <c r="U650">
        <v>0</v>
      </c>
      <c r="V650">
        <v>0</v>
      </c>
      <c r="W650">
        <v>0</v>
      </c>
      <c r="X650">
        <v>0</v>
      </c>
      <c r="Z650">
        <f t="shared" si="32"/>
        <v>0</v>
      </c>
    </row>
    <row r="651" spans="3:26" x14ac:dyDescent="0.25">
      <c r="C651" t="s">
        <v>962</v>
      </c>
      <c r="D651" s="1">
        <v>41868</v>
      </c>
      <c r="E651" t="s">
        <v>945</v>
      </c>
      <c r="F651" s="2">
        <v>41852</v>
      </c>
      <c r="G651" t="s">
        <v>229</v>
      </c>
      <c r="H651" t="s">
        <v>267</v>
      </c>
      <c r="I651" t="s">
        <v>44</v>
      </c>
      <c r="J651" t="s">
        <v>948</v>
      </c>
      <c r="K651" t="s">
        <v>948</v>
      </c>
      <c r="L651">
        <v>2</v>
      </c>
      <c r="M651" t="str">
        <f t="shared" si="30"/>
        <v>WashingMachine2</v>
      </c>
      <c r="N651" t="str">
        <f t="shared" si="31"/>
        <v>2014-08WashingMachine2</v>
      </c>
      <c r="O651" t="s">
        <v>303</v>
      </c>
      <c r="Q651" t="s">
        <v>302</v>
      </c>
      <c r="R651">
        <v>15.66666667</v>
      </c>
      <c r="S651" t="s">
        <v>232</v>
      </c>
      <c r="T651">
        <v>0</v>
      </c>
      <c r="U651">
        <v>0</v>
      </c>
      <c r="V651">
        <v>0</v>
      </c>
      <c r="W651">
        <v>0</v>
      </c>
      <c r="X651">
        <v>0</v>
      </c>
      <c r="Z651">
        <f t="shared" si="32"/>
        <v>0</v>
      </c>
    </row>
    <row r="652" spans="3:26" x14ac:dyDescent="0.25">
      <c r="C652" t="s">
        <v>962</v>
      </c>
      <c r="D652" s="1">
        <v>41868</v>
      </c>
      <c r="E652" t="s">
        <v>945</v>
      </c>
      <c r="F652" s="2">
        <v>41852</v>
      </c>
      <c r="G652" t="s">
        <v>229</v>
      </c>
      <c r="H652" t="s">
        <v>267</v>
      </c>
      <c r="I652" t="s">
        <v>44</v>
      </c>
      <c r="J652" t="s">
        <v>948</v>
      </c>
      <c r="K652" t="s">
        <v>948</v>
      </c>
      <c r="L652">
        <v>2</v>
      </c>
      <c r="M652" t="str">
        <f t="shared" si="30"/>
        <v>WashingMachine2</v>
      </c>
      <c r="N652" t="str">
        <f t="shared" si="31"/>
        <v>2014-08WashingMachine2</v>
      </c>
      <c r="O652" t="s">
        <v>303</v>
      </c>
      <c r="Q652" t="s">
        <v>28</v>
      </c>
      <c r="R652">
        <v>9</v>
      </c>
      <c r="S652" t="s">
        <v>232</v>
      </c>
      <c r="T652">
        <v>0</v>
      </c>
      <c r="U652">
        <v>0</v>
      </c>
      <c r="V652">
        <v>0</v>
      </c>
      <c r="W652">
        <v>0</v>
      </c>
      <c r="X652">
        <v>0</v>
      </c>
      <c r="Z652">
        <f t="shared" si="32"/>
        <v>0</v>
      </c>
    </row>
    <row r="653" spans="3:26" x14ac:dyDescent="0.25">
      <c r="C653" t="s">
        <v>962</v>
      </c>
      <c r="D653" s="1">
        <v>41868</v>
      </c>
      <c r="E653" t="s">
        <v>945</v>
      </c>
      <c r="F653" s="2">
        <v>41852</v>
      </c>
      <c r="G653" t="s">
        <v>229</v>
      </c>
      <c r="H653" t="s">
        <v>267</v>
      </c>
      <c r="I653" t="s">
        <v>44</v>
      </c>
      <c r="J653" t="s">
        <v>948</v>
      </c>
      <c r="K653" t="s">
        <v>948</v>
      </c>
      <c r="L653">
        <v>2</v>
      </c>
      <c r="M653" t="str">
        <f t="shared" si="30"/>
        <v>WashingMachine2</v>
      </c>
      <c r="N653" t="str">
        <f t="shared" si="31"/>
        <v>2014-08WashingMachine2</v>
      </c>
      <c r="O653" t="s">
        <v>303</v>
      </c>
      <c r="Q653" t="s">
        <v>28</v>
      </c>
      <c r="R653">
        <v>8.3333333330000006</v>
      </c>
      <c r="S653" t="s">
        <v>232</v>
      </c>
      <c r="T653">
        <v>0</v>
      </c>
      <c r="U653">
        <v>0</v>
      </c>
      <c r="V653">
        <v>0</v>
      </c>
      <c r="W653">
        <v>0</v>
      </c>
      <c r="X653">
        <v>0</v>
      </c>
      <c r="Z653">
        <f t="shared" si="32"/>
        <v>0</v>
      </c>
    </row>
    <row r="654" spans="3:26" x14ac:dyDescent="0.25">
      <c r="C654" t="s">
        <v>962</v>
      </c>
      <c r="D654" s="1">
        <v>41868</v>
      </c>
      <c r="E654" t="s">
        <v>945</v>
      </c>
      <c r="F654" s="2">
        <v>41852</v>
      </c>
      <c r="G654" t="s">
        <v>229</v>
      </c>
      <c r="H654" t="s">
        <v>267</v>
      </c>
      <c r="I654" t="s">
        <v>44</v>
      </c>
      <c r="J654" t="s">
        <v>948</v>
      </c>
      <c r="K654" t="s">
        <v>948</v>
      </c>
      <c r="L654">
        <v>2</v>
      </c>
      <c r="M654" t="str">
        <f t="shared" si="30"/>
        <v>WashingMachine2</v>
      </c>
      <c r="N654" t="str">
        <f t="shared" si="31"/>
        <v>2014-08WashingMachine2</v>
      </c>
      <c r="O654" t="s">
        <v>303</v>
      </c>
      <c r="Q654" t="s">
        <v>28</v>
      </c>
      <c r="R654">
        <v>7.3333333329999997</v>
      </c>
      <c r="S654" t="s">
        <v>232</v>
      </c>
      <c r="T654">
        <v>0</v>
      </c>
      <c r="U654">
        <v>0</v>
      </c>
      <c r="V654">
        <v>0</v>
      </c>
      <c r="W654">
        <v>0</v>
      </c>
      <c r="X654">
        <v>0</v>
      </c>
      <c r="Z654">
        <f t="shared" si="32"/>
        <v>0</v>
      </c>
    </row>
    <row r="655" spans="3:26" x14ac:dyDescent="0.25">
      <c r="C655" t="s">
        <v>962</v>
      </c>
      <c r="D655" s="1">
        <v>41868</v>
      </c>
      <c r="E655" t="s">
        <v>945</v>
      </c>
      <c r="F655" s="2">
        <v>41852</v>
      </c>
      <c r="G655" t="s">
        <v>229</v>
      </c>
      <c r="H655" t="s">
        <v>267</v>
      </c>
      <c r="I655" t="s">
        <v>944</v>
      </c>
      <c r="J655" t="s">
        <v>944</v>
      </c>
      <c r="K655" t="s">
        <v>944</v>
      </c>
      <c r="L655">
        <v>1</v>
      </c>
      <c r="M655" t="str">
        <f t="shared" si="30"/>
        <v>CoconutHead1</v>
      </c>
      <c r="N655" t="str">
        <f t="shared" si="31"/>
        <v>2014-08CoconutHead1</v>
      </c>
      <c r="O655" t="s">
        <v>304</v>
      </c>
      <c r="Q655" t="s">
        <v>23</v>
      </c>
      <c r="R655">
        <v>33.333333330000002</v>
      </c>
      <c r="S655" t="s">
        <v>65</v>
      </c>
      <c r="T655">
        <v>2</v>
      </c>
      <c r="U655">
        <v>4</v>
      </c>
      <c r="V655">
        <v>0</v>
      </c>
      <c r="W655">
        <v>0</v>
      </c>
      <c r="X655">
        <v>0</v>
      </c>
      <c r="Z655">
        <f t="shared" si="32"/>
        <v>2</v>
      </c>
    </row>
    <row r="656" spans="3:26" x14ac:dyDescent="0.25">
      <c r="C656" t="s">
        <v>962</v>
      </c>
      <c r="D656" s="1">
        <v>41868</v>
      </c>
      <c r="E656" t="s">
        <v>945</v>
      </c>
      <c r="F656" s="2">
        <v>41852</v>
      </c>
      <c r="G656" t="s">
        <v>229</v>
      </c>
      <c r="H656" t="s">
        <v>267</v>
      </c>
      <c r="I656" t="s">
        <v>944</v>
      </c>
      <c r="J656" t="s">
        <v>944</v>
      </c>
      <c r="K656" t="s">
        <v>944</v>
      </c>
      <c r="L656">
        <v>1</v>
      </c>
      <c r="M656" t="str">
        <f t="shared" si="30"/>
        <v>CoconutHead1</v>
      </c>
      <c r="N656" t="str">
        <f t="shared" si="31"/>
        <v>2014-08CoconutHead1</v>
      </c>
      <c r="O656" t="s">
        <v>304</v>
      </c>
      <c r="Q656" t="s">
        <v>23</v>
      </c>
      <c r="R656">
        <v>33.333333330000002</v>
      </c>
      <c r="S656" t="s">
        <v>24</v>
      </c>
      <c r="T656">
        <v>2</v>
      </c>
      <c r="U656">
        <v>4</v>
      </c>
      <c r="V656">
        <v>0</v>
      </c>
      <c r="W656">
        <v>0</v>
      </c>
      <c r="X656">
        <v>0</v>
      </c>
      <c r="Z656">
        <f t="shared" si="32"/>
        <v>2</v>
      </c>
    </row>
    <row r="657" spans="3:26" x14ac:dyDescent="0.25">
      <c r="C657" t="s">
        <v>962</v>
      </c>
      <c r="D657" s="1">
        <v>41868</v>
      </c>
      <c r="E657" t="s">
        <v>945</v>
      </c>
      <c r="F657" s="2">
        <v>41852</v>
      </c>
      <c r="G657" t="s">
        <v>229</v>
      </c>
      <c r="H657" t="s">
        <v>267</v>
      </c>
      <c r="I657" t="s">
        <v>944</v>
      </c>
      <c r="J657" t="s">
        <v>944</v>
      </c>
      <c r="K657" t="s">
        <v>944</v>
      </c>
      <c r="L657">
        <v>2</v>
      </c>
      <c r="M657" t="str">
        <f t="shared" si="30"/>
        <v>CoconutHead2</v>
      </c>
      <c r="N657" t="str">
        <f t="shared" si="31"/>
        <v>2014-08CoconutHead2</v>
      </c>
      <c r="O657" t="s">
        <v>305</v>
      </c>
      <c r="Q657" t="s">
        <v>28</v>
      </c>
      <c r="R657">
        <v>26.666666670000001</v>
      </c>
      <c r="S657" t="s">
        <v>177</v>
      </c>
      <c r="T657">
        <v>2</v>
      </c>
      <c r="U657">
        <v>2</v>
      </c>
      <c r="V657">
        <v>0</v>
      </c>
      <c r="W657">
        <v>0</v>
      </c>
      <c r="X657">
        <v>0</v>
      </c>
      <c r="Z657">
        <f t="shared" si="32"/>
        <v>2</v>
      </c>
    </row>
    <row r="658" spans="3:26" x14ac:dyDescent="0.25">
      <c r="C658" t="s">
        <v>962</v>
      </c>
      <c r="D658" s="1">
        <v>41868</v>
      </c>
      <c r="E658" t="s">
        <v>945</v>
      </c>
      <c r="F658" s="2">
        <v>41852</v>
      </c>
      <c r="G658" t="s">
        <v>229</v>
      </c>
      <c r="H658" t="s">
        <v>267</v>
      </c>
      <c r="I658" t="s">
        <v>944</v>
      </c>
      <c r="J658" t="s">
        <v>944</v>
      </c>
      <c r="K658" t="s">
        <v>944</v>
      </c>
      <c r="L658">
        <v>2</v>
      </c>
      <c r="M658" t="str">
        <f t="shared" si="30"/>
        <v>CoconutHead2</v>
      </c>
      <c r="N658" t="str">
        <f t="shared" si="31"/>
        <v>2014-08CoconutHead2</v>
      </c>
      <c r="O658" t="s">
        <v>305</v>
      </c>
      <c r="Q658" t="s">
        <v>32</v>
      </c>
      <c r="R658">
        <v>34.333333330000002</v>
      </c>
      <c r="S658" t="s">
        <v>26</v>
      </c>
      <c r="T658">
        <v>2</v>
      </c>
      <c r="U658">
        <v>2</v>
      </c>
      <c r="V658">
        <v>0</v>
      </c>
      <c r="W658">
        <v>0</v>
      </c>
      <c r="X658">
        <v>0</v>
      </c>
      <c r="Z658">
        <f t="shared" si="32"/>
        <v>2</v>
      </c>
    </row>
    <row r="659" spans="3:26" x14ac:dyDescent="0.25">
      <c r="C659" t="s">
        <v>962</v>
      </c>
      <c r="D659" s="1">
        <v>41868</v>
      </c>
      <c r="E659" t="s">
        <v>945</v>
      </c>
      <c r="F659" s="2">
        <v>41852</v>
      </c>
      <c r="G659" t="s">
        <v>229</v>
      </c>
      <c r="H659" t="s">
        <v>267</v>
      </c>
      <c r="I659" t="s">
        <v>944</v>
      </c>
      <c r="J659" t="s">
        <v>944</v>
      </c>
      <c r="K659" t="s">
        <v>944</v>
      </c>
      <c r="L659">
        <v>2</v>
      </c>
      <c r="M659" t="str">
        <f t="shared" si="30"/>
        <v>CoconutHead2</v>
      </c>
      <c r="N659" t="str">
        <f t="shared" si="31"/>
        <v>2014-08CoconutHead2</v>
      </c>
      <c r="O659" t="s">
        <v>305</v>
      </c>
      <c r="Q659" t="s">
        <v>37</v>
      </c>
      <c r="R659">
        <v>24.666666670000001</v>
      </c>
      <c r="S659" t="s">
        <v>50</v>
      </c>
      <c r="T659">
        <v>2</v>
      </c>
      <c r="U659">
        <v>2</v>
      </c>
      <c r="V659">
        <v>0</v>
      </c>
      <c r="W659">
        <v>0</v>
      </c>
      <c r="X659">
        <v>0</v>
      </c>
      <c r="Z659">
        <f t="shared" si="32"/>
        <v>2</v>
      </c>
    </row>
    <row r="660" spans="3:26" x14ac:dyDescent="0.25">
      <c r="C660" t="s">
        <v>962</v>
      </c>
      <c r="D660" s="1">
        <v>41868</v>
      </c>
      <c r="E660" t="s">
        <v>945</v>
      </c>
      <c r="F660" s="2">
        <v>41852</v>
      </c>
      <c r="G660" t="s">
        <v>229</v>
      </c>
      <c r="H660" t="s">
        <v>267</v>
      </c>
      <c r="I660" t="s">
        <v>944</v>
      </c>
      <c r="J660" t="s">
        <v>944</v>
      </c>
      <c r="K660" t="s">
        <v>944</v>
      </c>
      <c r="L660">
        <v>2</v>
      </c>
      <c r="M660" t="str">
        <f t="shared" si="30"/>
        <v>CoconutHead2</v>
      </c>
      <c r="N660" t="str">
        <f t="shared" si="31"/>
        <v>2014-08CoconutHead2</v>
      </c>
      <c r="O660" t="s">
        <v>305</v>
      </c>
      <c r="Q660" t="s">
        <v>37</v>
      </c>
      <c r="R660">
        <v>37</v>
      </c>
      <c r="S660" t="s">
        <v>26</v>
      </c>
      <c r="T660">
        <v>2</v>
      </c>
      <c r="U660">
        <v>2</v>
      </c>
      <c r="V660">
        <v>0</v>
      </c>
      <c r="W660">
        <v>0</v>
      </c>
      <c r="X660">
        <v>0</v>
      </c>
      <c r="Z660">
        <f t="shared" si="32"/>
        <v>2</v>
      </c>
    </row>
    <row r="661" spans="3:26" x14ac:dyDescent="0.25">
      <c r="C661" t="s">
        <v>962</v>
      </c>
      <c r="D661" s="1">
        <v>41868</v>
      </c>
      <c r="E661" t="s">
        <v>945</v>
      </c>
      <c r="F661" s="2">
        <v>41852</v>
      </c>
      <c r="G661" t="s">
        <v>229</v>
      </c>
      <c r="H661" t="s">
        <v>267</v>
      </c>
      <c r="I661" t="s">
        <v>944</v>
      </c>
      <c r="J661" t="s">
        <v>944</v>
      </c>
      <c r="K661" t="s">
        <v>944</v>
      </c>
      <c r="L661">
        <v>2</v>
      </c>
      <c r="M661" t="str">
        <f t="shared" si="30"/>
        <v>CoconutHead2</v>
      </c>
      <c r="N661" t="str">
        <f t="shared" si="31"/>
        <v>2014-08CoconutHead2</v>
      </c>
      <c r="O661" t="s">
        <v>305</v>
      </c>
      <c r="Q661" t="s">
        <v>37</v>
      </c>
      <c r="R661">
        <v>37</v>
      </c>
      <c r="S661" t="s">
        <v>177</v>
      </c>
      <c r="T661">
        <v>4</v>
      </c>
      <c r="U661">
        <v>4</v>
      </c>
      <c r="V661">
        <v>1</v>
      </c>
      <c r="W661">
        <v>0</v>
      </c>
      <c r="X661">
        <v>2</v>
      </c>
      <c r="Z661">
        <f t="shared" si="32"/>
        <v>4</v>
      </c>
    </row>
    <row r="662" spans="3:26" x14ac:dyDescent="0.25">
      <c r="C662" t="s">
        <v>962</v>
      </c>
      <c r="D662" s="1">
        <v>41869</v>
      </c>
      <c r="E662" t="s">
        <v>945</v>
      </c>
      <c r="F662" s="2">
        <v>41852</v>
      </c>
      <c r="G662" t="s">
        <v>229</v>
      </c>
      <c r="H662" t="s">
        <v>267</v>
      </c>
      <c r="I662" t="s">
        <v>944</v>
      </c>
      <c r="J662" t="s">
        <v>944</v>
      </c>
      <c r="K662" t="s">
        <v>944</v>
      </c>
      <c r="L662">
        <v>3</v>
      </c>
      <c r="M662" t="str">
        <f t="shared" si="30"/>
        <v>CoconutHead3</v>
      </c>
      <c r="N662" t="str">
        <f t="shared" si="31"/>
        <v>2014-08CoconutHead3</v>
      </c>
      <c r="O662" t="s">
        <v>306</v>
      </c>
      <c r="Q662" t="s">
        <v>82</v>
      </c>
      <c r="R662">
        <v>50.666666669999998</v>
      </c>
      <c r="S662" t="s">
        <v>24</v>
      </c>
      <c r="T662">
        <v>1</v>
      </c>
      <c r="U662">
        <v>4</v>
      </c>
      <c r="V662">
        <v>0</v>
      </c>
      <c r="W662">
        <v>0</v>
      </c>
      <c r="X662">
        <v>0</v>
      </c>
      <c r="Z662">
        <f t="shared" si="32"/>
        <v>1</v>
      </c>
    </row>
    <row r="663" spans="3:26" x14ac:dyDescent="0.25">
      <c r="C663" t="s">
        <v>962</v>
      </c>
      <c r="D663" s="1">
        <v>41869</v>
      </c>
      <c r="E663" t="s">
        <v>945</v>
      </c>
      <c r="F663" s="2">
        <v>41852</v>
      </c>
      <c r="G663" t="s">
        <v>229</v>
      </c>
      <c r="H663" t="s">
        <v>267</v>
      </c>
      <c r="I663" t="s">
        <v>944</v>
      </c>
      <c r="J663" t="s">
        <v>944</v>
      </c>
      <c r="K663" t="s">
        <v>944</v>
      </c>
      <c r="L663">
        <v>3</v>
      </c>
      <c r="M663" t="str">
        <f t="shared" si="30"/>
        <v>CoconutHead3</v>
      </c>
      <c r="N663" t="str">
        <f t="shared" si="31"/>
        <v>2014-08CoconutHead3</v>
      </c>
      <c r="O663" t="s">
        <v>306</v>
      </c>
      <c r="Q663" t="s">
        <v>82</v>
      </c>
      <c r="R663">
        <v>50.666666669999998</v>
      </c>
      <c r="S663" t="s">
        <v>65</v>
      </c>
      <c r="T663">
        <v>3</v>
      </c>
      <c r="U663">
        <v>4</v>
      </c>
      <c r="V663">
        <v>1</v>
      </c>
      <c r="W663">
        <v>0</v>
      </c>
      <c r="X663">
        <v>1</v>
      </c>
      <c r="Z663">
        <f t="shared" si="32"/>
        <v>3</v>
      </c>
    </row>
    <row r="664" spans="3:26" x14ac:dyDescent="0.25">
      <c r="C664" t="s">
        <v>962</v>
      </c>
      <c r="D664" s="1">
        <v>41869</v>
      </c>
      <c r="E664" t="s">
        <v>945</v>
      </c>
      <c r="F664" s="2">
        <v>41852</v>
      </c>
      <c r="G664" t="s">
        <v>229</v>
      </c>
      <c r="H664" t="s">
        <v>267</v>
      </c>
      <c r="I664" t="s">
        <v>944</v>
      </c>
      <c r="J664" t="s">
        <v>944</v>
      </c>
      <c r="K664" t="s">
        <v>944</v>
      </c>
      <c r="L664">
        <v>3</v>
      </c>
      <c r="M664" t="str">
        <f t="shared" si="30"/>
        <v>CoconutHead3</v>
      </c>
      <c r="N664" t="str">
        <f t="shared" si="31"/>
        <v>2014-08CoconutHead3</v>
      </c>
      <c r="O664" t="s">
        <v>306</v>
      </c>
      <c r="Q664" t="s">
        <v>107</v>
      </c>
      <c r="R664">
        <v>22.333333329999999</v>
      </c>
      <c r="S664" t="s">
        <v>48</v>
      </c>
      <c r="T664">
        <v>2</v>
      </c>
      <c r="U664">
        <v>2</v>
      </c>
      <c r="V664">
        <v>0</v>
      </c>
      <c r="W664">
        <v>0</v>
      </c>
      <c r="X664">
        <v>0</v>
      </c>
      <c r="Z664">
        <f t="shared" si="32"/>
        <v>2</v>
      </c>
    </row>
    <row r="665" spans="3:26" x14ac:dyDescent="0.25">
      <c r="C665" t="s">
        <v>962</v>
      </c>
      <c r="D665" s="1">
        <v>41869</v>
      </c>
      <c r="E665" t="s">
        <v>945</v>
      </c>
      <c r="F665" s="2">
        <v>41852</v>
      </c>
      <c r="G665" t="s">
        <v>229</v>
      </c>
      <c r="H665" t="s">
        <v>267</v>
      </c>
      <c r="I665" t="s">
        <v>944</v>
      </c>
      <c r="J665" t="s">
        <v>944</v>
      </c>
      <c r="K665" t="s">
        <v>944</v>
      </c>
      <c r="L665">
        <v>3</v>
      </c>
      <c r="M665" t="str">
        <f t="shared" si="30"/>
        <v>CoconutHead3</v>
      </c>
      <c r="N665" t="str">
        <f t="shared" si="31"/>
        <v>2014-08CoconutHead3</v>
      </c>
      <c r="O665" t="s">
        <v>306</v>
      </c>
      <c r="Q665" t="s">
        <v>82</v>
      </c>
      <c r="R665">
        <v>41</v>
      </c>
      <c r="S665" t="s">
        <v>65</v>
      </c>
      <c r="T665">
        <v>2</v>
      </c>
      <c r="U665">
        <v>2</v>
      </c>
      <c r="V665">
        <v>0</v>
      </c>
      <c r="W665">
        <v>0</v>
      </c>
      <c r="X665">
        <v>0</v>
      </c>
      <c r="Z665">
        <f t="shared" si="32"/>
        <v>2</v>
      </c>
    </row>
    <row r="666" spans="3:26" x14ac:dyDescent="0.25">
      <c r="C666" t="s">
        <v>962</v>
      </c>
      <c r="D666" s="1">
        <v>41869</v>
      </c>
      <c r="E666" t="s">
        <v>945</v>
      </c>
      <c r="F666" s="2">
        <v>41852</v>
      </c>
      <c r="G666" t="s">
        <v>229</v>
      </c>
      <c r="H666" t="s">
        <v>267</v>
      </c>
      <c r="I666" t="s">
        <v>944</v>
      </c>
      <c r="J666" t="s">
        <v>944</v>
      </c>
      <c r="K666" t="s">
        <v>944</v>
      </c>
      <c r="L666">
        <v>4</v>
      </c>
      <c r="M666" t="str">
        <f t="shared" si="30"/>
        <v>CoconutHead4</v>
      </c>
      <c r="N666" t="str">
        <f t="shared" si="31"/>
        <v>2014-08CoconutHead4</v>
      </c>
      <c r="O666" t="s">
        <v>307</v>
      </c>
      <c r="Q666" t="s">
        <v>37</v>
      </c>
      <c r="R666">
        <v>30.666666670000001</v>
      </c>
      <c r="S666" t="s">
        <v>50</v>
      </c>
      <c r="T666">
        <v>2</v>
      </c>
      <c r="U666">
        <v>2</v>
      </c>
      <c r="V666">
        <v>0</v>
      </c>
      <c r="W666">
        <v>0</v>
      </c>
      <c r="X666">
        <v>0</v>
      </c>
      <c r="Z666">
        <f t="shared" si="32"/>
        <v>2</v>
      </c>
    </row>
    <row r="667" spans="3:26" x14ac:dyDescent="0.25">
      <c r="C667" t="s">
        <v>962</v>
      </c>
      <c r="D667" s="1">
        <v>41869</v>
      </c>
      <c r="E667" t="s">
        <v>945</v>
      </c>
      <c r="F667" s="2">
        <v>41852</v>
      </c>
      <c r="G667" t="s">
        <v>229</v>
      </c>
      <c r="H667" t="s">
        <v>267</v>
      </c>
      <c r="I667" t="s">
        <v>944</v>
      </c>
      <c r="J667" t="s">
        <v>944</v>
      </c>
      <c r="K667" t="s">
        <v>944</v>
      </c>
      <c r="L667">
        <v>4</v>
      </c>
      <c r="M667" t="str">
        <f t="shared" si="30"/>
        <v>CoconutHead4</v>
      </c>
      <c r="N667" t="str">
        <f t="shared" si="31"/>
        <v>2014-08CoconutHead4</v>
      </c>
      <c r="O667" t="s">
        <v>307</v>
      </c>
      <c r="Q667" t="s">
        <v>28</v>
      </c>
      <c r="R667">
        <v>15</v>
      </c>
      <c r="S667" t="s">
        <v>40</v>
      </c>
      <c r="T667">
        <v>2</v>
      </c>
      <c r="U667">
        <v>2</v>
      </c>
      <c r="V667">
        <v>0</v>
      </c>
      <c r="W667">
        <v>0</v>
      </c>
      <c r="X667">
        <v>0</v>
      </c>
      <c r="Z667">
        <f t="shared" si="32"/>
        <v>2</v>
      </c>
    </row>
    <row r="668" spans="3:26" x14ac:dyDescent="0.25">
      <c r="C668" t="s">
        <v>962</v>
      </c>
      <c r="D668" s="1">
        <v>41869</v>
      </c>
      <c r="E668" t="s">
        <v>945</v>
      </c>
      <c r="F668" s="2">
        <v>41852</v>
      </c>
      <c r="G668" t="s">
        <v>229</v>
      </c>
      <c r="H668" t="s">
        <v>267</v>
      </c>
      <c r="I668" t="s">
        <v>944</v>
      </c>
      <c r="J668" t="s">
        <v>944</v>
      </c>
      <c r="K668" t="s">
        <v>944</v>
      </c>
      <c r="L668">
        <v>4</v>
      </c>
      <c r="M668" t="str">
        <f t="shared" si="30"/>
        <v>CoconutHead4</v>
      </c>
      <c r="N668" t="str">
        <f t="shared" si="31"/>
        <v>2014-08CoconutHead4</v>
      </c>
      <c r="O668" t="s">
        <v>307</v>
      </c>
      <c r="Q668" t="s">
        <v>107</v>
      </c>
      <c r="R668">
        <v>17.666666670000001</v>
      </c>
      <c r="S668" t="s">
        <v>50</v>
      </c>
      <c r="T668">
        <v>1</v>
      </c>
      <c r="U668">
        <v>1</v>
      </c>
      <c r="V668">
        <v>0</v>
      </c>
      <c r="W668">
        <v>1</v>
      </c>
      <c r="X668">
        <v>0</v>
      </c>
      <c r="Y668" t="s">
        <v>237</v>
      </c>
      <c r="Z668">
        <f t="shared" si="32"/>
        <v>2</v>
      </c>
    </row>
    <row r="669" spans="3:26" x14ac:dyDescent="0.25">
      <c r="C669" t="s">
        <v>962</v>
      </c>
      <c r="D669" s="1">
        <v>41869</v>
      </c>
      <c r="E669" t="s">
        <v>945</v>
      </c>
      <c r="F669" s="2">
        <v>41852</v>
      </c>
      <c r="G669" t="s">
        <v>229</v>
      </c>
      <c r="H669" t="s">
        <v>267</v>
      </c>
      <c r="I669" t="s">
        <v>944</v>
      </c>
      <c r="J669" t="s">
        <v>944</v>
      </c>
      <c r="K669" t="s">
        <v>944</v>
      </c>
      <c r="L669">
        <v>5</v>
      </c>
      <c r="M669" t="str">
        <f t="shared" si="30"/>
        <v>CoconutHead5</v>
      </c>
      <c r="N669" t="str">
        <f t="shared" si="31"/>
        <v>2014-08CoconutHead5</v>
      </c>
      <c r="O669" t="s">
        <v>308</v>
      </c>
      <c r="Q669" t="s">
        <v>28</v>
      </c>
      <c r="R669">
        <v>10.66666667</v>
      </c>
      <c r="S669" t="s">
        <v>232</v>
      </c>
      <c r="T669">
        <v>0</v>
      </c>
      <c r="U669">
        <v>0</v>
      </c>
      <c r="V669">
        <v>0</v>
      </c>
      <c r="W669">
        <v>0</v>
      </c>
      <c r="X669">
        <v>0</v>
      </c>
      <c r="Z669">
        <f t="shared" si="32"/>
        <v>0</v>
      </c>
    </row>
    <row r="670" spans="3:26" x14ac:dyDescent="0.25">
      <c r="C670" t="s">
        <v>962</v>
      </c>
      <c r="D670" s="1">
        <v>41869</v>
      </c>
      <c r="E670" t="s">
        <v>945</v>
      </c>
      <c r="F670" s="2">
        <v>41852</v>
      </c>
      <c r="G670" t="s">
        <v>229</v>
      </c>
      <c r="H670" t="s">
        <v>267</v>
      </c>
      <c r="I670" t="s">
        <v>944</v>
      </c>
      <c r="J670" t="s">
        <v>944</v>
      </c>
      <c r="K670" t="s">
        <v>944</v>
      </c>
      <c r="L670">
        <v>5</v>
      </c>
      <c r="M670" t="str">
        <f t="shared" si="30"/>
        <v>CoconutHead5</v>
      </c>
      <c r="N670" t="str">
        <f t="shared" si="31"/>
        <v>2014-08CoconutHead5</v>
      </c>
      <c r="O670" t="s">
        <v>308</v>
      </c>
      <c r="Q670" t="s">
        <v>37</v>
      </c>
      <c r="R670">
        <v>19.666666670000001</v>
      </c>
      <c r="S670" t="s">
        <v>21</v>
      </c>
      <c r="T670">
        <v>1</v>
      </c>
      <c r="U670">
        <v>1</v>
      </c>
      <c r="V670">
        <v>0</v>
      </c>
      <c r="W670">
        <v>0</v>
      </c>
      <c r="X670">
        <v>0</v>
      </c>
      <c r="Z670">
        <f t="shared" si="32"/>
        <v>1</v>
      </c>
    </row>
    <row r="671" spans="3:26" x14ac:dyDescent="0.25">
      <c r="C671" t="s">
        <v>962</v>
      </c>
      <c r="D671" s="1">
        <v>41869</v>
      </c>
      <c r="E671" t="s">
        <v>945</v>
      </c>
      <c r="F671" s="2">
        <v>41852</v>
      </c>
      <c r="G671" t="s">
        <v>229</v>
      </c>
      <c r="H671" t="s">
        <v>267</v>
      </c>
      <c r="I671" t="s">
        <v>944</v>
      </c>
      <c r="J671" t="s">
        <v>944</v>
      </c>
      <c r="K671" t="s">
        <v>944</v>
      </c>
      <c r="L671">
        <v>5</v>
      </c>
      <c r="M671" t="str">
        <f t="shared" si="30"/>
        <v>CoconutHead5</v>
      </c>
      <c r="N671" t="str">
        <f t="shared" si="31"/>
        <v>2014-08CoconutHead5</v>
      </c>
      <c r="O671" t="s">
        <v>308</v>
      </c>
      <c r="Q671" t="s">
        <v>32</v>
      </c>
      <c r="R671">
        <v>14.66666667</v>
      </c>
      <c r="S671" t="s">
        <v>232</v>
      </c>
      <c r="T671">
        <v>0</v>
      </c>
      <c r="U671">
        <v>0</v>
      </c>
      <c r="V671">
        <v>0</v>
      </c>
      <c r="W671">
        <v>0</v>
      </c>
      <c r="X671">
        <v>0</v>
      </c>
      <c r="Z671">
        <f t="shared" si="32"/>
        <v>0</v>
      </c>
    </row>
    <row r="672" spans="3:26" x14ac:dyDescent="0.25">
      <c r="C672" t="s">
        <v>962</v>
      </c>
      <c r="D672" s="1">
        <v>41869</v>
      </c>
      <c r="E672" t="s">
        <v>945</v>
      </c>
      <c r="F672" s="2">
        <v>41852</v>
      </c>
      <c r="G672" t="s">
        <v>229</v>
      </c>
      <c r="H672" t="s">
        <v>267</v>
      </c>
      <c r="I672" t="s">
        <v>944</v>
      </c>
      <c r="J672" t="s">
        <v>944</v>
      </c>
      <c r="K672" t="s">
        <v>944</v>
      </c>
      <c r="L672">
        <v>5</v>
      </c>
      <c r="M672" t="str">
        <f t="shared" si="30"/>
        <v>CoconutHead5</v>
      </c>
      <c r="N672" t="str">
        <f t="shared" si="31"/>
        <v>2014-08CoconutHead5</v>
      </c>
      <c r="O672" t="s">
        <v>308</v>
      </c>
      <c r="Q672" t="s">
        <v>37</v>
      </c>
      <c r="R672">
        <v>36.333333330000002</v>
      </c>
      <c r="S672" t="s">
        <v>50</v>
      </c>
      <c r="T672">
        <v>2</v>
      </c>
      <c r="U672">
        <v>2</v>
      </c>
      <c r="V672">
        <v>0</v>
      </c>
      <c r="W672">
        <v>0</v>
      </c>
      <c r="X672">
        <v>0</v>
      </c>
      <c r="Z672">
        <f t="shared" si="32"/>
        <v>2</v>
      </c>
    </row>
    <row r="673" spans="3:26" x14ac:dyDescent="0.25">
      <c r="C673" t="s">
        <v>962</v>
      </c>
      <c r="D673" s="1">
        <v>41869</v>
      </c>
      <c r="E673" t="s">
        <v>945</v>
      </c>
      <c r="F673" s="2">
        <v>41852</v>
      </c>
      <c r="G673" t="s">
        <v>229</v>
      </c>
      <c r="H673" t="s">
        <v>267</v>
      </c>
      <c r="I673" t="s">
        <v>944</v>
      </c>
      <c r="J673" t="s">
        <v>944</v>
      </c>
      <c r="K673" t="s">
        <v>944</v>
      </c>
      <c r="L673">
        <v>5</v>
      </c>
      <c r="M673" t="str">
        <f t="shared" si="30"/>
        <v>CoconutHead5</v>
      </c>
      <c r="N673" t="str">
        <f t="shared" si="31"/>
        <v>2014-08CoconutHead5</v>
      </c>
      <c r="O673" t="s">
        <v>308</v>
      </c>
      <c r="Q673" t="s">
        <v>37</v>
      </c>
      <c r="R673">
        <v>7.3333333329999997</v>
      </c>
      <c r="S673" t="s">
        <v>232</v>
      </c>
      <c r="T673">
        <v>0</v>
      </c>
      <c r="U673">
        <v>0</v>
      </c>
      <c r="V673">
        <v>0</v>
      </c>
      <c r="W673">
        <v>0</v>
      </c>
      <c r="X673">
        <v>0</v>
      </c>
      <c r="Z673">
        <f t="shared" si="32"/>
        <v>0</v>
      </c>
    </row>
    <row r="674" spans="3:26" x14ac:dyDescent="0.25">
      <c r="C674" t="s">
        <v>962</v>
      </c>
      <c r="D674" s="1">
        <v>41869</v>
      </c>
      <c r="E674" t="s">
        <v>945</v>
      </c>
      <c r="F674" s="2">
        <v>41852</v>
      </c>
      <c r="G674" t="s">
        <v>229</v>
      </c>
      <c r="H674" t="s">
        <v>267</v>
      </c>
      <c r="I674" t="s">
        <v>944</v>
      </c>
      <c r="J674" t="s">
        <v>944</v>
      </c>
      <c r="K674" t="s">
        <v>944</v>
      </c>
      <c r="L674">
        <v>5</v>
      </c>
      <c r="M674" t="str">
        <f t="shared" si="30"/>
        <v>CoconutHead5</v>
      </c>
      <c r="N674" t="str">
        <f t="shared" si="31"/>
        <v>2014-08CoconutHead5</v>
      </c>
      <c r="O674" t="s">
        <v>308</v>
      </c>
      <c r="Q674" t="s">
        <v>25</v>
      </c>
      <c r="R674">
        <v>44.333333330000002</v>
      </c>
      <c r="S674" t="s">
        <v>24</v>
      </c>
      <c r="T674">
        <v>2</v>
      </c>
      <c r="U674">
        <v>2</v>
      </c>
      <c r="V674">
        <v>0</v>
      </c>
      <c r="W674">
        <v>0</v>
      </c>
      <c r="X674">
        <v>0</v>
      </c>
      <c r="Z674">
        <f t="shared" si="32"/>
        <v>2</v>
      </c>
    </row>
    <row r="675" spans="3:26" x14ac:dyDescent="0.25">
      <c r="C675" t="s">
        <v>962</v>
      </c>
      <c r="D675" s="1">
        <v>41869</v>
      </c>
      <c r="E675" t="s">
        <v>945</v>
      </c>
      <c r="F675" s="2">
        <v>41852</v>
      </c>
      <c r="G675" t="s">
        <v>229</v>
      </c>
      <c r="H675" t="s">
        <v>267</v>
      </c>
      <c r="I675" t="s">
        <v>944</v>
      </c>
      <c r="J675" t="s">
        <v>944</v>
      </c>
      <c r="K675" t="s">
        <v>944</v>
      </c>
      <c r="L675">
        <v>6</v>
      </c>
      <c r="M675" t="str">
        <f t="shared" si="30"/>
        <v>CoconutHead6</v>
      </c>
      <c r="N675" t="str">
        <f t="shared" si="31"/>
        <v>2014-08CoconutHead6</v>
      </c>
      <c r="O675" t="s">
        <v>309</v>
      </c>
      <c r="Q675" t="s">
        <v>32</v>
      </c>
      <c r="R675">
        <v>31.666666670000001</v>
      </c>
      <c r="S675" t="s">
        <v>26</v>
      </c>
      <c r="T675">
        <v>2</v>
      </c>
      <c r="U675">
        <v>2</v>
      </c>
      <c r="V675">
        <v>0</v>
      </c>
      <c r="W675">
        <v>0</v>
      </c>
      <c r="X675">
        <v>0</v>
      </c>
      <c r="Y675" t="s">
        <v>310</v>
      </c>
      <c r="Z675">
        <f t="shared" si="32"/>
        <v>2</v>
      </c>
    </row>
    <row r="676" spans="3:26" x14ac:dyDescent="0.25">
      <c r="C676" t="s">
        <v>962</v>
      </c>
      <c r="D676" s="1">
        <v>41869</v>
      </c>
      <c r="E676" t="s">
        <v>945</v>
      </c>
      <c r="F676" s="2">
        <v>41852</v>
      </c>
      <c r="G676" t="s">
        <v>229</v>
      </c>
      <c r="H676" t="s">
        <v>267</v>
      </c>
      <c r="I676" t="s">
        <v>944</v>
      </c>
      <c r="J676" t="s">
        <v>944</v>
      </c>
      <c r="K676" t="s">
        <v>944</v>
      </c>
      <c r="L676">
        <v>6</v>
      </c>
      <c r="M676" t="str">
        <f t="shared" si="30"/>
        <v>CoconutHead6</v>
      </c>
      <c r="N676" t="str">
        <f t="shared" si="31"/>
        <v>2014-08CoconutHead6</v>
      </c>
      <c r="O676" t="s">
        <v>309</v>
      </c>
      <c r="Q676" t="s">
        <v>28</v>
      </c>
      <c r="R676">
        <v>28.333333329999999</v>
      </c>
      <c r="S676" t="s">
        <v>177</v>
      </c>
      <c r="T676">
        <v>2</v>
      </c>
      <c r="U676">
        <v>2</v>
      </c>
      <c r="V676">
        <v>0</v>
      </c>
      <c r="W676">
        <v>0</v>
      </c>
      <c r="X676">
        <v>0</v>
      </c>
      <c r="Y676" t="s">
        <v>311</v>
      </c>
      <c r="Z676">
        <f t="shared" si="32"/>
        <v>2</v>
      </c>
    </row>
    <row r="677" spans="3:26" x14ac:dyDescent="0.25">
      <c r="C677" t="s">
        <v>962</v>
      </c>
      <c r="D677" s="1">
        <v>41869</v>
      </c>
      <c r="E677" t="s">
        <v>945</v>
      </c>
      <c r="F677" s="2">
        <v>41852</v>
      </c>
      <c r="G677" t="s">
        <v>229</v>
      </c>
      <c r="H677" t="s">
        <v>267</v>
      </c>
      <c r="I677" t="s">
        <v>944</v>
      </c>
      <c r="J677" t="s">
        <v>944</v>
      </c>
      <c r="K677" t="s">
        <v>944</v>
      </c>
      <c r="L677">
        <v>6</v>
      </c>
      <c r="M677" t="str">
        <f t="shared" si="30"/>
        <v>CoconutHead6</v>
      </c>
      <c r="N677" t="str">
        <f t="shared" si="31"/>
        <v>2014-08CoconutHead6</v>
      </c>
      <c r="O677" t="s">
        <v>309</v>
      </c>
      <c r="Q677" t="s">
        <v>37</v>
      </c>
      <c r="R677">
        <v>46.666666669999998</v>
      </c>
      <c r="S677" t="s">
        <v>26</v>
      </c>
      <c r="T677">
        <v>3</v>
      </c>
      <c r="U677">
        <v>5</v>
      </c>
      <c r="V677">
        <v>1</v>
      </c>
      <c r="W677">
        <v>0</v>
      </c>
      <c r="X677">
        <v>1</v>
      </c>
      <c r="Z677">
        <f t="shared" si="32"/>
        <v>3</v>
      </c>
    </row>
    <row r="678" spans="3:26" x14ac:dyDescent="0.25">
      <c r="C678" t="s">
        <v>962</v>
      </c>
      <c r="D678" s="1">
        <v>41869</v>
      </c>
      <c r="E678" t="s">
        <v>945</v>
      </c>
      <c r="F678" s="2">
        <v>41852</v>
      </c>
      <c r="G678" t="s">
        <v>229</v>
      </c>
      <c r="H678" t="s">
        <v>267</v>
      </c>
      <c r="I678" t="s">
        <v>944</v>
      </c>
      <c r="J678" t="s">
        <v>944</v>
      </c>
      <c r="K678" t="s">
        <v>944</v>
      </c>
      <c r="L678">
        <v>6</v>
      </c>
      <c r="M678" t="str">
        <f t="shared" si="30"/>
        <v>CoconutHead6</v>
      </c>
      <c r="N678" t="str">
        <f t="shared" si="31"/>
        <v>2014-08CoconutHead6</v>
      </c>
      <c r="O678" t="s">
        <v>309</v>
      </c>
      <c r="Q678" t="s">
        <v>37</v>
      </c>
      <c r="R678">
        <v>46.666666669999998</v>
      </c>
      <c r="S678" t="s">
        <v>24</v>
      </c>
      <c r="T678">
        <v>2</v>
      </c>
      <c r="U678">
        <v>5</v>
      </c>
      <c r="V678">
        <v>0</v>
      </c>
      <c r="W678">
        <v>0</v>
      </c>
      <c r="X678">
        <v>0</v>
      </c>
      <c r="Z678">
        <f t="shared" si="32"/>
        <v>2</v>
      </c>
    </row>
    <row r="679" spans="3:26" x14ac:dyDescent="0.25">
      <c r="C679" t="s">
        <v>962</v>
      </c>
      <c r="D679" s="1">
        <v>41869</v>
      </c>
      <c r="E679" t="s">
        <v>945</v>
      </c>
      <c r="F679" s="2">
        <v>41852</v>
      </c>
      <c r="G679" t="s">
        <v>229</v>
      </c>
      <c r="H679" t="s">
        <v>267</v>
      </c>
      <c r="I679" t="s">
        <v>944</v>
      </c>
      <c r="J679" t="s">
        <v>944</v>
      </c>
      <c r="K679" t="s">
        <v>944</v>
      </c>
      <c r="L679">
        <v>6</v>
      </c>
      <c r="M679" t="str">
        <f t="shared" si="30"/>
        <v>CoconutHead6</v>
      </c>
      <c r="N679" t="str">
        <f t="shared" si="31"/>
        <v>2014-08CoconutHead6</v>
      </c>
      <c r="O679" t="s">
        <v>309</v>
      </c>
      <c r="Q679" t="s">
        <v>37</v>
      </c>
      <c r="R679">
        <v>23.333333329999999</v>
      </c>
      <c r="S679" t="s">
        <v>50</v>
      </c>
      <c r="T679">
        <v>2</v>
      </c>
      <c r="U679">
        <v>2</v>
      </c>
      <c r="V679">
        <v>0</v>
      </c>
      <c r="W679">
        <v>0</v>
      </c>
      <c r="X679">
        <v>0</v>
      </c>
      <c r="Z679">
        <f t="shared" si="32"/>
        <v>2</v>
      </c>
    </row>
    <row r="680" spans="3:26" x14ac:dyDescent="0.25">
      <c r="C680" t="s">
        <v>962</v>
      </c>
      <c r="D680" s="1">
        <v>41869</v>
      </c>
      <c r="E680" t="s">
        <v>945</v>
      </c>
      <c r="F680" s="2">
        <v>41852</v>
      </c>
      <c r="G680" t="s">
        <v>229</v>
      </c>
      <c r="H680" t="s">
        <v>267</v>
      </c>
      <c r="I680" t="s">
        <v>944</v>
      </c>
      <c r="J680" t="s">
        <v>944</v>
      </c>
      <c r="K680" t="s">
        <v>944</v>
      </c>
      <c r="L680">
        <v>7</v>
      </c>
      <c r="M680" t="str">
        <f t="shared" si="30"/>
        <v>CoconutHead7</v>
      </c>
      <c r="N680" t="str">
        <f t="shared" si="31"/>
        <v>2014-08CoconutHead7</v>
      </c>
      <c r="O680" t="s">
        <v>312</v>
      </c>
      <c r="Q680" t="s">
        <v>28</v>
      </c>
      <c r="R680">
        <v>14</v>
      </c>
      <c r="S680" t="s">
        <v>232</v>
      </c>
      <c r="T680">
        <v>0</v>
      </c>
      <c r="U680">
        <v>0</v>
      </c>
      <c r="V680">
        <v>0</v>
      </c>
      <c r="W680">
        <v>0</v>
      </c>
      <c r="X680">
        <v>0</v>
      </c>
      <c r="Z680">
        <f t="shared" si="32"/>
        <v>0</v>
      </c>
    </row>
    <row r="681" spans="3:26" x14ac:dyDescent="0.25">
      <c r="C681" t="s">
        <v>962</v>
      </c>
      <c r="D681" s="1">
        <v>41869</v>
      </c>
      <c r="E681" t="s">
        <v>945</v>
      </c>
      <c r="F681" s="2">
        <v>41852</v>
      </c>
      <c r="G681" t="s">
        <v>229</v>
      </c>
      <c r="H681" t="s">
        <v>267</v>
      </c>
      <c r="I681" t="s">
        <v>944</v>
      </c>
      <c r="J681" t="s">
        <v>944</v>
      </c>
      <c r="K681" t="s">
        <v>944</v>
      </c>
      <c r="L681">
        <v>7</v>
      </c>
      <c r="M681" t="str">
        <f t="shared" si="30"/>
        <v>CoconutHead7</v>
      </c>
      <c r="N681" t="str">
        <f t="shared" si="31"/>
        <v>2014-08CoconutHead7</v>
      </c>
      <c r="O681" t="s">
        <v>312</v>
      </c>
      <c r="Q681" t="s">
        <v>28</v>
      </c>
      <c r="R681">
        <v>18.333333329999999</v>
      </c>
      <c r="S681" t="s">
        <v>50</v>
      </c>
      <c r="T681">
        <v>2</v>
      </c>
      <c r="U681">
        <v>2</v>
      </c>
      <c r="V681">
        <v>0</v>
      </c>
      <c r="W681">
        <v>0</v>
      </c>
      <c r="X681">
        <v>0</v>
      </c>
      <c r="Z681">
        <f t="shared" si="32"/>
        <v>2</v>
      </c>
    </row>
    <row r="682" spans="3:26" x14ac:dyDescent="0.25">
      <c r="C682" t="s">
        <v>962</v>
      </c>
      <c r="D682" s="1">
        <v>41869</v>
      </c>
      <c r="E682" t="s">
        <v>945</v>
      </c>
      <c r="F682" s="2">
        <v>41852</v>
      </c>
      <c r="G682" t="s">
        <v>229</v>
      </c>
      <c r="H682" t="s">
        <v>267</v>
      </c>
      <c r="I682" t="s">
        <v>944</v>
      </c>
      <c r="J682" t="s">
        <v>944</v>
      </c>
      <c r="K682" t="s">
        <v>944</v>
      </c>
      <c r="L682">
        <v>7</v>
      </c>
      <c r="M682" t="str">
        <f t="shared" si="30"/>
        <v>CoconutHead7</v>
      </c>
      <c r="N682" t="str">
        <f t="shared" si="31"/>
        <v>2014-08CoconutHead7</v>
      </c>
      <c r="O682" t="s">
        <v>312</v>
      </c>
      <c r="Q682" t="s">
        <v>23</v>
      </c>
      <c r="R682">
        <v>21.666666670000001</v>
      </c>
      <c r="S682" t="s">
        <v>232</v>
      </c>
      <c r="T682">
        <v>0</v>
      </c>
      <c r="U682">
        <v>0</v>
      </c>
      <c r="V682">
        <v>0</v>
      </c>
      <c r="W682">
        <v>0</v>
      </c>
      <c r="X682">
        <v>0</v>
      </c>
      <c r="Z682">
        <f t="shared" si="32"/>
        <v>0</v>
      </c>
    </row>
    <row r="683" spans="3:26" x14ac:dyDescent="0.25">
      <c r="C683" t="s">
        <v>962</v>
      </c>
      <c r="D683" s="1">
        <v>41869</v>
      </c>
      <c r="E683" t="s">
        <v>945</v>
      </c>
      <c r="F683" s="2">
        <v>41852</v>
      </c>
      <c r="G683" t="s">
        <v>229</v>
      </c>
      <c r="H683" t="s">
        <v>267</v>
      </c>
      <c r="I683" t="s">
        <v>944</v>
      </c>
      <c r="J683" t="s">
        <v>944</v>
      </c>
      <c r="K683" t="s">
        <v>944</v>
      </c>
      <c r="L683">
        <v>7</v>
      </c>
      <c r="M683" t="str">
        <f t="shared" si="30"/>
        <v>CoconutHead7</v>
      </c>
      <c r="N683" t="str">
        <f t="shared" si="31"/>
        <v>2014-08CoconutHead7</v>
      </c>
      <c r="O683" t="s">
        <v>312</v>
      </c>
      <c r="Q683" t="s">
        <v>32</v>
      </c>
      <c r="R683">
        <v>49.666666669999998</v>
      </c>
      <c r="S683" t="s">
        <v>50</v>
      </c>
      <c r="T683">
        <v>2</v>
      </c>
      <c r="U683">
        <v>3</v>
      </c>
      <c r="V683">
        <v>0</v>
      </c>
      <c r="W683">
        <v>0</v>
      </c>
      <c r="X683">
        <v>0</v>
      </c>
      <c r="Z683">
        <f t="shared" si="32"/>
        <v>2</v>
      </c>
    </row>
    <row r="684" spans="3:26" x14ac:dyDescent="0.25">
      <c r="C684" t="s">
        <v>962</v>
      </c>
      <c r="D684" s="1">
        <v>41869</v>
      </c>
      <c r="E684" t="s">
        <v>945</v>
      </c>
      <c r="F684" s="2">
        <v>41852</v>
      </c>
      <c r="G684" t="s">
        <v>229</v>
      </c>
      <c r="H684" t="s">
        <v>267</v>
      </c>
      <c r="I684" t="s">
        <v>944</v>
      </c>
      <c r="J684" t="s">
        <v>944</v>
      </c>
      <c r="K684" t="s">
        <v>944</v>
      </c>
      <c r="L684">
        <v>7</v>
      </c>
      <c r="M684" t="str">
        <f t="shared" si="30"/>
        <v>CoconutHead7</v>
      </c>
      <c r="N684" t="str">
        <f t="shared" si="31"/>
        <v>2014-08CoconutHead7</v>
      </c>
      <c r="O684" t="s">
        <v>312</v>
      </c>
      <c r="Q684" t="s">
        <v>32</v>
      </c>
      <c r="R684">
        <v>49.666666669999998</v>
      </c>
      <c r="S684" t="s">
        <v>24</v>
      </c>
      <c r="T684">
        <v>1</v>
      </c>
      <c r="U684">
        <v>3</v>
      </c>
      <c r="V684">
        <v>0</v>
      </c>
      <c r="W684">
        <v>0</v>
      </c>
      <c r="X684">
        <v>0</v>
      </c>
      <c r="Z684">
        <f t="shared" si="32"/>
        <v>1</v>
      </c>
    </row>
    <row r="685" spans="3:26" x14ac:dyDescent="0.25">
      <c r="C685" t="s">
        <v>962</v>
      </c>
      <c r="D685" s="1">
        <v>41869</v>
      </c>
      <c r="E685" t="s">
        <v>945</v>
      </c>
      <c r="F685" s="2">
        <v>41852</v>
      </c>
      <c r="G685" t="s">
        <v>229</v>
      </c>
      <c r="H685" t="s">
        <v>267</v>
      </c>
      <c r="I685" t="s">
        <v>944</v>
      </c>
      <c r="J685" t="s">
        <v>944</v>
      </c>
      <c r="K685" t="s">
        <v>944</v>
      </c>
      <c r="L685">
        <v>7</v>
      </c>
      <c r="M685" t="str">
        <f t="shared" si="30"/>
        <v>CoconutHead7</v>
      </c>
      <c r="N685" t="str">
        <f t="shared" si="31"/>
        <v>2014-08CoconutHead7</v>
      </c>
      <c r="O685" t="s">
        <v>312</v>
      </c>
      <c r="Q685" t="s">
        <v>32</v>
      </c>
      <c r="R685">
        <v>20.333333329999999</v>
      </c>
      <c r="S685" t="s">
        <v>24</v>
      </c>
      <c r="T685">
        <v>1</v>
      </c>
      <c r="U685">
        <v>1</v>
      </c>
      <c r="V685">
        <v>0</v>
      </c>
      <c r="W685">
        <v>0</v>
      </c>
      <c r="X685">
        <v>0</v>
      </c>
      <c r="Z685">
        <f t="shared" si="32"/>
        <v>1</v>
      </c>
    </row>
    <row r="686" spans="3:26" x14ac:dyDescent="0.25">
      <c r="C686" t="s">
        <v>962</v>
      </c>
      <c r="D686" s="1">
        <v>41869</v>
      </c>
      <c r="E686" t="s">
        <v>945</v>
      </c>
      <c r="F686" s="2">
        <v>41852</v>
      </c>
      <c r="G686" t="s">
        <v>229</v>
      </c>
      <c r="H686" t="s">
        <v>267</v>
      </c>
      <c r="I686" t="s">
        <v>944</v>
      </c>
      <c r="J686" t="s">
        <v>944</v>
      </c>
      <c r="K686" t="s">
        <v>944</v>
      </c>
      <c r="L686">
        <v>7</v>
      </c>
      <c r="M686" t="str">
        <f t="shared" si="30"/>
        <v>CoconutHead7</v>
      </c>
      <c r="N686" t="str">
        <f t="shared" si="31"/>
        <v>2014-08CoconutHead7</v>
      </c>
      <c r="O686" t="s">
        <v>312</v>
      </c>
      <c r="Q686" t="s">
        <v>32</v>
      </c>
      <c r="R686">
        <v>23.333333329999999</v>
      </c>
      <c r="S686" t="s">
        <v>50</v>
      </c>
      <c r="T686">
        <v>2</v>
      </c>
      <c r="U686">
        <v>2</v>
      </c>
      <c r="V686">
        <v>0</v>
      </c>
      <c r="W686">
        <v>2</v>
      </c>
      <c r="X686">
        <v>0</v>
      </c>
      <c r="Y686" t="s">
        <v>313</v>
      </c>
      <c r="Z686">
        <f t="shared" si="32"/>
        <v>4</v>
      </c>
    </row>
    <row r="687" spans="3:26" x14ac:dyDescent="0.25">
      <c r="C687" t="s">
        <v>962</v>
      </c>
      <c r="D687" s="1">
        <v>41869</v>
      </c>
      <c r="E687" t="s">
        <v>945</v>
      </c>
      <c r="F687" s="2">
        <v>41852</v>
      </c>
      <c r="G687" t="s">
        <v>229</v>
      </c>
      <c r="H687" t="s">
        <v>267</v>
      </c>
      <c r="I687" t="s">
        <v>944</v>
      </c>
      <c r="J687" t="s">
        <v>944</v>
      </c>
      <c r="K687" t="s">
        <v>944</v>
      </c>
      <c r="L687">
        <v>7</v>
      </c>
      <c r="M687" t="str">
        <f t="shared" si="30"/>
        <v>CoconutHead7</v>
      </c>
      <c r="N687" t="str">
        <f t="shared" si="31"/>
        <v>2014-08CoconutHead7</v>
      </c>
      <c r="O687" t="s">
        <v>312</v>
      </c>
      <c r="Q687" t="s">
        <v>107</v>
      </c>
      <c r="R687">
        <v>38.666666669999998</v>
      </c>
      <c r="S687" t="s">
        <v>21</v>
      </c>
      <c r="T687">
        <v>5</v>
      </c>
      <c r="U687">
        <v>5</v>
      </c>
      <c r="V687">
        <v>0</v>
      </c>
      <c r="W687">
        <v>0</v>
      </c>
      <c r="X687">
        <v>3</v>
      </c>
      <c r="Z687">
        <f t="shared" si="32"/>
        <v>5</v>
      </c>
    </row>
    <row r="688" spans="3:26" x14ac:dyDescent="0.25">
      <c r="C688" t="s">
        <v>962</v>
      </c>
      <c r="D688" s="1">
        <v>41869</v>
      </c>
      <c r="E688" t="s">
        <v>945</v>
      </c>
      <c r="F688" s="2">
        <v>41852</v>
      </c>
      <c r="G688" t="s">
        <v>229</v>
      </c>
      <c r="H688" t="s">
        <v>267</v>
      </c>
      <c r="I688" t="s">
        <v>944</v>
      </c>
      <c r="J688" t="s">
        <v>944</v>
      </c>
      <c r="K688" t="s">
        <v>944</v>
      </c>
      <c r="L688">
        <v>7</v>
      </c>
      <c r="M688" t="str">
        <f t="shared" si="30"/>
        <v>CoconutHead7</v>
      </c>
      <c r="N688" t="str">
        <f t="shared" si="31"/>
        <v>2014-08CoconutHead7</v>
      </c>
      <c r="O688" t="s">
        <v>312</v>
      </c>
      <c r="Q688" t="s">
        <v>37</v>
      </c>
      <c r="R688">
        <v>26.333333329999999</v>
      </c>
      <c r="S688" t="s">
        <v>21</v>
      </c>
      <c r="T688">
        <v>1</v>
      </c>
      <c r="U688">
        <v>1</v>
      </c>
      <c r="V688">
        <v>0</v>
      </c>
      <c r="W688">
        <v>0</v>
      </c>
      <c r="X688">
        <v>0</v>
      </c>
      <c r="Z688">
        <f t="shared" si="32"/>
        <v>1</v>
      </c>
    </row>
    <row r="689" spans="3:26" x14ac:dyDescent="0.25">
      <c r="C689" t="s">
        <v>962</v>
      </c>
      <c r="D689" s="1">
        <v>41869</v>
      </c>
      <c r="E689" t="s">
        <v>945</v>
      </c>
      <c r="F689" s="2">
        <v>41852</v>
      </c>
      <c r="G689" t="s">
        <v>229</v>
      </c>
      <c r="H689" t="s">
        <v>267</v>
      </c>
      <c r="I689" t="s">
        <v>944</v>
      </c>
      <c r="J689" t="s">
        <v>944</v>
      </c>
      <c r="K689" t="s">
        <v>944</v>
      </c>
      <c r="L689">
        <v>8</v>
      </c>
      <c r="M689" t="str">
        <f t="shared" si="30"/>
        <v>CoconutHead8</v>
      </c>
      <c r="N689" t="str">
        <f t="shared" si="31"/>
        <v>2014-08CoconutHead8</v>
      </c>
      <c r="O689" t="s">
        <v>314</v>
      </c>
      <c r="Q689" t="s">
        <v>23</v>
      </c>
      <c r="R689">
        <v>36.666666669999998</v>
      </c>
      <c r="S689" t="s">
        <v>50</v>
      </c>
      <c r="T689">
        <v>2</v>
      </c>
      <c r="U689">
        <v>2</v>
      </c>
      <c r="V689">
        <v>0</v>
      </c>
      <c r="W689">
        <v>0</v>
      </c>
      <c r="X689">
        <v>0</v>
      </c>
      <c r="Z689">
        <f t="shared" si="32"/>
        <v>2</v>
      </c>
    </row>
    <row r="690" spans="3:26" x14ac:dyDescent="0.25">
      <c r="C690" t="s">
        <v>962</v>
      </c>
      <c r="D690" s="1">
        <v>41869</v>
      </c>
      <c r="E690" t="s">
        <v>945</v>
      </c>
      <c r="F690" s="2">
        <v>41852</v>
      </c>
      <c r="G690" t="s">
        <v>229</v>
      </c>
      <c r="H690" t="s">
        <v>267</v>
      </c>
      <c r="I690" t="s">
        <v>944</v>
      </c>
      <c r="J690" t="s">
        <v>944</v>
      </c>
      <c r="K690" t="s">
        <v>944</v>
      </c>
      <c r="L690">
        <v>8</v>
      </c>
      <c r="M690" t="str">
        <f t="shared" si="30"/>
        <v>CoconutHead8</v>
      </c>
      <c r="N690" t="str">
        <f t="shared" si="31"/>
        <v>2014-08CoconutHead8</v>
      </c>
      <c r="O690" t="s">
        <v>314</v>
      </c>
      <c r="Q690" t="s">
        <v>28</v>
      </c>
      <c r="R690">
        <v>18.333333329999999</v>
      </c>
      <c r="S690" t="s">
        <v>40</v>
      </c>
      <c r="T690">
        <v>1</v>
      </c>
      <c r="U690">
        <v>1</v>
      </c>
      <c r="V690">
        <v>0</v>
      </c>
      <c r="W690">
        <v>0</v>
      </c>
      <c r="X690">
        <v>0</v>
      </c>
      <c r="Z690">
        <f t="shared" si="32"/>
        <v>1</v>
      </c>
    </row>
    <row r="691" spans="3:26" x14ac:dyDescent="0.25">
      <c r="C691" t="s">
        <v>962</v>
      </c>
      <c r="D691" s="1">
        <v>41869</v>
      </c>
      <c r="E691" t="s">
        <v>945</v>
      </c>
      <c r="F691" s="2">
        <v>41852</v>
      </c>
      <c r="G691" t="s">
        <v>229</v>
      </c>
      <c r="H691" t="s">
        <v>267</v>
      </c>
      <c r="I691" t="s">
        <v>944</v>
      </c>
      <c r="J691" t="s">
        <v>944</v>
      </c>
      <c r="K691" t="s">
        <v>944</v>
      </c>
      <c r="L691">
        <v>8</v>
      </c>
      <c r="M691" t="str">
        <f t="shared" si="30"/>
        <v>CoconutHead8</v>
      </c>
      <c r="N691" t="str">
        <f t="shared" si="31"/>
        <v>2014-08CoconutHead8</v>
      </c>
      <c r="O691" t="s">
        <v>314</v>
      </c>
      <c r="Q691" t="s">
        <v>37</v>
      </c>
      <c r="R691">
        <v>42.666666669999998</v>
      </c>
      <c r="S691" t="s">
        <v>50</v>
      </c>
      <c r="T691">
        <v>1</v>
      </c>
      <c r="U691">
        <v>1</v>
      </c>
      <c r="V691">
        <v>0</v>
      </c>
      <c r="W691">
        <v>0</v>
      </c>
      <c r="X691">
        <v>0</v>
      </c>
      <c r="Z691">
        <f t="shared" si="32"/>
        <v>1</v>
      </c>
    </row>
    <row r="692" spans="3:26" x14ac:dyDescent="0.25">
      <c r="C692" t="s">
        <v>962</v>
      </c>
      <c r="D692" s="1">
        <v>41869</v>
      </c>
      <c r="E692" t="s">
        <v>945</v>
      </c>
      <c r="F692" s="2">
        <v>41852</v>
      </c>
      <c r="G692" t="s">
        <v>229</v>
      </c>
      <c r="H692" t="s">
        <v>267</v>
      </c>
      <c r="I692" t="s">
        <v>944</v>
      </c>
      <c r="J692" t="s">
        <v>944</v>
      </c>
      <c r="K692" t="s">
        <v>944</v>
      </c>
      <c r="L692">
        <v>8</v>
      </c>
      <c r="M692" t="str">
        <f t="shared" si="30"/>
        <v>CoconutHead8</v>
      </c>
      <c r="N692" t="str">
        <f t="shared" si="31"/>
        <v>2014-08CoconutHead8</v>
      </c>
      <c r="O692" t="s">
        <v>314</v>
      </c>
      <c r="Q692" t="s">
        <v>28</v>
      </c>
      <c r="R692">
        <v>9</v>
      </c>
      <c r="S692" t="s">
        <v>232</v>
      </c>
      <c r="T692">
        <v>0</v>
      </c>
      <c r="U692">
        <v>0</v>
      </c>
      <c r="V692">
        <v>0</v>
      </c>
      <c r="W692">
        <v>0</v>
      </c>
      <c r="X692">
        <v>0</v>
      </c>
      <c r="Z692">
        <f t="shared" si="32"/>
        <v>0</v>
      </c>
    </row>
    <row r="693" spans="3:26" x14ac:dyDescent="0.25">
      <c r="C693" t="s">
        <v>962</v>
      </c>
      <c r="D693" s="1">
        <v>41869</v>
      </c>
      <c r="E693" t="s">
        <v>945</v>
      </c>
      <c r="F693" s="2">
        <v>41852</v>
      </c>
      <c r="G693" t="s">
        <v>229</v>
      </c>
      <c r="H693" t="s">
        <v>267</v>
      </c>
      <c r="I693" t="s">
        <v>129</v>
      </c>
      <c r="J693" t="s">
        <v>954</v>
      </c>
      <c r="K693" t="s">
        <v>954</v>
      </c>
      <c r="L693">
        <v>1</v>
      </c>
      <c r="M693" t="str">
        <f t="shared" si="30"/>
        <v>BigVickey1</v>
      </c>
      <c r="N693" t="str">
        <f t="shared" si="31"/>
        <v>2014-08BigVickey1</v>
      </c>
      <c r="O693" t="s">
        <v>315</v>
      </c>
      <c r="Q693" t="s">
        <v>37</v>
      </c>
      <c r="R693">
        <v>18</v>
      </c>
      <c r="S693" t="s">
        <v>232</v>
      </c>
      <c r="T693">
        <v>0</v>
      </c>
      <c r="U693">
        <v>0</v>
      </c>
      <c r="V693">
        <v>0</v>
      </c>
      <c r="W693">
        <v>0</v>
      </c>
      <c r="X693">
        <v>0</v>
      </c>
      <c r="Z693">
        <f t="shared" si="32"/>
        <v>0</v>
      </c>
    </row>
    <row r="694" spans="3:26" x14ac:dyDescent="0.25">
      <c r="C694" t="s">
        <v>962</v>
      </c>
      <c r="D694" s="1">
        <v>41869</v>
      </c>
      <c r="E694" t="s">
        <v>945</v>
      </c>
      <c r="F694" s="2">
        <v>41852</v>
      </c>
      <c r="G694" t="s">
        <v>229</v>
      </c>
      <c r="H694" t="s">
        <v>267</v>
      </c>
      <c r="I694" t="s">
        <v>129</v>
      </c>
      <c r="J694" t="s">
        <v>954</v>
      </c>
      <c r="K694" t="s">
        <v>954</v>
      </c>
      <c r="L694">
        <v>1</v>
      </c>
      <c r="M694" t="str">
        <f t="shared" si="30"/>
        <v>BigVickey1</v>
      </c>
      <c r="N694" t="str">
        <f t="shared" si="31"/>
        <v>2014-08BigVickey1</v>
      </c>
      <c r="O694" t="s">
        <v>315</v>
      </c>
      <c r="Q694" t="s">
        <v>1340</v>
      </c>
      <c r="R694">
        <v>21.666666670000001</v>
      </c>
      <c r="S694" t="s">
        <v>21</v>
      </c>
      <c r="T694">
        <v>2</v>
      </c>
      <c r="U694">
        <v>2</v>
      </c>
      <c r="V694">
        <v>0</v>
      </c>
      <c r="W694">
        <v>0</v>
      </c>
      <c r="X694">
        <v>0</v>
      </c>
      <c r="Z694">
        <f t="shared" si="32"/>
        <v>2</v>
      </c>
    </row>
    <row r="695" spans="3:26" x14ac:dyDescent="0.25">
      <c r="C695" t="s">
        <v>962</v>
      </c>
      <c r="D695" s="1">
        <v>41869</v>
      </c>
      <c r="E695" t="s">
        <v>945</v>
      </c>
      <c r="F695" s="2">
        <v>41852</v>
      </c>
      <c r="G695" t="s">
        <v>229</v>
      </c>
      <c r="H695" t="s">
        <v>267</v>
      </c>
      <c r="I695" t="s">
        <v>129</v>
      </c>
      <c r="J695" t="s">
        <v>954</v>
      </c>
      <c r="K695" t="s">
        <v>954</v>
      </c>
      <c r="L695">
        <v>1</v>
      </c>
      <c r="M695" t="str">
        <f t="shared" si="30"/>
        <v>BigVickey1</v>
      </c>
      <c r="N695" t="str">
        <f t="shared" si="31"/>
        <v>2014-08BigVickey1</v>
      </c>
      <c r="O695" t="s">
        <v>315</v>
      </c>
      <c r="Q695" t="s">
        <v>25</v>
      </c>
      <c r="R695">
        <v>19.333333329999999</v>
      </c>
      <c r="S695" t="s">
        <v>48</v>
      </c>
      <c r="T695">
        <v>1</v>
      </c>
      <c r="U695">
        <v>1</v>
      </c>
      <c r="V695">
        <v>0</v>
      </c>
      <c r="W695">
        <v>0</v>
      </c>
      <c r="X695">
        <v>0</v>
      </c>
      <c r="Z695">
        <f t="shared" si="32"/>
        <v>1</v>
      </c>
    </row>
    <row r="696" spans="3:26" x14ac:dyDescent="0.25">
      <c r="C696" t="s">
        <v>962</v>
      </c>
      <c r="D696" s="1">
        <v>41869</v>
      </c>
      <c r="E696" t="s">
        <v>945</v>
      </c>
      <c r="F696" s="2">
        <v>41852</v>
      </c>
      <c r="G696" t="s">
        <v>229</v>
      </c>
      <c r="H696" t="s">
        <v>267</v>
      </c>
      <c r="I696" t="s">
        <v>129</v>
      </c>
      <c r="J696" t="s">
        <v>954</v>
      </c>
      <c r="K696" t="s">
        <v>954</v>
      </c>
      <c r="L696">
        <v>1</v>
      </c>
      <c r="M696" t="str">
        <f t="shared" si="30"/>
        <v>BigVickey1</v>
      </c>
      <c r="N696" t="str">
        <f t="shared" si="31"/>
        <v>2014-08BigVickey1</v>
      </c>
      <c r="O696" t="s">
        <v>315</v>
      </c>
      <c r="Q696" t="s">
        <v>37</v>
      </c>
      <c r="R696">
        <v>22.666666670000001</v>
      </c>
      <c r="S696" t="s">
        <v>177</v>
      </c>
      <c r="T696">
        <v>2</v>
      </c>
      <c r="U696">
        <v>2</v>
      </c>
      <c r="V696">
        <v>0</v>
      </c>
      <c r="W696">
        <v>0</v>
      </c>
      <c r="X696">
        <v>0</v>
      </c>
      <c r="Z696">
        <f t="shared" si="32"/>
        <v>2</v>
      </c>
    </row>
    <row r="697" spans="3:26" x14ac:dyDescent="0.25">
      <c r="C697" t="s">
        <v>962</v>
      </c>
      <c r="D697" s="1">
        <v>41869</v>
      </c>
      <c r="E697" t="s">
        <v>945</v>
      </c>
      <c r="F697" s="2">
        <v>41852</v>
      </c>
      <c r="G697" t="s">
        <v>229</v>
      </c>
      <c r="H697" t="s">
        <v>267</v>
      </c>
      <c r="I697" t="s">
        <v>129</v>
      </c>
      <c r="J697" t="s">
        <v>954</v>
      </c>
      <c r="K697" t="s">
        <v>954</v>
      </c>
      <c r="L697">
        <v>1</v>
      </c>
      <c r="M697" t="str">
        <f t="shared" si="30"/>
        <v>BigVickey1</v>
      </c>
      <c r="N697" t="str">
        <f t="shared" si="31"/>
        <v>2014-08BigVickey1</v>
      </c>
      <c r="O697" t="s">
        <v>315</v>
      </c>
      <c r="Q697" t="s">
        <v>37</v>
      </c>
      <c r="R697">
        <v>14.66666667</v>
      </c>
      <c r="S697" t="s">
        <v>232</v>
      </c>
      <c r="T697">
        <v>0</v>
      </c>
      <c r="U697">
        <v>0</v>
      </c>
      <c r="V697">
        <v>0</v>
      </c>
      <c r="W697">
        <v>0</v>
      </c>
      <c r="X697">
        <v>0</v>
      </c>
      <c r="Z697">
        <f t="shared" si="32"/>
        <v>0</v>
      </c>
    </row>
    <row r="698" spans="3:26" x14ac:dyDescent="0.25">
      <c r="C698" t="s">
        <v>962</v>
      </c>
      <c r="D698" s="1">
        <v>41869</v>
      </c>
      <c r="E698" t="s">
        <v>945</v>
      </c>
      <c r="F698" s="2">
        <v>41852</v>
      </c>
      <c r="G698" t="s">
        <v>229</v>
      </c>
      <c r="H698" t="s">
        <v>267</v>
      </c>
      <c r="I698" t="s">
        <v>129</v>
      </c>
      <c r="J698" t="s">
        <v>954</v>
      </c>
      <c r="K698" t="s">
        <v>954</v>
      </c>
      <c r="L698">
        <v>1</v>
      </c>
      <c r="M698" t="str">
        <f t="shared" si="30"/>
        <v>BigVickey1</v>
      </c>
      <c r="N698" t="str">
        <f t="shared" si="31"/>
        <v>2014-08BigVickey1</v>
      </c>
      <c r="O698" t="s">
        <v>315</v>
      </c>
      <c r="Q698" t="s">
        <v>25</v>
      </c>
      <c r="R698">
        <v>16</v>
      </c>
      <c r="S698" t="s">
        <v>232</v>
      </c>
      <c r="T698">
        <v>0</v>
      </c>
      <c r="U698">
        <v>0</v>
      </c>
      <c r="V698">
        <v>0</v>
      </c>
      <c r="W698">
        <v>0</v>
      </c>
      <c r="X698">
        <v>0</v>
      </c>
      <c r="Z698">
        <f t="shared" si="32"/>
        <v>0</v>
      </c>
    </row>
    <row r="699" spans="3:26" x14ac:dyDescent="0.25">
      <c r="C699" t="s">
        <v>962</v>
      </c>
      <c r="D699" s="1">
        <v>41869</v>
      </c>
      <c r="E699" t="s">
        <v>945</v>
      </c>
      <c r="F699" s="2">
        <v>41852</v>
      </c>
      <c r="G699" t="s">
        <v>229</v>
      </c>
      <c r="H699" t="s">
        <v>267</v>
      </c>
      <c r="I699" t="s">
        <v>129</v>
      </c>
      <c r="J699" t="s">
        <v>954</v>
      </c>
      <c r="K699" t="s">
        <v>954</v>
      </c>
      <c r="L699">
        <v>1</v>
      </c>
      <c r="M699" t="str">
        <f t="shared" si="30"/>
        <v>BigVickey1</v>
      </c>
      <c r="N699" t="str">
        <f t="shared" si="31"/>
        <v>2014-08BigVickey1</v>
      </c>
      <c r="O699" t="s">
        <v>315</v>
      </c>
      <c r="Q699" t="s">
        <v>20</v>
      </c>
      <c r="R699">
        <v>11</v>
      </c>
      <c r="S699" t="s">
        <v>21</v>
      </c>
      <c r="T699">
        <v>1</v>
      </c>
      <c r="U699">
        <v>1</v>
      </c>
      <c r="V699">
        <v>0</v>
      </c>
      <c r="W699">
        <v>0</v>
      </c>
      <c r="X699">
        <v>0</v>
      </c>
      <c r="Z699">
        <f t="shared" si="32"/>
        <v>1</v>
      </c>
    </row>
    <row r="700" spans="3:26" x14ac:dyDescent="0.25">
      <c r="C700" t="s">
        <v>962</v>
      </c>
      <c r="D700" s="1">
        <v>41869</v>
      </c>
      <c r="E700" t="s">
        <v>945</v>
      </c>
      <c r="F700" s="2">
        <v>41852</v>
      </c>
      <c r="G700" t="s">
        <v>229</v>
      </c>
      <c r="H700" t="s">
        <v>267</v>
      </c>
      <c r="I700" t="s">
        <v>129</v>
      </c>
      <c r="J700" t="s">
        <v>954</v>
      </c>
      <c r="K700" t="s">
        <v>954</v>
      </c>
      <c r="L700">
        <v>1</v>
      </c>
      <c r="M700" t="str">
        <f t="shared" si="30"/>
        <v>BigVickey1</v>
      </c>
      <c r="N700" t="str">
        <f t="shared" si="31"/>
        <v>2014-08BigVickey1</v>
      </c>
      <c r="O700" t="s">
        <v>315</v>
      </c>
      <c r="Q700" t="s">
        <v>82</v>
      </c>
      <c r="R700">
        <v>33</v>
      </c>
      <c r="S700" t="s">
        <v>65</v>
      </c>
      <c r="T700">
        <v>4</v>
      </c>
      <c r="U700">
        <v>4</v>
      </c>
      <c r="V700">
        <v>1</v>
      </c>
      <c r="W700">
        <v>0</v>
      </c>
      <c r="X700">
        <v>2</v>
      </c>
      <c r="Z700">
        <f t="shared" si="32"/>
        <v>4</v>
      </c>
    </row>
    <row r="701" spans="3:26" x14ac:dyDescent="0.25">
      <c r="C701" t="s">
        <v>962</v>
      </c>
      <c r="D701" s="1">
        <v>41869</v>
      </c>
      <c r="E701" t="s">
        <v>945</v>
      </c>
      <c r="F701" s="2">
        <v>41852</v>
      </c>
      <c r="G701" t="s">
        <v>229</v>
      </c>
      <c r="H701" t="s">
        <v>267</v>
      </c>
      <c r="I701" t="s">
        <v>129</v>
      </c>
      <c r="J701" t="s">
        <v>954</v>
      </c>
      <c r="K701" t="s">
        <v>954</v>
      </c>
      <c r="L701">
        <v>1</v>
      </c>
      <c r="M701" t="str">
        <f t="shared" si="30"/>
        <v>BigVickey1</v>
      </c>
      <c r="N701" t="str">
        <f t="shared" si="31"/>
        <v>2014-08BigVickey1</v>
      </c>
      <c r="O701" t="s">
        <v>315</v>
      </c>
      <c r="Q701" t="s">
        <v>82</v>
      </c>
      <c r="R701">
        <v>27</v>
      </c>
      <c r="S701" t="s">
        <v>65</v>
      </c>
      <c r="T701">
        <v>3</v>
      </c>
      <c r="U701">
        <v>3</v>
      </c>
      <c r="V701">
        <v>1</v>
      </c>
      <c r="W701">
        <v>1</v>
      </c>
      <c r="X701">
        <v>1</v>
      </c>
      <c r="Y701" t="s">
        <v>247</v>
      </c>
      <c r="Z701">
        <f t="shared" si="32"/>
        <v>4</v>
      </c>
    </row>
    <row r="702" spans="3:26" x14ac:dyDescent="0.25">
      <c r="C702" t="s">
        <v>962</v>
      </c>
      <c r="D702" s="1">
        <v>41869</v>
      </c>
      <c r="E702" t="s">
        <v>945</v>
      </c>
      <c r="F702" s="2">
        <v>41852</v>
      </c>
      <c r="G702" t="s">
        <v>229</v>
      </c>
      <c r="H702" t="s">
        <v>267</v>
      </c>
      <c r="I702" t="s">
        <v>129</v>
      </c>
      <c r="J702" t="s">
        <v>954</v>
      </c>
      <c r="K702" t="s">
        <v>954</v>
      </c>
      <c r="L702">
        <v>2</v>
      </c>
      <c r="M702" t="str">
        <f t="shared" si="30"/>
        <v>BigVickey2</v>
      </c>
      <c r="N702" t="str">
        <f t="shared" si="31"/>
        <v>2014-08BigVickey2</v>
      </c>
      <c r="O702" t="s">
        <v>316</v>
      </c>
      <c r="Q702" t="s">
        <v>37</v>
      </c>
      <c r="R702">
        <v>18</v>
      </c>
      <c r="S702" t="s">
        <v>21</v>
      </c>
      <c r="T702">
        <v>2</v>
      </c>
      <c r="U702">
        <v>2</v>
      </c>
      <c r="V702">
        <v>0</v>
      </c>
      <c r="W702">
        <v>0</v>
      </c>
      <c r="X702">
        <v>0</v>
      </c>
      <c r="Z702">
        <f t="shared" si="32"/>
        <v>2</v>
      </c>
    </row>
    <row r="703" spans="3:26" x14ac:dyDescent="0.25">
      <c r="C703" t="s">
        <v>962</v>
      </c>
      <c r="D703" s="1">
        <v>41869</v>
      </c>
      <c r="E703" t="s">
        <v>945</v>
      </c>
      <c r="F703" s="2">
        <v>41852</v>
      </c>
      <c r="G703" t="s">
        <v>229</v>
      </c>
      <c r="H703" t="s">
        <v>267</v>
      </c>
      <c r="I703" t="s">
        <v>129</v>
      </c>
      <c r="J703" t="s">
        <v>954</v>
      </c>
      <c r="K703" t="s">
        <v>954</v>
      </c>
      <c r="L703">
        <v>2</v>
      </c>
      <c r="M703" t="str">
        <f t="shared" si="30"/>
        <v>BigVickey2</v>
      </c>
      <c r="N703" t="str">
        <f t="shared" si="31"/>
        <v>2014-08BigVickey2</v>
      </c>
      <c r="O703" t="s">
        <v>316</v>
      </c>
      <c r="Q703" t="s">
        <v>82</v>
      </c>
      <c r="R703">
        <v>18.333333329999999</v>
      </c>
      <c r="S703" t="s">
        <v>232</v>
      </c>
      <c r="T703">
        <v>0</v>
      </c>
      <c r="U703">
        <v>0</v>
      </c>
      <c r="V703">
        <v>0</v>
      </c>
      <c r="W703">
        <v>0</v>
      </c>
      <c r="X703">
        <v>0</v>
      </c>
      <c r="Z703">
        <f t="shared" si="32"/>
        <v>0</v>
      </c>
    </row>
    <row r="704" spans="3:26" x14ac:dyDescent="0.25">
      <c r="C704" t="s">
        <v>962</v>
      </c>
      <c r="D704" s="1">
        <v>41869</v>
      </c>
      <c r="E704" t="s">
        <v>945</v>
      </c>
      <c r="F704" s="2">
        <v>41852</v>
      </c>
      <c r="G704" t="s">
        <v>229</v>
      </c>
      <c r="H704" t="s">
        <v>267</v>
      </c>
      <c r="I704" t="s">
        <v>129</v>
      </c>
      <c r="J704" t="s">
        <v>954</v>
      </c>
      <c r="K704" t="s">
        <v>954</v>
      </c>
      <c r="L704">
        <v>2</v>
      </c>
      <c r="M704" t="str">
        <f t="shared" si="30"/>
        <v>BigVickey2</v>
      </c>
      <c r="N704" t="str">
        <f t="shared" si="31"/>
        <v>2014-08BigVickey2</v>
      </c>
      <c r="O704" t="s">
        <v>316</v>
      </c>
      <c r="Q704" t="s">
        <v>1340</v>
      </c>
      <c r="R704">
        <v>14.33333333</v>
      </c>
      <c r="S704" t="s">
        <v>21</v>
      </c>
      <c r="T704">
        <v>1</v>
      </c>
      <c r="U704">
        <v>1</v>
      </c>
      <c r="V704">
        <v>0</v>
      </c>
      <c r="W704">
        <v>0</v>
      </c>
      <c r="X704">
        <v>0</v>
      </c>
      <c r="Z704">
        <f t="shared" si="32"/>
        <v>1</v>
      </c>
    </row>
    <row r="705" spans="3:26" x14ac:dyDescent="0.25">
      <c r="C705" t="s">
        <v>962</v>
      </c>
      <c r="D705" s="1">
        <v>41869</v>
      </c>
      <c r="E705" t="s">
        <v>945</v>
      </c>
      <c r="F705" s="2">
        <v>41852</v>
      </c>
      <c r="G705" t="s">
        <v>229</v>
      </c>
      <c r="H705" t="s">
        <v>267</v>
      </c>
      <c r="I705" t="s">
        <v>129</v>
      </c>
      <c r="J705" t="s">
        <v>954</v>
      </c>
      <c r="K705" t="s">
        <v>954</v>
      </c>
      <c r="L705">
        <v>2</v>
      </c>
      <c r="M705" t="str">
        <f t="shared" si="30"/>
        <v>BigVickey2</v>
      </c>
      <c r="N705" t="str">
        <f t="shared" si="31"/>
        <v>2014-08BigVickey2</v>
      </c>
      <c r="O705" t="s">
        <v>316</v>
      </c>
      <c r="Q705" t="s">
        <v>107</v>
      </c>
      <c r="R705">
        <v>15.33333333</v>
      </c>
      <c r="S705" t="s">
        <v>48</v>
      </c>
      <c r="T705">
        <v>1</v>
      </c>
      <c r="U705">
        <v>1</v>
      </c>
      <c r="V705">
        <v>0</v>
      </c>
      <c r="W705">
        <v>0</v>
      </c>
      <c r="X705">
        <v>0</v>
      </c>
      <c r="Z705">
        <f t="shared" si="32"/>
        <v>1</v>
      </c>
    </row>
    <row r="706" spans="3:26" x14ac:dyDescent="0.25">
      <c r="C706" t="s">
        <v>962</v>
      </c>
      <c r="D706" s="1">
        <v>41869</v>
      </c>
      <c r="E706" t="s">
        <v>945</v>
      </c>
      <c r="F706" s="2">
        <v>41852</v>
      </c>
      <c r="G706" t="s">
        <v>229</v>
      </c>
      <c r="H706" t="s">
        <v>267</v>
      </c>
      <c r="I706" t="s">
        <v>129</v>
      </c>
      <c r="J706" t="s">
        <v>954</v>
      </c>
      <c r="K706" t="s">
        <v>954</v>
      </c>
      <c r="L706">
        <v>2</v>
      </c>
      <c r="M706" t="str">
        <f t="shared" si="30"/>
        <v>BigVickey2</v>
      </c>
      <c r="N706" t="str">
        <f t="shared" si="31"/>
        <v>2014-08BigVickey2</v>
      </c>
      <c r="O706" t="s">
        <v>316</v>
      </c>
      <c r="Q706" t="s">
        <v>82</v>
      </c>
      <c r="R706">
        <v>26.333333329999999</v>
      </c>
      <c r="S706" t="s">
        <v>65</v>
      </c>
      <c r="T706">
        <v>1</v>
      </c>
      <c r="U706">
        <v>1</v>
      </c>
      <c r="V706">
        <v>0</v>
      </c>
      <c r="W706">
        <v>0</v>
      </c>
      <c r="X706">
        <v>0</v>
      </c>
      <c r="Z706">
        <f t="shared" si="32"/>
        <v>1</v>
      </c>
    </row>
    <row r="707" spans="3:26" x14ac:dyDescent="0.25">
      <c r="C707" t="s">
        <v>962</v>
      </c>
      <c r="D707" s="1">
        <v>41869</v>
      </c>
      <c r="E707" t="s">
        <v>945</v>
      </c>
      <c r="F707" s="2">
        <v>41852</v>
      </c>
      <c r="G707" t="s">
        <v>229</v>
      </c>
      <c r="H707" t="s">
        <v>267</v>
      </c>
      <c r="I707" t="s">
        <v>129</v>
      </c>
      <c r="J707" t="s">
        <v>954</v>
      </c>
      <c r="K707" t="s">
        <v>954</v>
      </c>
      <c r="L707">
        <v>2</v>
      </c>
      <c r="M707" t="str">
        <f t="shared" ref="M707:M770" si="33">K707&amp;L707</f>
        <v>BigVickey2</v>
      </c>
      <c r="N707" t="str">
        <f t="shared" ref="N707:N770" si="34">E707&amp;K707&amp;L707</f>
        <v>2014-08BigVickey2</v>
      </c>
      <c r="O707" t="s">
        <v>316</v>
      </c>
      <c r="Q707" t="s">
        <v>37</v>
      </c>
      <c r="R707">
        <v>23.666666670000001</v>
      </c>
      <c r="S707" t="s">
        <v>50</v>
      </c>
      <c r="T707">
        <v>2</v>
      </c>
      <c r="U707">
        <v>2</v>
      </c>
      <c r="V707">
        <v>0</v>
      </c>
      <c r="W707">
        <v>0</v>
      </c>
      <c r="X707">
        <v>0</v>
      </c>
      <c r="Z707">
        <f t="shared" ref="Z707:Z770" si="35">T707+W707</f>
        <v>2</v>
      </c>
    </row>
    <row r="708" spans="3:26" x14ac:dyDescent="0.25">
      <c r="C708" t="s">
        <v>962</v>
      </c>
      <c r="D708" s="1">
        <v>41869</v>
      </c>
      <c r="E708" t="s">
        <v>945</v>
      </c>
      <c r="F708" s="2">
        <v>41852</v>
      </c>
      <c r="G708" t="s">
        <v>229</v>
      </c>
      <c r="H708" t="s">
        <v>267</v>
      </c>
      <c r="I708" t="s">
        <v>129</v>
      </c>
      <c r="J708" t="s">
        <v>954</v>
      </c>
      <c r="K708" t="s">
        <v>954</v>
      </c>
      <c r="L708">
        <v>2</v>
      </c>
      <c r="M708" t="str">
        <f t="shared" si="33"/>
        <v>BigVickey2</v>
      </c>
      <c r="N708" t="str">
        <f t="shared" si="34"/>
        <v>2014-08BigVickey2</v>
      </c>
      <c r="O708" t="s">
        <v>316</v>
      </c>
      <c r="Q708" t="s">
        <v>107</v>
      </c>
      <c r="R708">
        <v>13.66666667</v>
      </c>
      <c r="S708" t="s">
        <v>48</v>
      </c>
      <c r="T708">
        <v>1</v>
      </c>
      <c r="U708">
        <v>1</v>
      </c>
      <c r="V708">
        <v>0</v>
      </c>
      <c r="W708">
        <v>0</v>
      </c>
      <c r="X708">
        <v>0</v>
      </c>
      <c r="Z708">
        <f t="shared" si="35"/>
        <v>1</v>
      </c>
    </row>
    <row r="709" spans="3:26" x14ac:dyDescent="0.25">
      <c r="C709" t="s">
        <v>962</v>
      </c>
      <c r="D709" s="1">
        <v>41869</v>
      </c>
      <c r="E709" t="s">
        <v>945</v>
      </c>
      <c r="F709" s="2">
        <v>41852</v>
      </c>
      <c r="G709" t="s">
        <v>229</v>
      </c>
      <c r="H709" t="s">
        <v>267</v>
      </c>
      <c r="I709" t="s">
        <v>129</v>
      </c>
      <c r="J709" t="s">
        <v>954</v>
      </c>
      <c r="K709" t="s">
        <v>954</v>
      </c>
      <c r="L709">
        <v>2</v>
      </c>
      <c r="M709" t="str">
        <f t="shared" si="33"/>
        <v>BigVickey2</v>
      </c>
      <c r="N709" t="str">
        <f t="shared" si="34"/>
        <v>2014-08BigVickey2</v>
      </c>
      <c r="O709" t="s">
        <v>316</v>
      </c>
      <c r="Q709" t="s">
        <v>96</v>
      </c>
      <c r="R709">
        <v>12.66666667</v>
      </c>
      <c r="S709" t="s">
        <v>232</v>
      </c>
      <c r="T709">
        <v>0</v>
      </c>
      <c r="U709">
        <v>0</v>
      </c>
      <c r="V709">
        <v>0</v>
      </c>
      <c r="W709">
        <v>0</v>
      </c>
      <c r="X709">
        <v>0</v>
      </c>
      <c r="Z709">
        <f t="shared" si="35"/>
        <v>0</v>
      </c>
    </row>
    <row r="710" spans="3:26" x14ac:dyDescent="0.25">
      <c r="C710" t="s">
        <v>962</v>
      </c>
      <c r="D710" s="1">
        <v>41869</v>
      </c>
      <c r="E710" t="s">
        <v>945</v>
      </c>
      <c r="F710" s="2">
        <v>41852</v>
      </c>
      <c r="G710" t="s">
        <v>229</v>
      </c>
      <c r="H710" t="s">
        <v>267</v>
      </c>
      <c r="I710" t="s">
        <v>129</v>
      </c>
      <c r="J710" t="s">
        <v>954</v>
      </c>
      <c r="K710" t="s">
        <v>954</v>
      </c>
      <c r="L710">
        <v>2</v>
      </c>
      <c r="M710" t="str">
        <f t="shared" si="33"/>
        <v>BigVickey2</v>
      </c>
      <c r="N710" t="str">
        <f t="shared" si="34"/>
        <v>2014-08BigVickey2</v>
      </c>
      <c r="O710" t="s">
        <v>316</v>
      </c>
      <c r="Q710" t="s">
        <v>107</v>
      </c>
      <c r="R710">
        <v>21.333333329999999</v>
      </c>
      <c r="S710" t="s">
        <v>48</v>
      </c>
      <c r="T710">
        <v>1</v>
      </c>
      <c r="U710">
        <v>1</v>
      </c>
      <c r="V710">
        <v>0</v>
      </c>
      <c r="W710">
        <v>0</v>
      </c>
      <c r="X710">
        <v>0</v>
      </c>
      <c r="Z710">
        <f t="shared" si="35"/>
        <v>1</v>
      </c>
    </row>
    <row r="711" spans="3:26" x14ac:dyDescent="0.25">
      <c r="C711" t="s">
        <v>962</v>
      </c>
      <c r="D711" s="1">
        <v>41869</v>
      </c>
      <c r="E711" t="s">
        <v>945</v>
      </c>
      <c r="F711" s="2">
        <v>41852</v>
      </c>
      <c r="G711" t="s">
        <v>229</v>
      </c>
      <c r="H711" t="s">
        <v>267</v>
      </c>
      <c r="I711" t="s">
        <v>129</v>
      </c>
      <c r="J711" t="s">
        <v>954</v>
      </c>
      <c r="K711" t="s">
        <v>954</v>
      </c>
      <c r="L711">
        <v>2</v>
      </c>
      <c r="M711" t="str">
        <f t="shared" si="33"/>
        <v>BigVickey2</v>
      </c>
      <c r="N711" t="str">
        <f t="shared" si="34"/>
        <v>2014-08BigVickey2</v>
      </c>
      <c r="O711" t="s">
        <v>316</v>
      </c>
      <c r="Q711" t="s">
        <v>107</v>
      </c>
      <c r="R711">
        <v>12.66666667</v>
      </c>
      <c r="S711" t="s">
        <v>232</v>
      </c>
      <c r="T711">
        <v>0</v>
      </c>
      <c r="U711">
        <v>0</v>
      </c>
      <c r="V711">
        <v>0</v>
      </c>
      <c r="W711">
        <v>0</v>
      </c>
      <c r="X711">
        <v>0</v>
      </c>
      <c r="Z711">
        <f t="shared" si="35"/>
        <v>0</v>
      </c>
    </row>
    <row r="712" spans="3:26" x14ac:dyDescent="0.25">
      <c r="C712" t="s">
        <v>962</v>
      </c>
      <c r="D712" s="1">
        <v>41869</v>
      </c>
      <c r="E712" t="s">
        <v>945</v>
      </c>
      <c r="F712" s="2">
        <v>41852</v>
      </c>
      <c r="G712" t="s">
        <v>229</v>
      </c>
      <c r="H712" t="s">
        <v>267</v>
      </c>
      <c r="I712" t="s">
        <v>129</v>
      </c>
      <c r="J712" t="s">
        <v>954</v>
      </c>
      <c r="K712" t="s">
        <v>954</v>
      </c>
      <c r="L712">
        <v>2</v>
      </c>
      <c r="M712" t="str">
        <f t="shared" si="33"/>
        <v>BigVickey2</v>
      </c>
      <c r="N712" t="str">
        <f t="shared" si="34"/>
        <v>2014-08BigVickey2</v>
      </c>
      <c r="O712" t="s">
        <v>316</v>
      </c>
      <c r="Q712" t="s">
        <v>82</v>
      </c>
      <c r="R712">
        <v>16</v>
      </c>
      <c r="S712" t="s">
        <v>232</v>
      </c>
      <c r="T712">
        <v>0</v>
      </c>
      <c r="U712">
        <v>0</v>
      </c>
      <c r="V712">
        <v>0</v>
      </c>
      <c r="W712">
        <v>0</v>
      </c>
      <c r="X712">
        <v>0</v>
      </c>
      <c r="Z712">
        <f t="shared" si="35"/>
        <v>0</v>
      </c>
    </row>
    <row r="713" spans="3:26" x14ac:dyDescent="0.25">
      <c r="C713" t="s">
        <v>962</v>
      </c>
      <c r="D713" s="1">
        <v>41869</v>
      </c>
      <c r="E713" t="s">
        <v>945</v>
      </c>
      <c r="F713" s="2">
        <v>41852</v>
      </c>
      <c r="G713" t="s">
        <v>229</v>
      </c>
      <c r="H713" t="s">
        <v>267</v>
      </c>
      <c r="I713" t="s">
        <v>129</v>
      </c>
      <c r="J713" t="s">
        <v>954</v>
      </c>
      <c r="K713" t="s">
        <v>954</v>
      </c>
      <c r="L713">
        <v>2</v>
      </c>
      <c r="M713" t="str">
        <f t="shared" si="33"/>
        <v>BigVickey2</v>
      </c>
      <c r="N713" t="str">
        <f t="shared" si="34"/>
        <v>2014-08BigVickey2</v>
      </c>
      <c r="O713" t="s">
        <v>316</v>
      </c>
      <c r="Q713" t="s">
        <v>107</v>
      </c>
      <c r="R713">
        <v>21.666666670000001</v>
      </c>
      <c r="S713" t="s">
        <v>48</v>
      </c>
      <c r="T713">
        <v>1</v>
      </c>
      <c r="U713">
        <v>1</v>
      </c>
      <c r="V713">
        <v>0</v>
      </c>
      <c r="W713">
        <v>0</v>
      </c>
      <c r="X713">
        <v>0</v>
      </c>
      <c r="Z713">
        <f t="shared" si="35"/>
        <v>1</v>
      </c>
    </row>
    <row r="714" spans="3:26" x14ac:dyDescent="0.25">
      <c r="C714" t="s">
        <v>962</v>
      </c>
      <c r="D714" s="1">
        <v>41870</v>
      </c>
      <c r="E714" t="s">
        <v>945</v>
      </c>
      <c r="F714" s="2">
        <v>41852</v>
      </c>
      <c r="G714" t="s">
        <v>229</v>
      </c>
      <c r="H714" t="s">
        <v>267</v>
      </c>
      <c r="I714" t="s">
        <v>944</v>
      </c>
      <c r="J714" t="s">
        <v>944</v>
      </c>
      <c r="K714" t="s">
        <v>944</v>
      </c>
      <c r="L714">
        <v>9</v>
      </c>
      <c r="M714" t="str">
        <f t="shared" si="33"/>
        <v>CoconutHead9</v>
      </c>
      <c r="N714" t="str">
        <f t="shared" si="34"/>
        <v>2014-08CoconutHead9</v>
      </c>
      <c r="O714" t="s">
        <v>317</v>
      </c>
      <c r="Q714" t="s">
        <v>32</v>
      </c>
      <c r="R714">
        <v>41.666666669999998</v>
      </c>
      <c r="S714" t="s">
        <v>50</v>
      </c>
      <c r="T714">
        <v>2</v>
      </c>
      <c r="U714">
        <v>2</v>
      </c>
      <c r="V714">
        <v>0</v>
      </c>
      <c r="W714">
        <v>0</v>
      </c>
      <c r="X714">
        <v>0</v>
      </c>
      <c r="Z714">
        <f t="shared" si="35"/>
        <v>2</v>
      </c>
    </row>
    <row r="715" spans="3:26" x14ac:dyDescent="0.25">
      <c r="C715" t="s">
        <v>962</v>
      </c>
      <c r="D715" s="1">
        <v>41870</v>
      </c>
      <c r="E715" t="s">
        <v>945</v>
      </c>
      <c r="F715" s="2">
        <v>41852</v>
      </c>
      <c r="G715" t="s">
        <v>229</v>
      </c>
      <c r="H715" t="s">
        <v>267</v>
      </c>
      <c r="I715" t="s">
        <v>944</v>
      </c>
      <c r="J715" t="s">
        <v>944</v>
      </c>
      <c r="K715" t="s">
        <v>944</v>
      </c>
      <c r="L715">
        <v>9</v>
      </c>
      <c r="M715" t="str">
        <f t="shared" si="33"/>
        <v>CoconutHead9</v>
      </c>
      <c r="N715" t="str">
        <f t="shared" si="34"/>
        <v>2014-08CoconutHead9</v>
      </c>
      <c r="O715" t="s">
        <v>317</v>
      </c>
      <c r="Q715" t="s">
        <v>28</v>
      </c>
      <c r="R715">
        <v>15</v>
      </c>
      <c r="S715" t="s">
        <v>21</v>
      </c>
      <c r="T715">
        <v>2</v>
      </c>
      <c r="U715">
        <v>2</v>
      </c>
      <c r="V715">
        <v>0</v>
      </c>
      <c r="W715">
        <v>0</v>
      </c>
      <c r="X715">
        <v>0</v>
      </c>
      <c r="Z715">
        <f t="shared" si="35"/>
        <v>2</v>
      </c>
    </row>
    <row r="716" spans="3:26" x14ac:dyDescent="0.25">
      <c r="C716" t="s">
        <v>962</v>
      </c>
      <c r="D716" s="1">
        <v>41870</v>
      </c>
      <c r="E716" t="s">
        <v>945</v>
      </c>
      <c r="F716" s="2">
        <v>41852</v>
      </c>
      <c r="G716" t="s">
        <v>229</v>
      </c>
      <c r="H716" t="s">
        <v>267</v>
      </c>
      <c r="I716" t="s">
        <v>944</v>
      </c>
      <c r="J716" t="s">
        <v>944</v>
      </c>
      <c r="K716" t="s">
        <v>944</v>
      </c>
      <c r="L716">
        <v>9</v>
      </c>
      <c r="M716" t="str">
        <f t="shared" si="33"/>
        <v>CoconutHead9</v>
      </c>
      <c r="N716" t="str">
        <f t="shared" si="34"/>
        <v>2014-08CoconutHead9</v>
      </c>
      <c r="O716" t="s">
        <v>317</v>
      </c>
      <c r="Q716" t="s">
        <v>32</v>
      </c>
      <c r="R716">
        <v>31.666666670000001</v>
      </c>
      <c r="S716" t="s">
        <v>26</v>
      </c>
      <c r="T716">
        <v>2</v>
      </c>
      <c r="U716">
        <v>2</v>
      </c>
      <c r="V716">
        <v>0</v>
      </c>
      <c r="W716">
        <v>0</v>
      </c>
      <c r="X716">
        <v>0</v>
      </c>
      <c r="Z716">
        <f t="shared" si="35"/>
        <v>2</v>
      </c>
    </row>
    <row r="717" spans="3:26" x14ac:dyDescent="0.25">
      <c r="C717" t="s">
        <v>962</v>
      </c>
      <c r="D717" s="1">
        <v>41870</v>
      </c>
      <c r="E717" t="s">
        <v>945</v>
      </c>
      <c r="F717" s="2">
        <v>41852</v>
      </c>
      <c r="G717" t="s">
        <v>229</v>
      </c>
      <c r="H717" t="s">
        <v>267</v>
      </c>
      <c r="I717" t="s">
        <v>944</v>
      </c>
      <c r="J717" t="s">
        <v>944</v>
      </c>
      <c r="K717" t="s">
        <v>944</v>
      </c>
      <c r="L717">
        <v>10</v>
      </c>
      <c r="M717" t="str">
        <f t="shared" si="33"/>
        <v>CoconutHead10</v>
      </c>
      <c r="N717" t="str">
        <f t="shared" si="34"/>
        <v>2014-08CoconutHead10</v>
      </c>
      <c r="O717" t="s">
        <v>318</v>
      </c>
      <c r="Q717" t="s">
        <v>1340</v>
      </c>
      <c r="R717">
        <v>25</v>
      </c>
      <c r="S717" t="s">
        <v>177</v>
      </c>
      <c r="T717">
        <v>2</v>
      </c>
      <c r="U717">
        <v>2</v>
      </c>
      <c r="V717">
        <v>0</v>
      </c>
      <c r="W717">
        <v>0</v>
      </c>
      <c r="X717">
        <v>0</v>
      </c>
      <c r="Z717">
        <f t="shared" si="35"/>
        <v>2</v>
      </c>
    </row>
    <row r="718" spans="3:26" x14ac:dyDescent="0.25">
      <c r="C718" t="s">
        <v>962</v>
      </c>
      <c r="D718" s="1">
        <v>41870</v>
      </c>
      <c r="E718" t="s">
        <v>945</v>
      </c>
      <c r="F718" s="2">
        <v>41852</v>
      </c>
      <c r="G718" t="s">
        <v>229</v>
      </c>
      <c r="H718" t="s">
        <v>267</v>
      </c>
      <c r="I718" t="s">
        <v>944</v>
      </c>
      <c r="J718" t="s">
        <v>944</v>
      </c>
      <c r="K718" t="s">
        <v>944</v>
      </c>
      <c r="L718">
        <v>10</v>
      </c>
      <c r="M718" t="str">
        <f t="shared" si="33"/>
        <v>CoconutHead10</v>
      </c>
      <c r="N718" t="str">
        <f t="shared" si="34"/>
        <v>2014-08CoconutHead10</v>
      </c>
      <c r="O718" t="s">
        <v>318</v>
      </c>
      <c r="Q718" t="s">
        <v>37</v>
      </c>
      <c r="R718">
        <v>16.666666670000001</v>
      </c>
      <c r="S718" t="s">
        <v>21</v>
      </c>
      <c r="T718">
        <v>2</v>
      </c>
      <c r="U718">
        <v>2</v>
      </c>
      <c r="V718">
        <v>0</v>
      </c>
      <c r="W718">
        <v>0</v>
      </c>
      <c r="X718">
        <v>0</v>
      </c>
      <c r="Z718">
        <f t="shared" si="35"/>
        <v>2</v>
      </c>
    </row>
    <row r="719" spans="3:26" x14ac:dyDescent="0.25">
      <c r="C719" t="s">
        <v>962</v>
      </c>
      <c r="D719" s="1">
        <v>41870</v>
      </c>
      <c r="E719" t="s">
        <v>945</v>
      </c>
      <c r="F719" s="2">
        <v>41852</v>
      </c>
      <c r="G719" t="s">
        <v>229</v>
      </c>
      <c r="H719" t="s">
        <v>267</v>
      </c>
      <c r="I719" t="s">
        <v>944</v>
      </c>
      <c r="J719" t="s">
        <v>944</v>
      </c>
      <c r="K719" t="s">
        <v>944</v>
      </c>
      <c r="L719">
        <v>11</v>
      </c>
      <c r="M719" t="str">
        <f t="shared" si="33"/>
        <v>CoconutHead11</v>
      </c>
      <c r="N719" t="str">
        <f t="shared" si="34"/>
        <v>2014-08CoconutHead11</v>
      </c>
      <c r="O719" t="s">
        <v>319</v>
      </c>
      <c r="Q719" t="s">
        <v>1340</v>
      </c>
      <c r="R719">
        <v>20.666666670000001</v>
      </c>
      <c r="S719" t="s">
        <v>50</v>
      </c>
      <c r="T719">
        <v>2</v>
      </c>
      <c r="U719">
        <v>2</v>
      </c>
      <c r="V719">
        <v>0</v>
      </c>
      <c r="W719">
        <v>0</v>
      </c>
      <c r="X719">
        <v>0</v>
      </c>
      <c r="Z719">
        <f t="shared" si="35"/>
        <v>2</v>
      </c>
    </row>
    <row r="720" spans="3:26" x14ac:dyDescent="0.25">
      <c r="C720" t="s">
        <v>962</v>
      </c>
      <c r="D720" s="1">
        <v>41870</v>
      </c>
      <c r="E720" t="s">
        <v>945</v>
      </c>
      <c r="F720" s="2">
        <v>41852</v>
      </c>
      <c r="G720" t="s">
        <v>229</v>
      </c>
      <c r="H720" t="s">
        <v>267</v>
      </c>
      <c r="I720" t="s">
        <v>944</v>
      </c>
      <c r="J720" t="s">
        <v>944</v>
      </c>
      <c r="K720" t="s">
        <v>944</v>
      </c>
      <c r="L720">
        <v>11</v>
      </c>
      <c r="M720" t="str">
        <f t="shared" si="33"/>
        <v>CoconutHead11</v>
      </c>
      <c r="N720" t="str">
        <f t="shared" si="34"/>
        <v>2014-08CoconutHead11</v>
      </c>
      <c r="O720" t="s">
        <v>319</v>
      </c>
      <c r="Q720" t="s">
        <v>32</v>
      </c>
      <c r="R720">
        <v>26.666666670000001</v>
      </c>
      <c r="S720" t="s">
        <v>24</v>
      </c>
      <c r="T720">
        <v>2</v>
      </c>
      <c r="U720">
        <v>2</v>
      </c>
      <c r="V720">
        <v>0</v>
      </c>
      <c r="W720">
        <v>0</v>
      </c>
      <c r="X720">
        <v>0</v>
      </c>
      <c r="Z720">
        <f t="shared" si="35"/>
        <v>2</v>
      </c>
    </row>
    <row r="721" spans="3:26" x14ac:dyDescent="0.25">
      <c r="C721" t="s">
        <v>962</v>
      </c>
      <c r="D721" s="1">
        <v>41870</v>
      </c>
      <c r="E721" t="s">
        <v>945</v>
      </c>
      <c r="F721" s="2">
        <v>41852</v>
      </c>
      <c r="G721" t="s">
        <v>229</v>
      </c>
      <c r="H721" t="s">
        <v>267</v>
      </c>
      <c r="I721" t="s">
        <v>944</v>
      </c>
      <c r="J721" t="s">
        <v>944</v>
      </c>
      <c r="K721" t="s">
        <v>944</v>
      </c>
      <c r="L721">
        <v>11</v>
      </c>
      <c r="M721" t="str">
        <f t="shared" si="33"/>
        <v>CoconutHead11</v>
      </c>
      <c r="N721" t="str">
        <f t="shared" si="34"/>
        <v>2014-08CoconutHead11</v>
      </c>
      <c r="O721" t="s">
        <v>319</v>
      </c>
      <c r="Q721" t="s">
        <v>107</v>
      </c>
      <c r="R721">
        <v>11</v>
      </c>
      <c r="S721" t="s">
        <v>50</v>
      </c>
      <c r="T721">
        <v>1</v>
      </c>
      <c r="U721">
        <v>1</v>
      </c>
      <c r="V721">
        <v>0</v>
      </c>
      <c r="W721">
        <v>1</v>
      </c>
      <c r="X721">
        <v>0</v>
      </c>
      <c r="Y721" t="s">
        <v>320</v>
      </c>
      <c r="Z721">
        <f t="shared" si="35"/>
        <v>2</v>
      </c>
    </row>
    <row r="722" spans="3:26" x14ac:dyDescent="0.25">
      <c r="C722" t="s">
        <v>962</v>
      </c>
      <c r="D722" s="1">
        <v>41870</v>
      </c>
      <c r="E722" t="s">
        <v>945</v>
      </c>
      <c r="F722" s="2">
        <v>41852</v>
      </c>
      <c r="G722" t="s">
        <v>229</v>
      </c>
      <c r="H722" t="s">
        <v>267</v>
      </c>
      <c r="I722" t="s">
        <v>944</v>
      </c>
      <c r="J722" t="s">
        <v>944</v>
      </c>
      <c r="K722" t="s">
        <v>944</v>
      </c>
      <c r="L722">
        <v>11</v>
      </c>
      <c r="M722" t="str">
        <f t="shared" si="33"/>
        <v>CoconutHead11</v>
      </c>
      <c r="N722" t="str">
        <f t="shared" si="34"/>
        <v>2014-08CoconutHead11</v>
      </c>
      <c r="O722" t="s">
        <v>319</v>
      </c>
      <c r="Q722" t="s">
        <v>107</v>
      </c>
      <c r="R722">
        <v>12.66666667</v>
      </c>
      <c r="S722" t="s">
        <v>177</v>
      </c>
      <c r="T722">
        <v>2</v>
      </c>
      <c r="U722">
        <v>2</v>
      </c>
      <c r="V722">
        <v>0</v>
      </c>
      <c r="W722">
        <v>0</v>
      </c>
      <c r="X722">
        <v>0</v>
      </c>
      <c r="Z722">
        <f t="shared" si="35"/>
        <v>2</v>
      </c>
    </row>
    <row r="723" spans="3:26" x14ac:dyDescent="0.25">
      <c r="C723" t="s">
        <v>962</v>
      </c>
      <c r="D723" s="1">
        <v>41870</v>
      </c>
      <c r="E723" t="s">
        <v>945</v>
      </c>
      <c r="F723" s="2">
        <v>41852</v>
      </c>
      <c r="G723" t="s">
        <v>229</v>
      </c>
      <c r="H723" t="s">
        <v>267</v>
      </c>
      <c r="I723" t="s">
        <v>944</v>
      </c>
      <c r="J723" t="s">
        <v>944</v>
      </c>
      <c r="K723" t="s">
        <v>944</v>
      </c>
      <c r="L723">
        <v>11</v>
      </c>
      <c r="M723" t="str">
        <f t="shared" si="33"/>
        <v>CoconutHead11</v>
      </c>
      <c r="N723" t="str">
        <f t="shared" si="34"/>
        <v>2014-08CoconutHead11</v>
      </c>
      <c r="O723" t="s">
        <v>319</v>
      </c>
      <c r="Q723" t="s">
        <v>107</v>
      </c>
      <c r="R723">
        <v>16.333333329999999</v>
      </c>
      <c r="S723" t="s">
        <v>26</v>
      </c>
      <c r="T723">
        <v>2</v>
      </c>
      <c r="U723">
        <v>2</v>
      </c>
      <c r="V723">
        <v>0</v>
      </c>
      <c r="W723">
        <v>0</v>
      </c>
      <c r="X723">
        <v>0</v>
      </c>
      <c r="Z723">
        <f t="shared" si="35"/>
        <v>2</v>
      </c>
    </row>
    <row r="724" spans="3:26" x14ac:dyDescent="0.25">
      <c r="C724" t="s">
        <v>962</v>
      </c>
      <c r="D724" s="1">
        <v>41870</v>
      </c>
      <c r="E724" t="s">
        <v>945</v>
      </c>
      <c r="F724" s="2">
        <v>41852</v>
      </c>
      <c r="G724" t="s">
        <v>229</v>
      </c>
      <c r="H724" t="s">
        <v>267</v>
      </c>
      <c r="I724" t="s">
        <v>944</v>
      </c>
      <c r="J724" t="s">
        <v>944</v>
      </c>
      <c r="K724" t="s">
        <v>944</v>
      </c>
      <c r="L724">
        <v>11</v>
      </c>
      <c r="M724" t="str">
        <f t="shared" si="33"/>
        <v>CoconutHead11</v>
      </c>
      <c r="N724" t="str">
        <f t="shared" si="34"/>
        <v>2014-08CoconutHead11</v>
      </c>
      <c r="O724" t="s">
        <v>319</v>
      </c>
      <c r="Q724" t="s">
        <v>37</v>
      </c>
      <c r="R724">
        <v>30</v>
      </c>
      <c r="S724" t="s">
        <v>50</v>
      </c>
      <c r="T724">
        <v>2</v>
      </c>
      <c r="U724">
        <v>2</v>
      </c>
      <c r="V724">
        <v>0</v>
      </c>
      <c r="W724">
        <v>0</v>
      </c>
      <c r="X724">
        <v>0</v>
      </c>
      <c r="Z724">
        <f t="shared" si="35"/>
        <v>2</v>
      </c>
    </row>
    <row r="725" spans="3:26" x14ac:dyDescent="0.25">
      <c r="C725" t="s">
        <v>962</v>
      </c>
      <c r="D725" s="1">
        <v>41870</v>
      </c>
      <c r="E725" t="s">
        <v>945</v>
      </c>
      <c r="F725" s="2">
        <v>41852</v>
      </c>
      <c r="G725" t="s">
        <v>229</v>
      </c>
      <c r="H725" t="s">
        <v>267</v>
      </c>
      <c r="I725" t="s">
        <v>944</v>
      </c>
      <c r="J725" t="s">
        <v>944</v>
      </c>
      <c r="K725" t="s">
        <v>944</v>
      </c>
      <c r="L725">
        <v>11</v>
      </c>
      <c r="M725" t="str">
        <f t="shared" si="33"/>
        <v>CoconutHead11</v>
      </c>
      <c r="N725" t="str">
        <f t="shared" si="34"/>
        <v>2014-08CoconutHead11</v>
      </c>
      <c r="O725" t="s">
        <v>319</v>
      </c>
      <c r="Q725" t="s">
        <v>107</v>
      </c>
      <c r="R725">
        <v>19.333333329999999</v>
      </c>
      <c r="S725" t="s">
        <v>48</v>
      </c>
      <c r="T725">
        <v>2</v>
      </c>
      <c r="U725">
        <v>2</v>
      </c>
      <c r="V725">
        <v>0</v>
      </c>
      <c r="W725">
        <v>0</v>
      </c>
      <c r="X725">
        <v>0</v>
      </c>
      <c r="Z725">
        <f t="shared" si="35"/>
        <v>2</v>
      </c>
    </row>
    <row r="726" spans="3:26" x14ac:dyDescent="0.25">
      <c r="C726" t="s">
        <v>962</v>
      </c>
      <c r="D726" s="1">
        <v>41870</v>
      </c>
      <c r="E726" t="s">
        <v>945</v>
      </c>
      <c r="F726" s="2">
        <v>41852</v>
      </c>
      <c r="G726" t="s">
        <v>229</v>
      </c>
      <c r="H726" t="s">
        <v>267</v>
      </c>
      <c r="I726" t="s">
        <v>944</v>
      </c>
      <c r="J726" t="s">
        <v>944</v>
      </c>
      <c r="K726" t="s">
        <v>944</v>
      </c>
      <c r="L726">
        <v>11</v>
      </c>
      <c r="M726" t="str">
        <f t="shared" si="33"/>
        <v>CoconutHead11</v>
      </c>
      <c r="N726" t="str">
        <f t="shared" si="34"/>
        <v>2014-08CoconutHead11</v>
      </c>
      <c r="O726" t="s">
        <v>319</v>
      </c>
      <c r="Q726" t="s">
        <v>107</v>
      </c>
      <c r="R726">
        <v>21.333333329999999</v>
      </c>
      <c r="S726" t="s">
        <v>48</v>
      </c>
      <c r="T726">
        <v>1</v>
      </c>
      <c r="U726">
        <v>1</v>
      </c>
      <c r="V726">
        <v>0</v>
      </c>
      <c r="W726">
        <v>0</v>
      </c>
      <c r="X726">
        <v>0</v>
      </c>
      <c r="Z726">
        <f t="shared" si="35"/>
        <v>1</v>
      </c>
    </row>
    <row r="727" spans="3:26" x14ac:dyDescent="0.25">
      <c r="C727" t="s">
        <v>962</v>
      </c>
      <c r="D727" s="1">
        <v>41870</v>
      </c>
      <c r="E727" t="s">
        <v>945</v>
      </c>
      <c r="F727" s="2">
        <v>41852</v>
      </c>
      <c r="G727" t="s">
        <v>229</v>
      </c>
      <c r="H727" t="s">
        <v>267</v>
      </c>
      <c r="I727" t="s">
        <v>944</v>
      </c>
      <c r="J727" t="s">
        <v>944</v>
      </c>
      <c r="K727" t="s">
        <v>944</v>
      </c>
      <c r="L727">
        <v>12</v>
      </c>
      <c r="M727" t="str">
        <f t="shared" si="33"/>
        <v>CoconutHead12</v>
      </c>
      <c r="N727" t="str">
        <f t="shared" si="34"/>
        <v>2014-08CoconutHead12</v>
      </c>
      <c r="O727" t="s">
        <v>321</v>
      </c>
      <c r="Q727" t="s">
        <v>37</v>
      </c>
      <c r="R727">
        <v>31.666666670000001</v>
      </c>
      <c r="S727" t="s">
        <v>26</v>
      </c>
      <c r="T727">
        <v>2</v>
      </c>
      <c r="U727">
        <v>2</v>
      </c>
      <c r="V727">
        <v>0</v>
      </c>
      <c r="W727">
        <v>1</v>
      </c>
      <c r="X727">
        <v>0</v>
      </c>
      <c r="Y727" t="s">
        <v>247</v>
      </c>
      <c r="Z727">
        <f t="shared" si="35"/>
        <v>3</v>
      </c>
    </row>
    <row r="728" spans="3:26" x14ac:dyDescent="0.25">
      <c r="C728" t="s">
        <v>962</v>
      </c>
      <c r="D728" s="1">
        <v>41870</v>
      </c>
      <c r="E728" t="s">
        <v>945</v>
      </c>
      <c r="F728" s="2">
        <v>41852</v>
      </c>
      <c r="G728" t="s">
        <v>229</v>
      </c>
      <c r="H728" t="s">
        <v>267</v>
      </c>
      <c r="I728" t="s">
        <v>944</v>
      </c>
      <c r="J728" t="s">
        <v>944</v>
      </c>
      <c r="K728" t="s">
        <v>944</v>
      </c>
      <c r="L728">
        <v>12</v>
      </c>
      <c r="M728" t="str">
        <f t="shared" si="33"/>
        <v>CoconutHead12</v>
      </c>
      <c r="N728" t="str">
        <f t="shared" si="34"/>
        <v>2014-08CoconutHead12</v>
      </c>
      <c r="O728" t="s">
        <v>321</v>
      </c>
      <c r="Q728" t="s">
        <v>28</v>
      </c>
      <c r="R728">
        <v>24.333333329999999</v>
      </c>
      <c r="S728" t="s">
        <v>21</v>
      </c>
      <c r="T728">
        <v>2</v>
      </c>
      <c r="U728">
        <v>2</v>
      </c>
      <c r="V728">
        <v>0</v>
      </c>
      <c r="W728">
        <v>0</v>
      </c>
      <c r="X728">
        <v>0</v>
      </c>
      <c r="Z728">
        <f t="shared" si="35"/>
        <v>2</v>
      </c>
    </row>
    <row r="729" spans="3:26" x14ac:dyDescent="0.25">
      <c r="C729" t="s">
        <v>962</v>
      </c>
      <c r="D729" s="1">
        <v>41870</v>
      </c>
      <c r="E729" t="s">
        <v>945</v>
      </c>
      <c r="F729" s="2">
        <v>41852</v>
      </c>
      <c r="G729" t="s">
        <v>229</v>
      </c>
      <c r="H729" t="s">
        <v>267</v>
      </c>
      <c r="I729" t="s">
        <v>944</v>
      </c>
      <c r="J729" t="s">
        <v>944</v>
      </c>
      <c r="K729" t="s">
        <v>944</v>
      </c>
      <c r="L729">
        <v>12</v>
      </c>
      <c r="M729" t="str">
        <f t="shared" si="33"/>
        <v>CoconutHead12</v>
      </c>
      <c r="N729" t="str">
        <f t="shared" si="34"/>
        <v>2014-08CoconutHead12</v>
      </c>
      <c r="O729" t="s">
        <v>321</v>
      </c>
      <c r="Q729" t="s">
        <v>37</v>
      </c>
      <c r="R729">
        <v>15.66666667</v>
      </c>
      <c r="S729" t="s">
        <v>21</v>
      </c>
      <c r="T729">
        <v>2</v>
      </c>
      <c r="U729">
        <v>2</v>
      </c>
      <c r="V729">
        <v>0</v>
      </c>
      <c r="W729">
        <v>0</v>
      </c>
      <c r="X729">
        <v>0</v>
      </c>
      <c r="Z729">
        <f t="shared" si="35"/>
        <v>2</v>
      </c>
    </row>
    <row r="730" spans="3:26" x14ac:dyDescent="0.25">
      <c r="C730" t="s">
        <v>962</v>
      </c>
      <c r="D730" s="1">
        <v>41870</v>
      </c>
      <c r="E730" t="s">
        <v>945</v>
      </c>
      <c r="F730" s="2">
        <v>41852</v>
      </c>
      <c r="G730" t="s">
        <v>229</v>
      </c>
      <c r="H730" t="s">
        <v>267</v>
      </c>
      <c r="I730" t="s">
        <v>944</v>
      </c>
      <c r="J730" t="s">
        <v>944</v>
      </c>
      <c r="K730" t="s">
        <v>944</v>
      </c>
      <c r="L730">
        <v>12</v>
      </c>
      <c r="M730" t="str">
        <f t="shared" si="33"/>
        <v>CoconutHead12</v>
      </c>
      <c r="N730" t="str">
        <f t="shared" si="34"/>
        <v>2014-08CoconutHead12</v>
      </c>
      <c r="O730" t="s">
        <v>321</v>
      </c>
      <c r="Q730" t="s">
        <v>37</v>
      </c>
      <c r="R730">
        <v>12.66666667</v>
      </c>
      <c r="S730" t="s">
        <v>48</v>
      </c>
      <c r="T730">
        <v>2</v>
      </c>
      <c r="U730">
        <v>2</v>
      </c>
      <c r="V730">
        <v>0</v>
      </c>
      <c r="W730">
        <v>0</v>
      </c>
      <c r="X730">
        <v>0</v>
      </c>
      <c r="Z730">
        <f t="shared" si="35"/>
        <v>2</v>
      </c>
    </row>
    <row r="731" spans="3:26" x14ac:dyDescent="0.25">
      <c r="C731" t="s">
        <v>962</v>
      </c>
      <c r="D731" s="1">
        <v>41870</v>
      </c>
      <c r="E731" t="s">
        <v>945</v>
      </c>
      <c r="F731" s="2">
        <v>41852</v>
      </c>
      <c r="G731" t="s">
        <v>229</v>
      </c>
      <c r="H731" t="s">
        <v>267</v>
      </c>
      <c r="I731" t="s">
        <v>944</v>
      </c>
      <c r="J731" t="s">
        <v>944</v>
      </c>
      <c r="K731" t="s">
        <v>944</v>
      </c>
      <c r="L731">
        <v>12</v>
      </c>
      <c r="M731" t="str">
        <f t="shared" si="33"/>
        <v>CoconutHead12</v>
      </c>
      <c r="N731" t="str">
        <f t="shared" si="34"/>
        <v>2014-08CoconutHead12</v>
      </c>
      <c r="O731" t="s">
        <v>321</v>
      </c>
      <c r="Q731" t="s">
        <v>25</v>
      </c>
      <c r="R731">
        <v>12.66666667</v>
      </c>
      <c r="S731" t="s">
        <v>21</v>
      </c>
      <c r="T731">
        <v>2</v>
      </c>
      <c r="U731">
        <v>2</v>
      </c>
      <c r="V731">
        <v>0</v>
      </c>
      <c r="W731">
        <v>0</v>
      </c>
      <c r="X731">
        <v>0</v>
      </c>
      <c r="Z731">
        <f t="shared" si="35"/>
        <v>2</v>
      </c>
    </row>
    <row r="732" spans="3:26" x14ac:dyDescent="0.25">
      <c r="C732" t="s">
        <v>962</v>
      </c>
      <c r="D732" s="1">
        <v>41870</v>
      </c>
      <c r="E732" t="s">
        <v>945</v>
      </c>
      <c r="F732" s="2">
        <v>41852</v>
      </c>
      <c r="G732" t="s">
        <v>229</v>
      </c>
      <c r="H732" t="s">
        <v>267</v>
      </c>
      <c r="I732" t="s">
        <v>944</v>
      </c>
      <c r="J732" t="s">
        <v>944</v>
      </c>
      <c r="K732" t="s">
        <v>944</v>
      </c>
      <c r="L732">
        <v>12</v>
      </c>
      <c r="M732" t="str">
        <f t="shared" si="33"/>
        <v>CoconutHead12</v>
      </c>
      <c r="N732" t="str">
        <f t="shared" si="34"/>
        <v>2014-08CoconutHead12</v>
      </c>
      <c r="O732" t="s">
        <v>321</v>
      </c>
      <c r="Q732" t="s">
        <v>37</v>
      </c>
      <c r="R732">
        <v>32</v>
      </c>
      <c r="S732" t="s">
        <v>50</v>
      </c>
      <c r="T732">
        <v>2</v>
      </c>
      <c r="U732">
        <v>2</v>
      </c>
      <c r="V732">
        <v>0</v>
      </c>
      <c r="W732">
        <v>0</v>
      </c>
      <c r="X732">
        <v>0</v>
      </c>
      <c r="Z732">
        <f t="shared" si="35"/>
        <v>2</v>
      </c>
    </row>
    <row r="733" spans="3:26" x14ac:dyDescent="0.25">
      <c r="C733" t="s">
        <v>962</v>
      </c>
      <c r="D733" s="1">
        <v>41870</v>
      </c>
      <c r="E733" t="s">
        <v>945</v>
      </c>
      <c r="F733" s="2">
        <v>41852</v>
      </c>
      <c r="G733" t="s">
        <v>229</v>
      </c>
      <c r="H733" t="s">
        <v>267</v>
      </c>
      <c r="I733" t="s">
        <v>944</v>
      </c>
      <c r="J733" t="s">
        <v>944</v>
      </c>
      <c r="K733" t="s">
        <v>944</v>
      </c>
      <c r="L733">
        <v>12</v>
      </c>
      <c r="M733" t="str">
        <f t="shared" si="33"/>
        <v>CoconutHead12</v>
      </c>
      <c r="N733" t="str">
        <f t="shared" si="34"/>
        <v>2014-08CoconutHead12</v>
      </c>
      <c r="O733" t="s">
        <v>321</v>
      </c>
      <c r="Q733" t="s">
        <v>107</v>
      </c>
      <c r="R733">
        <v>8.3333333330000006</v>
      </c>
      <c r="S733" t="s">
        <v>232</v>
      </c>
      <c r="T733">
        <v>0</v>
      </c>
      <c r="U733">
        <v>0</v>
      </c>
      <c r="V733">
        <v>0</v>
      </c>
      <c r="W733">
        <v>0</v>
      </c>
      <c r="X733">
        <v>0</v>
      </c>
      <c r="Z733">
        <f t="shared" si="35"/>
        <v>0</v>
      </c>
    </row>
    <row r="734" spans="3:26" s="7" customFormat="1" x14ac:dyDescent="0.25">
      <c r="C734" s="7" t="s">
        <v>962</v>
      </c>
      <c r="D734" s="8">
        <v>41870</v>
      </c>
      <c r="E734" s="7" t="s">
        <v>945</v>
      </c>
      <c r="F734" s="9">
        <v>41852</v>
      </c>
      <c r="G734" s="7" t="s">
        <v>229</v>
      </c>
      <c r="H734" s="7" t="s">
        <v>267</v>
      </c>
      <c r="I734" s="7" t="s">
        <v>944</v>
      </c>
      <c r="J734" s="7" t="s">
        <v>944</v>
      </c>
      <c r="K734" s="7" t="s">
        <v>944</v>
      </c>
      <c r="L734" s="7">
        <v>12</v>
      </c>
      <c r="M734" t="str">
        <f t="shared" si="33"/>
        <v>CoconutHead12</v>
      </c>
      <c r="N734" t="str">
        <f t="shared" si="34"/>
        <v>2014-08CoconutHead12</v>
      </c>
      <c r="O734" s="7" t="s">
        <v>321</v>
      </c>
      <c r="Q734" s="7" t="s">
        <v>37</v>
      </c>
      <c r="R734" s="7">
        <v>6.6666666670000003</v>
      </c>
      <c r="S734" s="7" t="s">
        <v>232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Z734" s="7">
        <f t="shared" si="35"/>
        <v>0</v>
      </c>
    </row>
    <row r="735" spans="3:26" x14ac:dyDescent="0.25">
      <c r="C735" t="s">
        <v>962</v>
      </c>
      <c r="D735" s="1">
        <v>41870</v>
      </c>
      <c r="E735" t="s">
        <v>945</v>
      </c>
      <c r="F735" s="2">
        <v>41852</v>
      </c>
      <c r="G735" t="s">
        <v>229</v>
      </c>
      <c r="H735" t="s">
        <v>267</v>
      </c>
      <c r="I735" t="s">
        <v>944</v>
      </c>
      <c r="J735" t="s">
        <v>944</v>
      </c>
      <c r="K735" t="s">
        <v>944</v>
      </c>
      <c r="L735">
        <v>12</v>
      </c>
      <c r="M735" t="str">
        <f t="shared" si="33"/>
        <v>CoconutHead12</v>
      </c>
      <c r="N735" t="str">
        <f t="shared" si="34"/>
        <v>2014-08CoconutHead12</v>
      </c>
      <c r="O735" t="s">
        <v>321</v>
      </c>
      <c r="Q735" t="s">
        <v>37</v>
      </c>
      <c r="R735">
        <v>25</v>
      </c>
      <c r="S735" t="s">
        <v>21</v>
      </c>
      <c r="T735">
        <v>1</v>
      </c>
      <c r="U735">
        <v>1</v>
      </c>
      <c r="V735">
        <v>0</v>
      </c>
      <c r="W735">
        <v>1</v>
      </c>
      <c r="X735">
        <v>0</v>
      </c>
      <c r="Y735" t="s">
        <v>237</v>
      </c>
      <c r="Z735">
        <f t="shared" si="35"/>
        <v>2</v>
      </c>
    </row>
    <row r="736" spans="3:26" x14ac:dyDescent="0.25">
      <c r="C736" t="s">
        <v>962</v>
      </c>
      <c r="D736" s="1">
        <v>41870</v>
      </c>
      <c r="E736" t="s">
        <v>945</v>
      </c>
      <c r="F736" s="2">
        <v>41852</v>
      </c>
      <c r="G736" t="s">
        <v>229</v>
      </c>
      <c r="H736" t="s">
        <v>267</v>
      </c>
      <c r="I736" t="s">
        <v>944</v>
      </c>
      <c r="J736" t="s">
        <v>944</v>
      </c>
      <c r="K736" t="s">
        <v>944</v>
      </c>
      <c r="L736">
        <v>13</v>
      </c>
      <c r="M736" t="str">
        <f t="shared" si="33"/>
        <v>CoconutHead13</v>
      </c>
      <c r="N736" t="str">
        <f t="shared" si="34"/>
        <v>2014-08CoconutHead13</v>
      </c>
      <c r="O736" t="s">
        <v>322</v>
      </c>
      <c r="Q736" t="s">
        <v>32</v>
      </c>
      <c r="R736">
        <v>36.666666669999998</v>
      </c>
      <c r="S736" t="s">
        <v>24</v>
      </c>
      <c r="T736">
        <v>2</v>
      </c>
      <c r="U736">
        <v>2</v>
      </c>
      <c r="V736">
        <v>0</v>
      </c>
      <c r="W736">
        <v>0</v>
      </c>
      <c r="X736">
        <v>0</v>
      </c>
      <c r="Z736">
        <f t="shared" si="35"/>
        <v>2</v>
      </c>
    </row>
    <row r="737" spans="3:26" x14ac:dyDescent="0.25">
      <c r="C737" t="s">
        <v>962</v>
      </c>
      <c r="D737" s="1">
        <v>41870</v>
      </c>
      <c r="E737" t="s">
        <v>945</v>
      </c>
      <c r="F737" s="2">
        <v>41852</v>
      </c>
      <c r="G737" t="s">
        <v>229</v>
      </c>
      <c r="H737" t="s">
        <v>267</v>
      </c>
      <c r="I737" t="s">
        <v>944</v>
      </c>
      <c r="J737" t="s">
        <v>944</v>
      </c>
      <c r="K737" t="s">
        <v>944</v>
      </c>
      <c r="L737">
        <v>13</v>
      </c>
      <c r="M737" t="str">
        <f t="shared" si="33"/>
        <v>CoconutHead13</v>
      </c>
      <c r="N737" t="str">
        <f t="shared" si="34"/>
        <v>2014-08CoconutHead13</v>
      </c>
      <c r="O737" t="s">
        <v>322</v>
      </c>
      <c r="Q737" t="s">
        <v>32</v>
      </c>
      <c r="R737">
        <v>14.33333333</v>
      </c>
      <c r="S737" t="s">
        <v>232</v>
      </c>
      <c r="T737">
        <v>0</v>
      </c>
      <c r="U737">
        <v>0</v>
      </c>
      <c r="V737">
        <v>0</v>
      </c>
      <c r="W737">
        <v>0</v>
      </c>
      <c r="X737">
        <v>0</v>
      </c>
      <c r="Z737">
        <f t="shared" si="35"/>
        <v>0</v>
      </c>
    </row>
    <row r="738" spans="3:26" x14ac:dyDescent="0.25">
      <c r="C738" t="s">
        <v>962</v>
      </c>
      <c r="D738" s="1">
        <v>41870</v>
      </c>
      <c r="E738" t="s">
        <v>945</v>
      </c>
      <c r="F738" s="2">
        <v>41852</v>
      </c>
      <c r="G738" t="s">
        <v>229</v>
      </c>
      <c r="H738" t="s">
        <v>267</v>
      </c>
      <c r="I738" t="s">
        <v>944</v>
      </c>
      <c r="J738" t="s">
        <v>944</v>
      </c>
      <c r="K738" t="s">
        <v>944</v>
      </c>
      <c r="L738">
        <v>13</v>
      </c>
      <c r="M738" t="str">
        <f t="shared" si="33"/>
        <v>CoconutHead13</v>
      </c>
      <c r="N738" t="str">
        <f t="shared" si="34"/>
        <v>2014-08CoconutHead13</v>
      </c>
      <c r="O738" t="s">
        <v>322</v>
      </c>
      <c r="Q738" t="s">
        <v>107</v>
      </c>
      <c r="R738">
        <v>27.333333329999999</v>
      </c>
      <c r="S738" t="s">
        <v>26</v>
      </c>
      <c r="T738">
        <v>2</v>
      </c>
      <c r="U738">
        <v>2</v>
      </c>
      <c r="V738">
        <v>0</v>
      </c>
      <c r="W738">
        <v>1</v>
      </c>
      <c r="X738">
        <v>0</v>
      </c>
      <c r="Y738" t="s">
        <v>247</v>
      </c>
      <c r="Z738">
        <f t="shared" si="35"/>
        <v>3</v>
      </c>
    </row>
    <row r="739" spans="3:26" x14ac:dyDescent="0.25">
      <c r="C739" t="s">
        <v>962</v>
      </c>
      <c r="D739" s="1">
        <v>41870</v>
      </c>
      <c r="E739" t="s">
        <v>945</v>
      </c>
      <c r="F739" s="2">
        <v>41852</v>
      </c>
      <c r="G739" t="s">
        <v>229</v>
      </c>
      <c r="H739" t="s">
        <v>267</v>
      </c>
      <c r="I739" t="s">
        <v>944</v>
      </c>
      <c r="J739" t="s">
        <v>944</v>
      </c>
      <c r="K739" t="s">
        <v>944</v>
      </c>
      <c r="L739">
        <v>13</v>
      </c>
      <c r="M739" t="str">
        <f t="shared" si="33"/>
        <v>CoconutHead13</v>
      </c>
      <c r="N739" t="str">
        <f t="shared" si="34"/>
        <v>2014-08CoconutHead13</v>
      </c>
      <c r="O739" t="s">
        <v>322</v>
      </c>
      <c r="Q739" t="s">
        <v>37</v>
      </c>
      <c r="R739">
        <v>12.33333333</v>
      </c>
      <c r="S739" t="s">
        <v>50</v>
      </c>
      <c r="T739">
        <v>1</v>
      </c>
      <c r="U739">
        <v>1</v>
      </c>
      <c r="V739">
        <v>0</v>
      </c>
      <c r="W739">
        <v>0</v>
      </c>
      <c r="X739">
        <v>0</v>
      </c>
      <c r="Z739">
        <f t="shared" si="35"/>
        <v>1</v>
      </c>
    </row>
    <row r="740" spans="3:26" x14ac:dyDescent="0.25">
      <c r="C740" t="s">
        <v>962</v>
      </c>
      <c r="D740" s="1">
        <v>41870</v>
      </c>
      <c r="E740" t="s">
        <v>945</v>
      </c>
      <c r="F740" s="2">
        <v>41852</v>
      </c>
      <c r="G740" t="s">
        <v>229</v>
      </c>
      <c r="H740" t="s">
        <v>267</v>
      </c>
      <c r="I740" t="s">
        <v>944</v>
      </c>
      <c r="J740" t="s">
        <v>944</v>
      </c>
      <c r="K740" t="s">
        <v>944</v>
      </c>
      <c r="L740">
        <v>14</v>
      </c>
      <c r="M740" t="str">
        <f t="shared" si="33"/>
        <v>CoconutHead14</v>
      </c>
      <c r="N740" t="str">
        <f t="shared" si="34"/>
        <v>2014-08CoconutHead14</v>
      </c>
      <c r="O740" t="s">
        <v>323</v>
      </c>
      <c r="Q740" t="s">
        <v>20</v>
      </c>
      <c r="R740">
        <v>13</v>
      </c>
      <c r="S740" t="s">
        <v>21</v>
      </c>
      <c r="T740">
        <v>1</v>
      </c>
      <c r="U740">
        <v>1</v>
      </c>
      <c r="V740">
        <v>0</v>
      </c>
      <c r="W740">
        <v>1</v>
      </c>
      <c r="X740">
        <v>0</v>
      </c>
      <c r="Y740" t="s">
        <v>299</v>
      </c>
      <c r="Z740">
        <f t="shared" si="35"/>
        <v>2</v>
      </c>
    </row>
    <row r="741" spans="3:26" x14ac:dyDescent="0.25">
      <c r="C741" t="s">
        <v>962</v>
      </c>
      <c r="D741" s="1">
        <v>41870</v>
      </c>
      <c r="E741" t="s">
        <v>945</v>
      </c>
      <c r="F741" s="2">
        <v>41852</v>
      </c>
      <c r="G741" t="s">
        <v>229</v>
      </c>
      <c r="H741" t="s">
        <v>267</v>
      </c>
      <c r="I741" t="s">
        <v>944</v>
      </c>
      <c r="J741" t="s">
        <v>944</v>
      </c>
      <c r="K741" t="s">
        <v>944</v>
      </c>
      <c r="L741">
        <v>14</v>
      </c>
      <c r="M741" t="str">
        <f t="shared" si="33"/>
        <v>CoconutHead14</v>
      </c>
      <c r="N741" t="str">
        <f t="shared" si="34"/>
        <v>2014-08CoconutHead14</v>
      </c>
      <c r="O741" t="s">
        <v>323</v>
      </c>
      <c r="Q741" t="s">
        <v>107</v>
      </c>
      <c r="R741">
        <v>15</v>
      </c>
      <c r="S741" t="s">
        <v>50</v>
      </c>
      <c r="T741">
        <v>1</v>
      </c>
      <c r="U741">
        <v>1</v>
      </c>
      <c r="V741">
        <v>0</v>
      </c>
      <c r="W741">
        <v>0</v>
      </c>
      <c r="X741">
        <v>0</v>
      </c>
      <c r="Z741">
        <f t="shared" si="35"/>
        <v>1</v>
      </c>
    </row>
    <row r="742" spans="3:26" x14ac:dyDescent="0.25">
      <c r="C742" t="s">
        <v>962</v>
      </c>
      <c r="D742" s="1">
        <v>41870</v>
      </c>
      <c r="E742" t="s">
        <v>945</v>
      </c>
      <c r="F742" s="2">
        <v>41852</v>
      </c>
      <c r="G742" t="s">
        <v>229</v>
      </c>
      <c r="H742" t="s">
        <v>267</v>
      </c>
      <c r="I742" t="s">
        <v>944</v>
      </c>
      <c r="J742" t="s">
        <v>944</v>
      </c>
      <c r="K742" t="s">
        <v>944</v>
      </c>
      <c r="L742">
        <v>14</v>
      </c>
      <c r="M742" t="str">
        <f t="shared" si="33"/>
        <v>CoconutHead14</v>
      </c>
      <c r="N742" t="str">
        <f t="shared" si="34"/>
        <v>2014-08CoconutHead14</v>
      </c>
      <c r="O742" t="s">
        <v>323</v>
      </c>
      <c r="Q742" t="s">
        <v>1340</v>
      </c>
      <c r="R742">
        <v>31.666666670000001</v>
      </c>
      <c r="S742" t="s">
        <v>177</v>
      </c>
      <c r="T742">
        <v>2</v>
      </c>
      <c r="U742">
        <v>2</v>
      </c>
      <c r="V742">
        <v>0</v>
      </c>
      <c r="W742">
        <v>0</v>
      </c>
      <c r="X742">
        <v>0</v>
      </c>
      <c r="Z742">
        <f t="shared" si="35"/>
        <v>2</v>
      </c>
    </row>
    <row r="743" spans="3:26" x14ac:dyDescent="0.25">
      <c r="C743" t="s">
        <v>962</v>
      </c>
      <c r="D743" s="1">
        <v>41870</v>
      </c>
      <c r="E743" t="s">
        <v>945</v>
      </c>
      <c r="F743" s="2">
        <v>41852</v>
      </c>
      <c r="G743" t="s">
        <v>229</v>
      </c>
      <c r="H743" t="s">
        <v>267</v>
      </c>
      <c r="I743" t="s">
        <v>944</v>
      </c>
      <c r="J743" t="s">
        <v>944</v>
      </c>
      <c r="K743" t="s">
        <v>944</v>
      </c>
      <c r="L743">
        <v>14</v>
      </c>
      <c r="M743" t="str">
        <f t="shared" si="33"/>
        <v>CoconutHead14</v>
      </c>
      <c r="N743" t="str">
        <f t="shared" si="34"/>
        <v>2014-08CoconutHead14</v>
      </c>
      <c r="O743" t="s">
        <v>323</v>
      </c>
      <c r="Q743" t="s">
        <v>37</v>
      </c>
      <c r="R743">
        <v>20.333333329999999</v>
      </c>
      <c r="S743" t="s">
        <v>21</v>
      </c>
      <c r="T743">
        <v>2</v>
      </c>
      <c r="U743">
        <v>2</v>
      </c>
      <c r="V743">
        <v>0</v>
      </c>
      <c r="W743">
        <v>0</v>
      </c>
      <c r="X743">
        <v>0</v>
      </c>
      <c r="Z743">
        <f t="shared" si="35"/>
        <v>2</v>
      </c>
    </row>
    <row r="744" spans="3:26" x14ac:dyDescent="0.25">
      <c r="C744" t="s">
        <v>962</v>
      </c>
      <c r="D744" s="1">
        <v>41870</v>
      </c>
      <c r="E744" t="s">
        <v>945</v>
      </c>
      <c r="F744" s="2">
        <v>41852</v>
      </c>
      <c r="G744" t="s">
        <v>229</v>
      </c>
      <c r="H744" t="s">
        <v>267</v>
      </c>
      <c r="I744" t="s">
        <v>944</v>
      </c>
      <c r="J744" t="s">
        <v>944</v>
      </c>
      <c r="K744" t="s">
        <v>944</v>
      </c>
      <c r="L744">
        <v>14</v>
      </c>
      <c r="M744" t="str">
        <f t="shared" si="33"/>
        <v>CoconutHead14</v>
      </c>
      <c r="N744" t="str">
        <f t="shared" si="34"/>
        <v>2014-08CoconutHead14</v>
      </c>
      <c r="O744" t="s">
        <v>323</v>
      </c>
      <c r="Q744" t="s">
        <v>28</v>
      </c>
      <c r="R744">
        <v>9.3333333330000006</v>
      </c>
      <c r="S744" t="s">
        <v>232</v>
      </c>
      <c r="T744">
        <v>0</v>
      </c>
      <c r="U744">
        <v>0</v>
      </c>
      <c r="V744">
        <v>0</v>
      </c>
      <c r="W744">
        <v>0</v>
      </c>
      <c r="X744">
        <v>0</v>
      </c>
      <c r="Z744">
        <f t="shared" si="35"/>
        <v>0</v>
      </c>
    </row>
    <row r="745" spans="3:26" x14ac:dyDescent="0.25">
      <c r="C745" t="s">
        <v>962</v>
      </c>
      <c r="D745" s="1">
        <v>41870</v>
      </c>
      <c r="E745" t="s">
        <v>945</v>
      </c>
      <c r="F745" s="2">
        <v>41852</v>
      </c>
      <c r="G745" t="s">
        <v>229</v>
      </c>
      <c r="H745" t="s">
        <v>267</v>
      </c>
      <c r="I745" t="s">
        <v>324</v>
      </c>
      <c r="J745" t="s">
        <v>324</v>
      </c>
      <c r="K745" t="s">
        <v>324</v>
      </c>
      <c r="L745">
        <v>1</v>
      </c>
      <c r="M745" t="str">
        <f t="shared" si="33"/>
        <v>Trawler1</v>
      </c>
      <c r="N745" t="str">
        <f t="shared" si="34"/>
        <v>2014-08Trawler1</v>
      </c>
      <c r="O745" t="s">
        <v>325</v>
      </c>
      <c r="Q745" t="s">
        <v>32</v>
      </c>
      <c r="R745">
        <v>13</v>
      </c>
      <c r="S745" t="s">
        <v>50</v>
      </c>
      <c r="T745">
        <v>1</v>
      </c>
      <c r="U745">
        <v>1</v>
      </c>
      <c r="V745">
        <v>0</v>
      </c>
      <c r="W745">
        <v>0</v>
      </c>
      <c r="X745">
        <v>0</v>
      </c>
      <c r="Z745">
        <f t="shared" si="35"/>
        <v>1</v>
      </c>
    </row>
    <row r="746" spans="3:26" x14ac:dyDescent="0.25">
      <c r="C746" t="s">
        <v>962</v>
      </c>
      <c r="D746" s="1">
        <v>41870</v>
      </c>
      <c r="E746" t="s">
        <v>945</v>
      </c>
      <c r="F746" s="2">
        <v>41852</v>
      </c>
      <c r="G746" t="s">
        <v>229</v>
      </c>
      <c r="H746" t="s">
        <v>267</v>
      </c>
      <c r="I746" t="s">
        <v>324</v>
      </c>
      <c r="J746" t="s">
        <v>324</v>
      </c>
      <c r="K746" t="s">
        <v>324</v>
      </c>
      <c r="L746">
        <v>1</v>
      </c>
      <c r="M746" t="str">
        <f t="shared" si="33"/>
        <v>Trawler1</v>
      </c>
      <c r="N746" t="str">
        <f t="shared" si="34"/>
        <v>2014-08Trawler1</v>
      </c>
      <c r="O746" t="s">
        <v>325</v>
      </c>
      <c r="Q746" t="s">
        <v>32</v>
      </c>
      <c r="R746">
        <v>36</v>
      </c>
      <c r="S746" t="s">
        <v>26</v>
      </c>
      <c r="T746">
        <v>2</v>
      </c>
      <c r="U746">
        <v>2</v>
      </c>
      <c r="V746">
        <v>0</v>
      </c>
      <c r="W746">
        <v>0</v>
      </c>
      <c r="X746">
        <v>0</v>
      </c>
      <c r="Z746">
        <f t="shared" si="35"/>
        <v>2</v>
      </c>
    </row>
    <row r="747" spans="3:26" x14ac:dyDescent="0.25">
      <c r="C747" t="s">
        <v>962</v>
      </c>
      <c r="D747" s="1">
        <v>41870</v>
      </c>
      <c r="E747" t="s">
        <v>945</v>
      </c>
      <c r="F747" s="2">
        <v>41852</v>
      </c>
      <c r="G747" t="s">
        <v>229</v>
      </c>
      <c r="H747" t="s">
        <v>267</v>
      </c>
      <c r="I747" t="s">
        <v>324</v>
      </c>
      <c r="J747" t="s">
        <v>324</v>
      </c>
      <c r="K747" t="s">
        <v>324</v>
      </c>
      <c r="L747">
        <v>1</v>
      </c>
      <c r="M747" t="str">
        <f t="shared" si="33"/>
        <v>Trawler1</v>
      </c>
      <c r="N747" t="str">
        <f t="shared" si="34"/>
        <v>2014-08Trawler1</v>
      </c>
      <c r="O747" t="s">
        <v>325</v>
      </c>
      <c r="Q747" t="s">
        <v>107</v>
      </c>
      <c r="R747">
        <v>19</v>
      </c>
      <c r="S747" t="s">
        <v>26</v>
      </c>
      <c r="T747">
        <v>2</v>
      </c>
      <c r="U747">
        <v>2</v>
      </c>
      <c r="V747">
        <v>0</v>
      </c>
      <c r="W747">
        <v>0</v>
      </c>
      <c r="X747">
        <v>0</v>
      </c>
      <c r="Z747">
        <f t="shared" si="35"/>
        <v>2</v>
      </c>
    </row>
    <row r="748" spans="3:26" x14ac:dyDescent="0.25">
      <c r="C748" t="s">
        <v>962</v>
      </c>
      <c r="D748" s="1">
        <v>41870</v>
      </c>
      <c r="E748" t="s">
        <v>945</v>
      </c>
      <c r="F748" s="2">
        <v>41852</v>
      </c>
      <c r="G748" t="s">
        <v>229</v>
      </c>
      <c r="H748" t="s">
        <v>267</v>
      </c>
      <c r="I748" t="s">
        <v>324</v>
      </c>
      <c r="J748" t="s">
        <v>324</v>
      </c>
      <c r="K748" t="s">
        <v>324</v>
      </c>
      <c r="L748">
        <v>1</v>
      </c>
      <c r="M748" t="str">
        <f t="shared" si="33"/>
        <v>Trawler1</v>
      </c>
      <c r="N748" t="str">
        <f t="shared" si="34"/>
        <v>2014-08Trawler1</v>
      </c>
      <c r="O748" t="s">
        <v>325</v>
      </c>
      <c r="Q748" t="s">
        <v>28</v>
      </c>
      <c r="R748">
        <v>23.333333329999999</v>
      </c>
      <c r="S748" t="s">
        <v>21</v>
      </c>
      <c r="T748">
        <v>2</v>
      </c>
      <c r="U748">
        <v>2</v>
      </c>
      <c r="V748">
        <v>0</v>
      </c>
      <c r="W748">
        <v>0</v>
      </c>
      <c r="X748">
        <v>0</v>
      </c>
      <c r="Z748">
        <f t="shared" si="35"/>
        <v>2</v>
      </c>
    </row>
    <row r="749" spans="3:26" x14ac:dyDescent="0.25">
      <c r="C749" t="s">
        <v>962</v>
      </c>
      <c r="D749" s="1">
        <v>41870</v>
      </c>
      <c r="E749" t="s">
        <v>945</v>
      </c>
      <c r="F749" s="2">
        <v>41852</v>
      </c>
      <c r="G749" t="s">
        <v>229</v>
      </c>
      <c r="H749" t="s">
        <v>267</v>
      </c>
      <c r="I749" t="s">
        <v>324</v>
      </c>
      <c r="J749" t="s">
        <v>324</v>
      </c>
      <c r="K749" t="s">
        <v>324</v>
      </c>
      <c r="L749">
        <v>1</v>
      </c>
      <c r="M749" t="str">
        <f t="shared" si="33"/>
        <v>Trawler1</v>
      </c>
      <c r="N749" t="str">
        <f t="shared" si="34"/>
        <v>2014-08Trawler1</v>
      </c>
      <c r="O749" t="s">
        <v>325</v>
      </c>
      <c r="Q749" t="s">
        <v>28</v>
      </c>
      <c r="R749">
        <v>15</v>
      </c>
      <c r="S749" t="s">
        <v>232</v>
      </c>
      <c r="T749">
        <v>0</v>
      </c>
      <c r="U749">
        <v>0</v>
      </c>
      <c r="V749">
        <v>0</v>
      </c>
      <c r="W749">
        <v>0</v>
      </c>
      <c r="X749">
        <v>0</v>
      </c>
      <c r="Z749">
        <f t="shared" si="35"/>
        <v>0</v>
      </c>
    </row>
    <row r="750" spans="3:26" x14ac:dyDescent="0.25">
      <c r="C750" t="s">
        <v>962</v>
      </c>
      <c r="D750" s="1">
        <v>41870</v>
      </c>
      <c r="E750" t="s">
        <v>945</v>
      </c>
      <c r="F750" s="2">
        <v>41852</v>
      </c>
      <c r="G750" t="s">
        <v>229</v>
      </c>
      <c r="H750" t="s">
        <v>267</v>
      </c>
      <c r="I750" t="s">
        <v>324</v>
      </c>
      <c r="J750" t="s">
        <v>324</v>
      </c>
      <c r="K750" t="s">
        <v>324</v>
      </c>
      <c r="L750">
        <v>1</v>
      </c>
      <c r="M750" t="str">
        <f t="shared" si="33"/>
        <v>Trawler1</v>
      </c>
      <c r="N750" t="str">
        <f t="shared" si="34"/>
        <v>2014-08Trawler1</v>
      </c>
      <c r="O750" t="s">
        <v>325</v>
      </c>
      <c r="Q750" t="s">
        <v>28</v>
      </c>
      <c r="R750">
        <v>14.33333333</v>
      </c>
      <c r="S750" t="s">
        <v>232</v>
      </c>
      <c r="T750">
        <v>0</v>
      </c>
      <c r="U750">
        <v>0</v>
      </c>
      <c r="V750">
        <v>0</v>
      </c>
      <c r="W750">
        <v>0</v>
      </c>
      <c r="X750">
        <v>0</v>
      </c>
      <c r="Z750">
        <f t="shared" si="35"/>
        <v>0</v>
      </c>
    </row>
    <row r="751" spans="3:26" x14ac:dyDescent="0.25">
      <c r="C751" t="s">
        <v>962</v>
      </c>
      <c r="D751" s="1">
        <v>41870</v>
      </c>
      <c r="E751" t="s">
        <v>945</v>
      </c>
      <c r="F751" s="2">
        <v>41852</v>
      </c>
      <c r="G751" t="s">
        <v>229</v>
      </c>
      <c r="H751" t="s">
        <v>267</v>
      </c>
      <c r="I751" t="s">
        <v>324</v>
      </c>
      <c r="J751" t="s">
        <v>324</v>
      </c>
      <c r="K751" t="s">
        <v>324</v>
      </c>
      <c r="L751">
        <v>1</v>
      </c>
      <c r="M751" t="str">
        <f t="shared" si="33"/>
        <v>Trawler1</v>
      </c>
      <c r="N751" t="str">
        <f t="shared" si="34"/>
        <v>2014-08Trawler1</v>
      </c>
      <c r="O751" t="s">
        <v>325</v>
      </c>
      <c r="Q751" t="s">
        <v>37</v>
      </c>
      <c r="R751">
        <v>23.333333329999999</v>
      </c>
      <c r="S751" t="s">
        <v>21</v>
      </c>
      <c r="T751">
        <v>2</v>
      </c>
      <c r="U751">
        <v>2</v>
      </c>
      <c r="V751">
        <v>0</v>
      </c>
      <c r="W751">
        <v>0</v>
      </c>
      <c r="X751">
        <v>0</v>
      </c>
      <c r="Z751">
        <f t="shared" si="35"/>
        <v>2</v>
      </c>
    </row>
    <row r="752" spans="3:26" x14ac:dyDescent="0.25">
      <c r="C752" t="s">
        <v>962</v>
      </c>
      <c r="D752" s="1">
        <v>41870</v>
      </c>
      <c r="E752" t="s">
        <v>945</v>
      </c>
      <c r="F752" s="2">
        <v>41852</v>
      </c>
      <c r="G752" t="s">
        <v>229</v>
      </c>
      <c r="H752" t="s">
        <v>267</v>
      </c>
      <c r="I752" t="s">
        <v>324</v>
      </c>
      <c r="J752" t="s">
        <v>324</v>
      </c>
      <c r="K752" t="s">
        <v>324</v>
      </c>
      <c r="L752">
        <v>1</v>
      </c>
      <c r="M752" t="str">
        <f t="shared" si="33"/>
        <v>Trawler1</v>
      </c>
      <c r="N752" t="str">
        <f t="shared" si="34"/>
        <v>2014-08Trawler1</v>
      </c>
      <c r="O752" t="s">
        <v>325</v>
      </c>
      <c r="Q752" t="s">
        <v>37</v>
      </c>
      <c r="R752">
        <v>22</v>
      </c>
      <c r="S752" t="s">
        <v>50</v>
      </c>
      <c r="T752">
        <v>2</v>
      </c>
      <c r="U752">
        <v>2</v>
      </c>
      <c r="V752">
        <v>0</v>
      </c>
      <c r="W752">
        <v>0</v>
      </c>
      <c r="X752">
        <v>0</v>
      </c>
      <c r="Z752">
        <f t="shared" si="35"/>
        <v>2</v>
      </c>
    </row>
    <row r="753" spans="3:26" x14ac:dyDescent="0.25">
      <c r="C753" t="s">
        <v>962</v>
      </c>
      <c r="D753" s="1">
        <v>41870</v>
      </c>
      <c r="E753" t="s">
        <v>945</v>
      </c>
      <c r="F753" s="2">
        <v>41852</v>
      </c>
      <c r="G753" t="s">
        <v>229</v>
      </c>
      <c r="H753" t="s">
        <v>267</v>
      </c>
      <c r="I753" t="s">
        <v>324</v>
      </c>
      <c r="J753" t="s">
        <v>324</v>
      </c>
      <c r="K753" t="s">
        <v>324</v>
      </c>
      <c r="L753">
        <v>1</v>
      </c>
      <c r="M753" t="str">
        <f t="shared" si="33"/>
        <v>Trawler1</v>
      </c>
      <c r="N753" t="str">
        <f t="shared" si="34"/>
        <v>2014-08Trawler1</v>
      </c>
      <c r="O753" t="s">
        <v>325</v>
      </c>
      <c r="Q753" t="s">
        <v>37</v>
      </c>
      <c r="R753">
        <v>25.333333329999999</v>
      </c>
      <c r="S753" t="s">
        <v>50</v>
      </c>
      <c r="T753">
        <v>2</v>
      </c>
      <c r="U753">
        <v>2</v>
      </c>
      <c r="V753">
        <v>0</v>
      </c>
      <c r="W753">
        <v>0</v>
      </c>
      <c r="X753">
        <v>0</v>
      </c>
      <c r="Z753">
        <f t="shared" si="35"/>
        <v>2</v>
      </c>
    </row>
    <row r="754" spans="3:26" x14ac:dyDescent="0.25">
      <c r="C754" t="s">
        <v>962</v>
      </c>
      <c r="D754" s="1">
        <v>41870</v>
      </c>
      <c r="E754" t="s">
        <v>945</v>
      </c>
      <c r="F754" s="2">
        <v>41852</v>
      </c>
      <c r="G754" t="s">
        <v>229</v>
      </c>
      <c r="H754" t="s">
        <v>267</v>
      </c>
      <c r="I754" t="s">
        <v>324</v>
      </c>
      <c r="J754" t="s">
        <v>324</v>
      </c>
      <c r="K754" t="s">
        <v>324</v>
      </c>
      <c r="L754">
        <v>2</v>
      </c>
      <c r="M754" t="str">
        <f t="shared" si="33"/>
        <v>Trawler2</v>
      </c>
      <c r="N754" t="str">
        <f t="shared" si="34"/>
        <v>2014-08Trawler2</v>
      </c>
      <c r="O754" t="s">
        <v>326</v>
      </c>
      <c r="Q754" t="s">
        <v>32</v>
      </c>
      <c r="R754">
        <v>13.33333333</v>
      </c>
      <c r="S754" t="s">
        <v>232</v>
      </c>
      <c r="T754">
        <v>0</v>
      </c>
      <c r="U754">
        <v>0</v>
      </c>
      <c r="V754">
        <v>0</v>
      </c>
      <c r="W754">
        <v>0</v>
      </c>
      <c r="X754">
        <v>0</v>
      </c>
      <c r="Z754">
        <f t="shared" si="35"/>
        <v>0</v>
      </c>
    </row>
    <row r="755" spans="3:26" x14ac:dyDescent="0.25">
      <c r="C755" t="s">
        <v>962</v>
      </c>
      <c r="D755" s="1">
        <v>41870</v>
      </c>
      <c r="E755" t="s">
        <v>945</v>
      </c>
      <c r="F755" s="2">
        <v>41852</v>
      </c>
      <c r="G755" t="s">
        <v>229</v>
      </c>
      <c r="H755" t="s">
        <v>267</v>
      </c>
      <c r="I755" t="s">
        <v>324</v>
      </c>
      <c r="J755" t="s">
        <v>324</v>
      </c>
      <c r="K755" t="s">
        <v>324</v>
      </c>
      <c r="L755">
        <v>2</v>
      </c>
      <c r="M755" t="str">
        <f t="shared" si="33"/>
        <v>Trawler2</v>
      </c>
      <c r="N755" t="str">
        <f t="shared" si="34"/>
        <v>2014-08Trawler2</v>
      </c>
      <c r="O755" t="s">
        <v>326</v>
      </c>
      <c r="Q755" t="s">
        <v>28</v>
      </c>
      <c r="R755">
        <v>23.666666670000001</v>
      </c>
      <c r="S755" t="s">
        <v>177</v>
      </c>
      <c r="T755">
        <v>2</v>
      </c>
      <c r="U755">
        <v>2</v>
      </c>
      <c r="V755">
        <v>0</v>
      </c>
      <c r="W755">
        <v>0</v>
      </c>
      <c r="X755">
        <v>0</v>
      </c>
      <c r="Z755">
        <f t="shared" si="35"/>
        <v>2</v>
      </c>
    </row>
    <row r="756" spans="3:26" x14ac:dyDescent="0.25">
      <c r="C756" t="s">
        <v>962</v>
      </c>
      <c r="D756" s="1">
        <v>41870</v>
      </c>
      <c r="E756" t="s">
        <v>945</v>
      </c>
      <c r="F756" s="2">
        <v>41852</v>
      </c>
      <c r="G756" t="s">
        <v>229</v>
      </c>
      <c r="H756" t="s">
        <v>267</v>
      </c>
      <c r="I756" t="s">
        <v>324</v>
      </c>
      <c r="J756" t="s">
        <v>324</v>
      </c>
      <c r="K756" t="s">
        <v>324</v>
      </c>
      <c r="L756">
        <v>2</v>
      </c>
      <c r="M756" t="str">
        <f t="shared" si="33"/>
        <v>Trawler2</v>
      </c>
      <c r="N756" t="str">
        <f t="shared" si="34"/>
        <v>2014-08Trawler2</v>
      </c>
      <c r="O756" t="s">
        <v>326</v>
      </c>
      <c r="Q756" t="s">
        <v>37</v>
      </c>
      <c r="R756">
        <v>20.333333329999999</v>
      </c>
      <c r="S756" t="s">
        <v>21</v>
      </c>
      <c r="T756">
        <v>1</v>
      </c>
      <c r="U756">
        <v>1</v>
      </c>
      <c r="V756">
        <v>0</v>
      </c>
      <c r="W756">
        <v>0</v>
      </c>
      <c r="X756">
        <v>0</v>
      </c>
      <c r="Z756">
        <f t="shared" si="35"/>
        <v>1</v>
      </c>
    </row>
    <row r="757" spans="3:26" x14ac:dyDescent="0.25">
      <c r="C757" t="s">
        <v>962</v>
      </c>
      <c r="D757" s="1">
        <v>41870</v>
      </c>
      <c r="E757" t="s">
        <v>945</v>
      </c>
      <c r="F757" s="2">
        <v>41852</v>
      </c>
      <c r="G757" t="s">
        <v>229</v>
      </c>
      <c r="H757" t="s">
        <v>267</v>
      </c>
      <c r="I757" t="s">
        <v>324</v>
      </c>
      <c r="J757" t="s">
        <v>324</v>
      </c>
      <c r="K757" t="s">
        <v>324</v>
      </c>
      <c r="L757">
        <v>2</v>
      </c>
      <c r="M757" t="str">
        <f t="shared" si="33"/>
        <v>Trawler2</v>
      </c>
      <c r="N757" t="str">
        <f t="shared" si="34"/>
        <v>2014-08Trawler2</v>
      </c>
      <c r="O757" t="s">
        <v>326</v>
      </c>
      <c r="Q757" t="s">
        <v>107</v>
      </c>
      <c r="R757">
        <v>24</v>
      </c>
      <c r="S757" t="s">
        <v>232</v>
      </c>
      <c r="T757">
        <v>0</v>
      </c>
      <c r="U757">
        <v>0</v>
      </c>
      <c r="V757">
        <v>0</v>
      </c>
      <c r="W757">
        <v>0</v>
      </c>
      <c r="X757">
        <v>0</v>
      </c>
      <c r="Z757">
        <f t="shared" si="35"/>
        <v>0</v>
      </c>
    </row>
    <row r="758" spans="3:26" x14ac:dyDescent="0.25">
      <c r="C758" t="s">
        <v>962</v>
      </c>
      <c r="D758" s="1">
        <v>41870</v>
      </c>
      <c r="E758" t="s">
        <v>945</v>
      </c>
      <c r="F758" s="2">
        <v>41852</v>
      </c>
      <c r="G758" t="s">
        <v>229</v>
      </c>
      <c r="H758" t="s">
        <v>267</v>
      </c>
      <c r="I758" t="s">
        <v>324</v>
      </c>
      <c r="J758" t="s">
        <v>324</v>
      </c>
      <c r="K758" t="s">
        <v>324</v>
      </c>
      <c r="L758">
        <v>2</v>
      </c>
      <c r="M758" t="str">
        <f t="shared" si="33"/>
        <v>Trawler2</v>
      </c>
      <c r="N758" t="str">
        <f t="shared" si="34"/>
        <v>2014-08Trawler2</v>
      </c>
      <c r="O758" t="s">
        <v>326</v>
      </c>
      <c r="Q758" t="s">
        <v>107</v>
      </c>
      <c r="R758">
        <v>13.66666667</v>
      </c>
      <c r="S758" t="s">
        <v>26</v>
      </c>
      <c r="T758">
        <v>1</v>
      </c>
      <c r="U758">
        <v>1</v>
      </c>
      <c r="V758">
        <v>0</v>
      </c>
      <c r="W758">
        <v>1</v>
      </c>
      <c r="X758">
        <v>0</v>
      </c>
      <c r="Y758" t="s">
        <v>299</v>
      </c>
      <c r="Z758">
        <f t="shared" si="35"/>
        <v>2</v>
      </c>
    </row>
    <row r="759" spans="3:26" x14ac:dyDescent="0.25">
      <c r="C759" t="s">
        <v>962</v>
      </c>
      <c r="D759" s="1">
        <v>41870</v>
      </c>
      <c r="E759" t="s">
        <v>945</v>
      </c>
      <c r="F759" s="2">
        <v>41852</v>
      </c>
      <c r="G759" t="s">
        <v>229</v>
      </c>
      <c r="H759" t="s">
        <v>267</v>
      </c>
      <c r="I759" t="s">
        <v>324</v>
      </c>
      <c r="J759" t="s">
        <v>324</v>
      </c>
      <c r="K759" t="s">
        <v>324</v>
      </c>
      <c r="L759">
        <v>2</v>
      </c>
      <c r="M759" t="str">
        <f t="shared" si="33"/>
        <v>Trawler2</v>
      </c>
      <c r="N759" t="str">
        <f t="shared" si="34"/>
        <v>2014-08Trawler2</v>
      </c>
      <c r="O759" t="s">
        <v>326</v>
      </c>
      <c r="Q759" t="s">
        <v>37</v>
      </c>
      <c r="R759">
        <v>13</v>
      </c>
      <c r="S759" t="s">
        <v>26</v>
      </c>
      <c r="T759">
        <v>1</v>
      </c>
      <c r="U759">
        <v>1</v>
      </c>
      <c r="V759">
        <v>0</v>
      </c>
      <c r="W759">
        <v>0</v>
      </c>
      <c r="X759">
        <v>0</v>
      </c>
      <c r="Z759">
        <f t="shared" si="35"/>
        <v>1</v>
      </c>
    </row>
    <row r="760" spans="3:26" x14ac:dyDescent="0.25">
      <c r="C760" t="s">
        <v>962</v>
      </c>
      <c r="D760" s="1">
        <v>41870</v>
      </c>
      <c r="E760" t="s">
        <v>945</v>
      </c>
      <c r="F760" s="2">
        <v>41852</v>
      </c>
      <c r="G760" t="s">
        <v>229</v>
      </c>
      <c r="H760" t="s">
        <v>267</v>
      </c>
      <c r="I760" t="s">
        <v>324</v>
      </c>
      <c r="J760" t="s">
        <v>324</v>
      </c>
      <c r="K760" t="s">
        <v>324</v>
      </c>
      <c r="L760">
        <v>3</v>
      </c>
      <c r="M760" t="str">
        <f t="shared" si="33"/>
        <v>Trawler3</v>
      </c>
      <c r="N760" t="str">
        <f t="shared" si="34"/>
        <v>2014-08Trawler3</v>
      </c>
      <c r="O760" t="s">
        <v>327</v>
      </c>
      <c r="Q760" t="s">
        <v>37</v>
      </c>
      <c r="R760">
        <v>24.666666670000001</v>
      </c>
      <c r="S760" t="s">
        <v>50</v>
      </c>
      <c r="T760">
        <v>2</v>
      </c>
      <c r="U760">
        <v>2</v>
      </c>
      <c r="V760">
        <v>0</v>
      </c>
      <c r="W760">
        <v>0</v>
      </c>
      <c r="X760">
        <v>0</v>
      </c>
      <c r="Z760">
        <f t="shared" si="35"/>
        <v>2</v>
      </c>
    </row>
    <row r="761" spans="3:26" x14ac:dyDescent="0.25">
      <c r="C761" t="s">
        <v>962</v>
      </c>
      <c r="D761" s="1">
        <v>41870</v>
      </c>
      <c r="E761" t="s">
        <v>945</v>
      </c>
      <c r="F761" s="2">
        <v>41852</v>
      </c>
      <c r="G761" t="s">
        <v>229</v>
      </c>
      <c r="H761" t="s">
        <v>267</v>
      </c>
      <c r="I761" t="s">
        <v>324</v>
      </c>
      <c r="J761" t="s">
        <v>324</v>
      </c>
      <c r="K761" t="s">
        <v>324</v>
      </c>
      <c r="L761">
        <v>3</v>
      </c>
      <c r="M761" t="str">
        <f t="shared" si="33"/>
        <v>Trawler3</v>
      </c>
      <c r="N761" t="str">
        <f t="shared" si="34"/>
        <v>2014-08Trawler3</v>
      </c>
      <c r="O761" t="s">
        <v>327</v>
      </c>
      <c r="Q761" t="s">
        <v>37</v>
      </c>
      <c r="R761">
        <v>11.33333333</v>
      </c>
      <c r="S761" t="s">
        <v>26</v>
      </c>
      <c r="T761">
        <v>1</v>
      </c>
      <c r="U761">
        <v>1</v>
      </c>
      <c r="V761">
        <v>0</v>
      </c>
      <c r="W761">
        <v>0</v>
      </c>
      <c r="X761">
        <v>0</v>
      </c>
      <c r="Z761">
        <f t="shared" si="35"/>
        <v>1</v>
      </c>
    </row>
    <row r="762" spans="3:26" x14ac:dyDescent="0.25">
      <c r="C762" t="s">
        <v>962</v>
      </c>
      <c r="D762" s="1">
        <v>41870</v>
      </c>
      <c r="E762" t="s">
        <v>945</v>
      </c>
      <c r="F762" s="2">
        <v>41852</v>
      </c>
      <c r="G762" t="s">
        <v>229</v>
      </c>
      <c r="H762" t="s">
        <v>267</v>
      </c>
      <c r="I762" t="s">
        <v>324</v>
      </c>
      <c r="J762" t="s">
        <v>324</v>
      </c>
      <c r="K762" t="s">
        <v>324</v>
      </c>
      <c r="L762">
        <v>3</v>
      </c>
      <c r="M762" t="str">
        <f t="shared" si="33"/>
        <v>Trawler3</v>
      </c>
      <c r="N762" t="str">
        <f t="shared" si="34"/>
        <v>2014-08Trawler3</v>
      </c>
      <c r="O762" t="s">
        <v>327</v>
      </c>
      <c r="Q762" t="s">
        <v>37</v>
      </c>
      <c r="R762">
        <v>8.6666666669999994</v>
      </c>
      <c r="S762" t="s">
        <v>26</v>
      </c>
      <c r="T762">
        <v>1</v>
      </c>
      <c r="U762">
        <v>1</v>
      </c>
      <c r="V762">
        <v>0</v>
      </c>
      <c r="W762">
        <v>1</v>
      </c>
      <c r="X762">
        <v>0</v>
      </c>
      <c r="Y762" t="s">
        <v>299</v>
      </c>
      <c r="Z762">
        <f t="shared" si="35"/>
        <v>2</v>
      </c>
    </row>
    <row r="763" spans="3:26" x14ac:dyDescent="0.25">
      <c r="C763" t="s">
        <v>962</v>
      </c>
      <c r="D763" s="1">
        <v>41870</v>
      </c>
      <c r="E763" t="s">
        <v>945</v>
      </c>
      <c r="F763" s="2">
        <v>41852</v>
      </c>
      <c r="G763" t="s">
        <v>229</v>
      </c>
      <c r="H763" t="s">
        <v>267</v>
      </c>
      <c r="I763" t="s">
        <v>324</v>
      </c>
      <c r="J763" t="s">
        <v>324</v>
      </c>
      <c r="K763" t="s">
        <v>324</v>
      </c>
      <c r="L763">
        <v>3</v>
      </c>
      <c r="M763" t="str">
        <f t="shared" si="33"/>
        <v>Trawler3</v>
      </c>
      <c r="N763" t="str">
        <f t="shared" si="34"/>
        <v>2014-08Trawler3</v>
      </c>
      <c r="O763" t="s">
        <v>327</v>
      </c>
      <c r="Q763" t="s">
        <v>37</v>
      </c>
      <c r="R763">
        <v>29.333333329999999</v>
      </c>
      <c r="S763" t="s">
        <v>24</v>
      </c>
      <c r="T763">
        <v>2</v>
      </c>
      <c r="U763">
        <v>2</v>
      </c>
      <c r="V763">
        <v>0</v>
      </c>
      <c r="W763">
        <v>0</v>
      </c>
      <c r="X763">
        <v>0</v>
      </c>
      <c r="Z763">
        <f t="shared" si="35"/>
        <v>2</v>
      </c>
    </row>
    <row r="764" spans="3:26" x14ac:dyDescent="0.25">
      <c r="C764" t="s">
        <v>962</v>
      </c>
      <c r="D764" s="1">
        <v>41870</v>
      </c>
      <c r="E764" t="s">
        <v>945</v>
      </c>
      <c r="F764" s="2">
        <v>41852</v>
      </c>
      <c r="G764" t="s">
        <v>229</v>
      </c>
      <c r="H764" t="s">
        <v>267</v>
      </c>
      <c r="I764" t="s">
        <v>324</v>
      </c>
      <c r="J764" t="s">
        <v>324</v>
      </c>
      <c r="K764" t="s">
        <v>324</v>
      </c>
      <c r="L764">
        <v>3</v>
      </c>
      <c r="M764" t="str">
        <f t="shared" si="33"/>
        <v>Trawler3</v>
      </c>
      <c r="N764" t="str">
        <f t="shared" si="34"/>
        <v>2014-08Trawler3</v>
      </c>
      <c r="O764" t="s">
        <v>327</v>
      </c>
      <c r="Q764" t="s">
        <v>37</v>
      </c>
      <c r="R764">
        <v>12</v>
      </c>
      <c r="S764" t="s">
        <v>26</v>
      </c>
      <c r="T764">
        <v>1</v>
      </c>
      <c r="U764">
        <v>1</v>
      </c>
      <c r="V764">
        <v>0</v>
      </c>
      <c r="W764">
        <v>0</v>
      </c>
      <c r="X764">
        <v>0</v>
      </c>
      <c r="Z764">
        <f t="shared" si="35"/>
        <v>1</v>
      </c>
    </row>
    <row r="765" spans="3:26" x14ac:dyDescent="0.25">
      <c r="C765" t="s">
        <v>962</v>
      </c>
      <c r="D765" s="1">
        <v>41870</v>
      </c>
      <c r="E765" t="s">
        <v>945</v>
      </c>
      <c r="F765" s="2">
        <v>41852</v>
      </c>
      <c r="G765" t="s">
        <v>229</v>
      </c>
      <c r="H765" t="s">
        <v>267</v>
      </c>
      <c r="I765" t="s">
        <v>324</v>
      </c>
      <c r="J765" t="s">
        <v>324</v>
      </c>
      <c r="K765" t="s">
        <v>324</v>
      </c>
      <c r="L765">
        <v>3</v>
      </c>
      <c r="M765" t="str">
        <f t="shared" si="33"/>
        <v>Trawler3</v>
      </c>
      <c r="N765" t="str">
        <f t="shared" si="34"/>
        <v>2014-08Trawler3</v>
      </c>
      <c r="O765" t="s">
        <v>327</v>
      </c>
      <c r="Q765" t="s">
        <v>37</v>
      </c>
      <c r="R765">
        <v>9.6666666669999994</v>
      </c>
      <c r="S765" t="s">
        <v>232</v>
      </c>
      <c r="T765">
        <v>0</v>
      </c>
      <c r="U765">
        <v>0</v>
      </c>
      <c r="V765">
        <v>0</v>
      </c>
      <c r="W765">
        <v>0</v>
      </c>
      <c r="X765">
        <v>0</v>
      </c>
      <c r="Z765">
        <f t="shared" si="35"/>
        <v>0</v>
      </c>
    </row>
    <row r="766" spans="3:26" x14ac:dyDescent="0.25">
      <c r="C766" t="s">
        <v>962</v>
      </c>
      <c r="D766" s="1">
        <v>41870</v>
      </c>
      <c r="E766" t="s">
        <v>945</v>
      </c>
      <c r="F766" s="2">
        <v>41852</v>
      </c>
      <c r="G766" t="s">
        <v>229</v>
      </c>
      <c r="H766" t="s">
        <v>267</v>
      </c>
      <c r="I766" t="s">
        <v>324</v>
      </c>
      <c r="J766" t="s">
        <v>324</v>
      </c>
      <c r="K766" t="s">
        <v>324</v>
      </c>
      <c r="L766">
        <v>3</v>
      </c>
      <c r="M766" t="str">
        <f t="shared" si="33"/>
        <v>Trawler3</v>
      </c>
      <c r="N766" t="str">
        <f t="shared" si="34"/>
        <v>2014-08Trawler3</v>
      </c>
      <c r="O766" t="s">
        <v>327</v>
      </c>
      <c r="Q766" t="s">
        <v>28</v>
      </c>
      <c r="R766">
        <v>10.33333333</v>
      </c>
      <c r="S766" t="s">
        <v>232</v>
      </c>
      <c r="T766">
        <v>0</v>
      </c>
      <c r="U766">
        <v>0</v>
      </c>
      <c r="V766">
        <v>0</v>
      </c>
      <c r="W766">
        <v>0</v>
      </c>
      <c r="X766">
        <v>0</v>
      </c>
      <c r="Z766">
        <f t="shared" si="35"/>
        <v>0</v>
      </c>
    </row>
    <row r="767" spans="3:26" x14ac:dyDescent="0.25">
      <c r="C767" t="s">
        <v>962</v>
      </c>
      <c r="D767" s="1">
        <v>41870</v>
      </c>
      <c r="E767" t="s">
        <v>945</v>
      </c>
      <c r="F767" s="2">
        <v>41852</v>
      </c>
      <c r="G767" t="s">
        <v>229</v>
      </c>
      <c r="H767" t="s">
        <v>267</v>
      </c>
      <c r="I767" t="s">
        <v>324</v>
      </c>
      <c r="J767" t="s">
        <v>324</v>
      </c>
      <c r="K767" t="s">
        <v>324</v>
      </c>
      <c r="L767">
        <v>4</v>
      </c>
      <c r="M767" t="str">
        <f t="shared" si="33"/>
        <v>Trawler4</v>
      </c>
      <c r="N767" t="str">
        <f t="shared" si="34"/>
        <v>2014-08Trawler4</v>
      </c>
      <c r="O767" t="s">
        <v>328</v>
      </c>
      <c r="Q767" t="s">
        <v>25</v>
      </c>
      <c r="R767">
        <v>47</v>
      </c>
      <c r="S767" t="s">
        <v>177</v>
      </c>
      <c r="T767">
        <v>2</v>
      </c>
      <c r="U767">
        <v>2</v>
      </c>
      <c r="V767">
        <v>0</v>
      </c>
      <c r="W767">
        <v>0</v>
      </c>
      <c r="X767">
        <v>0</v>
      </c>
      <c r="Z767">
        <f t="shared" si="35"/>
        <v>2</v>
      </c>
    </row>
    <row r="768" spans="3:26" x14ac:dyDescent="0.25">
      <c r="C768" t="s">
        <v>962</v>
      </c>
      <c r="D768" s="1">
        <v>41870</v>
      </c>
      <c r="E768" t="s">
        <v>945</v>
      </c>
      <c r="F768" s="2">
        <v>41852</v>
      </c>
      <c r="G768" t="s">
        <v>229</v>
      </c>
      <c r="H768" t="s">
        <v>267</v>
      </c>
      <c r="I768" t="s">
        <v>324</v>
      </c>
      <c r="J768" t="s">
        <v>324</v>
      </c>
      <c r="K768" t="s">
        <v>324</v>
      </c>
      <c r="L768">
        <v>4</v>
      </c>
      <c r="M768" t="str">
        <f t="shared" si="33"/>
        <v>Trawler4</v>
      </c>
      <c r="N768" t="str">
        <f t="shared" si="34"/>
        <v>2014-08Trawler4</v>
      </c>
      <c r="O768" t="s">
        <v>328</v>
      </c>
      <c r="Q768" t="s">
        <v>37</v>
      </c>
      <c r="R768">
        <v>24</v>
      </c>
      <c r="S768" t="s">
        <v>50</v>
      </c>
      <c r="T768">
        <v>2</v>
      </c>
      <c r="U768">
        <v>2</v>
      </c>
      <c r="V768">
        <v>0</v>
      </c>
      <c r="W768">
        <v>0</v>
      </c>
      <c r="X768">
        <v>0</v>
      </c>
      <c r="Z768">
        <f t="shared" si="35"/>
        <v>2</v>
      </c>
    </row>
    <row r="769" spans="3:26" x14ac:dyDescent="0.25">
      <c r="C769" t="s">
        <v>962</v>
      </c>
      <c r="D769" s="1">
        <v>41870</v>
      </c>
      <c r="E769" t="s">
        <v>945</v>
      </c>
      <c r="F769" s="2">
        <v>41852</v>
      </c>
      <c r="G769" t="s">
        <v>229</v>
      </c>
      <c r="H769" t="s">
        <v>267</v>
      </c>
      <c r="I769" t="s">
        <v>324</v>
      </c>
      <c r="J769" t="s">
        <v>324</v>
      </c>
      <c r="K769" t="s">
        <v>324</v>
      </c>
      <c r="L769">
        <v>4</v>
      </c>
      <c r="M769" t="str">
        <f t="shared" si="33"/>
        <v>Trawler4</v>
      </c>
      <c r="N769" t="str">
        <f t="shared" si="34"/>
        <v>2014-08Trawler4</v>
      </c>
      <c r="O769" t="s">
        <v>328</v>
      </c>
      <c r="Q769" t="s">
        <v>25</v>
      </c>
      <c r="R769">
        <v>28</v>
      </c>
      <c r="S769" t="s">
        <v>232</v>
      </c>
      <c r="T769">
        <v>0</v>
      </c>
      <c r="U769">
        <v>0</v>
      </c>
      <c r="V769">
        <v>0</v>
      </c>
      <c r="W769">
        <v>0</v>
      </c>
      <c r="X769">
        <v>0</v>
      </c>
      <c r="Z769">
        <f t="shared" si="35"/>
        <v>0</v>
      </c>
    </row>
    <row r="770" spans="3:26" x14ac:dyDescent="0.25">
      <c r="C770" t="s">
        <v>962</v>
      </c>
      <c r="D770" s="1">
        <v>41870</v>
      </c>
      <c r="E770" t="s">
        <v>945</v>
      </c>
      <c r="F770" s="2">
        <v>41852</v>
      </c>
      <c r="G770" t="s">
        <v>229</v>
      </c>
      <c r="H770" t="s">
        <v>267</v>
      </c>
      <c r="I770" t="s">
        <v>324</v>
      </c>
      <c r="J770" t="s">
        <v>324</v>
      </c>
      <c r="K770" t="s">
        <v>324</v>
      </c>
      <c r="L770">
        <v>4</v>
      </c>
      <c r="M770" t="str">
        <f t="shared" si="33"/>
        <v>Trawler4</v>
      </c>
      <c r="N770" t="str">
        <f t="shared" si="34"/>
        <v>2014-08Trawler4</v>
      </c>
      <c r="O770" t="s">
        <v>328</v>
      </c>
      <c r="Q770" t="s">
        <v>37</v>
      </c>
      <c r="R770">
        <v>25</v>
      </c>
      <c r="S770" t="s">
        <v>21</v>
      </c>
      <c r="T770">
        <v>2</v>
      </c>
      <c r="U770">
        <v>2</v>
      </c>
      <c r="V770">
        <v>0</v>
      </c>
      <c r="W770">
        <v>0</v>
      </c>
      <c r="X770">
        <v>0</v>
      </c>
      <c r="Z770">
        <f t="shared" si="35"/>
        <v>2</v>
      </c>
    </row>
    <row r="771" spans="3:26" x14ac:dyDescent="0.25">
      <c r="C771" t="s">
        <v>962</v>
      </c>
      <c r="D771" s="1">
        <v>41872</v>
      </c>
      <c r="E771" t="s">
        <v>945</v>
      </c>
      <c r="F771" s="2">
        <v>41852</v>
      </c>
      <c r="G771" t="s">
        <v>229</v>
      </c>
      <c r="H771" t="s">
        <v>267</v>
      </c>
      <c r="I771" t="s">
        <v>109</v>
      </c>
      <c r="J771" t="s">
        <v>109</v>
      </c>
      <c r="K771" t="s">
        <v>109</v>
      </c>
      <c r="L771">
        <v>1</v>
      </c>
      <c r="M771" t="str">
        <f t="shared" ref="M771:M834" si="36">K771&amp;L771</f>
        <v>Picnic1</v>
      </c>
      <c r="N771" t="str">
        <f t="shared" ref="N771:N834" si="37">E771&amp;K771&amp;L771</f>
        <v>2014-08Picnic1</v>
      </c>
      <c r="O771" t="s">
        <v>329</v>
      </c>
      <c r="Q771" t="s">
        <v>151</v>
      </c>
      <c r="R771">
        <v>29</v>
      </c>
      <c r="S771" t="s">
        <v>232</v>
      </c>
      <c r="T771">
        <v>0</v>
      </c>
      <c r="U771">
        <v>0</v>
      </c>
      <c r="V771">
        <v>0</v>
      </c>
      <c r="W771">
        <v>0</v>
      </c>
      <c r="X771">
        <v>0</v>
      </c>
      <c r="Z771">
        <f t="shared" ref="Z771:Z834" si="38">T771+W771</f>
        <v>0</v>
      </c>
    </row>
    <row r="772" spans="3:26" x14ac:dyDescent="0.25">
      <c r="C772" t="s">
        <v>962</v>
      </c>
      <c r="D772" s="1">
        <v>41872</v>
      </c>
      <c r="E772" t="s">
        <v>945</v>
      </c>
      <c r="F772" s="2">
        <v>41852</v>
      </c>
      <c r="G772" t="s">
        <v>229</v>
      </c>
      <c r="H772" t="s">
        <v>267</v>
      </c>
      <c r="I772" t="s">
        <v>109</v>
      </c>
      <c r="J772" t="s">
        <v>109</v>
      </c>
      <c r="K772" t="s">
        <v>109</v>
      </c>
      <c r="L772">
        <v>1</v>
      </c>
      <c r="M772" t="str">
        <f t="shared" si="36"/>
        <v>Picnic1</v>
      </c>
      <c r="N772" t="str">
        <f t="shared" si="37"/>
        <v>2014-08Picnic1</v>
      </c>
      <c r="O772" t="s">
        <v>329</v>
      </c>
      <c r="Q772" t="s">
        <v>151</v>
      </c>
      <c r="R772">
        <v>24.666666670000001</v>
      </c>
      <c r="S772" t="s">
        <v>232</v>
      </c>
      <c r="T772">
        <v>0</v>
      </c>
      <c r="U772">
        <v>0</v>
      </c>
      <c r="V772">
        <v>0</v>
      </c>
      <c r="W772">
        <v>0</v>
      </c>
      <c r="X772">
        <v>0</v>
      </c>
      <c r="Z772">
        <f t="shared" si="38"/>
        <v>0</v>
      </c>
    </row>
    <row r="773" spans="3:26" x14ac:dyDescent="0.25">
      <c r="C773" t="s">
        <v>962</v>
      </c>
      <c r="D773" s="1">
        <v>41872</v>
      </c>
      <c r="E773" t="s">
        <v>945</v>
      </c>
      <c r="F773" s="2">
        <v>41852</v>
      </c>
      <c r="G773" t="s">
        <v>229</v>
      </c>
      <c r="H773" t="s">
        <v>267</v>
      </c>
      <c r="I773" t="s">
        <v>109</v>
      </c>
      <c r="J773" t="s">
        <v>109</v>
      </c>
      <c r="K773" t="s">
        <v>109</v>
      </c>
      <c r="L773">
        <v>1</v>
      </c>
      <c r="M773" t="str">
        <f t="shared" si="36"/>
        <v>Picnic1</v>
      </c>
      <c r="N773" t="str">
        <f t="shared" si="37"/>
        <v>2014-08Picnic1</v>
      </c>
      <c r="O773" t="s">
        <v>329</v>
      </c>
      <c r="Q773" t="s">
        <v>34</v>
      </c>
      <c r="R773">
        <v>27.666666670000001</v>
      </c>
      <c r="S773" t="s">
        <v>35</v>
      </c>
      <c r="T773">
        <v>3</v>
      </c>
      <c r="U773">
        <v>3</v>
      </c>
      <c r="V773">
        <v>1</v>
      </c>
      <c r="W773">
        <v>0</v>
      </c>
      <c r="X773">
        <v>1</v>
      </c>
      <c r="Z773">
        <f t="shared" si="38"/>
        <v>3</v>
      </c>
    </row>
    <row r="774" spans="3:26" x14ac:dyDescent="0.25">
      <c r="C774" t="s">
        <v>962</v>
      </c>
      <c r="D774" s="1">
        <v>41872</v>
      </c>
      <c r="E774" t="s">
        <v>945</v>
      </c>
      <c r="F774" s="2">
        <v>41852</v>
      </c>
      <c r="G774" t="s">
        <v>229</v>
      </c>
      <c r="H774" t="s">
        <v>267</v>
      </c>
      <c r="I774" t="s">
        <v>109</v>
      </c>
      <c r="J774" t="s">
        <v>109</v>
      </c>
      <c r="K774" t="s">
        <v>109</v>
      </c>
      <c r="L774">
        <v>1</v>
      </c>
      <c r="M774" t="str">
        <f t="shared" si="36"/>
        <v>Picnic1</v>
      </c>
      <c r="N774" t="str">
        <f t="shared" si="37"/>
        <v>2014-08Picnic1</v>
      </c>
      <c r="O774" t="s">
        <v>329</v>
      </c>
      <c r="Q774" t="s">
        <v>34</v>
      </c>
      <c r="R774">
        <v>14.33333333</v>
      </c>
      <c r="S774" t="s">
        <v>232</v>
      </c>
      <c r="T774">
        <v>0</v>
      </c>
      <c r="U774">
        <v>0</v>
      </c>
      <c r="V774">
        <v>0</v>
      </c>
      <c r="W774">
        <v>0</v>
      </c>
      <c r="X774">
        <v>0</v>
      </c>
      <c r="Z774">
        <f t="shared" si="38"/>
        <v>0</v>
      </c>
    </row>
    <row r="775" spans="3:26" x14ac:dyDescent="0.25">
      <c r="C775" t="s">
        <v>962</v>
      </c>
      <c r="D775" s="1">
        <v>41872</v>
      </c>
      <c r="E775" t="s">
        <v>945</v>
      </c>
      <c r="F775" s="2">
        <v>41852</v>
      </c>
      <c r="G775" t="s">
        <v>229</v>
      </c>
      <c r="H775" t="s">
        <v>267</v>
      </c>
      <c r="I775" t="s">
        <v>109</v>
      </c>
      <c r="J775" t="s">
        <v>109</v>
      </c>
      <c r="K775" t="s">
        <v>109</v>
      </c>
      <c r="L775">
        <v>2</v>
      </c>
      <c r="M775" t="str">
        <f t="shared" si="36"/>
        <v>Picnic2</v>
      </c>
      <c r="N775" t="str">
        <f t="shared" si="37"/>
        <v>2014-08Picnic2</v>
      </c>
      <c r="O775" t="s">
        <v>330</v>
      </c>
      <c r="Q775" t="s">
        <v>151</v>
      </c>
      <c r="R775">
        <v>20.333333329999999</v>
      </c>
      <c r="S775" t="s">
        <v>232</v>
      </c>
      <c r="T775">
        <v>0</v>
      </c>
      <c r="U775">
        <v>0</v>
      </c>
      <c r="V775">
        <v>0</v>
      </c>
      <c r="W775">
        <v>0</v>
      </c>
      <c r="X775">
        <v>0</v>
      </c>
      <c r="Z775">
        <f t="shared" si="38"/>
        <v>0</v>
      </c>
    </row>
    <row r="776" spans="3:26" x14ac:dyDescent="0.25">
      <c r="C776" t="s">
        <v>962</v>
      </c>
      <c r="D776" s="1">
        <v>41872</v>
      </c>
      <c r="E776" t="s">
        <v>945</v>
      </c>
      <c r="F776" s="2">
        <v>41852</v>
      </c>
      <c r="G776" t="s">
        <v>229</v>
      </c>
      <c r="H776" t="s">
        <v>267</v>
      </c>
      <c r="I776" t="s">
        <v>109</v>
      </c>
      <c r="J776" t="s">
        <v>109</v>
      </c>
      <c r="K776" t="s">
        <v>109</v>
      </c>
      <c r="L776">
        <v>2</v>
      </c>
      <c r="M776" t="str">
        <f t="shared" si="36"/>
        <v>Picnic2</v>
      </c>
      <c r="N776" t="str">
        <f t="shared" si="37"/>
        <v>2014-08Picnic2</v>
      </c>
      <c r="O776" t="s">
        <v>330</v>
      </c>
      <c r="Q776" t="s">
        <v>34</v>
      </c>
      <c r="R776">
        <v>26</v>
      </c>
      <c r="S776" t="s">
        <v>35</v>
      </c>
      <c r="T776">
        <v>2</v>
      </c>
      <c r="U776">
        <v>2</v>
      </c>
      <c r="V776">
        <v>0</v>
      </c>
      <c r="W776">
        <v>0</v>
      </c>
      <c r="X776">
        <v>0</v>
      </c>
      <c r="Z776">
        <f t="shared" si="38"/>
        <v>2</v>
      </c>
    </row>
    <row r="777" spans="3:26" x14ac:dyDescent="0.25">
      <c r="C777" t="s">
        <v>962</v>
      </c>
      <c r="D777" s="1">
        <v>41872</v>
      </c>
      <c r="E777" t="s">
        <v>945</v>
      </c>
      <c r="F777" s="2">
        <v>41852</v>
      </c>
      <c r="G777" t="s">
        <v>229</v>
      </c>
      <c r="H777" t="s">
        <v>267</v>
      </c>
      <c r="I777" t="s">
        <v>109</v>
      </c>
      <c r="J777" t="s">
        <v>109</v>
      </c>
      <c r="K777" t="s">
        <v>109</v>
      </c>
      <c r="L777">
        <v>2</v>
      </c>
      <c r="M777" t="str">
        <f t="shared" si="36"/>
        <v>Picnic2</v>
      </c>
      <c r="N777" t="str">
        <f t="shared" si="37"/>
        <v>2014-08Picnic2</v>
      </c>
      <c r="O777" t="s">
        <v>330</v>
      </c>
      <c r="Q777" t="s">
        <v>34</v>
      </c>
      <c r="R777">
        <v>32.333333330000002</v>
      </c>
      <c r="S777" t="s">
        <v>35</v>
      </c>
      <c r="T777">
        <v>1</v>
      </c>
      <c r="U777">
        <v>1</v>
      </c>
      <c r="V777">
        <v>0</v>
      </c>
      <c r="W777">
        <v>0</v>
      </c>
      <c r="X777">
        <v>0</v>
      </c>
      <c r="Z777">
        <f t="shared" si="38"/>
        <v>1</v>
      </c>
    </row>
    <row r="778" spans="3:26" x14ac:dyDescent="0.25">
      <c r="C778" t="s">
        <v>962</v>
      </c>
      <c r="D778" s="1">
        <v>41872</v>
      </c>
      <c r="E778" t="s">
        <v>945</v>
      </c>
      <c r="F778" s="2">
        <v>41852</v>
      </c>
      <c r="G778" t="s">
        <v>229</v>
      </c>
      <c r="H778" t="s">
        <v>267</v>
      </c>
      <c r="I778" t="s">
        <v>109</v>
      </c>
      <c r="J778" t="s">
        <v>109</v>
      </c>
      <c r="K778" t="s">
        <v>109</v>
      </c>
      <c r="L778">
        <v>2</v>
      </c>
      <c r="M778" t="str">
        <f t="shared" si="36"/>
        <v>Picnic2</v>
      </c>
      <c r="N778" t="str">
        <f t="shared" si="37"/>
        <v>2014-08Picnic2</v>
      </c>
      <c r="O778" t="s">
        <v>330</v>
      </c>
      <c r="Q778" t="s">
        <v>28</v>
      </c>
      <c r="R778">
        <v>25</v>
      </c>
      <c r="S778" t="s">
        <v>40</v>
      </c>
      <c r="T778">
        <v>2</v>
      </c>
      <c r="U778">
        <v>2</v>
      </c>
      <c r="V778">
        <v>0</v>
      </c>
      <c r="W778">
        <v>0</v>
      </c>
      <c r="X778">
        <v>0</v>
      </c>
      <c r="Z778">
        <f t="shared" si="38"/>
        <v>2</v>
      </c>
    </row>
    <row r="779" spans="3:26" x14ac:dyDescent="0.25">
      <c r="C779" t="s">
        <v>962</v>
      </c>
      <c r="D779" s="1">
        <v>41872</v>
      </c>
      <c r="E779" t="s">
        <v>945</v>
      </c>
      <c r="F779" s="2">
        <v>41852</v>
      </c>
      <c r="G779" t="s">
        <v>229</v>
      </c>
      <c r="H779" t="s">
        <v>267</v>
      </c>
      <c r="I779" t="s">
        <v>109</v>
      </c>
      <c r="J779" t="s">
        <v>109</v>
      </c>
      <c r="K779" t="s">
        <v>109</v>
      </c>
      <c r="L779">
        <v>2</v>
      </c>
      <c r="M779" t="str">
        <f t="shared" si="36"/>
        <v>Picnic2</v>
      </c>
      <c r="N779" t="str">
        <f t="shared" si="37"/>
        <v>2014-08Picnic2</v>
      </c>
      <c r="O779" t="s">
        <v>330</v>
      </c>
      <c r="Q779" t="s">
        <v>34</v>
      </c>
      <c r="R779">
        <v>25</v>
      </c>
      <c r="S779" t="s">
        <v>232</v>
      </c>
      <c r="T779">
        <v>0</v>
      </c>
      <c r="U779">
        <v>0</v>
      </c>
      <c r="V779">
        <v>0</v>
      </c>
      <c r="W779">
        <v>0</v>
      </c>
      <c r="X779">
        <v>0</v>
      </c>
      <c r="Z779">
        <f t="shared" si="38"/>
        <v>0</v>
      </c>
    </row>
    <row r="780" spans="3:26" x14ac:dyDescent="0.25">
      <c r="C780" t="s">
        <v>962</v>
      </c>
      <c r="D780" s="1">
        <v>41872</v>
      </c>
      <c r="E780" t="s">
        <v>945</v>
      </c>
      <c r="F780" s="2">
        <v>41852</v>
      </c>
      <c r="G780" t="s">
        <v>229</v>
      </c>
      <c r="H780" t="s">
        <v>267</v>
      </c>
      <c r="I780" t="s">
        <v>109</v>
      </c>
      <c r="J780" t="s">
        <v>109</v>
      </c>
      <c r="K780" t="s">
        <v>109</v>
      </c>
      <c r="L780">
        <v>3</v>
      </c>
      <c r="M780" t="str">
        <f t="shared" si="36"/>
        <v>Picnic3</v>
      </c>
      <c r="N780" t="str">
        <f t="shared" si="37"/>
        <v>2014-08Picnic3</v>
      </c>
      <c r="O780" t="s">
        <v>331</v>
      </c>
      <c r="Q780" t="s">
        <v>34</v>
      </c>
      <c r="R780">
        <v>32.333333330000002</v>
      </c>
      <c r="S780" t="s">
        <v>35</v>
      </c>
      <c r="T780">
        <v>2</v>
      </c>
      <c r="U780">
        <v>2</v>
      </c>
      <c r="V780">
        <v>0</v>
      </c>
      <c r="W780">
        <v>0</v>
      </c>
      <c r="X780">
        <v>0</v>
      </c>
      <c r="Z780">
        <f t="shared" si="38"/>
        <v>2</v>
      </c>
    </row>
    <row r="781" spans="3:26" x14ac:dyDescent="0.25">
      <c r="C781" t="s">
        <v>962</v>
      </c>
      <c r="D781" s="1">
        <v>41872</v>
      </c>
      <c r="E781" t="s">
        <v>945</v>
      </c>
      <c r="F781" s="2">
        <v>41852</v>
      </c>
      <c r="G781" t="s">
        <v>229</v>
      </c>
      <c r="H781" t="s">
        <v>267</v>
      </c>
      <c r="I781" t="s">
        <v>109</v>
      </c>
      <c r="J781" t="s">
        <v>109</v>
      </c>
      <c r="K781" t="s">
        <v>109</v>
      </c>
      <c r="L781">
        <v>3</v>
      </c>
      <c r="M781" t="str">
        <f t="shared" si="36"/>
        <v>Picnic3</v>
      </c>
      <c r="N781" t="str">
        <f t="shared" si="37"/>
        <v>2014-08Picnic3</v>
      </c>
      <c r="O781" t="s">
        <v>331</v>
      </c>
      <c r="Q781" t="s">
        <v>34</v>
      </c>
      <c r="R781">
        <v>13</v>
      </c>
      <c r="S781" t="s">
        <v>232</v>
      </c>
      <c r="T781">
        <v>0</v>
      </c>
      <c r="U781">
        <v>0</v>
      </c>
      <c r="V781">
        <v>0</v>
      </c>
      <c r="W781">
        <v>0</v>
      </c>
      <c r="X781">
        <v>0</v>
      </c>
      <c r="Z781">
        <f t="shared" si="38"/>
        <v>0</v>
      </c>
    </row>
    <row r="782" spans="3:26" x14ac:dyDescent="0.25">
      <c r="C782" t="s">
        <v>962</v>
      </c>
      <c r="D782" s="1">
        <v>41872</v>
      </c>
      <c r="E782" t="s">
        <v>945</v>
      </c>
      <c r="F782" s="2">
        <v>41852</v>
      </c>
      <c r="G782" t="s">
        <v>229</v>
      </c>
      <c r="H782" t="s">
        <v>267</v>
      </c>
      <c r="I782" t="s">
        <v>109</v>
      </c>
      <c r="J782" t="s">
        <v>109</v>
      </c>
      <c r="K782" t="s">
        <v>109</v>
      </c>
      <c r="L782">
        <v>4</v>
      </c>
      <c r="M782" t="str">
        <f t="shared" si="36"/>
        <v>Picnic4</v>
      </c>
      <c r="N782" t="str">
        <f t="shared" si="37"/>
        <v>2014-08Picnic4</v>
      </c>
      <c r="O782" t="s">
        <v>332</v>
      </c>
      <c r="Q782" t="s">
        <v>32</v>
      </c>
      <c r="R782">
        <v>47.333333330000002</v>
      </c>
      <c r="S782" t="s">
        <v>50</v>
      </c>
      <c r="T782">
        <v>2</v>
      </c>
      <c r="U782">
        <v>8</v>
      </c>
      <c r="V782">
        <v>0</v>
      </c>
      <c r="W782">
        <v>0</v>
      </c>
      <c r="X782">
        <v>0</v>
      </c>
      <c r="Z782">
        <f t="shared" si="38"/>
        <v>2</v>
      </c>
    </row>
    <row r="783" spans="3:26" x14ac:dyDescent="0.25">
      <c r="C783" t="s">
        <v>962</v>
      </c>
      <c r="D783" s="1">
        <v>41872</v>
      </c>
      <c r="E783" t="s">
        <v>945</v>
      </c>
      <c r="F783" s="2">
        <v>41852</v>
      </c>
      <c r="G783" t="s">
        <v>229</v>
      </c>
      <c r="H783" t="s">
        <v>267</v>
      </c>
      <c r="I783" t="s">
        <v>109</v>
      </c>
      <c r="J783" t="s">
        <v>109</v>
      </c>
      <c r="K783" t="s">
        <v>109</v>
      </c>
      <c r="L783">
        <v>4</v>
      </c>
      <c r="M783" t="str">
        <f t="shared" si="36"/>
        <v>Picnic4</v>
      </c>
      <c r="N783" t="str">
        <f t="shared" si="37"/>
        <v>2014-08Picnic4</v>
      </c>
      <c r="O783" t="s">
        <v>332</v>
      </c>
      <c r="Q783" t="s">
        <v>32</v>
      </c>
      <c r="R783">
        <v>47.333333330000002</v>
      </c>
      <c r="S783" t="s">
        <v>97</v>
      </c>
      <c r="T783">
        <v>2</v>
      </c>
      <c r="U783">
        <v>8</v>
      </c>
      <c r="V783">
        <v>0</v>
      </c>
      <c r="W783">
        <v>0</v>
      </c>
      <c r="X783">
        <v>0</v>
      </c>
      <c r="Z783">
        <f t="shared" si="38"/>
        <v>2</v>
      </c>
    </row>
    <row r="784" spans="3:26" x14ac:dyDescent="0.25">
      <c r="C784" t="s">
        <v>962</v>
      </c>
      <c r="D784" s="1">
        <v>41872</v>
      </c>
      <c r="E784" t="s">
        <v>945</v>
      </c>
      <c r="F784" s="2">
        <v>41852</v>
      </c>
      <c r="G784" t="s">
        <v>229</v>
      </c>
      <c r="H784" t="s">
        <v>267</v>
      </c>
      <c r="I784" t="s">
        <v>109</v>
      </c>
      <c r="J784" t="s">
        <v>109</v>
      </c>
      <c r="K784" t="s">
        <v>109</v>
      </c>
      <c r="L784">
        <v>4</v>
      </c>
      <c r="M784" t="str">
        <f t="shared" si="36"/>
        <v>Picnic4</v>
      </c>
      <c r="N784" t="str">
        <f t="shared" si="37"/>
        <v>2014-08Picnic4</v>
      </c>
      <c r="O784" t="s">
        <v>332</v>
      </c>
      <c r="Q784" t="s">
        <v>32</v>
      </c>
      <c r="R784">
        <v>47.333333330000002</v>
      </c>
      <c r="S784" t="s">
        <v>24</v>
      </c>
      <c r="T784">
        <v>2</v>
      </c>
      <c r="U784">
        <v>8</v>
      </c>
      <c r="V784">
        <v>0</v>
      </c>
      <c r="W784">
        <v>0</v>
      </c>
      <c r="X784">
        <v>0</v>
      </c>
      <c r="Z784">
        <f t="shared" si="38"/>
        <v>2</v>
      </c>
    </row>
    <row r="785" spans="3:26" x14ac:dyDescent="0.25">
      <c r="C785" t="s">
        <v>962</v>
      </c>
      <c r="D785" s="1">
        <v>41872</v>
      </c>
      <c r="E785" t="s">
        <v>945</v>
      </c>
      <c r="F785" s="2">
        <v>41852</v>
      </c>
      <c r="G785" t="s">
        <v>229</v>
      </c>
      <c r="H785" t="s">
        <v>267</v>
      </c>
      <c r="I785" t="s">
        <v>109</v>
      </c>
      <c r="J785" t="s">
        <v>109</v>
      </c>
      <c r="K785" t="s">
        <v>109</v>
      </c>
      <c r="L785">
        <v>4</v>
      </c>
      <c r="M785" t="str">
        <f t="shared" si="36"/>
        <v>Picnic4</v>
      </c>
      <c r="N785" t="str">
        <f t="shared" si="37"/>
        <v>2014-08Picnic4</v>
      </c>
      <c r="O785" t="s">
        <v>332</v>
      </c>
      <c r="Q785" t="s">
        <v>32</v>
      </c>
      <c r="R785">
        <v>47.333333330000002</v>
      </c>
      <c r="S785" t="s">
        <v>177</v>
      </c>
      <c r="T785">
        <v>2</v>
      </c>
      <c r="U785">
        <v>8</v>
      </c>
      <c r="V785">
        <v>0</v>
      </c>
      <c r="W785">
        <v>0</v>
      </c>
      <c r="X785">
        <v>0</v>
      </c>
      <c r="Z785">
        <f t="shared" si="38"/>
        <v>2</v>
      </c>
    </row>
    <row r="786" spans="3:26" x14ac:dyDescent="0.25">
      <c r="C786" t="s">
        <v>962</v>
      </c>
      <c r="D786" s="1">
        <v>41872</v>
      </c>
      <c r="E786" t="s">
        <v>945</v>
      </c>
      <c r="F786" s="2">
        <v>41852</v>
      </c>
      <c r="G786" t="s">
        <v>229</v>
      </c>
      <c r="H786" t="s">
        <v>267</v>
      </c>
      <c r="I786" t="s">
        <v>109</v>
      </c>
      <c r="J786" t="s">
        <v>109</v>
      </c>
      <c r="K786" t="s">
        <v>109</v>
      </c>
      <c r="L786">
        <v>4</v>
      </c>
      <c r="M786" t="str">
        <f t="shared" si="36"/>
        <v>Picnic4</v>
      </c>
      <c r="N786" t="str">
        <f t="shared" si="37"/>
        <v>2014-08Picnic4</v>
      </c>
      <c r="O786" t="s">
        <v>332</v>
      </c>
      <c r="Q786" t="s">
        <v>37</v>
      </c>
      <c r="R786">
        <v>26.666666670000001</v>
      </c>
      <c r="S786" t="s">
        <v>24</v>
      </c>
      <c r="T786">
        <v>1</v>
      </c>
      <c r="U786">
        <v>1</v>
      </c>
      <c r="V786">
        <v>0</v>
      </c>
      <c r="W786">
        <v>0</v>
      </c>
      <c r="X786">
        <v>0</v>
      </c>
      <c r="Z786">
        <f t="shared" si="38"/>
        <v>1</v>
      </c>
    </row>
    <row r="787" spans="3:26" x14ac:dyDescent="0.25">
      <c r="C787" t="s">
        <v>962</v>
      </c>
      <c r="D787" s="1">
        <v>41872</v>
      </c>
      <c r="E787" t="s">
        <v>945</v>
      </c>
      <c r="F787" s="2">
        <v>41852</v>
      </c>
      <c r="G787" t="s">
        <v>229</v>
      </c>
      <c r="H787" t="s">
        <v>267</v>
      </c>
      <c r="I787" t="s">
        <v>109</v>
      </c>
      <c r="J787" t="s">
        <v>109</v>
      </c>
      <c r="K787" t="s">
        <v>109</v>
      </c>
      <c r="L787">
        <v>4</v>
      </c>
      <c r="M787" t="str">
        <f t="shared" si="36"/>
        <v>Picnic4</v>
      </c>
      <c r="N787" t="str">
        <f t="shared" si="37"/>
        <v>2014-08Picnic4</v>
      </c>
      <c r="O787" t="s">
        <v>332</v>
      </c>
      <c r="Q787" t="s">
        <v>34</v>
      </c>
      <c r="R787">
        <v>17.666666670000001</v>
      </c>
      <c r="S787" t="s">
        <v>232</v>
      </c>
      <c r="T787">
        <v>0</v>
      </c>
      <c r="U787">
        <v>0</v>
      </c>
      <c r="V787">
        <v>0</v>
      </c>
      <c r="W787">
        <v>0</v>
      </c>
      <c r="X787">
        <v>0</v>
      </c>
      <c r="Z787">
        <f t="shared" si="38"/>
        <v>0</v>
      </c>
    </row>
    <row r="788" spans="3:26" x14ac:dyDescent="0.25">
      <c r="C788" t="s">
        <v>962</v>
      </c>
      <c r="D788" s="1">
        <v>41872</v>
      </c>
      <c r="E788" t="s">
        <v>945</v>
      </c>
      <c r="F788" s="2">
        <v>41852</v>
      </c>
      <c r="G788" t="s">
        <v>229</v>
      </c>
      <c r="H788" t="s">
        <v>267</v>
      </c>
      <c r="I788" t="s">
        <v>109</v>
      </c>
      <c r="J788" t="s">
        <v>109</v>
      </c>
      <c r="K788" t="s">
        <v>109</v>
      </c>
      <c r="L788">
        <v>5</v>
      </c>
      <c r="M788" t="str">
        <f t="shared" si="36"/>
        <v>Picnic5</v>
      </c>
      <c r="N788" t="str">
        <f t="shared" si="37"/>
        <v>2014-08Picnic5</v>
      </c>
      <c r="O788" t="s">
        <v>333</v>
      </c>
      <c r="Q788" t="s">
        <v>34</v>
      </c>
      <c r="R788">
        <v>23.666666670000001</v>
      </c>
      <c r="S788" t="s">
        <v>232</v>
      </c>
      <c r="T788">
        <v>0</v>
      </c>
      <c r="U788">
        <v>0</v>
      </c>
      <c r="V788">
        <v>0</v>
      </c>
      <c r="W788">
        <v>0</v>
      </c>
      <c r="X788">
        <v>0</v>
      </c>
      <c r="Z788">
        <f t="shared" si="38"/>
        <v>0</v>
      </c>
    </row>
    <row r="789" spans="3:26" x14ac:dyDescent="0.25">
      <c r="C789" t="s">
        <v>962</v>
      </c>
      <c r="D789" s="1">
        <v>41872</v>
      </c>
      <c r="E789" t="s">
        <v>945</v>
      </c>
      <c r="F789" s="2">
        <v>41852</v>
      </c>
      <c r="G789" t="s">
        <v>229</v>
      </c>
      <c r="H789" t="s">
        <v>267</v>
      </c>
      <c r="I789" t="s">
        <v>109</v>
      </c>
      <c r="J789" t="s">
        <v>109</v>
      </c>
      <c r="K789" t="s">
        <v>109</v>
      </c>
      <c r="L789">
        <v>5</v>
      </c>
      <c r="M789" t="str">
        <f t="shared" si="36"/>
        <v>Picnic5</v>
      </c>
      <c r="N789" t="str">
        <f t="shared" si="37"/>
        <v>2014-08Picnic5</v>
      </c>
      <c r="O789" t="s">
        <v>333</v>
      </c>
      <c r="Q789" t="s">
        <v>34</v>
      </c>
      <c r="R789">
        <v>26</v>
      </c>
      <c r="S789" t="s">
        <v>232</v>
      </c>
      <c r="T789">
        <v>0</v>
      </c>
      <c r="U789">
        <v>0</v>
      </c>
      <c r="V789">
        <v>0</v>
      </c>
      <c r="W789">
        <v>0</v>
      </c>
      <c r="X789">
        <v>0</v>
      </c>
      <c r="Z789">
        <f t="shared" si="38"/>
        <v>0</v>
      </c>
    </row>
    <row r="790" spans="3:26" x14ac:dyDescent="0.25">
      <c r="C790" t="s">
        <v>962</v>
      </c>
      <c r="D790" s="1">
        <v>41872</v>
      </c>
      <c r="E790" t="s">
        <v>945</v>
      </c>
      <c r="F790" s="2">
        <v>41852</v>
      </c>
      <c r="G790" t="s">
        <v>229</v>
      </c>
      <c r="H790" t="s">
        <v>267</v>
      </c>
      <c r="I790" t="s">
        <v>109</v>
      </c>
      <c r="J790" t="s">
        <v>109</v>
      </c>
      <c r="K790" t="s">
        <v>109</v>
      </c>
      <c r="L790">
        <v>5</v>
      </c>
      <c r="M790" t="str">
        <f t="shared" si="36"/>
        <v>Picnic5</v>
      </c>
      <c r="N790" t="str">
        <f t="shared" si="37"/>
        <v>2014-08Picnic5</v>
      </c>
      <c r="O790" t="s">
        <v>333</v>
      </c>
      <c r="Q790" t="s">
        <v>34</v>
      </c>
      <c r="R790">
        <v>23.666666670000001</v>
      </c>
      <c r="S790" t="s">
        <v>35</v>
      </c>
      <c r="T790">
        <v>2</v>
      </c>
      <c r="U790">
        <v>2</v>
      </c>
      <c r="V790">
        <v>0</v>
      </c>
      <c r="W790">
        <v>0</v>
      </c>
      <c r="X790">
        <v>0</v>
      </c>
      <c r="Z790">
        <f t="shared" si="38"/>
        <v>2</v>
      </c>
    </row>
    <row r="791" spans="3:26" x14ac:dyDescent="0.25">
      <c r="C791" t="s">
        <v>962</v>
      </c>
      <c r="D791" s="1">
        <v>41872</v>
      </c>
      <c r="E791" t="s">
        <v>945</v>
      </c>
      <c r="F791" s="2">
        <v>41852</v>
      </c>
      <c r="G791" t="s">
        <v>229</v>
      </c>
      <c r="H791" t="s">
        <v>267</v>
      </c>
      <c r="I791" t="s">
        <v>109</v>
      </c>
      <c r="J791" t="s">
        <v>109</v>
      </c>
      <c r="K791" t="s">
        <v>109</v>
      </c>
      <c r="L791">
        <v>5</v>
      </c>
      <c r="M791" t="str">
        <f t="shared" si="36"/>
        <v>Picnic5</v>
      </c>
      <c r="N791" t="str">
        <f t="shared" si="37"/>
        <v>2014-08Picnic5</v>
      </c>
      <c r="O791" t="s">
        <v>333</v>
      </c>
      <c r="Q791" t="s">
        <v>34</v>
      </c>
      <c r="R791">
        <v>15.66666667</v>
      </c>
      <c r="S791" t="s">
        <v>232</v>
      </c>
      <c r="T791">
        <v>0</v>
      </c>
      <c r="U791">
        <v>0</v>
      </c>
      <c r="V791">
        <v>0</v>
      </c>
      <c r="W791">
        <v>0</v>
      </c>
      <c r="X791">
        <v>0</v>
      </c>
      <c r="Z791">
        <f t="shared" si="38"/>
        <v>0</v>
      </c>
    </row>
    <row r="792" spans="3:26" x14ac:dyDescent="0.25">
      <c r="C792" t="s">
        <v>962</v>
      </c>
      <c r="D792" s="1">
        <v>41872</v>
      </c>
      <c r="E792" t="s">
        <v>945</v>
      </c>
      <c r="F792" s="2">
        <v>41852</v>
      </c>
      <c r="G792" t="s">
        <v>229</v>
      </c>
      <c r="H792" t="s">
        <v>267</v>
      </c>
      <c r="I792" t="s">
        <v>109</v>
      </c>
      <c r="J792" t="s">
        <v>109</v>
      </c>
      <c r="K792" t="s">
        <v>109</v>
      </c>
      <c r="L792">
        <v>5</v>
      </c>
      <c r="M792" t="str">
        <f t="shared" si="36"/>
        <v>Picnic5</v>
      </c>
      <c r="N792" t="str">
        <f t="shared" si="37"/>
        <v>2014-08Picnic5</v>
      </c>
      <c r="O792" t="s">
        <v>333</v>
      </c>
      <c r="Q792" t="s">
        <v>34</v>
      </c>
      <c r="R792">
        <v>17</v>
      </c>
      <c r="S792" t="s">
        <v>232</v>
      </c>
      <c r="T792">
        <v>0</v>
      </c>
      <c r="U792">
        <v>0</v>
      </c>
      <c r="V792">
        <v>0</v>
      </c>
      <c r="W792">
        <v>0</v>
      </c>
      <c r="X792">
        <v>0</v>
      </c>
      <c r="Z792">
        <f t="shared" si="38"/>
        <v>0</v>
      </c>
    </row>
    <row r="793" spans="3:26" x14ac:dyDescent="0.25">
      <c r="C793" t="s">
        <v>962</v>
      </c>
      <c r="D793" s="1">
        <v>41872</v>
      </c>
      <c r="E793" t="s">
        <v>945</v>
      </c>
      <c r="F793" s="2">
        <v>41852</v>
      </c>
      <c r="G793" t="s">
        <v>229</v>
      </c>
      <c r="H793" t="s">
        <v>267</v>
      </c>
      <c r="I793" t="s">
        <v>944</v>
      </c>
      <c r="J793" t="s">
        <v>944</v>
      </c>
      <c r="K793" t="s">
        <v>944</v>
      </c>
      <c r="L793">
        <v>15</v>
      </c>
      <c r="M793" t="str">
        <f t="shared" si="36"/>
        <v>CoconutHead15</v>
      </c>
      <c r="N793" t="str">
        <f t="shared" si="37"/>
        <v>2014-08CoconutHead15</v>
      </c>
      <c r="O793" t="s">
        <v>334</v>
      </c>
      <c r="Q793" t="s">
        <v>82</v>
      </c>
      <c r="R793">
        <v>30.333333329999999</v>
      </c>
      <c r="S793" t="s">
        <v>177</v>
      </c>
      <c r="T793">
        <v>2</v>
      </c>
      <c r="U793">
        <v>2</v>
      </c>
      <c r="V793">
        <v>0</v>
      </c>
      <c r="W793">
        <v>0</v>
      </c>
      <c r="X793">
        <v>0</v>
      </c>
      <c r="Z793">
        <f t="shared" si="38"/>
        <v>2</v>
      </c>
    </row>
    <row r="794" spans="3:26" x14ac:dyDescent="0.25">
      <c r="C794" t="s">
        <v>962</v>
      </c>
      <c r="D794" s="1">
        <v>41872</v>
      </c>
      <c r="E794" t="s">
        <v>945</v>
      </c>
      <c r="F794" s="2">
        <v>41852</v>
      </c>
      <c r="G794" t="s">
        <v>229</v>
      </c>
      <c r="H794" t="s">
        <v>267</v>
      </c>
      <c r="I794" t="s">
        <v>944</v>
      </c>
      <c r="J794" t="s">
        <v>944</v>
      </c>
      <c r="K794" t="s">
        <v>944</v>
      </c>
      <c r="L794">
        <v>15</v>
      </c>
      <c r="M794" t="str">
        <f t="shared" si="36"/>
        <v>CoconutHead15</v>
      </c>
      <c r="N794" t="str">
        <f t="shared" si="37"/>
        <v>2014-08CoconutHead15</v>
      </c>
      <c r="O794" t="s">
        <v>334</v>
      </c>
      <c r="Q794" t="s">
        <v>32</v>
      </c>
      <c r="R794">
        <v>26.666666670000001</v>
      </c>
      <c r="S794" t="s">
        <v>24</v>
      </c>
      <c r="T794">
        <v>2</v>
      </c>
      <c r="U794">
        <v>2</v>
      </c>
      <c r="V794">
        <v>0</v>
      </c>
      <c r="W794">
        <v>0</v>
      </c>
      <c r="X794">
        <v>0</v>
      </c>
      <c r="Z794">
        <f t="shared" si="38"/>
        <v>2</v>
      </c>
    </row>
    <row r="795" spans="3:26" x14ac:dyDescent="0.25">
      <c r="C795" t="s">
        <v>962</v>
      </c>
      <c r="D795" s="1">
        <v>41872</v>
      </c>
      <c r="E795" t="s">
        <v>945</v>
      </c>
      <c r="F795" s="2">
        <v>41852</v>
      </c>
      <c r="G795" t="s">
        <v>229</v>
      </c>
      <c r="H795" t="s">
        <v>267</v>
      </c>
      <c r="I795" t="s">
        <v>944</v>
      </c>
      <c r="J795" t="s">
        <v>944</v>
      </c>
      <c r="K795" t="s">
        <v>944</v>
      </c>
      <c r="L795">
        <v>16</v>
      </c>
      <c r="M795" t="str">
        <f t="shared" si="36"/>
        <v>CoconutHead16</v>
      </c>
      <c r="N795" t="str">
        <f t="shared" si="37"/>
        <v>2014-08CoconutHead16</v>
      </c>
      <c r="O795" t="s">
        <v>335</v>
      </c>
      <c r="Q795" t="s">
        <v>32</v>
      </c>
      <c r="R795">
        <v>36.333333330000002</v>
      </c>
      <c r="S795" t="s">
        <v>26</v>
      </c>
      <c r="T795">
        <v>2</v>
      </c>
      <c r="U795">
        <v>6</v>
      </c>
      <c r="V795">
        <v>0</v>
      </c>
      <c r="W795">
        <v>0</v>
      </c>
      <c r="X795">
        <v>0</v>
      </c>
      <c r="Z795">
        <f t="shared" si="38"/>
        <v>2</v>
      </c>
    </row>
    <row r="796" spans="3:26" x14ac:dyDescent="0.25">
      <c r="C796" t="s">
        <v>962</v>
      </c>
      <c r="D796" s="1">
        <v>41872</v>
      </c>
      <c r="E796" t="s">
        <v>945</v>
      </c>
      <c r="F796" s="2">
        <v>41852</v>
      </c>
      <c r="G796" t="s">
        <v>229</v>
      </c>
      <c r="H796" t="s">
        <v>267</v>
      </c>
      <c r="I796" t="s">
        <v>944</v>
      </c>
      <c r="J796" t="s">
        <v>944</v>
      </c>
      <c r="K796" t="s">
        <v>944</v>
      </c>
      <c r="L796">
        <v>16</v>
      </c>
      <c r="M796" t="str">
        <f t="shared" si="36"/>
        <v>CoconutHead16</v>
      </c>
      <c r="N796" t="str">
        <f t="shared" si="37"/>
        <v>2014-08CoconutHead16</v>
      </c>
      <c r="O796" t="s">
        <v>335</v>
      </c>
      <c r="Q796" t="s">
        <v>32</v>
      </c>
      <c r="R796">
        <v>36.333333330000002</v>
      </c>
      <c r="S796" t="s">
        <v>177</v>
      </c>
      <c r="T796">
        <v>2</v>
      </c>
      <c r="U796">
        <v>6</v>
      </c>
      <c r="V796">
        <v>0</v>
      </c>
      <c r="W796">
        <v>0</v>
      </c>
      <c r="X796">
        <v>0</v>
      </c>
      <c r="Z796">
        <f t="shared" si="38"/>
        <v>2</v>
      </c>
    </row>
    <row r="797" spans="3:26" x14ac:dyDescent="0.25">
      <c r="C797" t="s">
        <v>962</v>
      </c>
      <c r="D797" s="1">
        <v>41872</v>
      </c>
      <c r="E797" t="s">
        <v>945</v>
      </c>
      <c r="F797" s="2">
        <v>41852</v>
      </c>
      <c r="G797" t="s">
        <v>229</v>
      </c>
      <c r="H797" t="s">
        <v>267</v>
      </c>
      <c r="I797" t="s">
        <v>944</v>
      </c>
      <c r="J797" t="s">
        <v>944</v>
      </c>
      <c r="K797" t="s">
        <v>944</v>
      </c>
      <c r="L797">
        <v>16</v>
      </c>
      <c r="M797" t="str">
        <f t="shared" si="36"/>
        <v>CoconutHead16</v>
      </c>
      <c r="N797" t="str">
        <f t="shared" si="37"/>
        <v>2014-08CoconutHead16</v>
      </c>
      <c r="O797" t="s">
        <v>335</v>
      </c>
      <c r="Q797" t="s">
        <v>32</v>
      </c>
      <c r="R797">
        <v>36.333333330000002</v>
      </c>
      <c r="S797" t="s">
        <v>24</v>
      </c>
      <c r="T797">
        <v>2</v>
      </c>
      <c r="U797">
        <v>6</v>
      </c>
      <c r="V797">
        <v>0</v>
      </c>
      <c r="W797">
        <v>0</v>
      </c>
      <c r="X797">
        <v>0</v>
      </c>
      <c r="Z797">
        <f t="shared" si="38"/>
        <v>2</v>
      </c>
    </row>
    <row r="798" spans="3:26" x14ac:dyDescent="0.25">
      <c r="C798" t="s">
        <v>962</v>
      </c>
      <c r="D798" s="1">
        <v>41872</v>
      </c>
      <c r="E798" t="s">
        <v>945</v>
      </c>
      <c r="F798" s="2">
        <v>41852</v>
      </c>
      <c r="G798" t="s">
        <v>229</v>
      </c>
      <c r="H798" t="s">
        <v>267</v>
      </c>
      <c r="I798" t="s">
        <v>944</v>
      </c>
      <c r="J798" t="s">
        <v>944</v>
      </c>
      <c r="K798" t="s">
        <v>944</v>
      </c>
      <c r="L798">
        <v>16</v>
      </c>
      <c r="M798" t="str">
        <f t="shared" si="36"/>
        <v>CoconutHead16</v>
      </c>
      <c r="N798" t="str">
        <f t="shared" si="37"/>
        <v>2014-08CoconutHead16</v>
      </c>
      <c r="O798" t="s">
        <v>335</v>
      </c>
      <c r="Q798" t="s">
        <v>37</v>
      </c>
      <c r="R798">
        <v>22</v>
      </c>
      <c r="S798" t="s">
        <v>21</v>
      </c>
      <c r="T798">
        <v>2</v>
      </c>
      <c r="U798">
        <v>2</v>
      </c>
      <c r="V798">
        <v>0</v>
      </c>
      <c r="W798">
        <v>0</v>
      </c>
      <c r="X798">
        <v>0</v>
      </c>
      <c r="Z798">
        <f t="shared" si="38"/>
        <v>2</v>
      </c>
    </row>
    <row r="799" spans="3:26" x14ac:dyDescent="0.25">
      <c r="C799" t="s">
        <v>962</v>
      </c>
      <c r="D799" s="1">
        <v>41872</v>
      </c>
      <c r="E799" t="s">
        <v>945</v>
      </c>
      <c r="F799" s="2">
        <v>41852</v>
      </c>
      <c r="G799" t="s">
        <v>229</v>
      </c>
      <c r="H799" t="s">
        <v>267</v>
      </c>
      <c r="I799" t="s">
        <v>944</v>
      </c>
      <c r="J799" t="s">
        <v>944</v>
      </c>
      <c r="K799" t="s">
        <v>944</v>
      </c>
      <c r="L799">
        <v>16</v>
      </c>
      <c r="M799" t="str">
        <f t="shared" si="36"/>
        <v>CoconutHead16</v>
      </c>
      <c r="N799" t="str">
        <f t="shared" si="37"/>
        <v>2014-08CoconutHead16</v>
      </c>
      <c r="O799" t="s">
        <v>335</v>
      </c>
      <c r="Q799" t="s">
        <v>32</v>
      </c>
      <c r="R799">
        <v>7.3333333329999997</v>
      </c>
      <c r="S799" t="s">
        <v>232</v>
      </c>
      <c r="T799">
        <v>0</v>
      </c>
      <c r="U799">
        <v>0</v>
      </c>
      <c r="V799">
        <v>0</v>
      </c>
      <c r="W799">
        <v>0</v>
      </c>
      <c r="X799">
        <v>0</v>
      </c>
      <c r="Z799">
        <f t="shared" si="38"/>
        <v>0</v>
      </c>
    </row>
    <row r="800" spans="3:26" x14ac:dyDescent="0.25">
      <c r="C800" t="s">
        <v>962</v>
      </c>
      <c r="D800" s="1">
        <v>41872</v>
      </c>
      <c r="E800" t="s">
        <v>945</v>
      </c>
      <c r="F800" s="2">
        <v>41852</v>
      </c>
      <c r="G800" t="s">
        <v>229</v>
      </c>
      <c r="H800" t="s">
        <v>267</v>
      </c>
      <c r="I800" t="s">
        <v>944</v>
      </c>
      <c r="J800" t="s">
        <v>944</v>
      </c>
      <c r="K800" t="s">
        <v>944</v>
      </c>
      <c r="L800">
        <v>16</v>
      </c>
      <c r="M800" t="str">
        <f t="shared" si="36"/>
        <v>CoconutHead16</v>
      </c>
      <c r="N800" t="str">
        <f t="shared" si="37"/>
        <v>2014-08CoconutHead16</v>
      </c>
      <c r="O800" t="s">
        <v>335</v>
      </c>
      <c r="Q800" t="s">
        <v>37</v>
      </c>
      <c r="R800">
        <v>17</v>
      </c>
      <c r="S800" t="s">
        <v>21</v>
      </c>
      <c r="T800">
        <v>2</v>
      </c>
      <c r="U800">
        <v>2</v>
      </c>
      <c r="V800">
        <v>0</v>
      </c>
      <c r="W800">
        <v>0</v>
      </c>
      <c r="X800">
        <v>0</v>
      </c>
      <c r="Z800">
        <f t="shared" si="38"/>
        <v>2</v>
      </c>
    </row>
    <row r="801" spans="3:26" s="7" customFormat="1" x14ac:dyDescent="0.25">
      <c r="C801" s="7" t="s">
        <v>962</v>
      </c>
      <c r="D801" s="8">
        <v>41872</v>
      </c>
      <c r="E801" s="7" t="s">
        <v>945</v>
      </c>
      <c r="F801" s="9">
        <v>41852</v>
      </c>
      <c r="G801" s="7" t="s">
        <v>229</v>
      </c>
      <c r="H801" s="7" t="s">
        <v>267</v>
      </c>
      <c r="I801" s="7" t="s">
        <v>944</v>
      </c>
      <c r="J801" s="7" t="s">
        <v>944</v>
      </c>
      <c r="K801" s="7" t="s">
        <v>944</v>
      </c>
      <c r="L801" s="7">
        <v>16</v>
      </c>
      <c r="M801" t="str">
        <f t="shared" si="36"/>
        <v>CoconutHead16</v>
      </c>
      <c r="N801" t="str">
        <f t="shared" si="37"/>
        <v>2014-08CoconutHead16</v>
      </c>
      <c r="O801" s="7" t="s">
        <v>335</v>
      </c>
      <c r="Q801" s="7" t="s">
        <v>37</v>
      </c>
      <c r="R801" s="7">
        <v>5.3333333329999997</v>
      </c>
      <c r="S801" s="7" t="s">
        <v>232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Z801" s="7">
        <f t="shared" si="38"/>
        <v>0</v>
      </c>
    </row>
    <row r="802" spans="3:26" x14ac:dyDescent="0.25">
      <c r="C802" t="s">
        <v>962</v>
      </c>
      <c r="D802" s="1">
        <v>41872</v>
      </c>
      <c r="E802" t="s">
        <v>945</v>
      </c>
      <c r="F802" s="2">
        <v>41852</v>
      </c>
      <c r="G802" t="s">
        <v>229</v>
      </c>
      <c r="H802" t="s">
        <v>267</v>
      </c>
      <c r="I802" t="s">
        <v>944</v>
      </c>
      <c r="J802" t="s">
        <v>944</v>
      </c>
      <c r="K802" t="s">
        <v>944</v>
      </c>
      <c r="L802">
        <v>17</v>
      </c>
      <c r="M802" t="str">
        <f t="shared" si="36"/>
        <v>CoconutHead17</v>
      </c>
      <c r="N802" t="str">
        <f t="shared" si="37"/>
        <v>2014-08CoconutHead17</v>
      </c>
      <c r="O802" t="s">
        <v>336</v>
      </c>
      <c r="Q802" t="s">
        <v>25</v>
      </c>
      <c r="R802">
        <v>26</v>
      </c>
      <c r="S802" t="s">
        <v>21</v>
      </c>
      <c r="T802">
        <v>2</v>
      </c>
      <c r="U802">
        <v>2</v>
      </c>
      <c r="V802">
        <v>0</v>
      </c>
      <c r="W802">
        <v>0</v>
      </c>
      <c r="X802">
        <v>0</v>
      </c>
      <c r="Z802">
        <f t="shared" si="38"/>
        <v>2</v>
      </c>
    </row>
    <row r="803" spans="3:26" x14ac:dyDescent="0.25">
      <c r="C803" t="s">
        <v>962</v>
      </c>
      <c r="D803" s="1">
        <v>41872</v>
      </c>
      <c r="E803" t="s">
        <v>945</v>
      </c>
      <c r="F803" s="2">
        <v>41852</v>
      </c>
      <c r="G803" t="s">
        <v>229</v>
      </c>
      <c r="H803" t="s">
        <v>267</v>
      </c>
      <c r="I803" t="s">
        <v>944</v>
      </c>
      <c r="J803" t="s">
        <v>944</v>
      </c>
      <c r="K803" t="s">
        <v>944</v>
      </c>
      <c r="L803">
        <v>18</v>
      </c>
      <c r="M803" t="str">
        <f t="shared" si="36"/>
        <v>CoconutHead18</v>
      </c>
      <c r="N803" t="str">
        <f t="shared" si="37"/>
        <v>2014-08CoconutHead18</v>
      </c>
      <c r="O803" t="s">
        <v>337</v>
      </c>
      <c r="Q803" t="s">
        <v>37</v>
      </c>
      <c r="R803">
        <v>17.666666670000001</v>
      </c>
      <c r="S803" t="s">
        <v>21</v>
      </c>
      <c r="T803">
        <v>2</v>
      </c>
      <c r="U803">
        <v>2</v>
      </c>
      <c r="V803">
        <v>0</v>
      </c>
      <c r="W803">
        <v>0</v>
      </c>
      <c r="X803">
        <v>0</v>
      </c>
      <c r="Z803">
        <f t="shared" si="38"/>
        <v>2</v>
      </c>
    </row>
    <row r="804" spans="3:26" x14ac:dyDescent="0.25">
      <c r="C804" t="s">
        <v>962</v>
      </c>
      <c r="D804" s="1">
        <v>41872</v>
      </c>
      <c r="E804" t="s">
        <v>945</v>
      </c>
      <c r="F804" s="2">
        <v>41852</v>
      </c>
      <c r="G804" t="s">
        <v>229</v>
      </c>
      <c r="H804" t="s">
        <v>267</v>
      </c>
      <c r="I804" t="s">
        <v>944</v>
      </c>
      <c r="J804" t="s">
        <v>944</v>
      </c>
      <c r="K804" t="s">
        <v>944</v>
      </c>
      <c r="L804">
        <v>18</v>
      </c>
      <c r="M804" t="str">
        <f t="shared" si="36"/>
        <v>CoconutHead18</v>
      </c>
      <c r="N804" t="str">
        <f t="shared" si="37"/>
        <v>2014-08CoconutHead18</v>
      </c>
      <c r="O804" t="s">
        <v>337</v>
      </c>
      <c r="Q804" t="s">
        <v>37</v>
      </c>
      <c r="R804">
        <v>22.666666670000001</v>
      </c>
      <c r="S804" t="s">
        <v>50</v>
      </c>
      <c r="T804">
        <v>2</v>
      </c>
      <c r="U804">
        <v>2</v>
      </c>
      <c r="V804">
        <v>0</v>
      </c>
      <c r="W804">
        <v>0</v>
      </c>
      <c r="X804">
        <v>0</v>
      </c>
      <c r="Z804">
        <f t="shared" si="38"/>
        <v>2</v>
      </c>
    </row>
    <row r="805" spans="3:26" x14ac:dyDescent="0.25">
      <c r="C805" t="s">
        <v>962</v>
      </c>
      <c r="D805" s="1">
        <v>41872</v>
      </c>
      <c r="E805" t="s">
        <v>945</v>
      </c>
      <c r="F805" s="2">
        <v>41852</v>
      </c>
      <c r="G805" t="s">
        <v>229</v>
      </c>
      <c r="H805" t="s">
        <v>267</v>
      </c>
      <c r="I805" t="s">
        <v>944</v>
      </c>
      <c r="J805" t="s">
        <v>944</v>
      </c>
      <c r="K805" t="s">
        <v>944</v>
      </c>
      <c r="L805">
        <v>18</v>
      </c>
      <c r="M805" t="str">
        <f t="shared" si="36"/>
        <v>CoconutHead18</v>
      </c>
      <c r="N805" t="str">
        <f t="shared" si="37"/>
        <v>2014-08CoconutHead18</v>
      </c>
      <c r="O805" t="s">
        <v>337</v>
      </c>
      <c r="Q805" t="s">
        <v>37</v>
      </c>
      <c r="R805">
        <v>29</v>
      </c>
      <c r="S805" t="s">
        <v>21</v>
      </c>
      <c r="T805">
        <v>2</v>
      </c>
      <c r="U805">
        <v>2</v>
      </c>
      <c r="V805">
        <v>0</v>
      </c>
      <c r="W805">
        <v>0</v>
      </c>
      <c r="X805">
        <v>0</v>
      </c>
      <c r="Z805">
        <f t="shared" si="38"/>
        <v>2</v>
      </c>
    </row>
    <row r="806" spans="3:26" x14ac:dyDescent="0.25">
      <c r="C806" t="s">
        <v>962</v>
      </c>
      <c r="D806" s="1">
        <v>41872</v>
      </c>
      <c r="E806" t="s">
        <v>945</v>
      </c>
      <c r="F806" s="2">
        <v>41852</v>
      </c>
      <c r="G806" t="s">
        <v>229</v>
      </c>
      <c r="H806" t="s">
        <v>267</v>
      </c>
      <c r="I806" t="s">
        <v>944</v>
      </c>
      <c r="J806" t="s">
        <v>944</v>
      </c>
      <c r="K806" t="s">
        <v>944</v>
      </c>
      <c r="L806">
        <v>18</v>
      </c>
      <c r="M806" t="str">
        <f t="shared" si="36"/>
        <v>CoconutHead18</v>
      </c>
      <c r="N806" t="str">
        <f t="shared" si="37"/>
        <v>2014-08CoconutHead18</v>
      </c>
      <c r="O806" t="s">
        <v>337</v>
      </c>
      <c r="Q806" t="s">
        <v>107</v>
      </c>
      <c r="R806">
        <v>8.3333333330000006</v>
      </c>
      <c r="S806" t="s">
        <v>21</v>
      </c>
      <c r="T806">
        <v>1</v>
      </c>
      <c r="U806">
        <v>1</v>
      </c>
      <c r="V806">
        <v>0</v>
      </c>
      <c r="W806">
        <v>1</v>
      </c>
      <c r="X806">
        <v>0</v>
      </c>
      <c r="Y806" t="s">
        <v>237</v>
      </c>
      <c r="Z806">
        <f t="shared" si="38"/>
        <v>2</v>
      </c>
    </row>
    <row r="807" spans="3:26" x14ac:dyDescent="0.25">
      <c r="C807" t="s">
        <v>962</v>
      </c>
      <c r="D807" s="1">
        <v>41872</v>
      </c>
      <c r="E807" t="s">
        <v>945</v>
      </c>
      <c r="F807" s="2">
        <v>41852</v>
      </c>
      <c r="G807" t="s">
        <v>229</v>
      </c>
      <c r="H807" t="s">
        <v>267</v>
      </c>
      <c r="I807" t="s">
        <v>944</v>
      </c>
      <c r="J807" t="s">
        <v>944</v>
      </c>
      <c r="K807" t="s">
        <v>944</v>
      </c>
      <c r="L807">
        <v>18</v>
      </c>
      <c r="M807" t="str">
        <f t="shared" si="36"/>
        <v>CoconutHead18</v>
      </c>
      <c r="N807" t="str">
        <f t="shared" si="37"/>
        <v>2014-08CoconutHead18</v>
      </c>
      <c r="O807" t="s">
        <v>337</v>
      </c>
      <c r="Q807" t="s">
        <v>107</v>
      </c>
      <c r="R807">
        <v>11.66666667</v>
      </c>
      <c r="S807" t="s">
        <v>48</v>
      </c>
      <c r="T807">
        <v>1</v>
      </c>
      <c r="U807">
        <v>1</v>
      </c>
      <c r="V807">
        <v>0</v>
      </c>
      <c r="W807">
        <v>0</v>
      </c>
      <c r="X807">
        <v>0</v>
      </c>
      <c r="Z807">
        <f t="shared" si="38"/>
        <v>1</v>
      </c>
    </row>
    <row r="808" spans="3:26" x14ac:dyDescent="0.25">
      <c r="C808" t="s">
        <v>962</v>
      </c>
      <c r="D808" s="1">
        <v>41872</v>
      </c>
      <c r="E808" t="s">
        <v>945</v>
      </c>
      <c r="F808" s="2">
        <v>41852</v>
      </c>
      <c r="G808" t="s">
        <v>229</v>
      </c>
      <c r="H808" t="s">
        <v>267</v>
      </c>
      <c r="I808" t="s">
        <v>944</v>
      </c>
      <c r="J808" t="s">
        <v>944</v>
      </c>
      <c r="K808" t="s">
        <v>944</v>
      </c>
      <c r="L808">
        <v>18</v>
      </c>
      <c r="M808" t="str">
        <f t="shared" si="36"/>
        <v>CoconutHead18</v>
      </c>
      <c r="N808" t="str">
        <f t="shared" si="37"/>
        <v>2014-08CoconutHead18</v>
      </c>
      <c r="O808" t="s">
        <v>337</v>
      </c>
      <c r="Q808" t="s">
        <v>107</v>
      </c>
      <c r="R808">
        <v>15.33333333</v>
      </c>
      <c r="S808" t="s">
        <v>232</v>
      </c>
      <c r="T808">
        <v>0</v>
      </c>
      <c r="U808">
        <v>0</v>
      </c>
      <c r="V808">
        <v>0</v>
      </c>
      <c r="W808">
        <v>0</v>
      </c>
      <c r="X808">
        <v>0</v>
      </c>
      <c r="Z808">
        <f t="shared" si="38"/>
        <v>0</v>
      </c>
    </row>
    <row r="809" spans="3:26" x14ac:dyDescent="0.25">
      <c r="C809" t="s">
        <v>962</v>
      </c>
      <c r="D809" s="1">
        <v>41872</v>
      </c>
      <c r="E809" t="s">
        <v>945</v>
      </c>
      <c r="F809" s="2">
        <v>41852</v>
      </c>
      <c r="G809" t="s">
        <v>229</v>
      </c>
      <c r="H809" t="s">
        <v>267</v>
      </c>
      <c r="I809" t="s">
        <v>944</v>
      </c>
      <c r="J809" t="s">
        <v>944</v>
      </c>
      <c r="K809" t="s">
        <v>944</v>
      </c>
      <c r="L809">
        <v>18</v>
      </c>
      <c r="M809" t="str">
        <f t="shared" si="36"/>
        <v>CoconutHead18</v>
      </c>
      <c r="N809" t="str">
        <f t="shared" si="37"/>
        <v>2014-08CoconutHead18</v>
      </c>
      <c r="O809" t="s">
        <v>337</v>
      </c>
      <c r="Q809" t="s">
        <v>107</v>
      </c>
      <c r="R809">
        <v>15.66666667</v>
      </c>
      <c r="S809" t="s">
        <v>48</v>
      </c>
      <c r="T809">
        <v>3</v>
      </c>
      <c r="U809">
        <v>3</v>
      </c>
      <c r="V809">
        <v>1</v>
      </c>
      <c r="W809">
        <v>0</v>
      </c>
      <c r="X809">
        <v>1</v>
      </c>
      <c r="Z809">
        <f t="shared" si="38"/>
        <v>3</v>
      </c>
    </row>
    <row r="810" spans="3:26" x14ac:dyDescent="0.25">
      <c r="C810" t="s">
        <v>962</v>
      </c>
      <c r="D810" s="1">
        <v>41872</v>
      </c>
      <c r="E810" t="s">
        <v>945</v>
      </c>
      <c r="F810" s="2">
        <v>41852</v>
      </c>
      <c r="G810" t="s">
        <v>229</v>
      </c>
      <c r="H810" t="s">
        <v>267</v>
      </c>
      <c r="I810" t="s">
        <v>944</v>
      </c>
      <c r="J810" t="s">
        <v>944</v>
      </c>
      <c r="K810" t="s">
        <v>944</v>
      </c>
      <c r="L810">
        <v>18</v>
      </c>
      <c r="M810" t="str">
        <f t="shared" si="36"/>
        <v>CoconutHead18</v>
      </c>
      <c r="N810" t="str">
        <f t="shared" si="37"/>
        <v>2014-08CoconutHead18</v>
      </c>
      <c r="O810" t="s">
        <v>337</v>
      </c>
      <c r="Q810" t="s">
        <v>107</v>
      </c>
      <c r="R810">
        <v>10.33333333</v>
      </c>
      <c r="S810" t="s">
        <v>48</v>
      </c>
      <c r="T810">
        <v>2</v>
      </c>
      <c r="U810">
        <v>2</v>
      </c>
      <c r="V810">
        <v>0</v>
      </c>
      <c r="W810">
        <v>1</v>
      </c>
      <c r="X810">
        <v>0</v>
      </c>
      <c r="Y810" t="s">
        <v>247</v>
      </c>
      <c r="Z810">
        <f t="shared" si="38"/>
        <v>3</v>
      </c>
    </row>
    <row r="811" spans="3:26" x14ac:dyDescent="0.25">
      <c r="C811" t="s">
        <v>962</v>
      </c>
      <c r="D811" s="1">
        <v>41873</v>
      </c>
      <c r="E811" t="s">
        <v>945</v>
      </c>
      <c r="F811" s="2">
        <v>41852</v>
      </c>
      <c r="G811" t="s">
        <v>229</v>
      </c>
      <c r="H811" t="s">
        <v>267</v>
      </c>
      <c r="I811" t="s">
        <v>100</v>
      </c>
      <c r="J811" t="s">
        <v>100</v>
      </c>
      <c r="K811" t="s">
        <v>100</v>
      </c>
      <c r="L811">
        <v>1</v>
      </c>
      <c r="M811" t="str">
        <f t="shared" si="36"/>
        <v>Horseshoe1</v>
      </c>
      <c r="N811" t="str">
        <f t="shared" si="37"/>
        <v>2014-08Horseshoe1</v>
      </c>
      <c r="O811" t="s">
        <v>338</v>
      </c>
      <c r="Q811" t="s">
        <v>176</v>
      </c>
      <c r="R811">
        <v>25.666666670000001</v>
      </c>
      <c r="S811" t="s">
        <v>21</v>
      </c>
      <c r="T811">
        <v>2</v>
      </c>
      <c r="U811">
        <v>2</v>
      </c>
      <c r="V811">
        <v>0</v>
      </c>
      <c r="W811">
        <v>0</v>
      </c>
      <c r="X811">
        <v>0</v>
      </c>
      <c r="Z811">
        <f t="shared" si="38"/>
        <v>2</v>
      </c>
    </row>
    <row r="812" spans="3:26" x14ac:dyDescent="0.25">
      <c r="C812" t="s">
        <v>962</v>
      </c>
      <c r="D812" s="1">
        <v>41873</v>
      </c>
      <c r="E812" t="s">
        <v>945</v>
      </c>
      <c r="F812" s="2">
        <v>41852</v>
      </c>
      <c r="G812" t="s">
        <v>229</v>
      </c>
      <c r="H812" t="s">
        <v>267</v>
      </c>
      <c r="I812" t="s">
        <v>100</v>
      </c>
      <c r="J812" t="s">
        <v>100</v>
      </c>
      <c r="K812" t="s">
        <v>100</v>
      </c>
      <c r="L812">
        <v>1</v>
      </c>
      <c r="M812" t="str">
        <f t="shared" si="36"/>
        <v>Horseshoe1</v>
      </c>
      <c r="N812" t="str">
        <f t="shared" si="37"/>
        <v>2014-08Horseshoe1</v>
      </c>
      <c r="O812" t="s">
        <v>338</v>
      </c>
      <c r="Q812" t="s">
        <v>176</v>
      </c>
      <c r="R812">
        <v>25.666666670000001</v>
      </c>
      <c r="S812" t="s">
        <v>21</v>
      </c>
      <c r="T812">
        <v>2</v>
      </c>
      <c r="U812">
        <v>2</v>
      </c>
      <c r="V812">
        <v>0</v>
      </c>
      <c r="W812">
        <v>0</v>
      </c>
      <c r="X812">
        <v>0</v>
      </c>
      <c r="Z812">
        <f t="shared" si="38"/>
        <v>2</v>
      </c>
    </row>
    <row r="813" spans="3:26" x14ac:dyDescent="0.25">
      <c r="C813" t="s">
        <v>962</v>
      </c>
      <c r="D813" s="1">
        <v>41873</v>
      </c>
      <c r="E813" t="s">
        <v>945</v>
      </c>
      <c r="F813" s="2">
        <v>41852</v>
      </c>
      <c r="G813" t="s">
        <v>229</v>
      </c>
      <c r="H813" t="s">
        <v>267</v>
      </c>
      <c r="I813" t="s">
        <v>100</v>
      </c>
      <c r="J813" t="s">
        <v>100</v>
      </c>
      <c r="K813" t="s">
        <v>100</v>
      </c>
      <c r="L813">
        <v>1</v>
      </c>
      <c r="M813" t="str">
        <f t="shared" si="36"/>
        <v>Horseshoe1</v>
      </c>
      <c r="N813" t="str">
        <f t="shared" si="37"/>
        <v>2014-08Horseshoe1</v>
      </c>
      <c r="O813" t="s">
        <v>338</v>
      </c>
      <c r="Q813" t="s">
        <v>28</v>
      </c>
      <c r="R813">
        <v>25.333333329999999</v>
      </c>
      <c r="S813" t="s">
        <v>232</v>
      </c>
      <c r="T813">
        <v>0</v>
      </c>
      <c r="U813">
        <v>0</v>
      </c>
      <c r="V813">
        <v>0</v>
      </c>
      <c r="W813">
        <v>0</v>
      </c>
      <c r="X813">
        <v>0</v>
      </c>
      <c r="Z813">
        <f t="shared" si="38"/>
        <v>0</v>
      </c>
    </row>
    <row r="814" spans="3:26" x14ac:dyDescent="0.25">
      <c r="C814" t="s">
        <v>962</v>
      </c>
      <c r="D814" s="1">
        <v>41873</v>
      </c>
      <c r="E814" t="s">
        <v>945</v>
      </c>
      <c r="F814" s="2">
        <v>41852</v>
      </c>
      <c r="G814" t="s">
        <v>229</v>
      </c>
      <c r="H814" t="s">
        <v>267</v>
      </c>
      <c r="I814" t="s">
        <v>100</v>
      </c>
      <c r="J814" t="s">
        <v>100</v>
      </c>
      <c r="K814" t="s">
        <v>100</v>
      </c>
      <c r="L814">
        <v>1</v>
      </c>
      <c r="M814" t="str">
        <f t="shared" si="36"/>
        <v>Horseshoe1</v>
      </c>
      <c r="N814" t="str">
        <f t="shared" si="37"/>
        <v>2014-08Horseshoe1</v>
      </c>
      <c r="O814" t="s">
        <v>338</v>
      </c>
      <c r="Q814" t="s">
        <v>28</v>
      </c>
      <c r="R814">
        <v>32.333333330000002</v>
      </c>
      <c r="S814" t="s">
        <v>40</v>
      </c>
      <c r="T814">
        <v>5</v>
      </c>
      <c r="U814">
        <v>5</v>
      </c>
      <c r="V814">
        <v>1</v>
      </c>
      <c r="W814">
        <v>0</v>
      </c>
      <c r="X814">
        <v>3</v>
      </c>
      <c r="Y814" t="s">
        <v>339</v>
      </c>
      <c r="Z814">
        <f t="shared" si="38"/>
        <v>5</v>
      </c>
    </row>
    <row r="815" spans="3:26" x14ac:dyDescent="0.25">
      <c r="C815" t="s">
        <v>962</v>
      </c>
      <c r="D815" s="1">
        <v>41873</v>
      </c>
      <c r="E815" t="s">
        <v>945</v>
      </c>
      <c r="F815" s="2">
        <v>41852</v>
      </c>
      <c r="G815" t="s">
        <v>229</v>
      </c>
      <c r="H815" t="s">
        <v>267</v>
      </c>
      <c r="I815" t="s">
        <v>100</v>
      </c>
      <c r="J815" t="s">
        <v>100</v>
      </c>
      <c r="K815" t="s">
        <v>100</v>
      </c>
      <c r="L815">
        <v>1</v>
      </c>
      <c r="M815" t="str">
        <f t="shared" si="36"/>
        <v>Horseshoe1</v>
      </c>
      <c r="N815" t="str">
        <f t="shared" si="37"/>
        <v>2014-08Horseshoe1</v>
      </c>
      <c r="O815" t="s">
        <v>338</v>
      </c>
      <c r="Q815" t="s">
        <v>32</v>
      </c>
      <c r="R815">
        <v>31.666666670000001</v>
      </c>
      <c r="S815" t="s">
        <v>177</v>
      </c>
      <c r="T815">
        <v>4</v>
      </c>
      <c r="U815">
        <v>7</v>
      </c>
      <c r="V815">
        <v>1</v>
      </c>
      <c r="W815">
        <v>0</v>
      </c>
      <c r="X815">
        <v>2</v>
      </c>
      <c r="Z815">
        <f t="shared" si="38"/>
        <v>4</v>
      </c>
    </row>
    <row r="816" spans="3:26" x14ac:dyDescent="0.25">
      <c r="C816" t="s">
        <v>962</v>
      </c>
      <c r="D816" s="1">
        <v>41873</v>
      </c>
      <c r="E816" t="s">
        <v>945</v>
      </c>
      <c r="F816" s="2">
        <v>41852</v>
      </c>
      <c r="G816" t="s">
        <v>229</v>
      </c>
      <c r="H816" t="s">
        <v>267</v>
      </c>
      <c r="I816" t="s">
        <v>100</v>
      </c>
      <c r="J816" t="s">
        <v>100</v>
      </c>
      <c r="K816" t="s">
        <v>100</v>
      </c>
      <c r="L816">
        <v>1</v>
      </c>
      <c r="M816" t="str">
        <f t="shared" si="36"/>
        <v>Horseshoe1</v>
      </c>
      <c r="N816" t="str">
        <f t="shared" si="37"/>
        <v>2014-08Horseshoe1</v>
      </c>
      <c r="O816" t="s">
        <v>338</v>
      </c>
      <c r="Q816" t="s">
        <v>32</v>
      </c>
      <c r="R816">
        <v>31.666666670000001</v>
      </c>
      <c r="S816" t="s">
        <v>24</v>
      </c>
      <c r="T816">
        <v>3</v>
      </c>
      <c r="U816">
        <v>7</v>
      </c>
      <c r="V816">
        <v>1</v>
      </c>
      <c r="W816">
        <v>0</v>
      </c>
      <c r="X816">
        <v>1</v>
      </c>
      <c r="Z816">
        <f t="shared" si="38"/>
        <v>3</v>
      </c>
    </row>
    <row r="817" spans="3:26" x14ac:dyDescent="0.25">
      <c r="C817" t="s">
        <v>962</v>
      </c>
      <c r="D817" s="1">
        <v>41873</v>
      </c>
      <c r="E817" t="s">
        <v>945</v>
      </c>
      <c r="F817" s="2">
        <v>41852</v>
      </c>
      <c r="G817" t="s">
        <v>229</v>
      </c>
      <c r="H817" t="s">
        <v>267</v>
      </c>
      <c r="I817" t="s">
        <v>100</v>
      </c>
      <c r="J817" t="s">
        <v>100</v>
      </c>
      <c r="K817" t="s">
        <v>100</v>
      </c>
      <c r="L817">
        <v>1</v>
      </c>
      <c r="M817" t="str">
        <f t="shared" si="36"/>
        <v>Horseshoe1</v>
      </c>
      <c r="N817" t="str">
        <f t="shared" si="37"/>
        <v>2014-08Horseshoe1</v>
      </c>
      <c r="O817" t="s">
        <v>338</v>
      </c>
      <c r="Q817" t="s">
        <v>107</v>
      </c>
      <c r="R817">
        <v>15</v>
      </c>
      <c r="S817" t="s">
        <v>48</v>
      </c>
      <c r="T817">
        <v>2</v>
      </c>
      <c r="U817">
        <v>2</v>
      </c>
      <c r="V817">
        <v>0</v>
      </c>
      <c r="W817">
        <v>0</v>
      </c>
      <c r="X817">
        <v>0</v>
      </c>
      <c r="Z817">
        <f t="shared" si="38"/>
        <v>2</v>
      </c>
    </row>
    <row r="818" spans="3:26" x14ac:dyDescent="0.25">
      <c r="C818" t="s">
        <v>962</v>
      </c>
      <c r="D818" s="1">
        <v>41873</v>
      </c>
      <c r="E818" t="s">
        <v>945</v>
      </c>
      <c r="F818" s="2">
        <v>41852</v>
      </c>
      <c r="G818" t="s">
        <v>229</v>
      </c>
      <c r="H818" t="s">
        <v>267</v>
      </c>
      <c r="I818" t="s">
        <v>100</v>
      </c>
      <c r="J818" t="s">
        <v>100</v>
      </c>
      <c r="K818" t="s">
        <v>100</v>
      </c>
      <c r="L818">
        <v>1</v>
      </c>
      <c r="M818" t="str">
        <f t="shared" si="36"/>
        <v>Horseshoe1</v>
      </c>
      <c r="N818" t="str">
        <f t="shared" si="37"/>
        <v>2014-08Horseshoe1</v>
      </c>
      <c r="O818" t="s">
        <v>338</v>
      </c>
      <c r="Q818" t="s">
        <v>37</v>
      </c>
      <c r="R818">
        <v>22.666666670000001</v>
      </c>
      <c r="S818" t="s">
        <v>40</v>
      </c>
      <c r="T818">
        <v>2</v>
      </c>
      <c r="U818">
        <v>2</v>
      </c>
      <c r="V818">
        <v>0</v>
      </c>
      <c r="W818">
        <v>0</v>
      </c>
      <c r="X818">
        <v>0</v>
      </c>
      <c r="Z818">
        <f t="shared" si="38"/>
        <v>2</v>
      </c>
    </row>
    <row r="819" spans="3:26" x14ac:dyDescent="0.25">
      <c r="C819" t="s">
        <v>962</v>
      </c>
      <c r="D819" s="1">
        <v>41873</v>
      </c>
      <c r="E819" t="s">
        <v>945</v>
      </c>
      <c r="F819" s="2">
        <v>41852</v>
      </c>
      <c r="G819" t="s">
        <v>229</v>
      </c>
      <c r="H819" t="s">
        <v>267</v>
      </c>
      <c r="I819" t="s">
        <v>100</v>
      </c>
      <c r="J819" t="s">
        <v>100</v>
      </c>
      <c r="K819" t="s">
        <v>100</v>
      </c>
      <c r="L819">
        <v>2</v>
      </c>
      <c r="M819" t="str">
        <f t="shared" si="36"/>
        <v>Horseshoe2</v>
      </c>
      <c r="N819" t="str">
        <f t="shared" si="37"/>
        <v>2014-08Horseshoe2</v>
      </c>
      <c r="O819" t="s">
        <v>340</v>
      </c>
      <c r="Q819" t="s">
        <v>107</v>
      </c>
      <c r="R819">
        <v>8</v>
      </c>
      <c r="S819" t="s">
        <v>232</v>
      </c>
      <c r="T819">
        <v>0</v>
      </c>
      <c r="U819">
        <v>0</v>
      </c>
      <c r="V819">
        <v>0</v>
      </c>
      <c r="W819">
        <v>0</v>
      </c>
      <c r="X819">
        <v>0</v>
      </c>
      <c r="Z819">
        <f t="shared" si="38"/>
        <v>0</v>
      </c>
    </row>
    <row r="820" spans="3:26" x14ac:dyDescent="0.25">
      <c r="C820" t="s">
        <v>962</v>
      </c>
      <c r="D820" s="1">
        <v>41873</v>
      </c>
      <c r="E820" t="s">
        <v>945</v>
      </c>
      <c r="F820" s="2">
        <v>41852</v>
      </c>
      <c r="G820" t="s">
        <v>229</v>
      </c>
      <c r="H820" t="s">
        <v>267</v>
      </c>
      <c r="I820" t="s">
        <v>100</v>
      </c>
      <c r="J820" t="s">
        <v>100</v>
      </c>
      <c r="K820" t="s">
        <v>100</v>
      </c>
      <c r="L820">
        <v>2</v>
      </c>
      <c r="M820" t="str">
        <f t="shared" si="36"/>
        <v>Horseshoe2</v>
      </c>
      <c r="N820" t="str">
        <f t="shared" si="37"/>
        <v>2014-08Horseshoe2</v>
      </c>
      <c r="O820" t="s">
        <v>340</v>
      </c>
      <c r="Q820" t="s">
        <v>107</v>
      </c>
      <c r="R820">
        <v>17.666666670000001</v>
      </c>
      <c r="S820" t="s">
        <v>21</v>
      </c>
      <c r="T820">
        <v>2</v>
      </c>
      <c r="U820">
        <v>2</v>
      </c>
      <c r="V820">
        <v>0</v>
      </c>
      <c r="W820">
        <v>2</v>
      </c>
      <c r="X820">
        <v>0</v>
      </c>
      <c r="Y820" t="s">
        <v>341</v>
      </c>
      <c r="Z820">
        <f t="shared" si="38"/>
        <v>4</v>
      </c>
    </row>
    <row r="821" spans="3:26" x14ac:dyDescent="0.25">
      <c r="C821" t="s">
        <v>962</v>
      </c>
      <c r="D821" s="1">
        <v>41873</v>
      </c>
      <c r="E821" t="s">
        <v>945</v>
      </c>
      <c r="F821" s="2">
        <v>41852</v>
      </c>
      <c r="G821" t="s">
        <v>229</v>
      </c>
      <c r="H821" t="s">
        <v>267</v>
      </c>
      <c r="I821" t="s">
        <v>100</v>
      </c>
      <c r="J821" t="s">
        <v>100</v>
      </c>
      <c r="K821" t="s">
        <v>100</v>
      </c>
      <c r="L821">
        <v>2</v>
      </c>
      <c r="M821" t="str">
        <f t="shared" si="36"/>
        <v>Horseshoe2</v>
      </c>
      <c r="N821" t="str">
        <f t="shared" si="37"/>
        <v>2014-08Horseshoe2</v>
      </c>
      <c r="O821" t="s">
        <v>340</v>
      </c>
      <c r="Q821" t="s">
        <v>107</v>
      </c>
      <c r="R821">
        <v>12.33333333</v>
      </c>
      <c r="S821" t="s">
        <v>232</v>
      </c>
      <c r="T821">
        <v>0</v>
      </c>
      <c r="U821">
        <v>0</v>
      </c>
      <c r="V821">
        <v>0</v>
      </c>
      <c r="W821">
        <v>0</v>
      </c>
      <c r="X821">
        <v>0</v>
      </c>
      <c r="Z821">
        <f t="shared" si="38"/>
        <v>0</v>
      </c>
    </row>
    <row r="822" spans="3:26" x14ac:dyDescent="0.25">
      <c r="C822" t="s">
        <v>962</v>
      </c>
      <c r="D822" s="1">
        <v>41873</v>
      </c>
      <c r="E822" t="s">
        <v>945</v>
      </c>
      <c r="F822" s="2">
        <v>41852</v>
      </c>
      <c r="G822" t="s">
        <v>229</v>
      </c>
      <c r="H822" t="s">
        <v>267</v>
      </c>
      <c r="I822" t="s">
        <v>100</v>
      </c>
      <c r="J822" t="s">
        <v>100</v>
      </c>
      <c r="K822" t="s">
        <v>100</v>
      </c>
      <c r="L822">
        <v>2</v>
      </c>
      <c r="M822" t="str">
        <f t="shared" si="36"/>
        <v>Horseshoe2</v>
      </c>
      <c r="N822" t="str">
        <f t="shared" si="37"/>
        <v>2014-08Horseshoe2</v>
      </c>
      <c r="O822" t="s">
        <v>340</v>
      </c>
      <c r="Q822" t="s">
        <v>107</v>
      </c>
      <c r="R822">
        <v>15.66666667</v>
      </c>
      <c r="S822" t="s">
        <v>232</v>
      </c>
      <c r="T822">
        <v>0</v>
      </c>
      <c r="U822">
        <v>0</v>
      </c>
      <c r="V822">
        <v>0</v>
      </c>
      <c r="W822">
        <v>0</v>
      </c>
      <c r="X822">
        <v>0</v>
      </c>
      <c r="Z822">
        <f t="shared" si="38"/>
        <v>0</v>
      </c>
    </row>
    <row r="823" spans="3:26" x14ac:dyDescent="0.25">
      <c r="C823" t="s">
        <v>962</v>
      </c>
      <c r="D823" s="1">
        <v>41873</v>
      </c>
      <c r="E823" t="s">
        <v>945</v>
      </c>
      <c r="F823" s="2">
        <v>41852</v>
      </c>
      <c r="G823" t="s">
        <v>229</v>
      </c>
      <c r="H823" t="s">
        <v>267</v>
      </c>
      <c r="I823" t="s">
        <v>100</v>
      </c>
      <c r="J823" t="s">
        <v>100</v>
      </c>
      <c r="K823" t="s">
        <v>100</v>
      </c>
      <c r="L823">
        <v>2</v>
      </c>
      <c r="M823" t="str">
        <f t="shared" si="36"/>
        <v>Horseshoe2</v>
      </c>
      <c r="N823" t="str">
        <f t="shared" si="37"/>
        <v>2014-08Horseshoe2</v>
      </c>
      <c r="O823" t="s">
        <v>340</v>
      </c>
      <c r="Q823" t="s">
        <v>37</v>
      </c>
      <c r="R823">
        <v>11</v>
      </c>
      <c r="S823" t="s">
        <v>232</v>
      </c>
      <c r="T823">
        <v>0</v>
      </c>
      <c r="U823">
        <v>0</v>
      </c>
      <c r="V823">
        <v>0</v>
      </c>
      <c r="W823">
        <v>0</v>
      </c>
      <c r="X823">
        <v>0</v>
      </c>
      <c r="Z823">
        <f t="shared" si="38"/>
        <v>0</v>
      </c>
    </row>
    <row r="824" spans="3:26" x14ac:dyDescent="0.25">
      <c r="C824" t="s">
        <v>962</v>
      </c>
      <c r="D824" s="1">
        <v>41873</v>
      </c>
      <c r="E824" t="s">
        <v>945</v>
      </c>
      <c r="F824" s="2">
        <v>41852</v>
      </c>
      <c r="G824" t="s">
        <v>229</v>
      </c>
      <c r="H824" t="s">
        <v>267</v>
      </c>
      <c r="I824" t="s">
        <v>100</v>
      </c>
      <c r="J824" t="s">
        <v>100</v>
      </c>
      <c r="K824" t="s">
        <v>100</v>
      </c>
      <c r="L824">
        <v>2</v>
      </c>
      <c r="M824" t="str">
        <f t="shared" si="36"/>
        <v>Horseshoe2</v>
      </c>
      <c r="N824" t="str">
        <f t="shared" si="37"/>
        <v>2014-08Horseshoe2</v>
      </c>
      <c r="O824" t="s">
        <v>340</v>
      </c>
      <c r="Q824" t="s">
        <v>107</v>
      </c>
      <c r="R824">
        <v>19</v>
      </c>
      <c r="S824" t="s">
        <v>40</v>
      </c>
      <c r="T824">
        <v>2</v>
      </c>
      <c r="U824">
        <v>2</v>
      </c>
      <c r="V824">
        <v>0</v>
      </c>
      <c r="W824">
        <v>0</v>
      </c>
      <c r="X824">
        <v>0</v>
      </c>
      <c r="Z824">
        <f t="shared" si="38"/>
        <v>2</v>
      </c>
    </row>
    <row r="825" spans="3:26" x14ac:dyDescent="0.25">
      <c r="C825" t="s">
        <v>962</v>
      </c>
      <c r="D825" s="1">
        <v>41873</v>
      </c>
      <c r="E825" t="s">
        <v>945</v>
      </c>
      <c r="F825" s="2">
        <v>41852</v>
      </c>
      <c r="G825" t="s">
        <v>229</v>
      </c>
      <c r="H825" t="s">
        <v>267</v>
      </c>
      <c r="I825" t="s">
        <v>100</v>
      </c>
      <c r="J825" t="s">
        <v>100</v>
      </c>
      <c r="K825" t="s">
        <v>100</v>
      </c>
      <c r="L825">
        <v>2</v>
      </c>
      <c r="M825" t="str">
        <f t="shared" si="36"/>
        <v>Horseshoe2</v>
      </c>
      <c r="N825" t="str">
        <f t="shared" si="37"/>
        <v>2014-08Horseshoe2</v>
      </c>
      <c r="O825" t="s">
        <v>340</v>
      </c>
      <c r="Q825" t="s">
        <v>107</v>
      </c>
      <c r="R825">
        <v>8.3333333330000006</v>
      </c>
      <c r="S825" t="s">
        <v>232</v>
      </c>
      <c r="T825">
        <v>0</v>
      </c>
      <c r="U825">
        <v>0</v>
      </c>
      <c r="V825">
        <v>0</v>
      </c>
      <c r="W825">
        <v>0</v>
      </c>
      <c r="X825">
        <v>0</v>
      </c>
      <c r="Z825">
        <f t="shared" si="38"/>
        <v>0</v>
      </c>
    </row>
    <row r="826" spans="3:26" x14ac:dyDescent="0.25">
      <c r="C826" t="s">
        <v>962</v>
      </c>
      <c r="D826" s="1">
        <v>41873</v>
      </c>
      <c r="E826" t="s">
        <v>945</v>
      </c>
      <c r="F826" s="2">
        <v>41852</v>
      </c>
      <c r="G826" t="s">
        <v>229</v>
      </c>
      <c r="H826" t="s">
        <v>267</v>
      </c>
      <c r="I826" t="s">
        <v>100</v>
      </c>
      <c r="J826" t="s">
        <v>100</v>
      </c>
      <c r="K826" t="s">
        <v>100</v>
      </c>
      <c r="L826">
        <v>2</v>
      </c>
      <c r="M826" t="str">
        <f t="shared" si="36"/>
        <v>Horseshoe2</v>
      </c>
      <c r="N826" t="str">
        <f t="shared" si="37"/>
        <v>2014-08Horseshoe2</v>
      </c>
      <c r="O826" t="s">
        <v>340</v>
      </c>
      <c r="Q826" t="s">
        <v>32</v>
      </c>
      <c r="R826">
        <v>21</v>
      </c>
      <c r="S826" t="s">
        <v>26</v>
      </c>
      <c r="T826">
        <v>2</v>
      </c>
      <c r="U826">
        <v>2</v>
      </c>
      <c r="V826">
        <v>0</v>
      </c>
      <c r="W826">
        <v>0</v>
      </c>
      <c r="X826">
        <v>0</v>
      </c>
      <c r="Z826">
        <f t="shared" si="38"/>
        <v>2</v>
      </c>
    </row>
    <row r="827" spans="3:26" x14ac:dyDescent="0.25">
      <c r="C827" t="s">
        <v>962</v>
      </c>
      <c r="D827" s="1">
        <v>41873</v>
      </c>
      <c r="E827" t="s">
        <v>945</v>
      </c>
      <c r="F827" s="2">
        <v>41852</v>
      </c>
      <c r="G827" t="s">
        <v>229</v>
      </c>
      <c r="H827" t="s">
        <v>267</v>
      </c>
      <c r="I827" t="s">
        <v>100</v>
      </c>
      <c r="J827" t="s">
        <v>100</v>
      </c>
      <c r="K827" t="s">
        <v>100</v>
      </c>
      <c r="L827">
        <v>2</v>
      </c>
      <c r="M827" t="str">
        <f t="shared" si="36"/>
        <v>Horseshoe2</v>
      </c>
      <c r="N827" t="str">
        <f t="shared" si="37"/>
        <v>2014-08Horseshoe2</v>
      </c>
      <c r="O827" t="s">
        <v>340</v>
      </c>
      <c r="Q827" t="s">
        <v>28</v>
      </c>
      <c r="R827">
        <v>18.333333329999999</v>
      </c>
      <c r="S827" t="s">
        <v>40</v>
      </c>
      <c r="T827">
        <v>2</v>
      </c>
      <c r="U827">
        <v>2</v>
      </c>
      <c r="V827">
        <v>0</v>
      </c>
      <c r="W827">
        <v>0</v>
      </c>
      <c r="X827">
        <v>0</v>
      </c>
      <c r="Z827">
        <f t="shared" si="38"/>
        <v>2</v>
      </c>
    </row>
    <row r="828" spans="3:26" x14ac:dyDescent="0.25">
      <c r="C828" t="s">
        <v>962</v>
      </c>
      <c r="D828" s="1">
        <v>41873</v>
      </c>
      <c r="E828" t="s">
        <v>945</v>
      </c>
      <c r="F828" s="2">
        <v>41852</v>
      </c>
      <c r="G828" t="s">
        <v>229</v>
      </c>
      <c r="H828" t="s">
        <v>267</v>
      </c>
      <c r="I828" t="s">
        <v>100</v>
      </c>
      <c r="J828" t="s">
        <v>100</v>
      </c>
      <c r="K828" t="s">
        <v>100</v>
      </c>
      <c r="L828">
        <v>2</v>
      </c>
      <c r="M828" t="str">
        <f t="shared" si="36"/>
        <v>Horseshoe2</v>
      </c>
      <c r="N828" t="str">
        <f t="shared" si="37"/>
        <v>2014-08Horseshoe2</v>
      </c>
      <c r="O828" t="s">
        <v>340</v>
      </c>
      <c r="Q828" t="s">
        <v>37</v>
      </c>
      <c r="R828">
        <v>26.333333329999999</v>
      </c>
      <c r="S828" t="s">
        <v>177</v>
      </c>
      <c r="T828">
        <v>2</v>
      </c>
      <c r="U828">
        <v>2</v>
      </c>
      <c r="V828">
        <v>0</v>
      </c>
      <c r="W828">
        <v>0</v>
      </c>
      <c r="X828">
        <v>0</v>
      </c>
      <c r="Z828">
        <f t="shared" si="38"/>
        <v>2</v>
      </c>
    </row>
    <row r="829" spans="3:26" x14ac:dyDescent="0.25">
      <c r="C829" t="s">
        <v>962</v>
      </c>
      <c r="D829" s="1">
        <v>41873</v>
      </c>
      <c r="E829" t="s">
        <v>945</v>
      </c>
      <c r="F829" s="2">
        <v>41852</v>
      </c>
      <c r="G829" t="s">
        <v>229</v>
      </c>
      <c r="H829" t="s">
        <v>267</v>
      </c>
      <c r="I829" t="s">
        <v>100</v>
      </c>
      <c r="J829" t="s">
        <v>100</v>
      </c>
      <c r="K829" t="s">
        <v>100</v>
      </c>
      <c r="L829">
        <v>2</v>
      </c>
      <c r="M829" t="str">
        <f t="shared" si="36"/>
        <v>Horseshoe2</v>
      </c>
      <c r="N829" t="str">
        <f t="shared" si="37"/>
        <v>2014-08Horseshoe2</v>
      </c>
      <c r="O829" t="s">
        <v>340</v>
      </c>
      <c r="Q829" t="s">
        <v>32</v>
      </c>
      <c r="R829">
        <v>37</v>
      </c>
      <c r="S829" t="s">
        <v>24</v>
      </c>
      <c r="T829">
        <v>6</v>
      </c>
      <c r="U829">
        <v>8</v>
      </c>
      <c r="V829">
        <v>1</v>
      </c>
      <c r="W829">
        <v>0</v>
      </c>
      <c r="X829">
        <v>4</v>
      </c>
      <c r="Z829">
        <f t="shared" si="38"/>
        <v>6</v>
      </c>
    </row>
    <row r="830" spans="3:26" x14ac:dyDescent="0.25">
      <c r="C830" t="s">
        <v>962</v>
      </c>
      <c r="D830" s="1">
        <v>41873</v>
      </c>
      <c r="E830" t="s">
        <v>945</v>
      </c>
      <c r="F830" s="2">
        <v>41852</v>
      </c>
      <c r="G830" t="s">
        <v>229</v>
      </c>
      <c r="H830" t="s">
        <v>267</v>
      </c>
      <c r="I830" t="s">
        <v>100</v>
      </c>
      <c r="J830" t="s">
        <v>100</v>
      </c>
      <c r="K830" t="s">
        <v>100</v>
      </c>
      <c r="L830">
        <v>2</v>
      </c>
      <c r="M830" t="str">
        <f t="shared" si="36"/>
        <v>Horseshoe2</v>
      </c>
      <c r="N830" t="str">
        <f t="shared" si="37"/>
        <v>2014-08Horseshoe2</v>
      </c>
      <c r="O830" t="s">
        <v>340</v>
      </c>
      <c r="Q830" t="s">
        <v>32</v>
      </c>
      <c r="R830">
        <v>37</v>
      </c>
      <c r="S830" t="s">
        <v>26</v>
      </c>
      <c r="T830">
        <v>2</v>
      </c>
      <c r="U830">
        <v>8</v>
      </c>
      <c r="V830">
        <v>0</v>
      </c>
      <c r="W830">
        <v>1</v>
      </c>
      <c r="X830">
        <v>0</v>
      </c>
      <c r="Y830" t="s">
        <v>247</v>
      </c>
      <c r="Z830">
        <f t="shared" si="38"/>
        <v>3</v>
      </c>
    </row>
    <row r="831" spans="3:26" x14ac:dyDescent="0.25">
      <c r="C831" t="s">
        <v>962</v>
      </c>
      <c r="D831" s="1">
        <v>41873</v>
      </c>
      <c r="E831" t="s">
        <v>945</v>
      </c>
      <c r="F831" s="2">
        <v>41852</v>
      </c>
      <c r="G831" t="s">
        <v>229</v>
      </c>
      <c r="H831" t="s">
        <v>267</v>
      </c>
      <c r="I831" t="s">
        <v>100</v>
      </c>
      <c r="J831" t="s">
        <v>100</v>
      </c>
      <c r="K831" t="s">
        <v>100</v>
      </c>
      <c r="L831">
        <v>2</v>
      </c>
      <c r="M831" t="str">
        <f t="shared" si="36"/>
        <v>Horseshoe2</v>
      </c>
      <c r="N831" t="str">
        <f t="shared" si="37"/>
        <v>2014-08Horseshoe2</v>
      </c>
      <c r="O831" t="s">
        <v>340</v>
      </c>
      <c r="Q831" t="s">
        <v>32</v>
      </c>
      <c r="R831">
        <v>19.333333329999999</v>
      </c>
      <c r="S831" t="s">
        <v>50</v>
      </c>
      <c r="T831">
        <v>2</v>
      </c>
      <c r="U831">
        <v>2</v>
      </c>
      <c r="V831">
        <v>0</v>
      </c>
      <c r="W831">
        <v>0</v>
      </c>
      <c r="X831">
        <v>0</v>
      </c>
      <c r="Z831">
        <f t="shared" si="38"/>
        <v>2</v>
      </c>
    </row>
    <row r="832" spans="3:26" x14ac:dyDescent="0.25">
      <c r="C832" t="s">
        <v>962</v>
      </c>
      <c r="D832" s="1">
        <v>41873</v>
      </c>
      <c r="E832" t="s">
        <v>945</v>
      </c>
      <c r="F832" s="2">
        <v>41852</v>
      </c>
      <c r="G832" t="s">
        <v>229</v>
      </c>
      <c r="H832" t="s">
        <v>267</v>
      </c>
      <c r="I832" t="s">
        <v>100</v>
      </c>
      <c r="J832" t="s">
        <v>100</v>
      </c>
      <c r="K832" t="s">
        <v>100</v>
      </c>
      <c r="L832">
        <v>2</v>
      </c>
      <c r="M832" t="str">
        <f t="shared" si="36"/>
        <v>Horseshoe2</v>
      </c>
      <c r="N832" t="str">
        <f t="shared" si="37"/>
        <v>2014-08Horseshoe2</v>
      </c>
      <c r="O832" t="s">
        <v>340</v>
      </c>
      <c r="Q832" t="s">
        <v>37</v>
      </c>
      <c r="R832">
        <v>33.666666669999998</v>
      </c>
      <c r="S832" t="s">
        <v>50</v>
      </c>
      <c r="T832">
        <v>2</v>
      </c>
      <c r="U832">
        <v>3</v>
      </c>
      <c r="V832">
        <v>0</v>
      </c>
      <c r="W832">
        <v>0</v>
      </c>
      <c r="X832">
        <v>0</v>
      </c>
      <c r="Z832">
        <f t="shared" si="38"/>
        <v>2</v>
      </c>
    </row>
    <row r="833" spans="3:26" x14ac:dyDescent="0.25">
      <c r="C833" t="s">
        <v>962</v>
      </c>
      <c r="D833" s="1">
        <v>41873</v>
      </c>
      <c r="E833" t="s">
        <v>945</v>
      </c>
      <c r="F833" s="2">
        <v>41852</v>
      </c>
      <c r="G833" t="s">
        <v>229</v>
      </c>
      <c r="H833" t="s">
        <v>267</v>
      </c>
      <c r="I833" t="s">
        <v>100</v>
      </c>
      <c r="J833" t="s">
        <v>100</v>
      </c>
      <c r="K833" t="s">
        <v>100</v>
      </c>
      <c r="L833">
        <v>2</v>
      </c>
      <c r="M833" t="str">
        <f t="shared" si="36"/>
        <v>Horseshoe2</v>
      </c>
      <c r="N833" t="str">
        <f t="shared" si="37"/>
        <v>2014-08Horseshoe2</v>
      </c>
      <c r="O833" t="s">
        <v>340</v>
      </c>
      <c r="Q833" t="s">
        <v>37</v>
      </c>
      <c r="R833">
        <v>33.666666669999998</v>
      </c>
      <c r="S833" t="s">
        <v>24</v>
      </c>
      <c r="T833">
        <v>1</v>
      </c>
      <c r="U833">
        <v>3</v>
      </c>
      <c r="V833">
        <v>0</v>
      </c>
      <c r="W833">
        <v>0</v>
      </c>
      <c r="X833">
        <v>0</v>
      </c>
      <c r="Z833">
        <f t="shared" si="38"/>
        <v>1</v>
      </c>
    </row>
    <row r="834" spans="3:26" x14ac:dyDescent="0.25">
      <c r="C834" t="s">
        <v>962</v>
      </c>
      <c r="D834" s="1">
        <v>41873</v>
      </c>
      <c r="E834" t="s">
        <v>945</v>
      </c>
      <c r="F834" s="2">
        <v>41852</v>
      </c>
      <c r="G834" t="s">
        <v>229</v>
      </c>
      <c r="H834" t="s">
        <v>267</v>
      </c>
      <c r="I834" t="s">
        <v>100</v>
      </c>
      <c r="J834" t="s">
        <v>100</v>
      </c>
      <c r="K834" t="s">
        <v>100</v>
      </c>
      <c r="L834">
        <v>2</v>
      </c>
      <c r="M834" t="str">
        <f t="shared" si="36"/>
        <v>Horseshoe2</v>
      </c>
      <c r="N834" t="str">
        <f t="shared" si="37"/>
        <v>2014-08Horseshoe2</v>
      </c>
      <c r="O834" t="s">
        <v>340</v>
      </c>
      <c r="Q834" t="s">
        <v>37</v>
      </c>
      <c r="R834">
        <v>21</v>
      </c>
      <c r="S834" t="s">
        <v>50</v>
      </c>
      <c r="T834">
        <v>2</v>
      </c>
      <c r="U834">
        <v>2</v>
      </c>
      <c r="V834">
        <v>0</v>
      </c>
      <c r="W834">
        <v>0</v>
      </c>
      <c r="X834">
        <v>0</v>
      </c>
      <c r="Z834">
        <f t="shared" si="38"/>
        <v>2</v>
      </c>
    </row>
    <row r="835" spans="3:26" x14ac:dyDescent="0.25">
      <c r="C835" t="s">
        <v>962</v>
      </c>
      <c r="D835" s="1">
        <v>41873</v>
      </c>
      <c r="E835" t="s">
        <v>945</v>
      </c>
      <c r="F835" s="2">
        <v>41852</v>
      </c>
      <c r="G835" t="s">
        <v>229</v>
      </c>
      <c r="H835" t="s">
        <v>267</v>
      </c>
      <c r="I835" t="s">
        <v>100</v>
      </c>
      <c r="J835" t="s">
        <v>100</v>
      </c>
      <c r="K835" t="s">
        <v>100</v>
      </c>
      <c r="L835">
        <v>3</v>
      </c>
      <c r="M835" t="str">
        <f t="shared" ref="M835:M898" si="39">K835&amp;L835</f>
        <v>Horseshoe3</v>
      </c>
      <c r="N835" t="str">
        <f t="shared" ref="N835:N898" si="40">E835&amp;K835&amp;L835</f>
        <v>2014-08Horseshoe3</v>
      </c>
      <c r="O835" t="s">
        <v>342</v>
      </c>
      <c r="Q835" t="s">
        <v>32</v>
      </c>
      <c r="R835">
        <v>45.666666669999998</v>
      </c>
      <c r="S835" t="s">
        <v>24</v>
      </c>
      <c r="T835">
        <v>9</v>
      </c>
      <c r="U835">
        <v>12</v>
      </c>
      <c r="V835">
        <v>1</v>
      </c>
      <c r="W835">
        <v>0</v>
      </c>
      <c r="X835">
        <v>7</v>
      </c>
      <c r="Z835">
        <f t="shared" ref="Z835:Z898" si="41">T835+W835</f>
        <v>9</v>
      </c>
    </row>
    <row r="836" spans="3:26" x14ac:dyDescent="0.25">
      <c r="C836" t="s">
        <v>962</v>
      </c>
      <c r="D836" s="1">
        <v>41873</v>
      </c>
      <c r="E836" t="s">
        <v>945</v>
      </c>
      <c r="F836" s="2">
        <v>41852</v>
      </c>
      <c r="G836" t="s">
        <v>229</v>
      </c>
      <c r="H836" t="s">
        <v>267</v>
      </c>
      <c r="I836" t="s">
        <v>100</v>
      </c>
      <c r="J836" t="s">
        <v>100</v>
      </c>
      <c r="K836" t="s">
        <v>100</v>
      </c>
      <c r="L836">
        <v>3</v>
      </c>
      <c r="M836" t="str">
        <f t="shared" si="39"/>
        <v>Horseshoe3</v>
      </c>
      <c r="N836" t="str">
        <f t="shared" si="40"/>
        <v>2014-08Horseshoe3</v>
      </c>
      <c r="O836" t="s">
        <v>342</v>
      </c>
      <c r="Q836" t="s">
        <v>32</v>
      </c>
      <c r="R836">
        <v>45.666666669999998</v>
      </c>
      <c r="S836" t="s">
        <v>26</v>
      </c>
      <c r="T836">
        <v>2</v>
      </c>
      <c r="U836">
        <v>12</v>
      </c>
      <c r="V836">
        <v>0</v>
      </c>
      <c r="W836">
        <v>0</v>
      </c>
      <c r="X836">
        <v>0</v>
      </c>
      <c r="Z836">
        <f t="shared" si="41"/>
        <v>2</v>
      </c>
    </row>
    <row r="837" spans="3:26" x14ac:dyDescent="0.25">
      <c r="C837" t="s">
        <v>962</v>
      </c>
      <c r="D837" s="1">
        <v>41873</v>
      </c>
      <c r="E837" t="s">
        <v>945</v>
      </c>
      <c r="F837" s="2">
        <v>41852</v>
      </c>
      <c r="G837" t="s">
        <v>229</v>
      </c>
      <c r="H837" t="s">
        <v>267</v>
      </c>
      <c r="I837" t="s">
        <v>100</v>
      </c>
      <c r="J837" t="s">
        <v>100</v>
      </c>
      <c r="K837" t="s">
        <v>100</v>
      </c>
      <c r="L837">
        <v>3</v>
      </c>
      <c r="M837" t="str">
        <f t="shared" si="39"/>
        <v>Horseshoe3</v>
      </c>
      <c r="N837" t="str">
        <f t="shared" si="40"/>
        <v>2014-08Horseshoe3</v>
      </c>
      <c r="O837" t="s">
        <v>342</v>
      </c>
      <c r="Q837" t="s">
        <v>32</v>
      </c>
      <c r="R837">
        <v>45.666666669999998</v>
      </c>
      <c r="S837" t="s">
        <v>177</v>
      </c>
      <c r="T837">
        <v>1</v>
      </c>
      <c r="U837">
        <v>12</v>
      </c>
      <c r="V837">
        <v>0</v>
      </c>
      <c r="W837">
        <v>0</v>
      </c>
      <c r="X837">
        <v>0</v>
      </c>
      <c r="Z837">
        <f t="shared" si="41"/>
        <v>1</v>
      </c>
    </row>
    <row r="838" spans="3:26" x14ac:dyDescent="0.25">
      <c r="C838" t="s">
        <v>962</v>
      </c>
      <c r="D838" s="1">
        <v>41873</v>
      </c>
      <c r="E838" t="s">
        <v>945</v>
      </c>
      <c r="F838" s="2">
        <v>41852</v>
      </c>
      <c r="G838" t="s">
        <v>229</v>
      </c>
      <c r="H838" t="s">
        <v>267</v>
      </c>
      <c r="I838" t="s">
        <v>100</v>
      </c>
      <c r="J838" t="s">
        <v>100</v>
      </c>
      <c r="K838" t="s">
        <v>100</v>
      </c>
      <c r="L838">
        <v>3</v>
      </c>
      <c r="M838" t="str">
        <f t="shared" si="39"/>
        <v>Horseshoe3</v>
      </c>
      <c r="N838" t="str">
        <f t="shared" si="40"/>
        <v>2014-08Horseshoe3</v>
      </c>
      <c r="O838" t="s">
        <v>342</v>
      </c>
      <c r="Q838" t="s">
        <v>37</v>
      </c>
      <c r="R838">
        <v>16</v>
      </c>
      <c r="S838" t="s">
        <v>232</v>
      </c>
      <c r="T838">
        <v>0</v>
      </c>
      <c r="U838">
        <v>0</v>
      </c>
      <c r="V838">
        <v>0</v>
      </c>
      <c r="W838">
        <v>0</v>
      </c>
      <c r="X838">
        <v>0</v>
      </c>
      <c r="Z838">
        <f t="shared" si="41"/>
        <v>0</v>
      </c>
    </row>
    <row r="839" spans="3:26" x14ac:dyDescent="0.25">
      <c r="C839" t="s">
        <v>962</v>
      </c>
      <c r="D839" s="1">
        <v>41873</v>
      </c>
      <c r="E839" t="s">
        <v>945</v>
      </c>
      <c r="F839" s="2">
        <v>41852</v>
      </c>
      <c r="G839" t="s">
        <v>229</v>
      </c>
      <c r="H839" t="s">
        <v>267</v>
      </c>
      <c r="I839" t="s">
        <v>100</v>
      </c>
      <c r="J839" t="s">
        <v>100</v>
      </c>
      <c r="K839" t="s">
        <v>100</v>
      </c>
      <c r="L839">
        <v>3</v>
      </c>
      <c r="M839" t="str">
        <f t="shared" si="39"/>
        <v>Horseshoe3</v>
      </c>
      <c r="N839" t="str">
        <f t="shared" si="40"/>
        <v>2014-08Horseshoe3</v>
      </c>
      <c r="O839" t="s">
        <v>342</v>
      </c>
      <c r="Q839" t="s">
        <v>32</v>
      </c>
      <c r="R839">
        <v>14</v>
      </c>
      <c r="S839" t="s">
        <v>232</v>
      </c>
      <c r="T839">
        <v>0</v>
      </c>
      <c r="U839">
        <v>0</v>
      </c>
      <c r="V839">
        <v>0</v>
      </c>
      <c r="W839">
        <v>0</v>
      </c>
      <c r="X839">
        <v>0</v>
      </c>
      <c r="Z839">
        <f t="shared" si="41"/>
        <v>0</v>
      </c>
    </row>
    <row r="840" spans="3:26" x14ac:dyDescent="0.25">
      <c r="C840" t="s">
        <v>962</v>
      </c>
      <c r="D840" s="1">
        <v>41873</v>
      </c>
      <c r="E840" t="s">
        <v>945</v>
      </c>
      <c r="F840" s="2">
        <v>41852</v>
      </c>
      <c r="G840" t="s">
        <v>229</v>
      </c>
      <c r="H840" t="s">
        <v>267</v>
      </c>
      <c r="I840" t="s">
        <v>100</v>
      </c>
      <c r="J840" t="s">
        <v>100</v>
      </c>
      <c r="K840" t="s">
        <v>100</v>
      </c>
      <c r="L840">
        <v>3</v>
      </c>
      <c r="M840" t="str">
        <f t="shared" si="39"/>
        <v>Horseshoe3</v>
      </c>
      <c r="N840" t="str">
        <f t="shared" si="40"/>
        <v>2014-08Horseshoe3</v>
      </c>
      <c r="O840" t="s">
        <v>342</v>
      </c>
      <c r="Q840" t="s">
        <v>32</v>
      </c>
      <c r="R840">
        <v>17.333333329999999</v>
      </c>
      <c r="S840" t="s">
        <v>232</v>
      </c>
      <c r="T840">
        <v>0</v>
      </c>
      <c r="U840">
        <v>0</v>
      </c>
      <c r="V840">
        <v>0</v>
      </c>
      <c r="W840">
        <v>0</v>
      </c>
      <c r="X840">
        <v>0</v>
      </c>
      <c r="Z840">
        <f t="shared" si="41"/>
        <v>0</v>
      </c>
    </row>
    <row r="841" spans="3:26" x14ac:dyDescent="0.25">
      <c r="C841" t="s">
        <v>962</v>
      </c>
      <c r="D841" s="1">
        <v>41873</v>
      </c>
      <c r="E841" t="s">
        <v>945</v>
      </c>
      <c r="F841" s="2">
        <v>41852</v>
      </c>
      <c r="G841" t="s">
        <v>229</v>
      </c>
      <c r="H841" t="s">
        <v>267</v>
      </c>
      <c r="I841" t="s">
        <v>100</v>
      </c>
      <c r="J841" t="s">
        <v>100</v>
      </c>
      <c r="K841" t="s">
        <v>100</v>
      </c>
      <c r="L841">
        <v>3</v>
      </c>
      <c r="M841" t="str">
        <f t="shared" si="39"/>
        <v>Horseshoe3</v>
      </c>
      <c r="N841" t="str">
        <f t="shared" si="40"/>
        <v>2014-08Horseshoe3</v>
      </c>
      <c r="O841" t="s">
        <v>342</v>
      </c>
      <c r="Q841" t="s">
        <v>32</v>
      </c>
      <c r="R841">
        <v>30.666666670000001</v>
      </c>
      <c r="S841" t="s">
        <v>24</v>
      </c>
      <c r="T841">
        <v>2</v>
      </c>
      <c r="U841">
        <v>2</v>
      </c>
      <c r="V841">
        <v>0</v>
      </c>
      <c r="W841">
        <v>0</v>
      </c>
      <c r="X841">
        <v>0</v>
      </c>
      <c r="Z841">
        <f t="shared" si="41"/>
        <v>2</v>
      </c>
    </row>
    <row r="842" spans="3:26" x14ac:dyDescent="0.25">
      <c r="C842" t="s">
        <v>962</v>
      </c>
      <c r="D842" s="1">
        <v>41873</v>
      </c>
      <c r="E842" t="s">
        <v>945</v>
      </c>
      <c r="F842" s="2">
        <v>41852</v>
      </c>
      <c r="G842" t="s">
        <v>229</v>
      </c>
      <c r="H842" t="s">
        <v>267</v>
      </c>
      <c r="I842" t="s">
        <v>100</v>
      </c>
      <c r="J842" t="s">
        <v>100</v>
      </c>
      <c r="K842" t="s">
        <v>100</v>
      </c>
      <c r="L842">
        <v>3</v>
      </c>
      <c r="M842" t="str">
        <f t="shared" si="39"/>
        <v>Horseshoe3</v>
      </c>
      <c r="N842" t="str">
        <f t="shared" si="40"/>
        <v>2014-08Horseshoe3</v>
      </c>
      <c r="O842" t="s">
        <v>342</v>
      </c>
      <c r="Q842" t="s">
        <v>107</v>
      </c>
      <c r="R842">
        <v>7.6666666670000003</v>
      </c>
      <c r="S842" t="s">
        <v>21</v>
      </c>
      <c r="T842">
        <v>1</v>
      </c>
      <c r="U842">
        <v>1</v>
      </c>
      <c r="V842">
        <v>0</v>
      </c>
      <c r="W842">
        <v>1</v>
      </c>
      <c r="X842">
        <v>0</v>
      </c>
      <c r="Y842" t="s">
        <v>299</v>
      </c>
      <c r="Z842">
        <f t="shared" si="41"/>
        <v>2</v>
      </c>
    </row>
    <row r="843" spans="3:26" x14ac:dyDescent="0.25">
      <c r="C843" t="s">
        <v>962</v>
      </c>
      <c r="D843" s="1">
        <v>41873</v>
      </c>
      <c r="E843" t="s">
        <v>945</v>
      </c>
      <c r="F843" s="2">
        <v>41852</v>
      </c>
      <c r="G843" t="s">
        <v>229</v>
      </c>
      <c r="H843" t="s">
        <v>267</v>
      </c>
      <c r="I843" t="s">
        <v>100</v>
      </c>
      <c r="J843" t="s">
        <v>100</v>
      </c>
      <c r="K843" t="s">
        <v>100</v>
      </c>
      <c r="L843">
        <v>3</v>
      </c>
      <c r="M843" t="str">
        <f t="shared" si="39"/>
        <v>Horseshoe3</v>
      </c>
      <c r="N843" t="str">
        <f t="shared" si="40"/>
        <v>2014-08Horseshoe3</v>
      </c>
      <c r="O843" t="s">
        <v>342</v>
      </c>
      <c r="Q843" t="s">
        <v>32</v>
      </c>
      <c r="R843">
        <v>10</v>
      </c>
      <c r="S843" t="s">
        <v>232</v>
      </c>
      <c r="T843">
        <v>0</v>
      </c>
      <c r="U843">
        <v>0</v>
      </c>
      <c r="V843">
        <v>0</v>
      </c>
      <c r="W843">
        <v>0</v>
      </c>
      <c r="X843">
        <v>0</v>
      </c>
      <c r="Z843">
        <f t="shared" si="41"/>
        <v>0</v>
      </c>
    </row>
    <row r="844" spans="3:26" x14ac:dyDescent="0.25">
      <c r="C844" t="s">
        <v>962</v>
      </c>
      <c r="D844" s="1">
        <v>41873</v>
      </c>
      <c r="E844" t="s">
        <v>945</v>
      </c>
      <c r="F844" s="2">
        <v>41852</v>
      </c>
      <c r="G844" t="s">
        <v>229</v>
      </c>
      <c r="H844" t="s">
        <v>267</v>
      </c>
      <c r="I844" t="s">
        <v>100</v>
      </c>
      <c r="J844" t="s">
        <v>100</v>
      </c>
      <c r="K844" t="s">
        <v>100</v>
      </c>
      <c r="L844">
        <v>3</v>
      </c>
      <c r="M844" t="str">
        <f t="shared" si="39"/>
        <v>Horseshoe3</v>
      </c>
      <c r="N844" t="str">
        <f t="shared" si="40"/>
        <v>2014-08Horseshoe3</v>
      </c>
      <c r="O844" t="s">
        <v>342</v>
      </c>
      <c r="Q844" t="s">
        <v>32</v>
      </c>
      <c r="R844">
        <v>12.33333333</v>
      </c>
      <c r="S844" t="s">
        <v>232</v>
      </c>
      <c r="T844">
        <v>0</v>
      </c>
      <c r="U844">
        <v>0</v>
      </c>
      <c r="V844">
        <v>0</v>
      </c>
      <c r="W844">
        <v>0</v>
      </c>
      <c r="X844">
        <v>0</v>
      </c>
      <c r="Z844">
        <f t="shared" si="41"/>
        <v>0</v>
      </c>
    </row>
    <row r="845" spans="3:26" x14ac:dyDescent="0.25">
      <c r="C845" t="s">
        <v>962</v>
      </c>
      <c r="D845" s="1">
        <v>41873</v>
      </c>
      <c r="E845" t="s">
        <v>945</v>
      </c>
      <c r="F845" s="2">
        <v>41852</v>
      </c>
      <c r="G845" t="s">
        <v>229</v>
      </c>
      <c r="H845" t="s">
        <v>267</v>
      </c>
      <c r="I845" t="s">
        <v>100</v>
      </c>
      <c r="J845" t="s">
        <v>100</v>
      </c>
      <c r="K845" t="s">
        <v>100</v>
      </c>
      <c r="L845">
        <v>3</v>
      </c>
      <c r="M845" t="str">
        <f t="shared" si="39"/>
        <v>Horseshoe3</v>
      </c>
      <c r="N845" t="str">
        <f t="shared" si="40"/>
        <v>2014-08Horseshoe3</v>
      </c>
      <c r="O845" t="s">
        <v>342</v>
      </c>
      <c r="Q845" t="s">
        <v>82</v>
      </c>
      <c r="R845">
        <v>17</v>
      </c>
      <c r="S845" t="s">
        <v>232</v>
      </c>
      <c r="T845">
        <v>0</v>
      </c>
      <c r="U845">
        <v>0</v>
      </c>
      <c r="V845">
        <v>0</v>
      </c>
      <c r="W845">
        <v>0</v>
      </c>
      <c r="X845">
        <v>0</v>
      </c>
      <c r="Z845">
        <f t="shared" si="41"/>
        <v>0</v>
      </c>
    </row>
    <row r="846" spans="3:26" x14ac:dyDescent="0.25">
      <c r="C846" t="s">
        <v>962</v>
      </c>
      <c r="D846" s="1">
        <v>41873</v>
      </c>
      <c r="E846" t="s">
        <v>945</v>
      </c>
      <c r="F846" s="2">
        <v>41852</v>
      </c>
      <c r="G846" t="s">
        <v>229</v>
      </c>
      <c r="H846" t="s">
        <v>267</v>
      </c>
      <c r="I846" t="s">
        <v>100</v>
      </c>
      <c r="J846" t="s">
        <v>100</v>
      </c>
      <c r="K846" t="s">
        <v>100</v>
      </c>
      <c r="L846">
        <v>3</v>
      </c>
      <c r="M846" t="str">
        <f t="shared" si="39"/>
        <v>Horseshoe3</v>
      </c>
      <c r="N846" t="str">
        <f t="shared" si="40"/>
        <v>2014-08Horseshoe3</v>
      </c>
      <c r="O846" t="s">
        <v>342</v>
      </c>
      <c r="Q846" t="s">
        <v>107</v>
      </c>
      <c r="R846">
        <v>21.333333329999999</v>
      </c>
      <c r="S846" t="s">
        <v>48</v>
      </c>
      <c r="T846">
        <v>4</v>
      </c>
      <c r="U846">
        <v>4</v>
      </c>
      <c r="V846">
        <v>1</v>
      </c>
      <c r="W846">
        <v>2</v>
      </c>
      <c r="X846">
        <v>2</v>
      </c>
      <c r="Y846" t="s">
        <v>343</v>
      </c>
      <c r="Z846">
        <f t="shared" si="41"/>
        <v>6</v>
      </c>
    </row>
    <row r="847" spans="3:26" x14ac:dyDescent="0.25">
      <c r="C847" t="s">
        <v>962</v>
      </c>
      <c r="D847" s="1">
        <v>41873</v>
      </c>
      <c r="E847" t="s">
        <v>945</v>
      </c>
      <c r="F847" s="2">
        <v>41852</v>
      </c>
      <c r="G847" t="s">
        <v>229</v>
      </c>
      <c r="H847" t="s">
        <v>267</v>
      </c>
      <c r="I847" t="s">
        <v>100</v>
      </c>
      <c r="J847" t="s">
        <v>100</v>
      </c>
      <c r="K847" t="s">
        <v>100</v>
      </c>
      <c r="L847">
        <v>3</v>
      </c>
      <c r="M847" t="str">
        <f t="shared" si="39"/>
        <v>Horseshoe3</v>
      </c>
      <c r="N847" t="str">
        <f t="shared" si="40"/>
        <v>2014-08Horseshoe3</v>
      </c>
      <c r="O847" t="s">
        <v>342</v>
      </c>
      <c r="Q847" t="s">
        <v>107</v>
      </c>
      <c r="R847">
        <v>11.66666667</v>
      </c>
      <c r="S847" t="s">
        <v>48</v>
      </c>
      <c r="T847">
        <v>3</v>
      </c>
      <c r="U847">
        <v>3</v>
      </c>
      <c r="V847">
        <v>1</v>
      </c>
      <c r="W847">
        <v>1</v>
      </c>
      <c r="X847">
        <v>1</v>
      </c>
      <c r="Y847" t="s">
        <v>283</v>
      </c>
      <c r="Z847">
        <f t="shared" si="41"/>
        <v>4</v>
      </c>
    </row>
    <row r="848" spans="3:26" x14ac:dyDescent="0.25">
      <c r="C848" t="s">
        <v>962</v>
      </c>
      <c r="D848" s="1">
        <v>41873</v>
      </c>
      <c r="E848" t="s">
        <v>945</v>
      </c>
      <c r="F848" s="2">
        <v>41852</v>
      </c>
      <c r="G848" t="s">
        <v>229</v>
      </c>
      <c r="H848" t="s">
        <v>267</v>
      </c>
      <c r="I848" t="s">
        <v>100</v>
      </c>
      <c r="J848" t="s">
        <v>100</v>
      </c>
      <c r="K848" t="s">
        <v>100</v>
      </c>
      <c r="L848">
        <v>3</v>
      </c>
      <c r="M848" t="str">
        <f t="shared" si="39"/>
        <v>Horseshoe3</v>
      </c>
      <c r="N848" t="str">
        <f t="shared" si="40"/>
        <v>2014-08Horseshoe3</v>
      </c>
      <c r="O848" t="s">
        <v>342</v>
      </c>
      <c r="Q848" t="s">
        <v>28</v>
      </c>
      <c r="R848">
        <v>12</v>
      </c>
      <c r="S848" t="s">
        <v>232</v>
      </c>
      <c r="T848">
        <v>0</v>
      </c>
      <c r="U848">
        <v>0</v>
      </c>
      <c r="V848">
        <v>0</v>
      </c>
      <c r="W848">
        <v>0</v>
      </c>
      <c r="X848">
        <v>0</v>
      </c>
      <c r="Z848">
        <f t="shared" si="41"/>
        <v>0</v>
      </c>
    </row>
    <row r="849" spans="3:26" x14ac:dyDescent="0.25">
      <c r="C849" t="s">
        <v>962</v>
      </c>
      <c r="D849" s="1">
        <v>41873</v>
      </c>
      <c r="E849" t="s">
        <v>945</v>
      </c>
      <c r="F849" s="2">
        <v>41852</v>
      </c>
      <c r="G849" t="s">
        <v>229</v>
      </c>
      <c r="H849" t="s">
        <v>267</v>
      </c>
      <c r="I849" t="s">
        <v>100</v>
      </c>
      <c r="J849" t="s">
        <v>100</v>
      </c>
      <c r="K849" t="s">
        <v>100</v>
      </c>
      <c r="L849">
        <v>3</v>
      </c>
      <c r="M849" t="str">
        <f t="shared" si="39"/>
        <v>Horseshoe3</v>
      </c>
      <c r="N849" t="str">
        <f t="shared" si="40"/>
        <v>2014-08Horseshoe3</v>
      </c>
      <c r="O849" t="s">
        <v>342</v>
      </c>
      <c r="Q849" t="s">
        <v>32</v>
      </c>
      <c r="R849">
        <v>25</v>
      </c>
      <c r="S849" t="s">
        <v>24</v>
      </c>
      <c r="T849">
        <v>1</v>
      </c>
      <c r="U849">
        <v>1</v>
      </c>
      <c r="V849">
        <v>0</v>
      </c>
      <c r="W849">
        <v>0</v>
      </c>
      <c r="X849">
        <v>0</v>
      </c>
      <c r="Z849">
        <f t="shared" si="41"/>
        <v>1</v>
      </c>
    </row>
    <row r="850" spans="3:26" x14ac:dyDescent="0.25">
      <c r="C850" t="s">
        <v>962</v>
      </c>
      <c r="D850" s="1">
        <v>41873</v>
      </c>
      <c r="E850" t="s">
        <v>945</v>
      </c>
      <c r="F850" s="2">
        <v>41852</v>
      </c>
      <c r="G850" t="s">
        <v>229</v>
      </c>
      <c r="H850" t="s">
        <v>267</v>
      </c>
      <c r="I850" t="s">
        <v>100</v>
      </c>
      <c r="J850" t="s">
        <v>100</v>
      </c>
      <c r="K850" t="s">
        <v>100</v>
      </c>
      <c r="L850">
        <v>3</v>
      </c>
      <c r="M850" t="str">
        <f t="shared" si="39"/>
        <v>Horseshoe3</v>
      </c>
      <c r="N850" t="str">
        <f t="shared" si="40"/>
        <v>2014-08Horseshoe3</v>
      </c>
      <c r="O850" t="s">
        <v>342</v>
      </c>
      <c r="Q850" t="s">
        <v>28</v>
      </c>
      <c r="R850">
        <v>20.333333329999999</v>
      </c>
      <c r="S850" t="s">
        <v>40</v>
      </c>
      <c r="T850">
        <v>1</v>
      </c>
      <c r="U850">
        <v>1</v>
      </c>
      <c r="V850">
        <v>0</v>
      </c>
      <c r="W850">
        <v>0</v>
      </c>
      <c r="X850">
        <v>0</v>
      </c>
      <c r="Z850">
        <f t="shared" si="41"/>
        <v>1</v>
      </c>
    </row>
    <row r="851" spans="3:26" x14ac:dyDescent="0.25">
      <c r="C851" t="s">
        <v>962</v>
      </c>
      <c r="D851" s="1">
        <v>41873</v>
      </c>
      <c r="E851" t="s">
        <v>945</v>
      </c>
      <c r="F851" s="2">
        <v>41852</v>
      </c>
      <c r="G851" t="s">
        <v>229</v>
      </c>
      <c r="H851" t="s">
        <v>267</v>
      </c>
      <c r="I851" t="s">
        <v>100</v>
      </c>
      <c r="J851" t="s">
        <v>100</v>
      </c>
      <c r="K851" t="s">
        <v>100</v>
      </c>
      <c r="L851">
        <v>3</v>
      </c>
      <c r="M851" t="str">
        <f t="shared" si="39"/>
        <v>Horseshoe3</v>
      </c>
      <c r="N851" t="str">
        <f t="shared" si="40"/>
        <v>2014-08Horseshoe3</v>
      </c>
      <c r="O851" t="s">
        <v>342</v>
      </c>
      <c r="Q851" t="s">
        <v>1340</v>
      </c>
      <c r="R851">
        <v>12.33333333</v>
      </c>
      <c r="S851" t="s">
        <v>40</v>
      </c>
      <c r="T851">
        <v>1</v>
      </c>
      <c r="U851">
        <v>1</v>
      </c>
      <c r="V851">
        <v>0</v>
      </c>
      <c r="W851">
        <v>0</v>
      </c>
      <c r="X851">
        <v>0</v>
      </c>
      <c r="Z851">
        <f t="shared" si="41"/>
        <v>1</v>
      </c>
    </row>
    <row r="852" spans="3:26" x14ac:dyDescent="0.25">
      <c r="C852" t="s">
        <v>962</v>
      </c>
      <c r="D852" s="1">
        <v>41873</v>
      </c>
      <c r="E852" t="s">
        <v>945</v>
      </c>
      <c r="F852" s="2">
        <v>41852</v>
      </c>
      <c r="G852" t="s">
        <v>229</v>
      </c>
      <c r="H852" t="s">
        <v>267</v>
      </c>
      <c r="I852" t="s">
        <v>100</v>
      </c>
      <c r="J852" t="s">
        <v>100</v>
      </c>
      <c r="K852" t="s">
        <v>100</v>
      </c>
      <c r="L852">
        <v>3</v>
      </c>
      <c r="M852" t="str">
        <f t="shared" si="39"/>
        <v>Horseshoe3</v>
      </c>
      <c r="N852" t="str">
        <f t="shared" si="40"/>
        <v>2014-08Horseshoe3</v>
      </c>
      <c r="O852" t="s">
        <v>342</v>
      </c>
      <c r="Q852" t="s">
        <v>107</v>
      </c>
      <c r="R852">
        <v>13</v>
      </c>
      <c r="S852" t="s">
        <v>21</v>
      </c>
      <c r="T852">
        <v>1</v>
      </c>
      <c r="U852">
        <v>1</v>
      </c>
      <c r="V852">
        <v>0</v>
      </c>
      <c r="W852">
        <v>0</v>
      </c>
      <c r="X852">
        <v>0</v>
      </c>
      <c r="Z852">
        <f t="shared" si="41"/>
        <v>1</v>
      </c>
    </row>
    <row r="853" spans="3:26" x14ac:dyDescent="0.25">
      <c r="C853" t="s">
        <v>962</v>
      </c>
      <c r="D853" s="1">
        <v>41873</v>
      </c>
      <c r="E853" t="s">
        <v>945</v>
      </c>
      <c r="F853" s="2">
        <v>41852</v>
      </c>
      <c r="G853" t="s">
        <v>229</v>
      </c>
      <c r="H853" t="s">
        <v>267</v>
      </c>
      <c r="I853" t="s">
        <v>100</v>
      </c>
      <c r="J853" t="s">
        <v>100</v>
      </c>
      <c r="K853" t="s">
        <v>100</v>
      </c>
      <c r="L853">
        <v>3</v>
      </c>
      <c r="M853" t="str">
        <f t="shared" si="39"/>
        <v>Horseshoe3</v>
      </c>
      <c r="N853" t="str">
        <f t="shared" si="40"/>
        <v>2014-08Horseshoe3</v>
      </c>
      <c r="O853" t="s">
        <v>342</v>
      </c>
      <c r="Q853" t="s">
        <v>107</v>
      </c>
      <c r="R853">
        <v>9.3333333330000006</v>
      </c>
      <c r="S853" t="s">
        <v>40</v>
      </c>
      <c r="T853">
        <v>1</v>
      </c>
      <c r="U853">
        <v>1</v>
      </c>
      <c r="V853">
        <v>0</v>
      </c>
      <c r="W853">
        <v>0</v>
      </c>
      <c r="X853">
        <v>0</v>
      </c>
      <c r="Z853">
        <f t="shared" si="41"/>
        <v>1</v>
      </c>
    </row>
    <row r="854" spans="3:26" x14ac:dyDescent="0.25">
      <c r="C854" t="s">
        <v>962</v>
      </c>
      <c r="D854" s="1">
        <v>41873</v>
      </c>
      <c r="E854" t="s">
        <v>945</v>
      </c>
      <c r="F854" s="2">
        <v>41852</v>
      </c>
      <c r="G854" t="s">
        <v>229</v>
      </c>
      <c r="H854" t="s">
        <v>267</v>
      </c>
      <c r="I854" t="s">
        <v>100</v>
      </c>
      <c r="J854" t="s">
        <v>100</v>
      </c>
      <c r="K854" t="s">
        <v>100</v>
      </c>
      <c r="L854">
        <v>3</v>
      </c>
      <c r="M854" t="str">
        <f t="shared" si="39"/>
        <v>Horseshoe3</v>
      </c>
      <c r="N854" t="str">
        <f t="shared" si="40"/>
        <v>2014-08Horseshoe3</v>
      </c>
      <c r="O854" t="s">
        <v>342</v>
      </c>
      <c r="Q854" t="s">
        <v>107</v>
      </c>
      <c r="R854">
        <v>9.6666666669999994</v>
      </c>
      <c r="S854" t="s">
        <v>48</v>
      </c>
      <c r="T854">
        <v>1</v>
      </c>
      <c r="U854">
        <v>1</v>
      </c>
      <c r="V854">
        <v>0</v>
      </c>
      <c r="W854">
        <v>0</v>
      </c>
      <c r="X854">
        <v>0</v>
      </c>
      <c r="Z854">
        <f t="shared" si="41"/>
        <v>1</v>
      </c>
    </row>
    <row r="855" spans="3:26" x14ac:dyDescent="0.25">
      <c r="C855" t="s">
        <v>962</v>
      </c>
      <c r="D855" s="1">
        <v>41873</v>
      </c>
      <c r="E855" t="s">
        <v>945</v>
      </c>
      <c r="F855" s="2">
        <v>41852</v>
      </c>
      <c r="G855" t="s">
        <v>229</v>
      </c>
      <c r="H855" t="s">
        <v>267</v>
      </c>
      <c r="I855" t="s">
        <v>100</v>
      </c>
      <c r="J855" t="s">
        <v>100</v>
      </c>
      <c r="K855" t="s">
        <v>100</v>
      </c>
      <c r="L855">
        <v>3</v>
      </c>
      <c r="M855" t="str">
        <f t="shared" si="39"/>
        <v>Horseshoe3</v>
      </c>
      <c r="N855" t="str">
        <f t="shared" si="40"/>
        <v>2014-08Horseshoe3</v>
      </c>
      <c r="O855" t="s">
        <v>342</v>
      </c>
      <c r="Q855" t="s">
        <v>107</v>
      </c>
      <c r="R855">
        <v>10</v>
      </c>
      <c r="S855" t="s">
        <v>48</v>
      </c>
      <c r="T855">
        <v>2</v>
      </c>
      <c r="U855">
        <v>2</v>
      </c>
      <c r="V855">
        <v>0</v>
      </c>
      <c r="W855">
        <v>1</v>
      </c>
      <c r="X855">
        <v>0</v>
      </c>
      <c r="Y855" t="s">
        <v>283</v>
      </c>
      <c r="Z855">
        <f t="shared" si="41"/>
        <v>3</v>
      </c>
    </row>
    <row r="856" spans="3:26" x14ac:dyDescent="0.25">
      <c r="C856" t="s">
        <v>962</v>
      </c>
      <c r="D856" s="1">
        <v>41873</v>
      </c>
      <c r="E856" t="s">
        <v>945</v>
      </c>
      <c r="F856" s="2">
        <v>41852</v>
      </c>
      <c r="G856" t="s">
        <v>229</v>
      </c>
      <c r="H856" t="s">
        <v>267</v>
      </c>
      <c r="I856" t="s">
        <v>100</v>
      </c>
      <c r="J856" t="s">
        <v>100</v>
      </c>
      <c r="K856" t="s">
        <v>100</v>
      </c>
      <c r="L856">
        <v>3</v>
      </c>
      <c r="M856" t="str">
        <f t="shared" si="39"/>
        <v>Horseshoe3</v>
      </c>
      <c r="N856" t="str">
        <f t="shared" si="40"/>
        <v>2014-08Horseshoe3</v>
      </c>
      <c r="O856" t="s">
        <v>342</v>
      </c>
      <c r="Q856" t="s">
        <v>107</v>
      </c>
      <c r="R856">
        <v>12</v>
      </c>
      <c r="S856" t="s">
        <v>48</v>
      </c>
      <c r="T856">
        <v>2</v>
      </c>
      <c r="U856">
        <v>2</v>
      </c>
      <c r="V856">
        <v>0</v>
      </c>
      <c r="W856">
        <v>0</v>
      </c>
      <c r="X856">
        <v>0</v>
      </c>
      <c r="Z856">
        <f t="shared" si="41"/>
        <v>2</v>
      </c>
    </row>
    <row r="857" spans="3:26" x14ac:dyDescent="0.25">
      <c r="C857" t="s">
        <v>962</v>
      </c>
      <c r="D857" s="1">
        <v>41873</v>
      </c>
      <c r="E857" t="s">
        <v>945</v>
      </c>
      <c r="F857" s="2">
        <v>41852</v>
      </c>
      <c r="G857" t="s">
        <v>229</v>
      </c>
      <c r="H857" t="s">
        <v>267</v>
      </c>
      <c r="I857" t="s">
        <v>100</v>
      </c>
      <c r="J857" t="s">
        <v>100</v>
      </c>
      <c r="K857" t="s">
        <v>100</v>
      </c>
      <c r="L857">
        <v>3</v>
      </c>
      <c r="M857" t="str">
        <f t="shared" si="39"/>
        <v>Horseshoe3</v>
      </c>
      <c r="N857" t="str">
        <f t="shared" si="40"/>
        <v>2014-08Horseshoe3</v>
      </c>
      <c r="O857" t="s">
        <v>342</v>
      </c>
      <c r="Q857" t="s">
        <v>107</v>
      </c>
      <c r="R857">
        <v>9.6666666669999994</v>
      </c>
      <c r="S857" t="s">
        <v>48</v>
      </c>
      <c r="T857">
        <v>1</v>
      </c>
      <c r="U857">
        <v>1</v>
      </c>
      <c r="V857">
        <v>0</v>
      </c>
      <c r="W857">
        <v>0</v>
      </c>
      <c r="X857">
        <v>0</v>
      </c>
      <c r="Z857">
        <f t="shared" si="41"/>
        <v>1</v>
      </c>
    </row>
    <row r="858" spans="3:26" x14ac:dyDescent="0.25">
      <c r="C858" t="s">
        <v>962</v>
      </c>
      <c r="D858" s="1">
        <v>41873</v>
      </c>
      <c r="E858" t="s">
        <v>945</v>
      </c>
      <c r="F858" s="2">
        <v>41852</v>
      </c>
      <c r="G858" t="s">
        <v>229</v>
      </c>
      <c r="H858" t="s">
        <v>267</v>
      </c>
      <c r="I858" t="s">
        <v>100</v>
      </c>
      <c r="J858" t="s">
        <v>100</v>
      </c>
      <c r="K858" t="s">
        <v>100</v>
      </c>
      <c r="L858">
        <v>3</v>
      </c>
      <c r="M858" t="str">
        <f t="shared" si="39"/>
        <v>Horseshoe3</v>
      </c>
      <c r="N858" t="str">
        <f t="shared" si="40"/>
        <v>2014-08Horseshoe3</v>
      </c>
      <c r="O858" t="s">
        <v>342</v>
      </c>
      <c r="Q858" t="s">
        <v>107</v>
      </c>
      <c r="R858">
        <v>8</v>
      </c>
      <c r="S858" t="s">
        <v>48</v>
      </c>
      <c r="T858">
        <v>1</v>
      </c>
      <c r="U858">
        <v>1</v>
      </c>
      <c r="V858">
        <v>0</v>
      </c>
      <c r="W858">
        <v>0</v>
      </c>
      <c r="X858">
        <v>0</v>
      </c>
      <c r="Z858">
        <f t="shared" si="41"/>
        <v>1</v>
      </c>
    </row>
    <row r="859" spans="3:26" x14ac:dyDescent="0.25">
      <c r="C859" t="s">
        <v>962</v>
      </c>
      <c r="D859" s="1">
        <v>41873</v>
      </c>
      <c r="E859" t="s">
        <v>945</v>
      </c>
      <c r="F859" s="2">
        <v>41852</v>
      </c>
      <c r="G859" t="s">
        <v>229</v>
      </c>
      <c r="H859" t="s">
        <v>267</v>
      </c>
      <c r="I859" t="s">
        <v>100</v>
      </c>
      <c r="J859" t="s">
        <v>100</v>
      </c>
      <c r="K859" t="s">
        <v>100</v>
      </c>
      <c r="L859">
        <v>3</v>
      </c>
      <c r="M859" t="str">
        <f t="shared" si="39"/>
        <v>Horseshoe3</v>
      </c>
      <c r="N859" t="str">
        <f t="shared" si="40"/>
        <v>2014-08Horseshoe3</v>
      </c>
      <c r="O859" t="s">
        <v>342</v>
      </c>
      <c r="Q859" t="s">
        <v>82</v>
      </c>
      <c r="R859">
        <v>13.33333333</v>
      </c>
      <c r="S859" t="s">
        <v>26</v>
      </c>
      <c r="T859">
        <v>1</v>
      </c>
      <c r="U859">
        <v>1</v>
      </c>
      <c r="V859">
        <v>0</v>
      </c>
      <c r="W859">
        <v>1</v>
      </c>
      <c r="X859">
        <v>0</v>
      </c>
      <c r="Y859" t="s">
        <v>299</v>
      </c>
      <c r="Z859">
        <f t="shared" si="41"/>
        <v>2</v>
      </c>
    </row>
    <row r="860" spans="3:26" x14ac:dyDescent="0.25">
      <c r="C860" t="s">
        <v>962</v>
      </c>
      <c r="D860" s="1">
        <v>41873</v>
      </c>
      <c r="E860" t="s">
        <v>945</v>
      </c>
      <c r="F860" s="2">
        <v>41852</v>
      </c>
      <c r="G860" t="s">
        <v>229</v>
      </c>
      <c r="H860" t="s">
        <v>267</v>
      </c>
      <c r="I860" t="s">
        <v>100</v>
      </c>
      <c r="J860" t="s">
        <v>100</v>
      </c>
      <c r="K860" t="s">
        <v>100</v>
      </c>
      <c r="L860">
        <v>3</v>
      </c>
      <c r="M860" t="str">
        <f t="shared" si="39"/>
        <v>Horseshoe3</v>
      </c>
      <c r="N860" t="str">
        <f t="shared" si="40"/>
        <v>2014-08Horseshoe3</v>
      </c>
      <c r="O860" t="s">
        <v>342</v>
      </c>
      <c r="Q860" t="s">
        <v>37</v>
      </c>
      <c r="R860">
        <v>19</v>
      </c>
      <c r="S860" t="s">
        <v>26</v>
      </c>
      <c r="T860">
        <v>2</v>
      </c>
      <c r="U860">
        <v>2</v>
      </c>
      <c r="V860">
        <v>0</v>
      </c>
      <c r="W860">
        <v>0</v>
      </c>
      <c r="X860">
        <v>0</v>
      </c>
      <c r="Z860">
        <f t="shared" si="41"/>
        <v>2</v>
      </c>
    </row>
    <row r="861" spans="3:26" x14ac:dyDescent="0.25">
      <c r="C861" t="s">
        <v>962</v>
      </c>
      <c r="D861" s="1">
        <v>41873</v>
      </c>
      <c r="E861" t="s">
        <v>945</v>
      </c>
      <c r="F861" s="2">
        <v>41852</v>
      </c>
      <c r="G861" t="s">
        <v>229</v>
      </c>
      <c r="H861" t="s">
        <v>267</v>
      </c>
      <c r="I861" t="s">
        <v>100</v>
      </c>
      <c r="J861" t="s">
        <v>100</v>
      </c>
      <c r="K861" t="s">
        <v>100</v>
      </c>
      <c r="L861">
        <v>3</v>
      </c>
      <c r="M861" t="str">
        <f t="shared" si="39"/>
        <v>Horseshoe3</v>
      </c>
      <c r="N861" t="str">
        <f t="shared" si="40"/>
        <v>2014-08Horseshoe3</v>
      </c>
      <c r="O861" t="s">
        <v>342</v>
      </c>
      <c r="Q861" t="s">
        <v>25</v>
      </c>
      <c r="R861">
        <v>27.666666670000001</v>
      </c>
      <c r="S861" t="s">
        <v>87</v>
      </c>
      <c r="T861">
        <v>2</v>
      </c>
      <c r="U861">
        <v>2</v>
      </c>
      <c r="V861">
        <v>0</v>
      </c>
      <c r="W861">
        <v>0</v>
      </c>
      <c r="X861">
        <v>0</v>
      </c>
      <c r="Z861">
        <f t="shared" si="41"/>
        <v>2</v>
      </c>
    </row>
    <row r="862" spans="3:26" x14ac:dyDescent="0.25">
      <c r="C862" t="s">
        <v>962</v>
      </c>
      <c r="D862" s="1">
        <v>41873</v>
      </c>
      <c r="E862" t="s">
        <v>945</v>
      </c>
      <c r="F862" s="2">
        <v>41852</v>
      </c>
      <c r="G862" t="s">
        <v>229</v>
      </c>
      <c r="H862" t="s">
        <v>267</v>
      </c>
      <c r="I862" t="s">
        <v>100</v>
      </c>
      <c r="J862" t="s">
        <v>100</v>
      </c>
      <c r="K862" t="s">
        <v>100</v>
      </c>
      <c r="L862">
        <v>3</v>
      </c>
      <c r="M862" t="str">
        <f t="shared" si="39"/>
        <v>Horseshoe3</v>
      </c>
      <c r="N862" t="str">
        <f t="shared" si="40"/>
        <v>2014-08Horseshoe3</v>
      </c>
      <c r="O862" t="s">
        <v>342</v>
      </c>
      <c r="Q862" t="s">
        <v>107</v>
      </c>
      <c r="R862">
        <v>19.666666670000001</v>
      </c>
      <c r="S862" t="s">
        <v>26</v>
      </c>
      <c r="T862">
        <v>2</v>
      </c>
      <c r="U862">
        <v>2</v>
      </c>
      <c r="V862">
        <v>0</v>
      </c>
      <c r="W862">
        <v>1</v>
      </c>
      <c r="X862">
        <v>0</v>
      </c>
      <c r="Y862" t="s">
        <v>283</v>
      </c>
      <c r="Z862">
        <f t="shared" si="41"/>
        <v>3</v>
      </c>
    </row>
    <row r="863" spans="3:26" x14ac:dyDescent="0.25">
      <c r="C863" t="s">
        <v>962</v>
      </c>
      <c r="D863" s="1">
        <v>41873</v>
      </c>
      <c r="E863" t="s">
        <v>945</v>
      </c>
      <c r="F863" s="2">
        <v>41852</v>
      </c>
      <c r="G863" t="s">
        <v>229</v>
      </c>
      <c r="H863" t="s">
        <v>267</v>
      </c>
      <c r="I863" t="s">
        <v>129</v>
      </c>
      <c r="J863" t="s">
        <v>954</v>
      </c>
      <c r="K863" t="s">
        <v>954</v>
      </c>
      <c r="L863">
        <v>3</v>
      </c>
      <c r="M863" t="str">
        <f t="shared" si="39"/>
        <v>BigVickey3</v>
      </c>
      <c r="N863" t="str">
        <f t="shared" si="40"/>
        <v>2014-08BigVickey3</v>
      </c>
      <c r="O863" t="s">
        <v>344</v>
      </c>
      <c r="Q863" t="s">
        <v>37</v>
      </c>
      <c r="R863">
        <v>10.66666667</v>
      </c>
      <c r="S863" t="s">
        <v>40</v>
      </c>
      <c r="T863">
        <v>2</v>
      </c>
      <c r="U863">
        <v>2</v>
      </c>
      <c r="V863">
        <v>0</v>
      </c>
      <c r="W863">
        <v>0</v>
      </c>
      <c r="X863">
        <v>0</v>
      </c>
      <c r="Z863">
        <f t="shared" si="41"/>
        <v>2</v>
      </c>
    </row>
    <row r="864" spans="3:26" x14ac:dyDescent="0.25">
      <c r="C864" t="s">
        <v>962</v>
      </c>
      <c r="D864" s="1">
        <v>41873</v>
      </c>
      <c r="E864" t="s">
        <v>945</v>
      </c>
      <c r="F864" s="2">
        <v>41852</v>
      </c>
      <c r="G864" t="s">
        <v>229</v>
      </c>
      <c r="H864" t="s">
        <v>267</v>
      </c>
      <c r="I864" t="s">
        <v>129</v>
      </c>
      <c r="J864" t="s">
        <v>954</v>
      </c>
      <c r="K864" t="s">
        <v>954</v>
      </c>
      <c r="L864">
        <v>3</v>
      </c>
      <c r="M864" t="str">
        <f t="shared" si="39"/>
        <v>BigVickey3</v>
      </c>
      <c r="N864" t="str">
        <f t="shared" si="40"/>
        <v>2014-08BigVickey3</v>
      </c>
      <c r="O864" t="s">
        <v>344</v>
      </c>
      <c r="Q864" t="s">
        <v>176</v>
      </c>
      <c r="R864">
        <v>31</v>
      </c>
      <c r="S864" t="s">
        <v>177</v>
      </c>
      <c r="T864">
        <v>2</v>
      </c>
      <c r="U864">
        <v>2</v>
      </c>
      <c r="V864">
        <v>0</v>
      </c>
      <c r="W864">
        <v>0</v>
      </c>
      <c r="X864">
        <v>0</v>
      </c>
      <c r="Z864">
        <f t="shared" si="41"/>
        <v>2</v>
      </c>
    </row>
    <row r="865" spans="3:26" x14ac:dyDescent="0.25">
      <c r="C865" t="s">
        <v>962</v>
      </c>
      <c r="D865" s="1">
        <v>41873</v>
      </c>
      <c r="E865" t="s">
        <v>945</v>
      </c>
      <c r="F865" s="2">
        <v>41852</v>
      </c>
      <c r="G865" t="s">
        <v>229</v>
      </c>
      <c r="H865" t="s">
        <v>267</v>
      </c>
      <c r="I865" t="s">
        <v>129</v>
      </c>
      <c r="J865" t="s">
        <v>954</v>
      </c>
      <c r="K865" t="s">
        <v>954</v>
      </c>
      <c r="L865">
        <v>3</v>
      </c>
      <c r="M865" t="str">
        <f t="shared" si="39"/>
        <v>BigVickey3</v>
      </c>
      <c r="N865" t="str">
        <f t="shared" si="40"/>
        <v>2014-08BigVickey3</v>
      </c>
      <c r="O865" t="s">
        <v>344</v>
      </c>
      <c r="Q865" t="s">
        <v>180</v>
      </c>
      <c r="R865">
        <v>32.333333330000002</v>
      </c>
      <c r="S865" t="s">
        <v>181</v>
      </c>
      <c r="T865">
        <v>2</v>
      </c>
      <c r="U865">
        <v>2</v>
      </c>
      <c r="V865">
        <v>0</v>
      </c>
      <c r="W865">
        <v>0</v>
      </c>
      <c r="X865">
        <v>0</v>
      </c>
      <c r="Z865">
        <f t="shared" si="41"/>
        <v>2</v>
      </c>
    </row>
    <row r="866" spans="3:26" x14ac:dyDescent="0.25">
      <c r="C866" t="s">
        <v>962</v>
      </c>
      <c r="D866" s="1">
        <v>41873</v>
      </c>
      <c r="E866" t="s">
        <v>945</v>
      </c>
      <c r="F866" s="2">
        <v>41852</v>
      </c>
      <c r="G866" t="s">
        <v>229</v>
      </c>
      <c r="H866" t="s">
        <v>267</v>
      </c>
      <c r="I866" t="s">
        <v>129</v>
      </c>
      <c r="J866" t="s">
        <v>954</v>
      </c>
      <c r="K866" t="s">
        <v>954</v>
      </c>
      <c r="L866">
        <v>3</v>
      </c>
      <c r="M866" t="str">
        <f t="shared" si="39"/>
        <v>BigVickey3</v>
      </c>
      <c r="N866" t="str">
        <f t="shared" si="40"/>
        <v>2014-08BigVickey3</v>
      </c>
      <c r="O866" t="s">
        <v>344</v>
      </c>
      <c r="Q866" t="s">
        <v>82</v>
      </c>
      <c r="R866">
        <v>27</v>
      </c>
      <c r="S866" t="s">
        <v>177</v>
      </c>
      <c r="T866">
        <v>2</v>
      </c>
      <c r="U866">
        <v>2</v>
      </c>
      <c r="V866">
        <v>0</v>
      </c>
      <c r="W866">
        <v>0</v>
      </c>
      <c r="X866">
        <v>0</v>
      </c>
      <c r="Z866">
        <f t="shared" si="41"/>
        <v>2</v>
      </c>
    </row>
    <row r="867" spans="3:26" x14ac:dyDescent="0.25">
      <c r="C867" t="s">
        <v>962</v>
      </c>
      <c r="D867" s="1">
        <v>41873</v>
      </c>
      <c r="E867" t="s">
        <v>945</v>
      </c>
      <c r="F867" s="2">
        <v>41852</v>
      </c>
      <c r="G867" t="s">
        <v>229</v>
      </c>
      <c r="H867" t="s">
        <v>267</v>
      </c>
      <c r="I867" t="s">
        <v>129</v>
      </c>
      <c r="J867" t="s">
        <v>954</v>
      </c>
      <c r="K867" t="s">
        <v>954</v>
      </c>
      <c r="L867">
        <v>4</v>
      </c>
      <c r="M867" t="str">
        <f t="shared" si="39"/>
        <v>BigVickey4</v>
      </c>
      <c r="N867" t="str">
        <f t="shared" si="40"/>
        <v>2014-08BigVickey4</v>
      </c>
      <c r="O867" t="s">
        <v>345</v>
      </c>
      <c r="Q867" t="s">
        <v>176</v>
      </c>
      <c r="R867">
        <v>19.333333329999999</v>
      </c>
      <c r="S867" t="s">
        <v>21</v>
      </c>
      <c r="T867">
        <v>2</v>
      </c>
      <c r="U867">
        <v>2</v>
      </c>
      <c r="V867">
        <v>0</v>
      </c>
      <c r="W867">
        <v>0</v>
      </c>
      <c r="X867">
        <v>0</v>
      </c>
      <c r="Z867">
        <f t="shared" si="41"/>
        <v>2</v>
      </c>
    </row>
    <row r="868" spans="3:26" x14ac:dyDescent="0.25">
      <c r="C868" t="s">
        <v>962</v>
      </c>
      <c r="D868" s="1">
        <v>41873</v>
      </c>
      <c r="E868" t="s">
        <v>945</v>
      </c>
      <c r="F868" s="2">
        <v>41852</v>
      </c>
      <c r="G868" t="s">
        <v>229</v>
      </c>
      <c r="H868" t="s">
        <v>267</v>
      </c>
      <c r="I868" t="s">
        <v>129</v>
      </c>
      <c r="J868" t="s">
        <v>954</v>
      </c>
      <c r="K868" t="s">
        <v>954</v>
      </c>
      <c r="L868">
        <v>4</v>
      </c>
      <c r="M868" t="str">
        <f t="shared" si="39"/>
        <v>BigVickey4</v>
      </c>
      <c r="N868" t="str">
        <f t="shared" si="40"/>
        <v>2014-08BigVickey4</v>
      </c>
      <c r="O868" t="s">
        <v>345</v>
      </c>
      <c r="Q868" t="s">
        <v>37</v>
      </c>
      <c r="R868">
        <v>7</v>
      </c>
      <c r="S868" t="s">
        <v>232</v>
      </c>
      <c r="T868">
        <v>0</v>
      </c>
      <c r="U868">
        <v>0</v>
      </c>
      <c r="V868">
        <v>0</v>
      </c>
      <c r="W868">
        <v>0</v>
      </c>
      <c r="X868">
        <v>0</v>
      </c>
      <c r="Z868">
        <f t="shared" si="41"/>
        <v>0</v>
      </c>
    </row>
    <row r="869" spans="3:26" x14ac:dyDescent="0.25">
      <c r="C869" t="s">
        <v>962</v>
      </c>
      <c r="D869" s="1">
        <v>41873</v>
      </c>
      <c r="E869" t="s">
        <v>945</v>
      </c>
      <c r="F869" s="2">
        <v>41852</v>
      </c>
      <c r="G869" t="s">
        <v>229</v>
      </c>
      <c r="H869" t="s">
        <v>267</v>
      </c>
      <c r="I869" t="s">
        <v>129</v>
      </c>
      <c r="J869" t="s">
        <v>954</v>
      </c>
      <c r="K869" t="s">
        <v>954</v>
      </c>
      <c r="L869">
        <v>5</v>
      </c>
      <c r="M869" t="str">
        <f t="shared" si="39"/>
        <v>BigVickey5</v>
      </c>
      <c r="N869" t="str">
        <f t="shared" si="40"/>
        <v>2014-08BigVickey5</v>
      </c>
      <c r="O869" t="s">
        <v>346</v>
      </c>
      <c r="Q869" t="s">
        <v>37</v>
      </c>
      <c r="R869">
        <v>25.333333329999999</v>
      </c>
      <c r="S869" t="s">
        <v>24</v>
      </c>
      <c r="T869">
        <v>2</v>
      </c>
      <c r="U869">
        <v>3</v>
      </c>
      <c r="V869">
        <v>0</v>
      </c>
      <c r="W869">
        <v>0</v>
      </c>
      <c r="X869">
        <v>0</v>
      </c>
      <c r="Z869">
        <f t="shared" si="41"/>
        <v>2</v>
      </c>
    </row>
    <row r="870" spans="3:26" x14ac:dyDescent="0.25">
      <c r="C870" t="s">
        <v>962</v>
      </c>
      <c r="D870" s="1">
        <v>41873</v>
      </c>
      <c r="E870" t="s">
        <v>945</v>
      </c>
      <c r="F870" s="2">
        <v>41852</v>
      </c>
      <c r="G870" t="s">
        <v>229</v>
      </c>
      <c r="H870" t="s">
        <v>267</v>
      </c>
      <c r="I870" t="s">
        <v>129</v>
      </c>
      <c r="J870" t="s">
        <v>954</v>
      </c>
      <c r="K870" t="s">
        <v>954</v>
      </c>
      <c r="L870">
        <v>5</v>
      </c>
      <c r="M870" t="str">
        <f t="shared" si="39"/>
        <v>BigVickey5</v>
      </c>
      <c r="N870" t="str">
        <f t="shared" si="40"/>
        <v>2014-08BigVickey5</v>
      </c>
      <c r="O870" t="s">
        <v>346</v>
      </c>
      <c r="Q870" t="s">
        <v>37</v>
      </c>
      <c r="R870">
        <v>25.333333329999999</v>
      </c>
      <c r="S870" t="s">
        <v>26</v>
      </c>
      <c r="T870">
        <v>1</v>
      </c>
      <c r="U870">
        <v>3</v>
      </c>
      <c r="V870">
        <v>0</v>
      </c>
      <c r="W870">
        <v>0</v>
      </c>
      <c r="X870">
        <v>0</v>
      </c>
      <c r="Z870">
        <f t="shared" si="41"/>
        <v>1</v>
      </c>
    </row>
    <row r="871" spans="3:26" x14ac:dyDescent="0.25">
      <c r="C871" t="s">
        <v>962</v>
      </c>
      <c r="D871" s="1">
        <v>41874</v>
      </c>
      <c r="E871" t="s">
        <v>945</v>
      </c>
      <c r="F871" s="2">
        <v>41852</v>
      </c>
      <c r="G871" t="s">
        <v>229</v>
      </c>
      <c r="H871" t="s">
        <v>267</v>
      </c>
      <c r="I871" t="s">
        <v>100</v>
      </c>
      <c r="J871" t="s">
        <v>100</v>
      </c>
      <c r="K871" t="s">
        <v>100</v>
      </c>
      <c r="L871">
        <v>4</v>
      </c>
      <c r="M871" t="str">
        <f t="shared" si="39"/>
        <v>Horseshoe4</v>
      </c>
      <c r="N871" t="str">
        <f t="shared" si="40"/>
        <v>2014-08Horseshoe4</v>
      </c>
      <c r="O871" t="s">
        <v>347</v>
      </c>
      <c r="Q871" t="s">
        <v>32</v>
      </c>
      <c r="R871">
        <v>13.66666667</v>
      </c>
      <c r="S871" t="s">
        <v>232</v>
      </c>
      <c r="T871">
        <v>0</v>
      </c>
      <c r="U871">
        <v>0</v>
      </c>
      <c r="V871">
        <v>0</v>
      </c>
      <c r="W871">
        <v>0</v>
      </c>
      <c r="X871">
        <v>0</v>
      </c>
      <c r="Z871">
        <f t="shared" si="41"/>
        <v>0</v>
      </c>
    </row>
    <row r="872" spans="3:26" x14ac:dyDescent="0.25">
      <c r="C872" t="s">
        <v>962</v>
      </c>
      <c r="D872" s="1">
        <v>41874</v>
      </c>
      <c r="E872" t="s">
        <v>945</v>
      </c>
      <c r="F872" s="2">
        <v>41852</v>
      </c>
      <c r="G872" t="s">
        <v>229</v>
      </c>
      <c r="H872" t="s">
        <v>267</v>
      </c>
      <c r="I872" t="s">
        <v>100</v>
      </c>
      <c r="J872" t="s">
        <v>100</v>
      </c>
      <c r="K872" t="s">
        <v>100</v>
      </c>
      <c r="L872">
        <v>4</v>
      </c>
      <c r="M872" t="str">
        <f t="shared" si="39"/>
        <v>Horseshoe4</v>
      </c>
      <c r="N872" t="str">
        <f t="shared" si="40"/>
        <v>2014-08Horseshoe4</v>
      </c>
      <c r="O872" t="s">
        <v>347</v>
      </c>
      <c r="Q872" t="s">
        <v>28</v>
      </c>
      <c r="R872">
        <v>26</v>
      </c>
      <c r="S872" t="s">
        <v>40</v>
      </c>
      <c r="T872">
        <v>2</v>
      </c>
      <c r="U872">
        <v>2</v>
      </c>
      <c r="V872">
        <v>0</v>
      </c>
      <c r="W872">
        <v>0</v>
      </c>
      <c r="X872">
        <v>0</v>
      </c>
      <c r="Z872">
        <f t="shared" si="41"/>
        <v>2</v>
      </c>
    </row>
    <row r="873" spans="3:26" x14ac:dyDescent="0.25">
      <c r="C873" t="s">
        <v>962</v>
      </c>
      <c r="D873" s="1">
        <v>41874</v>
      </c>
      <c r="E873" t="s">
        <v>945</v>
      </c>
      <c r="F873" s="2">
        <v>41852</v>
      </c>
      <c r="G873" t="s">
        <v>229</v>
      </c>
      <c r="H873" t="s">
        <v>267</v>
      </c>
      <c r="I873" t="s">
        <v>100</v>
      </c>
      <c r="J873" t="s">
        <v>100</v>
      </c>
      <c r="K873" t="s">
        <v>100</v>
      </c>
      <c r="L873">
        <v>4</v>
      </c>
      <c r="M873" t="str">
        <f t="shared" si="39"/>
        <v>Horseshoe4</v>
      </c>
      <c r="N873" t="str">
        <f t="shared" si="40"/>
        <v>2014-08Horseshoe4</v>
      </c>
      <c r="O873" t="s">
        <v>347</v>
      </c>
      <c r="Q873" t="s">
        <v>28</v>
      </c>
      <c r="R873">
        <v>9.6666666669999994</v>
      </c>
      <c r="S873" t="s">
        <v>232</v>
      </c>
      <c r="T873">
        <v>0</v>
      </c>
      <c r="U873">
        <v>0</v>
      </c>
      <c r="V873">
        <v>0</v>
      </c>
      <c r="W873">
        <v>0</v>
      </c>
      <c r="X873">
        <v>0</v>
      </c>
      <c r="Z873">
        <f t="shared" si="41"/>
        <v>0</v>
      </c>
    </row>
    <row r="874" spans="3:26" x14ac:dyDescent="0.25">
      <c r="C874" t="s">
        <v>962</v>
      </c>
      <c r="D874" s="1">
        <v>41874</v>
      </c>
      <c r="E874" t="s">
        <v>945</v>
      </c>
      <c r="F874" s="2">
        <v>41852</v>
      </c>
      <c r="G874" t="s">
        <v>229</v>
      </c>
      <c r="H874" t="s">
        <v>267</v>
      </c>
      <c r="I874" t="s">
        <v>100</v>
      </c>
      <c r="J874" t="s">
        <v>100</v>
      </c>
      <c r="K874" t="s">
        <v>100</v>
      </c>
      <c r="L874">
        <v>4</v>
      </c>
      <c r="M874" t="str">
        <f t="shared" si="39"/>
        <v>Horseshoe4</v>
      </c>
      <c r="N874" t="str">
        <f t="shared" si="40"/>
        <v>2014-08Horseshoe4</v>
      </c>
      <c r="O874" t="s">
        <v>347</v>
      </c>
      <c r="Q874" t="s">
        <v>32</v>
      </c>
      <c r="R874">
        <v>9.6666666669999994</v>
      </c>
      <c r="S874" t="s">
        <v>232</v>
      </c>
      <c r="T874">
        <v>0</v>
      </c>
      <c r="U874">
        <v>0</v>
      </c>
      <c r="V874">
        <v>0</v>
      </c>
      <c r="W874">
        <v>0</v>
      </c>
      <c r="X874">
        <v>0</v>
      </c>
      <c r="Z874">
        <f t="shared" si="41"/>
        <v>0</v>
      </c>
    </row>
    <row r="875" spans="3:26" x14ac:dyDescent="0.25">
      <c r="C875" t="s">
        <v>962</v>
      </c>
      <c r="D875" s="1">
        <v>41874</v>
      </c>
      <c r="E875" t="s">
        <v>945</v>
      </c>
      <c r="F875" s="2">
        <v>41852</v>
      </c>
      <c r="G875" t="s">
        <v>229</v>
      </c>
      <c r="H875" t="s">
        <v>267</v>
      </c>
      <c r="I875" t="s">
        <v>100</v>
      </c>
      <c r="J875" t="s">
        <v>100</v>
      </c>
      <c r="K875" t="s">
        <v>100</v>
      </c>
      <c r="L875">
        <v>4</v>
      </c>
      <c r="M875" t="str">
        <f t="shared" si="39"/>
        <v>Horseshoe4</v>
      </c>
      <c r="N875" t="str">
        <f t="shared" si="40"/>
        <v>2014-08Horseshoe4</v>
      </c>
      <c r="O875" t="s">
        <v>347</v>
      </c>
      <c r="Q875" t="s">
        <v>32</v>
      </c>
      <c r="R875">
        <v>14.66666667</v>
      </c>
      <c r="S875" t="s">
        <v>50</v>
      </c>
      <c r="T875">
        <v>1</v>
      </c>
      <c r="U875">
        <v>1</v>
      </c>
      <c r="V875">
        <v>0</v>
      </c>
      <c r="W875">
        <v>0</v>
      </c>
      <c r="X875">
        <v>0</v>
      </c>
      <c r="Z875">
        <f t="shared" si="41"/>
        <v>1</v>
      </c>
    </row>
    <row r="876" spans="3:26" x14ac:dyDescent="0.25">
      <c r="C876" t="s">
        <v>962</v>
      </c>
      <c r="D876" s="1">
        <v>41874</v>
      </c>
      <c r="E876" t="s">
        <v>945</v>
      </c>
      <c r="F876" s="2">
        <v>41852</v>
      </c>
      <c r="G876" t="s">
        <v>229</v>
      </c>
      <c r="H876" t="s">
        <v>267</v>
      </c>
      <c r="I876" t="s">
        <v>100</v>
      </c>
      <c r="J876" t="s">
        <v>100</v>
      </c>
      <c r="K876" t="s">
        <v>100</v>
      </c>
      <c r="L876">
        <v>4</v>
      </c>
      <c r="M876" t="str">
        <f t="shared" si="39"/>
        <v>Horseshoe4</v>
      </c>
      <c r="N876" t="str">
        <f t="shared" si="40"/>
        <v>2014-08Horseshoe4</v>
      </c>
      <c r="O876" t="s">
        <v>347</v>
      </c>
      <c r="Q876" t="s">
        <v>28</v>
      </c>
      <c r="R876">
        <v>25.333333329999999</v>
      </c>
      <c r="S876" t="s">
        <v>40</v>
      </c>
      <c r="T876">
        <v>2</v>
      </c>
      <c r="U876">
        <v>2</v>
      </c>
      <c r="V876">
        <v>0</v>
      </c>
      <c r="W876">
        <v>0</v>
      </c>
      <c r="X876">
        <v>0</v>
      </c>
      <c r="Z876">
        <f t="shared" si="41"/>
        <v>2</v>
      </c>
    </row>
    <row r="877" spans="3:26" x14ac:dyDescent="0.25">
      <c r="C877" t="s">
        <v>962</v>
      </c>
      <c r="D877" s="1">
        <v>41874</v>
      </c>
      <c r="E877" t="s">
        <v>945</v>
      </c>
      <c r="F877" s="2">
        <v>41852</v>
      </c>
      <c r="G877" t="s">
        <v>229</v>
      </c>
      <c r="H877" t="s">
        <v>267</v>
      </c>
      <c r="I877" t="s">
        <v>100</v>
      </c>
      <c r="J877" t="s">
        <v>100</v>
      </c>
      <c r="K877" t="s">
        <v>100</v>
      </c>
      <c r="L877">
        <v>4</v>
      </c>
      <c r="M877" t="str">
        <f t="shared" si="39"/>
        <v>Horseshoe4</v>
      </c>
      <c r="N877" t="str">
        <f t="shared" si="40"/>
        <v>2014-08Horseshoe4</v>
      </c>
      <c r="O877" t="s">
        <v>347</v>
      </c>
      <c r="Q877" t="s">
        <v>32</v>
      </c>
      <c r="R877">
        <v>18.333333329999999</v>
      </c>
      <c r="S877" t="s">
        <v>50</v>
      </c>
      <c r="T877">
        <v>2</v>
      </c>
      <c r="U877">
        <v>2</v>
      </c>
      <c r="V877">
        <v>0</v>
      </c>
      <c r="W877">
        <v>0</v>
      </c>
      <c r="X877">
        <v>0</v>
      </c>
      <c r="Z877">
        <f t="shared" si="41"/>
        <v>2</v>
      </c>
    </row>
    <row r="878" spans="3:26" x14ac:dyDescent="0.25">
      <c r="C878" t="s">
        <v>962</v>
      </c>
      <c r="D878" s="1">
        <v>41874</v>
      </c>
      <c r="E878" t="s">
        <v>945</v>
      </c>
      <c r="F878" s="2">
        <v>41852</v>
      </c>
      <c r="G878" t="s">
        <v>229</v>
      </c>
      <c r="H878" t="s">
        <v>267</v>
      </c>
      <c r="I878" t="s">
        <v>100</v>
      </c>
      <c r="J878" t="s">
        <v>100</v>
      </c>
      <c r="K878" t="s">
        <v>100</v>
      </c>
      <c r="L878">
        <v>4</v>
      </c>
      <c r="M878" t="str">
        <f t="shared" si="39"/>
        <v>Horseshoe4</v>
      </c>
      <c r="N878" t="str">
        <f t="shared" si="40"/>
        <v>2014-08Horseshoe4</v>
      </c>
      <c r="O878" t="s">
        <v>347</v>
      </c>
      <c r="Q878" t="s">
        <v>28</v>
      </c>
      <c r="R878">
        <v>8.6666666669999994</v>
      </c>
      <c r="S878" t="s">
        <v>232</v>
      </c>
      <c r="T878">
        <v>0</v>
      </c>
      <c r="U878">
        <v>0</v>
      </c>
      <c r="V878">
        <v>0</v>
      </c>
      <c r="W878">
        <v>0</v>
      </c>
      <c r="X878">
        <v>0</v>
      </c>
      <c r="Z878">
        <f t="shared" si="41"/>
        <v>0</v>
      </c>
    </row>
    <row r="879" spans="3:26" x14ac:dyDescent="0.25">
      <c r="C879" t="s">
        <v>962</v>
      </c>
      <c r="D879" s="1">
        <v>41874</v>
      </c>
      <c r="E879" t="s">
        <v>945</v>
      </c>
      <c r="F879" s="2">
        <v>41852</v>
      </c>
      <c r="G879" t="s">
        <v>229</v>
      </c>
      <c r="H879" t="s">
        <v>267</v>
      </c>
      <c r="I879" t="s">
        <v>100</v>
      </c>
      <c r="J879" t="s">
        <v>100</v>
      </c>
      <c r="K879" t="s">
        <v>100</v>
      </c>
      <c r="L879">
        <v>4</v>
      </c>
      <c r="M879" t="str">
        <f t="shared" si="39"/>
        <v>Horseshoe4</v>
      </c>
      <c r="N879" t="str">
        <f t="shared" si="40"/>
        <v>2014-08Horseshoe4</v>
      </c>
      <c r="O879" t="s">
        <v>347</v>
      </c>
      <c r="Q879" t="s">
        <v>28</v>
      </c>
      <c r="R879">
        <v>7.6666666670000003</v>
      </c>
      <c r="S879" t="s">
        <v>232</v>
      </c>
      <c r="T879">
        <v>0</v>
      </c>
      <c r="U879">
        <v>0</v>
      </c>
      <c r="V879">
        <v>0</v>
      </c>
      <c r="W879">
        <v>0</v>
      </c>
      <c r="X879">
        <v>0</v>
      </c>
      <c r="Z879">
        <f t="shared" si="41"/>
        <v>0</v>
      </c>
    </row>
    <row r="880" spans="3:26" x14ac:dyDescent="0.25">
      <c r="C880" t="s">
        <v>962</v>
      </c>
      <c r="D880" s="1">
        <v>41874</v>
      </c>
      <c r="E880" t="s">
        <v>945</v>
      </c>
      <c r="F880" s="2">
        <v>41852</v>
      </c>
      <c r="G880" t="s">
        <v>229</v>
      </c>
      <c r="H880" t="s">
        <v>267</v>
      </c>
      <c r="I880" t="s">
        <v>100</v>
      </c>
      <c r="J880" t="s">
        <v>100</v>
      </c>
      <c r="K880" t="s">
        <v>100</v>
      </c>
      <c r="L880">
        <v>4</v>
      </c>
      <c r="M880" t="str">
        <f t="shared" si="39"/>
        <v>Horseshoe4</v>
      </c>
      <c r="N880" t="str">
        <f t="shared" si="40"/>
        <v>2014-08Horseshoe4</v>
      </c>
      <c r="O880" t="s">
        <v>347</v>
      </c>
      <c r="Q880" t="s">
        <v>28</v>
      </c>
      <c r="R880">
        <v>15.33333333</v>
      </c>
      <c r="S880" t="s">
        <v>40</v>
      </c>
      <c r="T880">
        <v>1</v>
      </c>
      <c r="U880">
        <v>1</v>
      </c>
      <c r="V880">
        <v>0</v>
      </c>
      <c r="W880">
        <v>0</v>
      </c>
      <c r="X880">
        <v>0</v>
      </c>
      <c r="Z880">
        <f t="shared" si="41"/>
        <v>1</v>
      </c>
    </row>
    <row r="881" spans="3:26" x14ac:dyDescent="0.25">
      <c r="C881" t="s">
        <v>962</v>
      </c>
      <c r="D881" s="1">
        <v>41874</v>
      </c>
      <c r="E881" t="s">
        <v>945</v>
      </c>
      <c r="F881" s="2">
        <v>41852</v>
      </c>
      <c r="G881" t="s">
        <v>229</v>
      </c>
      <c r="H881" t="s">
        <v>267</v>
      </c>
      <c r="I881" t="s">
        <v>100</v>
      </c>
      <c r="J881" t="s">
        <v>100</v>
      </c>
      <c r="K881" t="s">
        <v>100</v>
      </c>
      <c r="L881">
        <v>4</v>
      </c>
      <c r="M881" t="str">
        <f t="shared" si="39"/>
        <v>Horseshoe4</v>
      </c>
      <c r="N881" t="str">
        <f t="shared" si="40"/>
        <v>2014-08Horseshoe4</v>
      </c>
      <c r="O881" t="s">
        <v>347</v>
      </c>
      <c r="Q881" t="s">
        <v>28</v>
      </c>
      <c r="R881">
        <v>31.333333329999999</v>
      </c>
      <c r="S881" t="s">
        <v>40</v>
      </c>
      <c r="T881">
        <v>2</v>
      </c>
      <c r="U881">
        <v>2</v>
      </c>
      <c r="V881">
        <v>0</v>
      </c>
      <c r="W881">
        <v>0</v>
      </c>
      <c r="X881">
        <v>0</v>
      </c>
      <c r="Z881">
        <f t="shared" si="41"/>
        <v>2</v>
      </c>
    </row>
    <row r="882" spans="3:26" x14ac:dyDescent="0.25">
      <c r="C882" t="s">
        <v>962</v>
      </c>
      <c r="D882" s="1">
        <v>41874</v>
      </c>
      <c r="E882" t="s">
        <v>945</v>
      </c>
      <c r="F882" s="2">
        <v>41852</v>
      </c>
      <c r="G882" t="s">
        <v>229</v>
      </c>
      <c r="H882" t="s">
        <v>267</v>
      </c>
      <c r="I882" t="s">
        <v>100</v>
      </c>
      <c r="J882" t="s">
        <v>100</v>
      </c>
      <c r="K882" t="s">
        <v>100</v>
      </c>
      <c r="L882">
        <v>4</v>
      </c>
      <c r="M882" t="str">
        <f t="shared" si="39"/>
        <v>Horseshoe4</v>
      </c>
      <c r="N882" t="str">
        <f t="shared" si="40"/>
        <v>2014-08Horseshoe4</v>
      </c>
      <c r="O882" t="s">
        <v>347</v>
      </c>
      <c r="Q882" t="s">
        <v>28</v>
      </c>
      <c r="R882">
        <v>14.33333333</v>
      </c>
      <c r="S882" t="s">
        <v>232</v>
      </c>
      <c r="T882">
        <v>0</v>
      </c>
      <c r="U882">
        <v>0</v>
      </c>
      <c r="V882">
        <v>0</v>
      </c>
      <c r="W882">
        <v>0</v>
      </c>
      <c r="X882">
        <v>0</v>
      </c>
      <c r="Z882">
        <f t="shared" si="41"/>
        <v>0</v>
      </c>
    </row>
    <row r="883" spans="3:26" x14ac:dyDescent="0.25">
      <c r="C883" t="s">
        <v>962</v>
      </c>
      <c r="D883" s="1">
        <v>41874</v>
      </c>
      <c r="E883" t="s">
        <v>945</v>
      </c>
      <c r="F883" s="2">
        <v>41852</v>
      </c>
      <c r="G883" t="s">
        <v>229</v>
      </c>
      <c r="H883" t="s">
        <v>267</v>
      </c>
      <c r="I883" t="s">
        <v>100</v>
      </c>
      <c r="J883" t="s">
        <v>100</v>
      </c>
      <c r="K883" t="s">
        <v>100</v>
      </c>
      <c r="L883">
        <v>4</v>
      </c>
      <c r="M883" t="str">
        <f t="shared" si="39"/>
        <v>Horseshoe4</v>
      </c>
      <c r="N883" t="str">
        <f t="shared" si="40"/>
        <v>2014-08Horseshoe4</v>
      </c>
      <c r="O883" t="s">
        <v>347</v>
      </c>
      <c r="Q883" t="s">
        <v>28</v>
      </c>
      <c r="R883">
        <v>17.333333329999999</v>
      </c>
      <c r="S883" t="s">
        <v>40</v>
      </c>
      <c r="T883">
        <v>1</v>
      </c>
      <c r="U883">
        <v>1</v>
      </c>
      <c r="V883">
        <v>0</v>
      </c>
      <c r="W883">
        <v>0</v>
      </c>
      <c r="X883">
        <v>0</v>
      </c>
      <c r="Z883">
        <f t="shared" si="41"/>
        <v>1</v>
      </c>
    </row>
    <row r="884" spans="3:26" x14ac:dyDescent="0.25">
      <c r="C884" t="s">
        <v>962</v>
      </c>
      <c r="D884" s="1">
        <v>41874</v>
      </c>
      <c r="E884" t="s">
        <v>945</v>
      </c>
      <c r="F884" s="2">
        <v>41852</v>
      </c>
      <c r="G884" t="s">
        <v>229</v>
      </c>
      <c r="H884" t="s">
        <v>267</v>
      </c>
      <c r="I884" t="s">
        <v>100</v>
      </c>
      <c r="J884" t="s">
        <v>100</v>
      </c>
      <c r="K884" t="s">
        <v>100</v>
      </c>
      <c r="L884">
        <v>4</v>
      </c>
      <c r="M884" t="str">
        <f t="shared" si="39"/>
        <v>Horseshoe4</v>
      </c>
      <c r="N884" t="str">
        <f t="shared" si="40"/>
        <v>2014-08Horseshoe4</v>
      </c>
      <c r="O884" t="s">
        <v>347</v>
      </c>
      <c r="Q884" t="s">
        <v>107</v>
      </c>
      <c r="R884">
        <v>9.3333333330000006</v>
      </c>
      <c r="S884" t="s">
        <v>52</v>
      </c>
      <c r="T884">
        <v>1</v>
      </c>
      <c r="U884">
        <v>1</v>
      </c>
      <c r="V884">
        <v>0</v>
      </c>
      <c r="W884">
        <v>0</v>
      </c>
      <c r="X884">
        <v>0</v>
      </c>
      <c r="Z884">
        <f t="shared" si="41"/>
        <v>1</v>
      </c>
    </row>
    <row r="885" spans="3:26" x14ac:dyDescent="0.25">
      <c r="C885" t="s">
        <v>962</v>
      </c>
      <c r="D885" s="1">
        <v>41874</v>
      </c>
      <c r="E885" t="s">
        <v>945</v>
      </c>
      <c r="F885" s="2">
        <v>41852</v>
      </c>
      <c r="G885" t="s">
        <v>229</v>
      </c>
      <c r="H885" t="s">
        <v>267</v>
      </c>
      <c r="I885" t="s">
        <v>100</v>
      </c>
      <c r="J885" t="s">
        <v>100</v>
      </c>
      <c r="K885" t="s">
        <v>100</v>
      </c>
      <c r="L885">
        <v>4</v>
      </c>
      <c r="M885" t="str">
        <f t="shared" si="39"/>
        <v>Horseshoe4</v>
      </c>
      <c r="N885" t="str">
        <f t="shared" si="40"/>
        <v>2014-08Horseshoe4</v>
      </c>
      <c r="O885" t="s">
        <v>347</v>
      </c>
      <c r="Q885" t="s">
        <v>28</v>
      </c>
      <c r="R885">
        <v>19</v>
      </c>
      <c r="S885" t="s">
        <v>40</v>
      </c>
      <c r="T885">
        <v>1</v>
      </c>
      <c r="U885">
        <v>1</v>
      </c>
      <c r="V885">
        <v>0</v>
      </c>
      <c r="W885">
        <v>0</v>
      </c>
      <c r="X885">
        <v>0</v>
      </c>
      <c r="Z885">
        <f t="shared" si="41"/>
        <v>1</v>
      </c>
    </row>
    <row r="886" spans="3:26" x14ac:dyDescent="0.25">
      <c r="C886" t="s">
        <v>962</v>
      </c>
      <c r="D886" s="1">
        <v>41874</v>
      </c>
      <c r="E886" t="s">
        <v>945</v>
      </c>
      <c r="F886" s="2">
        <v>41852</v>
      </c>
      <c r="G886" t="s">
        <v>229</v>
      </c>
      <c r="H886" t="s">
        <v>267</v>
      </c>
      <c r="I886" t="s">
        <v>100</v>
      </c>
      <c r="J886" t="s">
        <v>100</v>
      </c>
      <c r="K886" t="s">
        <v>100</v>
      </c>
      <c r="L886">
        <v>4</v>
      </c>
      <c r="M886" t="str">
        <f t="shared" si="39"/>
        <v>Horseshoe4</v>
      </c>
      <c r="N886" t="str">
        <f t="shared" si="40"/>
        <v>2014-08Horseshoe4</v>
      </c>
      <c r="O886" t="s">
        <v>347</v>
      </c>
      <c r="Q886" t="s">
        <v>28</v>
      </c>
      <c r="R886">
        <v>15</v>
      </c>
      <c r="S886" t="s">
        <v>40</v>
      </c>
      <c r="T886">
        <v>1</v>
      </c>
      <c r="U886">
        <v>1</v>
      </c>
      <c r="V886">
        <v>0</v>
      </c>
      <c r="W886">
        <v>0</v>
      </c>
      <c r="X886">
        <v>0</v>
      </c>
      <c r="Z886">
        <f t="shared" si="41"/>
        <v>1</v>
      </c>
    </row>
    <row r="887" spans="3:26" x14ac:dyDescent="0.25">
      <c r="C887" t="s">
        <v>962</v>
      </c>
      <c r="D887" s="1">
        <v>41874</v>
      </c>
      <c r="E887" t="s">
        <v>945</v>
      </c>
      <c r="F887" s="2">
        <v>41852</v>
      </c>
      <c r="G887" t="s">
        <v>229</v>
      </c>
      <c r="H887" t="s">
        <v>267</v>
      </c>
      <c r="I887" t="s">
        <v>100</v>
      </c>
      <c r="J887" t="s">
        <v>100</v>
      </c>
      <c r="K887" t="s">
        <v>100</v>
      </c>
      <c r="L887">
        <v>4</v>
      </c>
      <c r="M887" t="str">
        <f t="shared" si="39"/>
        <v>Horseshoe4</v>
      </c>
      <c r="N887" t="str">
        <f t="shared" si="40"/>
        <v>2014-08Horseshoe4</v>
      </c>
      <c r="O887" t="s">
        <v>347</v>
      </c>
      <c r="Q887" t="s">
        <v>32</v>
      </c>
      <c r="R887">
        <v>11.66666667</v>
      </c>
      <c r="S887" t="s">
        <v>232</v>
      </c>
      <c r="T887">
        <v>0</v>
      </c>
      <c r="U887">
        <v>0</v>
      </c>
      <c r="V887">
        <v>0</v>
      </c>
      <c r="W887">
        <v>0</v>
      </c>
      <c r="X887">
        <v>0</v>
      </c>
      <c r="Z887">
        <f t="shared" si="41"/>
        <v>0</v>
      </c>
    </row>
    <row r="888" spans="3:26" x14ac:dyDescent="0.25">
      <c r="C888" t="s">
        <v>962</v>
      </c>
      <c r="D888" s="1">
        <v>41874</v>
      </c>
      <c r="E888" t="s">
        <v>945</v>
      </c>
      <c r="F888" s="2">
        <v>41852</v>
      </c>
      <c r="G888" t="s">
        <v>229</v>
      </c>
      <c r="H888" t="s">
        <v>267</v>
      </c>
      <c r="I888" t="s">
        <v>100</v>
      </c>
      <c r="J888" t="s">
        <v>100</v>
      </c>
      <c r="K888" t="s">
        <v>100</v>
      </c>
      <c r="L888">
        <v>4</v>
      </c>
      <c r="M888" t="str">
        <f t="shared" si="39"/>
        <v>Horseshoe4</v>
      </c>
      <c r="N888" t="str">
        <f t="shared" si="40"/>
        <v>2014-08Horseshoe4</v>
      </c>
      <c r="O888" t="s">
        <v>347</v>
      </c>
      <c r="Q888" t="s">
        <v>32</v>
      </c>
      <c r="R888">
        <v>17.666666670000001</v>
      </c>
      <c r="S888" t="s">
        <v>21</v>
      </c>
      <c r="T888">
        <v>2</v>
      </c>
      <c r="U888">
        <v>2</v>
      </c>
      <c r="V888">
        <v>0</v>
      </c>
      <c r="W888">
        <v>0</v>
      </c>
      <c r="X888">
        <v>0</v>
      </c>
      <c r="Z888">
        <f t="shared" si="41"/>
        <v>2</v>
      </c>
    </row>
    <row r="889" spans="3:26" x14ac:dyDescent="0.25">
      <c r="C889" t="s">
        <v>962</v>
      </c>
      <c r="D889" s="1">
        <v>41874</v>
      </c>
      <c r="E889" t="s">
        <v>945</v>
      </c>
      <c r="F889" s="2">
        <v>41852</v>
      </c>
      <c r="G889" t="s">
        <v>229</v>
      </c>
      <c r="H889" t="s">
        <v>267</v>
      </c>
      <c r="I889" t="s">
        <v>114</v>
      </c>
      <c r="J889" t="s">
        <v>114</v>
      </c>
      <c r="K889" t="s">
        <v>114</v>
      </c>
      <c r="L889">
        <v>1</v>
      </c>
      <c r="M889" t="str">
        <f t="shared" si="39"/>
        <v>Ghost1</v>
      </c>
      <c r="N889" t="str">
        <f t="shared" si="40"/>
        <v>2014-08Ghost1</v>
      </c>
      <c r="O889" t="s">
        <v>348</v>
      </c>
      <c r="Q889" t="s">
        <v>107</v>
      </c>
      <c r="R889">
        <v>18.666666670000001</v>
      </c>
      <c r="S889" t="s">
        <v>50</v>
      </c>
      <c r="T889">
        <v>2</v>
      </c>
      <c r="U889">
        <v>2</v>
      </c>
      <c r="V889">
        <v>0</v>
      </c>
      <c r="W889">
        <v>0</v>
      </c>
      <c r="X889">
        <v>0</v>
      </c>
      <c r="Z889">
        <f t="shared" si="41"/>
        <v>2</v>
      </c>
    </row>
    <row r="890" spans="3:26" x14ac:dyDescent="0.25">
      <c r="C890" t="s">
        <v>962</v>
      </c>
      <c r="D890" s="1">
        <v>41874</v>
      </c>
      <c r="E890" t="s">
        <v>945</v>
      </c>
      <c r="F890" s="2">
        <v>41852</v>
      </c>
      <c r="G890" t="s">
        <v>229</v>
      </c>
      <c r="H890" t="s">
        <v>267</v>
      </c>
      <c r="I890" t="s">
        <v>114</v>
      </c>
      <c r="J890" t="s">
        <v>114</v>
      </c>
      <c r="K890" t="s">
        <v>114</v>
      </c>
      <c r="L890">
        <v>1</v>
      </c>
      <c r="M890" t="str">
        <f t="shared" si="39"/>
        <v>Ghost1</v>
      </c>
      <c r="N890" t="str">
        <f t="shared" si="40"/>
        <v>2014-08Ghost1</v>
      </c>
      <c r="O890" t="s">
        <v>348</v>
      </c>
      <c r="Q890" t="s">
        <v>37</v>
      </c>
      <c r="R890">
        <v>36.666666669999998</v>
      </c>
      <c r="S890" t="s">
        <v>50</v>
      </c>
      <c r="T890">
        <v>2</v>
      </c>
      <c r="U890">
        <v>2</v>
      </c>
      <c r="V890">
        <v>0</v>
      </c>
      <c r="W890">
        <v>0</v>
      </c>
      <c r="X890">
        <v>0</v>
      </c>
      <c r="Z890">
        <f t="shared" si="41"/>
        <v>2</v>
      </c>
    </row>
    <row r="891" spans="3:26" x14ac:dyDescent="0.25">
      <c r="C891" t="s">
        <v>962</v>
      </c>
      <c r="D891" s="1">
        <v>41874</v>
      </c>
      <c r="E891" t="s">
        <v>945</v>
      </c>
      <c r="F891" s="2">
        <v>41852</v>
      </c>
      <c r="G891" t="s">
        <v>229</v>
      </c>
      <c r="H891" t="s">
        <v>267</v>
      </c>
      <c r="I891" t="s">
        <v>114</v>
      </c>
      <c r="J891" t="s">
        <v>114</v>
      </c>
      <c r="K891" t="s">
        <v>114</v>
      </c>
      <c r="L891">
        <v>2</v>
      </c>
      <c r="M891" t="str">
        <f t="shared" si="39"/>
        <v>Ghost2</v>
      </c>
      <c r="N891" t="str">
        <f t="shared" si="40"/>
        <v>2014-08Ghost2</v>
      </c>
      <c r="O891" t="s">
        <v>349</v>
      </c>
      <c r="Q891" t="s">
        <v>32</v>
      </c>
      <c r="R891">
        <v>26</v>
      </c>
      <c r="S891" t="s">
        <v>24</v>
      </c>
      <c r="T891">
        <v>2</v>
      </c>
      <c r="U891">
        <v>2</v>
      </c>
      <c r="V891">
        <v>0</v>
      </c>
      <c r="W891">
        <v>0</v>
      </c>
      <c r="X891">
        <v>0</v>
      </c>
      <c r="Z891">
        <f t="shared" si="41"/>
        <v>2</v>
      </c>
    </row>
    <row r="892" spans="3:26" x14ac:dyDescent="0.25">
      <c r="C892" t="s">
        <v>962</v>
      </c>
      <c r="D892" s="1">
        <v>41874</v>
      </c>
      <c r="E892" t="s">
        <v>945</v>
      </c>
      <c r="F892" s="2">
        <v>41852</v>
      </c>
      <c r="G892" t="s">
        <v>229</v>
      </c>
      <c r="H892" t="s">
        <v>267</v>
      </c>
      <c r="I892" t="s">
        <v>114</v>
      </c>
      <c r="J892" t="s">
        <v>114</v>
      </c>
      <c r="K892" t="s">
        <v>114</v>
      </c>
      <c r="L892">
        <v>2</v>
      </c>
      <c r="M892" t="str">
        <f t="shared" si="39"/>
        <v>Ghost2</v>
      </c>
      <c r="N892" t="str">
        <f t="shared" si="40"/>
        <v>2014-08Ghost2</v>
      </c>
      <c r="O892" t="s">
        <v>349</v>
      </c>
      <c r="Q892" t="s">
        <v>37</v>
      </c>
      <c r="R892">
        <v>28.333333329999999</v>
      </c>
      <c r="S892" t="s">
        <v>50</v>
      </c>
      <c r="T892">
        <v>2</v>
      </c>
      <c r="U892">
        <v>2</v>
      </c>
      <c r="V892">
        <v>0</v>
      </c>
      <c r="W892">
        <v>0</v>
      </c>
      <c r="X892">
        <v>0</v>
      </c>
      <c r="Z892">
        <f t="shared" si="41"/>
        <v>2</v>
      </c>
    </row>
    <row r="893" spans="3:26" x14ac:dyDescent="0.25">
      <c r="C893" t="s">
        <v>962</v>
      </c>
      <c r="D893" s="1">
        <v>41874</v>
      </c>
      <c r="E893" t="s">
        <v>945</v>
      </c>
      <c r="F893" s="2">
        <v>41852</v>
      </c>
      <c r="G893" t="s">
        <v>229</v>
      </c>
      <c r="H893" t="s">
        <v>267</v>
      </c>
      <c r="I893" t="s">
        <v>114</v>
      </c>
      <c r="J893" t="s">
        <v>114</v>
      </c>
      <c r="K893" t="s">
        <v>114</v>
      </c>
      <c r="L893">
        <v>2</v>
      </c>
      <c r="M893" t="str">
        <f t="shared" si="39"/>
        <v>Ghost2</v>
      </c>
      <c r="N893" t="str">
        <f t="shared" si="40"/>
        <v>2014-08Ghost2</v>
      </c>
      <c r="O893" t="s">
        <v>349</v>
      </c>
      <c r="Q893" t="s">
        <v>37</v>
      </c>
      <c r="R893">
        <v>22</v>
      </c>
      <c r="S893" t="s">
        <v>21</v>
      </c>
      <c r="T893">
        <v>2</v>
      </c>
      <c r="U893">
        <v>2</v>
      </c>
      <c r="V893">
        <v>0</v>
      </c>
      <c r="W893">
        <v>0</v>
      </c>
      <c r="X893">
        <v>0</v>
      </c>
      <c r="Z893">
        <f t="shared" si="41"/>
        <v>2</v>
      </c>
    </row>
    <row r="894" spans="3:26" x14ac:dyDescent="0.25">
      <c r="C894" t="s">
        <v>962</v>
      </c>
      <c r="D894" s="1">
        <v>41874</v>
      </c>
      <c r="E894" t="s">
        <v>945</v>
      </c>
      <c r="F894" s="2">
        <v>41852</v>
      </c>
      <c r="G894" t="s">
        <v>229</v>
      </c>
      <c r="H894" t="s">
        <v>267</v>
      </c>
      <c r="I894" t="s">
        <v>114</v>
      </c>
      <c r="J894" t="s">
        <v>114</v>
      </c>
      <c r="K894" t="s">
        <v>114</v>
      </c>
      <c r="L894">
        <v>2</v>
      </c>
      <c r="M894" t="str">
        <f t="shared" si="39"/>
        <v>Ghost2</v>
      </c>
      <c r="N894" t="str">
        <f t="shared" si="40"/>
        <v>2014-08Ghost2</v>
      </c>
      <c r="O894" t="s">
        <v>349</v>
      </c>
      <c r="Q894" t="s">
        <v>37</v>
      </c>
      <c r="R894">
        <v>12.66666667</v>
      </c>
      <c r="S894" t="s">
        <v>21</v>
      </c>
      <c r="T894">
        <v>1</v>
      </c>
      <c r="U894">
        <v>1</v>
      </c>
      <c r="V894">
        <v>0</v>
      </c>
      <c r="W894">
        <v>0</v>
      </c>
      <c r="X894">
        <v>0</v>
      </c>
      <c r="Z894">
        <f t="shared" si="41"/>
        <v>1</v>
      </c>
    </row>
    <row r="895" spans="3:26" x14ac:dyDescent="0.25">
      <c r="C895" t="s">
        <v>962</v>
      </c>
      <c r="D895" s="1">
        <v>41874</v>
      </c>
      <c r="E895" t="s">
        <v>945</v>
      </c>
      <c r="F895" s="2">
        <v>41852</v>
      </c>
      <c r="G895" t="s">
        <v>229</v>
      </c>
      <c r="H895" t="s">
        <v>267</v>
      </c>
      <c r="I895" t="s">
        <v>114</v>
      </c>
      <c r="J895" t="s">
        <v>114</v>
      </c>
      <c r="K895" t="s">
        <v>114</v>
      </c>
      <c r="L895">
        <v>3</v>
      </c>
      <c r="M895" t="str">
        <f t="shared" si="39"/>
        <v>Ghost3</v>
      </c>
      <c r="N895" t="str">
        <f t="shared" si="40"/>
        <v>2014-08Ghost3</v>
      </c>
      <c r="O895" t="s">
        <v>350</v>
      </c>
      <c r="Q895" t="s">
        <v>25</v>
      </c>
      <c r="R895">
        <v>17</v>
      </c>
      <c r="S895" t="s">
        <v>232</v>
      </c>
      <c r="T895">
        <v>0</v>
      </c>
      <c r="U895">
        <v>0</v>
      </c>
      <c r="V895">
        <v>0</v>
      </c>
      <c r="W895">
        <v>0</v>
      </c>
      <c r="X895">
        <v>0</v>
      </c>
      <c r="Z895">
        <f t="shared" si="41"/>
        <v>0</v>
      </c>
    </row>
    <row r="896" spans="3:26" x14ac:dyDescent="0.25">
      <c r="C896" t="s">
        <v>962</v>
      </c>
      <c r="D896" s="1">
        <v>41874</v>
      </c>
      <c r="E896" t="s">
        <v>945</v>
      </c>
      <c r="F896" s="2">
        <v>41852</v>
      </c>
      <c r="G896" t="s">
        <v>229</v>
      </c>
      <c r="H896" t="s">
        <v>267</v>
      </c>
      <c r="I896" t="s">
        <v>114</v>
      </c>
      <c r="J896" t="s">
        <v>114</v>
      </c>
      <c r="K896" t="s">
        <v>114</v>
      </c>
      <c r="L896">
        <v>3</v>
      </c>
      <c r="M896" t="str">
        <f t="shared" si="39"/>
        <v>Ghost3</v>
      </c>
      <c r="N896" t="str">
        <f t="shared" si="40"/>
        <v>2014-08Ghost3</v>
      </c>
      <c r="O896" t="s">
        <v>350</v>
      </c>
      <c r="Q896" t="s">
        <v>82</v>
      </c>
      <c r="R896">
        <v>16.666666670000001</v>
      </c>
      <c r="S896" t="s">
        <v>21</v>
      </c>
      <c r="T896">
        <v>2</v>
      </c>
      <c r="U896">
        <v>2</v>
      </c>
      <c r="V896">
        <v>0</v>
      </c>
      <c r="W896">
        <v>0</v>
      </c>
      <c r="X896">
        <v>0</v>
      </c>
      <c r="Y896" t="s">
        <v>351</v>
      </c>
      <c r="Z896">
        <f t="shared" si="41"/>
        <v>2</v>
      </c>
    </row>
    <row r="897" spans="3:26" x14ac:dyDescent="0.25">
      <c r="C897" t="s">
        <v>962</v>
      </c>
      <c r="D897" s="1">
        <v>41874</v>
      </c>
      <c r="E897" t="s">
        <v>945</v>
      </c>
      <c r="F897" s="2">
        <v>41852</v>
      </c>
      <c r="G897" t="s">
        <v>229</v>
      </c>
      <c r="H897" t="s">
        <v>267</v>
      </c>
      <c r="I897" t="s">
        <v>114</v>
      </c>
      <c r="J897" t="s">
        <v>114</v>
      </c>
      <c r="K897" t="s">
        <v>114</v>
      </c>
      <c r="L897">
        <v>3</v>
      </c>
      <c r="M897" t="str">
        <f t="shared" si="39"/>
        <v>Ghost3</v>
      </c>
      <c r="N897" t="str">
        <f t="shared" si="40"/>
        <v>2014-08Ghost3</v>
      </c>
      <c r="O897" t="s">
        <v>350</v>
      </c>
      <c r="Q897" t="s">
        <v>37</v>
      </c>
      <c r="R897">
        <v>15</v>
      </c>
      <c r="S897" t="s">
        <v>50</v>
      </c>
      <c r="T897">
        <v>2</v>
      </c>
      <c r="U897">
        <v>2</v>
      </c>
      <c r="V897">
        <v>0</v>
      </c>
      <c r="W897">
        <v>0</v>
      </c>
      <c r="X897">
        <v>0</v>
      </c>
      <c r="Z897">
        <f t="shared" si="41"/>
        <v>2</v>
      </c>
    </row>
    <row r="898" spans="3:26" x14ac:dyDescent="0.25">
      <c r="C898" t="s">
        <v>962</v>
      </c>
      <c r="D898" s="1">
        <v>41874</v>
      </c>
      <c r="E898" t="s">
        <v>945</v>
      </c>
      <c r="F898" s="2">
        <v>41852</v>
      </c>
      <c r="G898" t="s">
        <v>229</v>
      </c>
      <c r="H898" t="s">
        <v>267</v>
      </c>
      <c r="I898" t="s">
        <v>114</v>
      </c>
      <c r="J898" t="s">
        <v>114</v>
      </c>
      <c r="K898" t="s">
        <v>114</v>
      </c>
      <c r="L898">
        <v>4</v>
      </c>
      <c r="M898" t="str">
        <f t="shared" si="39"/>
        <v>Ghost4</v>
      </c>
      <c r="N898" t="str">
        <f t="shared" si="40"/>
        <v>2014-08Ghost4</v>
      </c>
      <c r="O898" t="s">
        <v>352</v>
      </c>
      <c r="Q898" t="s">
        <v>37</v>
      </c>
      <c r="R898">
        <v>12.33333333</v>
      </c>
      <c r="S898" t="s">
        <v>232</v>
      </c>
      <c r="T898">
        <v>0</v>
      </c>
      <c r="U898">
        <v>0</v>
      </c>
      <c r="V898">
        <v>0</v>
      </c>
      <c r="W898">
        <v>0</v>
      </c>
      <c r="X898">
        <v>0</v>
      </c>
      <c r="Z898">
        <f t="shared" si="41"/>
        <v>0</v>
      </c>
    </row>
    <row r="899" spans="3:26" x14ac:dyDescent="0.25">
      <c r="C899" t="s">
        <v>962</v>
      </c>
      <c r="D899" s="1">
        <v>41874</v>
      </c>
      <c r="E899" t="s">
        <v>945</v>
      </c>
      <c r="F899" s="2">
        <v>41852</v>
      </c>
      <c r="G899" t="s">
        <v>229</v>
      </c>
      <c r="H899" t="s">
        <v>267</v>
      </c>
      <c r="I899" t="s">
        <v>114</v>
      </c>
      <c r="J899" t="s">
        <v>114</v>
      </c>
      <c r="K899" t="s">
        <v>114</v>
      </c>
      <c r="L899">
        <v>4</v>
      </c>
      <c r="M899" t="str">
        <f t="shared" ref="M899:M962" si="42">K899&amp;L899</f>
        <v>Ghost4</v>
      </c>
      <c r="N899" t="str">
        <f t="shared" ref="N899:N962" si="43">E899&amp;K899&amp;L899</f>
        <v>2014-08Ghost4</v>
      </c>
      <c r="O899" t="s">
        <v>352</v>
      </c>
      <c r="Q899" t="s">
        <v>107</v>
      </c>
      <c r="R899">
        <v>18.666666670000001</v>
      </c>
      <c r="S899" t="s">
        <v>48</v>
      </c>
      <c r="T899">
        <v>2</v>
      </c>
      <c r="U899">
        <v>2</v>
      </c>
      <c r="V899">
        <v>0</v>
      </c>
      <c r="W899">
        <v>1</v>
      </c>
      <c r="X899">
        <v>0</v>
      </c>
      <c r="Y899" t="s">
        <v>247</v>
      </c>
      <c r="Z899">
        <f t="shared" ref="Z899:Z962" si="44">T899+W899</f>
        <v>3</v>
      </c>
    </row>
    <row r="900" spans="3:26" x14ac:dyDescent="0.25">
      <c r="C900" t="s">
        <v>962</v>
      </c>
      <c r="D900" s="1">
        <v>41874</v>
      </c>
      <c r="E900" t="s">
        <v>945</v>
      </c>
      <c r="F900" s="2">
        <v>41852</v>
      </c>
      <c r="G900" t="s">
        <v>229</v>
      </c>
      <c r="H900" t="s">
        <v>267</v>
      </c>
      <c r="I900" t="s">
        <v>114</v>
      </c>
      <c r="J900" t="s">
        <v>114</v>
      </c>
      <c r="K900" t="s">
        <v>114</v>
      </c>
      <c r="L900">
        <v>4</v>
      </c>
      <c r="M900" t="str">
        <f t="shared" si="42"/>
        <v>Ghost4</v>
      </c>
      <c r="N900" t="str">
        <f t="shared" si="43"/>
        <v>2014-08Ghost4</v>
      </c>
      <c r="O900" t="s">
        <v>352</v>
      </c>
      <c r="Q900" t="s">
        <v>28</v>
      </c>
      <c r="R900">
        <v>22</v>
      </c>
      <c r="S900" t="s">
        <v>21</v>
      </c>
      <c r="T900">
        <v>2</v>
      </c>
      <c r="U900">
        <v>2</v>
      </c>
      <c r="V900">
        <v>0</v>
      </c>
      <c r="W900">
        <v>0</v>
      </c>
      <c r="X900">
        <v>0</v>
      </c>
      <c r="Z900">
        <f t="shared" si="44"/>
        <v>2</v>
      </c>
    </row>
    <row r="901" spans="3:26" s="7" customFormat="1" x14ac:dyDescent="0.25">
      <c r="C901" s="7" t="s">
        <v>962</v>
      </c>
      <c r="D901" s="8">
        <v>41874</v>
      </c>
      <c r="E901" s="7" t="s">
        <v>945</v>
      </c>
      <c r="F901" s="9">
        <v>41852</v>
      </c>
      <c r="G901" s="7" t="s">
        <v>229</v>
      </c>
      <c r="H901" s="7" t="s">
        <v>267</v>
      </c>
      <c r="I901" s="7" t="s">
        <v>114</v>
      </c>
      <c r="J901" s="7" t="s">
        <v>114</v>
      </c>
      <c r="K901" s="7" t="s">
        <v>114</v>
      </c>
      <c r="L901" s="7">
        <v>4</v>
      </c>
      <c r="M901" t="str">
        <f t="shared" si="42"/>
        <v>Ghost4</v>
      </c>
      <c r="N901" t="str">
        <f t="shared" si="43"/>
        <v>2014-08Ghost4</v>
      </c>
      <c r="O901" s="7" t="s">
        <v>352</v>
      </c>
      <c r="Q901" s="7" t="s">
        <v>107</v>
      </c>
      <c r="R901" s="7">
        <v>6.3333333329999997</v>
      </c>
      <c r="S901" s="7" t="s">
        <v>232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Z901" s="7">
        <f t="shared" si="44"/>
        <v>0</v>
      </c>
    </row>
    <row r="902" spans="3:26" x14ac:dyDescent="0.25">
      <c r="C902" t="s">
        <v>962</v>
      </c>
      <c r="D902" s="1">
        <v>41874</v>
      </c>
      <c r="E902" t="s">
        <v>945</v>
      </c>
      <c r="F902" s="2">
        <v>41852</v>
      </c>
      <c r="G902" t="s">
        <v>229</v>
      </c>
      <c r="H902" t="s">
        <v>267</v>
      </c>
      <c r="I902" t="s">
        <v>114</v>
      </c>
      <c r="J902" t="s">
        <v>114</v>
      </c>
      <c r="K902" t="s">
        <v>114</v>
      </c>
      <c r="L902">
        <v>4</v>
      </c>
      <c r="M902" t="str">
        <f t="shared" si="42"/>
        <v>Ghost4</v>
      </c>
      <c r="N902" t="str">
        <f t="shared" si="43"/>
        <v>2014-08Ghost4</v>
      </c>
      <c r="O902" t="s">
        <v>352</v>
      </c>
      <c r="Q902" t="s">
        <v>107</v>
      </c>
      <c r="R902">
        <v>8.3333333330000006</v>
      </c>
      <c r="S902" t="s">
        <v>232</v>
      </c>
      <c r="T902">
        <v>0</v>
      </c>
      <c r="U902">
        <v>0</v>
      </c>
      <c r="V902">
        <v>0</v>
      </c>
      <c r="W902">
        <v>0</v>
      </c>
      <c r="X902">
        <v>0</v>
      </c>
      <c r="Z902">
        <f t="shared" si="44"/>
        <v>0</v>
      </c>
    </row>
    <row r="903" spans="3:26" x14ac:dyDescent="0.25">
      <c r="C903" t="s">
        <v>962</v>
      </c>
      <c r="D903" s="1">
        <v>41874</v>
      </c>
      <c r="E903" t="s">
        <v>945</v>
      </c>
      <c r="F903" s="2">
        <v>41852</v>
      </c>
      <c r="G903" t="s">
        <v>229</v>
      </c>
      <c r="H903" t="s">
        <v>267</v>
      </c>
      <c r="I903" t="s">
        <v>114</v>
      </c>
      <c r="J903" t="s">
        <v>114</v>
      </c>
      <c r="K903" t="s">
        <v>114</v>
      </c>
      <c r="L903">
        <v>4</v>
      </c>
      <c r="M903" t="str">
        <f t="shared" si="42"/>
        <v>Ghost4</v>
      </c>
      <c r="N903" t="str">
        <f t="shared" si="43"/>
        <v>2014-08Ghost4</v>
      </c>
      <c r="O903" t="s">
        <v>352</v>
      </c>
      <c r="Q903" t="s">
        <v>82</v>
      </c>
      <c r="R903">
        <v>18.333333329999999</v>
      </c>
      <c r="S903" t="s">
        <v>21</v>
      </c>
      <c r="T903">
        <v>2</v>
      </c>
      <c r="U903">
        <v>2</v>
      </c>
      <c r="V903">
        <v>0</v>
      </c>
      <c r="W903">
        <v>0</v>
      </c>
      <c r="X903">
        <v>0</v>
      </c>
      <c r="Z903">
        <f t="shared" si="44"/>
        <v>2</v>
      </c>
    </row>
    <row r="904" spans="3:26" x14ac:dyDescent="0.25">
      <c r="C904" t="s">
        <v>962</v>
      </c>
      <c r="D904" s="1">
        <v>41874</v>
      </c>
      <c r="E904" t="s">
        <v>945</v>
      </c>
      <c r="F904" s="2">
        <v>41852</v>
      </c>
      <c r="G904" t="s">
        <v>229</v>
      </c>
      <c r="H904" t="s">
        <v>267</v>
      </c>
      <c r="I904" t="s">
        <v>114</v>
      </c>
      <c r="J904" t="s">
        <v>114</v>
      </c>
      <c r="K904" t="s">
        <v>114</v>
      </c>
      <c r="L904">
        <v>4</v>
      </c>
      <c r="M904" t="str">
        <f t="shared" si="42"/>
        <v>Ghost4</v>
      </c>
      <c r="N904" t="str">
        <f t="shared" si="43"/>
        <v>2014-08Ghost4</v>
      </c>
      <c r="O904" t="s">
        <v>352</v>
      </c>
      <c r="Q904" t="s">
        <v>107</v>
      </c>
      <c r="R904">
        <v>14.33333333</v>
      </c>
      <c r="S904" t="s">
        <v>232</v>
      </c>
      <c r="T904">
        <v>0</v>
      </c>
      <c r="U904">
        <v>0</v>
      </c>
      <c r="V904">
        <v>0</v>
      </c>
      <c r="W904">
        <v>0</v>
      </c>
      <c r="X904">
        <v>0</v>
      </c>
      <c r="Z904">
        <f t="shared" si="44"/>
        <v>0</v>
      </c>
    </row>
    <row r="905" spans="3:26" x14ac:dyDescent="0.25">
      <c r="C905" t="s">
        <v>962</v>
      </c>
      <c r="D905" s="1">
        <v>41874</v>
      </c>
      <c r="E905" t="s">
        <v>945</v>
      </c>
      <c r="F905" s="2">
        <v>41852</v>
      </c>
      <c r="G905" t="s">
        <v>229</v>
      </c>
      <c r="H905" t="s">
        <v>267</v>
      </c>
      <c r="I905" t="s">
        <v>114</v>
      </c>
      <c r="J905" t="s">
        <v>114</v>
      </c>
      <c r="K905" t="s">
        <v>114</v>
      </c>
      <c r="L905">
        <v>5</v>
      </c>
      <c r="M905" t="str">
        <f t="shared" si="42"/>
        <v>Ghost5</v>
      </c>
      <c r="N905" t="str">
        <f t="shared" si="43"/>
        <v>2014-08Ghost5</v>
      </c>
      <c r="O905" t="s">
        <v>353</v>
      </c>
      <c r="Q905" t="s">
        <v>107</v>
      </c>
      <c r="R905">
        <v>33.333333330000002</v>
      </c>
      <c r="S905" t="s">
        <v>21</v>
      </c>
      <c r="T905">
        <v>2</v>
      </c>
      <c r="U905">
        <v>2</v>
      </c>
      <c r="V905">
        <v>0</v>
      </c>
      <c r="W905">
        <v>0</v>
      </c>
      <c r="X905">
        <v>0</v>
      </c>
      <c r="Z905">
        <f t="shared" si="44"/>
        <v>2</v>
      </c>
    </row>
    <row r="906" spans="3:26" x14ac:dyDescent="0.25">
      <c r="C906" t="s">
        <v>962</v>
      </c>
      <c r="D906" s="1">
        <v>41874</v>
      </c>
      <c r="E906" t="s">
        <v>945</v>
      </c>
      <c r="F906" s="2">
        <v>41852</v>
      </c>
      <c r="G906" t="s">
        <v>229</v>
      </c>
      <c r="H906" t="s">
        <v>267</v>
      </c>
      <c r="I906" t="s">
        <v>114</v>
      </c>
      <c r="J906" t="s">
        <v>114</v>
      </c>
      <c r="K906" t="s">
        <v>114</v>
      </c>
      <c r="L906">
        <v>5</v>
      </c>
      <c r="M906" t="str">
        <f t="shared" si="42"/>
        <v>Ghost5</v>
      </c>
      <c r="N906" t="str">
        <f t="shared" si="43"/>
        <v>2014-08Ghost5</v>
      </c>
      <c r="O906" t="s">
        <v>353</v>
      </c>
      <c r="Q906" t="s">
        <v>32</v>
      </c>
      <c r="R906">
        <v>44</v>
      </c>
      <c r="S906" t="s">
        <v>24</v>
      </c>
      <c r="T906">
        <v>3</v>
      </c>
      <c r="U906">
        <v>5</v>
      </c>
      <c r="V906">
        <v>1</v>
      </c>
      <c r="W906">
        <v>0</v>
      </c>
      <c r="X906">
        <v>1</v>
      </c>
      <c r="Z906">
        <f t="shared" si="44"/>
        <v>3</v>
      </c>
    </row>
    <row r="907" spans="3:26" x14ac:dyDescent="0.25">
      <c r="C907" t="s">
        <v>962</v>
      </c>
      <c r="D907" s="1">
        <v>41874</v>
      </c>
      <c r="E907" t="s">
        <v>945</v>
      </c>
      <c r="F907" s="2">
        <v>41852</v>
      </c>
      <c r="G907" t="s">
        <v>229</v>
      </c>
      <c r="H907" t="s">
        <v>267</v>
      </c>
      <c r="I907" t="s">
        <v>114</v>
      </c>
      <c r="J907" t="s">
        <v>114</v>
      </c>
      <c r="K907" t="s">
        <v>114</v>
      </c>
      <c r="L907">
        <v>5</v>
      </c>
      <c r="M907" t="str">
        <f t="shared" si="42"/>
        <v>Ghost5</v>
      </c>
      <c r="N907" t="str">
        <f t="shared" si="43"/>
        <v>2014-08Ghost5</v>
      </c>
      <c r="O907" t="s">
        <v>353</v>
      </c>
      <c r="Q907" t="s">
        <v>32</v>
      </c>
      <c r="R907">
        <v>44</v>
      </c>
      <c r="S907" t="s">
        <v>26</v>
      </c>
      <c r="T907">
        <v>2</v>
      </c>
      <c r="U907">
        <v>5</v>
      </c>
      <c r="V907">
        <v>0</v>
      </c>
      <c r="W907">
        <v>0</v>
      </c>
      <c r="X907">
        <v>0</v>
      </c>
      <c r="Z907">
        <f t="shared" si="44"/>
        <v>2</v>
      </c>
    </row>
    <row r="908" spans="3:26" x14ac:dyDescent="0.25">
      <c r="C908" t="s">
        <v>962</v>
      </c>
      <c r="D908" s="1">
        <v>41874</v>
      </c>
      <c r="E908" t="s">
        <v>945</v>
      </c>
      <c r="F908" s="2">
        <v>41852</v>
      </c>
      <c r="G908" t="s">
        <v>229</v>
      </c>
      <c r="H908" t="s">
        <v>267</v>
      </c>
      <c r="I908" t="s">
        <v>114</v>
      </c>
      <c r="J908" t="s">
        <v>114</v>
      </c>
      <c r="K908" t="s">
        <v>114</v>
      </c>
      <c r="L908">
        <v>5</v>
      </c>
      <c r="M908" t="str">
        <f t="shared" si="42"/>
        <v>Ghost5</v>
      </c>
      <c r="N908" t="str">
        <f t="shared" si="43"/>
        <v>2014-08Ghost5</v>
      </c>
      <c r="O908" t="s">
        <v>353</v>
      </c>
      <c r="Q908" t="s">
        <v>82</v>
      </c>
      <c r="R908">
        <v>7</v>
      </c>
      <c r="S908" t="s">
        <v>232</v>
      </c>
      <c r="T908">
        <v>0</v>
      </c>
      <c r="U908">
        <v>0</v>
      </c>
      <c r="V908">
        <v>0</v>
      </c>
      <c r="W908">
        <v>0</v>
      </c>
      <c r="X908">
        <v>0</v>
      </c>
      <c r="Z908">
        <f t="shared" si="44"/>
        <v>0</v>
      </c>
    </row>
    <row r="909" spans="3:26" x14ac:dyDescent="0.25">
      <c r="C909" t="s">
        <v>962</v>
      </c>
      <c r="D909" s="1">
        <v>41874</v>
      </c>
      <c r="E909" t="s">
        <v>945</v>
      </c>
      <c r="F909" s="2">
        <v>41852</v>
      </c>
      <c r="G909" t="s">
        <v>229</v>
      </c>
      <c r="H909" t="s">
        <v>267</v>
      </c>
      <c r="I909" t="s">
        <v>114</v>
      </c>
      <c r="J909" t="s">
        <v>114</v>
      </c>
      <c r="K909" t="s">
        <v>114</v>
      </c>
      <c r="L909">
        <v>5</v>
      </c>
      <c r="M909" t="str">
        <f t="shared" si="42"/>
        <v>Ghost5</v>
      </c>
      <c r="N909" t="str">
        <f t="shared" si="43"/>
        <v>2014-08Ghost5</v>
      </c>
      <c r="O909" t="s">
        <v>353</v>
      </c>
      <c r="Q909" t="s">
        <v>32</v>
      </c>
      <c r="R909">
        <v>18</v>
      </c>
      <c r="S909" t="s">
        <v>232</v>
      </c>
      <c r="T909">
        <v>0</v>
      </c>
      <c r="U909">
        <v>0</v>
      </c>
      <c r="V909">
        <v>0</v>
      </c>
      <c r="W909">
        <v>0</v>
      </c>
      <c r="X909">
        <v>0</v>
      </c>
      <c r="Z909">
        <f t="shared" si="44"/>
        <v>0</v>
      </c>
    </row>
    <row r="910" spans="3:26" x14ac:dyDescent="0.25">
      <c r="C910" t="s">
        <v>962</v>
      </c>
      <c r="D910" s="1">
        <v>41874</v>
      </c>
      <c r="E910" t="s">
        <v>945</v>
      </c>
      <c r="F910" s="2">
        <v>41852</v>
      </c>
      <c r="G910" t="s">
        <v>229</v>
      </c>
      <c r="H910" t="s">
        <v>267</v>
      </c>
      <c r="I910" t="s">
        <v>114</v>
      </c>
      <c r="J910" t="s">
        <v>114</v>
      </c>
      <c r="K910" t="s">
        <v>114</v>
      </c>
      <c r="L910">
        <v>5</v>
      </c>
      <c r="M910" t="str">
        <f t="shared" si="42"/>
        <v>Ghost5</v>
      </c>
      <c r="N910" t="str">
        <f t="shared" si="43"/>
        <v>2014-08Ghost5</v>
      </c>
      <c r="O910" t="s">
        <v>353</v>
      </c>
      <c r="Q910" t="s">
        <v>32</v>
      </c>
      <c r="R910">
        <v>18</v>
      </c>
      <c r="S910" t="s">
        <v>232</v>
      </c>
      <c r="T910">
        <v>0</v>
      </c>
      <c r="U910">
        <v>0</v>
      </c>
      <c r="V910">
        <v>0</v>
      </c>
      <c r="W910">
        <v>0</v>
      </c>
      <c r="X910">
        <v>0</v>
      </c>
      <c r="Z910">
        <f t="shared" si="44"/>
        <v>0</v>
      </c>
    </row>
    <row r="911" spans="3:26" x14ac:dyDescent="0.25">
      <c r="C911" t="s">
        <v>962</v>
      </c>
      <c r="D911" s="1">
        <v>41874</v>
      </c>
      <c r="E911" t="s">
        <v>945</v>
      </c>
      <c r="F911" s="2">
        <v>41852</v>
      </c>
      <c r="G911" t="s">
        <v>229</v>
      </c>
      <c r="H911" t="s">
        <v>267</v>
      </c>
      <c r="I911" t="s">
        <v>114</v>
      </c>
      <c r="J911" t="s">
        <v>114</v>
      </c>
      <c r="K911" t="s">
        <v>114</v>
      </c>
      <c r="L911">
        <v>5</v>
      </c>
      <c r="M911" t="str">
        <f t="shared" si="42"/>
        <v>Ghost5</v>
      </c>
      <c r="N911" t="str">
        <f t="shared" si="43"/>
        <v>2014-08Ghost5</v>
      </c>
      <c r="O911" t="s">
        <v>353</v>
      </c>
      <c r="Q911" t="s">
        <v>28</v>
      </c>
      <c r="R911">
        <v>9.3333333330000006</v>
      </c>
      <c r="S911" t="s">
        <v>40</v>
      </c>
      <c r="T911">
        <v>1</v>
      </c>
      <c r="U911">
        <v>1</v>
      </c>
      <c r="V911">
        <v>0</v>
      </c>
      <c r="W911">
        <v>1</v>
      </c>
      <c r="X911">
        <v>0</v>
      </c>
      <c r="Y911" t="s">
        <v>237</v>
      </c>
      <c r="Z911">
        <f t="shared" si="44"/>
        <v>2</v>
      </c>
    </row>
    <row r="912" spans="3:26" x14ac:dyDescent="0.25">
      <c r="C912" t="s">
        <v>962</v>
      </c>
      <c r="D912" s="1">
        <v>41874</v>
      </c>
      <c r="E912" t="s">
        <v>945</v>
      </c>
      <c r="F912" s="2">
        <v>41852</v>
      </c>
      <c r="G912" t="s">
        <v>229</v>
      </c>
      <c r="H912" t="s">
        <v>267</v>
      </c>
      <c r="I912" t="s">
        <v>114</v>
      </c>
      <c r="J912" t="s">
        <v>114</v>
      </c>
      <c r="K912" t="s">
        <v>114</v>
      </c>
      <c r="L912">
        <v>5</v>
      </c>
      <c r="M912" t="str">
        <f t="shared" si="42"/>
        <v>Ghost5</v>
      </c>
      <c r="N912" t="str">
        <f t="shared" si="43"/>
        <v>2014-08Ghost5</v>
      </c>
      <c r="O912" t="s">
        <v>353</v>
      </c>
      <c r="Q912" t="s">
        <v>32</v>
      </c>
      <c r="R912">
        <v>38.666666669999998</v>
      </c>
      <c r="S912" t="s">
        <v>26</v>
      </c>
      <c r="T912">
        <v>3</v>
      </c>
      <c r="U912">
        <v>4</v>
      </c>
      <c r="V912">
        <v>1</v>
      </c>
      <c r="W912">
        <v>0</v>
      </c>
      <c r="X912">
        <v>1</v>
      </c>
      <c r="Z912">
        <f t="shared" si="44"/>
        <v>3</v>
      </c>
    </row>
    <row r="913" spans="3:26" x14ac:dyDescent="0.25">
      <c r="C913" t="s">
        <v>962</v>
      </c>
      <c r="D913" s="1">
        <v>41874</v>
      </c>
      <c r="E913" t="s">
        <v>945</v>
      </c>
      <c r="F913" s="2">
        <v>41852</v>
      </c>
      <c r="G913" t="s">
        <v>229</v>
      </c>
      <c r="H913" t="s">
        <v>267</v>
      </c>
      <c r="I913" t="s">
        <v>114</v>
      </c>
      <c r="J913" t="s">
        <v>114</v>
      </c>
      <c r="K913" t="s">
        <v>114</v>
      </c>
      <c r="L913">
        <v>5</v>
      </c>
      <c r="M913" t="str">
        <f t="shared" si="42"/>
        <v>Ghost5</v>
      </c>
      <c r="N913" t="str">
        <f t="shared" si="43"/>
        <v>2014-08Ghost5</v>
      </c>
      <c r="O913" t="s">
        <v>353</v>
      </c>
      <c r="Q913" t="s">
        <v>32</v>
      </c>
      <c r="R913">
        <v>38.666666669999998</v>
      </c>
      <c r="S913" t="s">
        <v>24</v>
      </c>
      <c r="T913">
        <v>1</v>
      </c>
      <c r="U913">
        <v>4</v>
      </c>
      <c r="V913">
        <v>0</v>
      </c>
      <c r="W913">
        <v>0</v>
      </c>
      <c r="X913">
        <v>0</v>
      </c>
      <c r="Z913">
        <f t="shared" si="44"/>
        <v>1</v>
      </c>
    </row>
    <row r="914" spans="3:26" x14ac:dyDescent="0.25">
      <c r="C914" t="s">
        <v>962</v>
      </c>
      <c r="D914" s="1">
        <v>41875</v>
      </c>
      <c r="E914" t="s">
        <v>945</v>
      </c>
      <c r="F914" s="2">
        <v>41852</v>
      </c>
      <c r="G914" t="s">
        <v>229</v>
      </c>
      <c r="H914" t="s">
        <v>267</v>
      </c>
      <c r="I914" t="s">
        <v>62</v>
      </c>
      <c r="J914" t="s">
        <v>952</v>
      </c>
      <c r="K914" t="s">
        <v>952</v>
      </c>
      <c r="L914">
        <v>1</v>
      </c>
      <c r="M914" t="str">
        <f t="shared" si="42"/>
        <v>BirdIsland1</v>
      </c>
      <c r="N914" t="str">
        <f t="shared" si="43"/>
        <v>2014-08BirdIsland1</v>
      </c>
      <c r="O914" t="s">
        <v>354</v>
      </c>
      <c r="Q914" t="s">
        <v>25</v>
      </c>
      <c r="R914">
        <v>31</v>
      </c>
      <c r="S914" t="s">
        <v>97</v>
      </c>
      <c r="T914">
        <v>1</v>
      </c>
      <c r="U914">
        <v>1</v>
      </c>
      <c r="V914">
        <v>0</v>
      </c>
      <c r="W914">
        <v>0</v>
      </c>
      <c r="X914">
        <v>0</v>
      </c>
      <c r="Z914">
        <f t="shared" si="44"/>
        <v>1</v>
      </c>
    </row>
    <row r="915" spans="3:26" x14ac:dyDescent="0.25">
      <c r="C915" t="s">
        <v>962</v>
      </c>
      <c r="D915" s="1">
        <v>41875</v>
      </c>
      <c r="E915" t="s">
        <v>945</v>
      </c>
      <c r="F915" s="2">
        <v>41852</v>
      </c>
      <c r="G915" t="s">
        <v>229</v>
      </c>
      <c r="H915" t="s">
        <v>267</v>
      </c>
      <c r="I915" t="s">
        <v>62</v>
      </c>
      <c r="J915" t="s">
        <v>952</v>
      </c>
      <c r="K915" t="s">
        <v>952</v>
      </c>
      <c r="L915">
        <v>1</v>
      </c>
      <c r="M915" t="str">
        <f t="shared" si="42"/>
        <v>BirdIsland1</v>
      </c>
      <c r="N915" t="str">
        <f t="shared" si="43"/>
        <v>2014-08BirdIsland1</v>
      </c>
      <c r="O915" t="s">
        <v>354</v>
      </c>
      <c r="Q915" t="s">
        <v>25</v>
      </c>
      <c r="R915">
        <v>35</v>
      </c>
      <c r="S915" t="s">
        <v>21</v>
      </c>
      <c r="T915">
        <v>1</v>
      </c>
      <c r="U915">
        <v>1</v>
      </c>
      <c r="V915">
        <v>0</v>
      </c>
      <c r="W915">
        <v>0</v>
      </c>
      <c r="X915">
        <v>0</v>
      </c>
      <c r="Z915">
        <f t="shared" si="44"/>
        <v>1</v>
      </c>
    </row>
    <row r="916" spans="3:26" x14ac:dyDescent="0.25">
      <c r="C916" t="s">
        <v>962</v>
      </c>
      <c r="D916" s="1">
        <v>41875</v>
      </c>
      <c r="E916" t="s">
        <v>945</v>
      </c>
      <c r="F916" s="2">
        <v>41852</v>
      </c>
      <c r="G916" t="s">
        <v>229</v>
      </c>
      <c r="H916" t="s">
        <v>267</v>
      </c>
      <c r="I916" t="s">
        <v>62</v>
      </c>
      <c r="J916" t="s">
        <v>952</v>
      </c>
      <c r="K916" t="s">
        <v>952</v>
      </c>
      <c r="L916">
        <v>1</v>
      </c>
      <c r="M916" t="str">
        <f t="shared" si="42"/>
        <v>BirdIsland1</v>
      </c>
      <c r="N916" t="str">
        <f t="shared" si="43"/>
        <v>2014-08BirdIsland1</v>
      </c>
      <c r="O916" t="s">
        <v>354</v>
      </c>
      <c r="Q916" t="s">
        <v>25</v>
      </c>
      <c r="R916">
        <v>12.33333333</v>
      </c>
      <c r="S916" t="s">
        <v>21</v>
      </c>
      <c r="T916">
        <v>1</v>
      </c>
      <c r="U916">
        <v>1</v>
      </c>
      <c r="V916">
        <v>0</v>
      </c>
      <c r="W916">
        <v>0</v>
      </c>
      <c r="X916">
        <v>0</v>
      </c>
      <c r="Z916">
        <f t="shared" si="44"/>
        <v>1</v>
      </c>
    </row>
    <row r="917" spans="3:26" x14ac:dyDescent="0.25">
      <c r="C917" t="s">
        <v>962</v>
      </c>
      <c r="D917" s="1">
        <v>41875</v>
      </c>
      <c r="E917" t="s">
        <v>945</v>
      </c>
      <c r="F917" s="2">
        <v>41852</v>
      </c>
      <c r="G917" t="s">
        <v>229</v>
      </c>
      <c r="H917" t="s">
        <v>267</v>
      </c>
      <c r="I917" t="s">
        <v>62</v>
      </c>
      <c r="J917" t="s">
        <v>952</v>
      </c>
      <c r="K917" t="s">
        <v>952</v>
      </c>
      <c r="L917">
        <v>1</v>
      </c>
      <c r="M917" t="str">
        <f t="shared" si="42"/>
        <v>BirdIsland1</v>
      </c>
      <c r="N917" t="str">
        <f t="shared" si="43"/>
        <v>2014-08BirdIsland1</v>
      </c>
      <c r="O917" t="s">
        <v>354</v>
      </c>
      <c r="Q917" t="s">
        <v>37</v>
      </c>
      <c r="R917">
        <v>13.33333333</v>
      </c>
      <c r="S917" t="s">
        <v>232</v>
      </c>
      <c r="T917">
        <v>0</v>
      </c>
      <c r="U917">
        <v>0</v>
      </c>
      <c r="V917">
        <v>0</v>
      </c>
      <c r="W917">
        <v>0</v>
      </c>
      <c r="X917">
        <v>0</v>
      </c>
      <c r="Z917">
        <f t="shared" si="44"/>
        <v>0</v>
      </c>
    </row>
    <row r="918" spans="3:26" x14ac:dyDescent="0.25">
      <c r="C918" t="s">
        <v>962</v>
      </c>
      <c r="D918" s="1">
        <v>41875</v>
      </c>
      <c r="E918" t="s">
        <v>945</v>
      </c>
      <c r="F918" s="2">
        <v>41852</v>
      </c>
      <c r="G918" t="s">
        <v>229</v>
      </c>
      <c r="H918" t="s">
        <v>267</v>
      </c>
      <c r="I918" t="s">
        <v>62</v>
      </c>
      <c r="J918" t="s">
        <v>952</v>
      </c>
      <c r="K918" t="s">
        <v>952</v>
      </c>
      <c r="L918">
        <v>2</v>
      </c>
      <c r="M918" t="str">
        <f t="shared" si="42"/>
        <v>BirdIsland2</v>
      </c>
      <c r="N918" t="str">
        <f t="shared" si="43"/>
        <v>2014-08BirdIsland2</v>
      </c>
      <c r="O918" t="s">
        <v>355</v>
      </c>
      <c r="Q918" t="s">
        <v>107</v>
      </c>
      <c r="R918">
        <v>9.3333333330000006</v>
      </c>
      <c r="S918" t="s">
        <v>48</v>
      </c>
      <c r="T918">
        <v>2</v>
      </c>
      <c r="U918">
        <v>2</v>
      </c>
      <c r="V918">
        <v>0</v>
      </c>
      <c r="W918">
        <v>0</v>
      </c>
      <c r="X918">
        <v>0</v>
      </c>
      <c r="Z918">
        <f t="shared" si="44"/>
        <v>2</v>
      </c>
    </row>
    <row r="919" spans="3:26" x14ac:dyDescent="0.25">
      <c r="C919" t="s">
        <v>962</v>
      </c>
      <c r="D919" s="1">
        <v>41875</v>
      </c>
      <c r="E919" t="s">
        <v>945</v>
      </c>
      <c r="F919" s="2">
        <v>41852</v>
      </c>
      <c r="G919" t="s">
        <v>229</v>
      </c>
      <c r="H919" t="s">
        <v>267</v>
      </c>
      <c r="I919" t="s">
        <v>62</v>
      </c>
      <c r="J919" t="s">
        <v>952</v>
      </c>
      <c r="K919" t="s">
        <v>952</v>
      </c>
      <c r="L919">
        <v>2</v>
      </c>
      <c r="M919" t="str">
        <f t="shared" si="42"/>
        <v>BirdIsland2</v>
      </c>
      <c r="N919" t="str">
        <f t="shared" si="43"/>
        <v>2014-08BirdIsland2</v>
      </c>
      <c r="O919" t="s">
        <v>355</v>
      </c>
      <c r="Q919" t="s">
        <v>37</v>
      </c>
      <c r="R919">
        <v>16.666666670000001</v>
      </c>
      <c r="S919" t="s">
        <v>21</v>
      </c>
      <c r="T919">
        <v>2</v>
      </c>
      <c r="U919">
        <v>2</v>
      </c>
      <c r="V919">
        <v>0</v>
      </c>
      <c r="W919">
        <v>0</v>
      </c>
      <c r="X919">
        <v>0</v>
      </c>
      <c r="Z919">
        <f t="shared" si="44"/>
        <v>2</v>
      </c>
    </row>
    <row r="920" spans="3:26" x14ac:dyDescent="0.25">
      <c r="C920" t="s">
        <v>962</v>
      </c>
      <c r="D920" s="1">
        <v>41875</v>
      </c>
      <c r="E920" t="s">
        <v>945</v>
      </c>
      <c r="F920" s="2">
        <v>41852</v>
      </c>
      <c r="G920" t="s">
        <v>229</v>
      </c>
      <c r="H920" t="s">
        <v>267</v>
      </c>
      <c r="I920" t="s">
        <v>62</v>
      </c>
      <c r="J920" t="s">
        <v>952</v>
      </c>
      <c r="K920" t="s">
        <v>952</v>
      </c>
      <c r="L920">
        <v>2</v>
      </c>
      <c r="M920" t="str">
        <f t="shared" si="42"/>
        <v>BirdIsland2</v>
      </c>
      <c r="N920" t="str">
        <f t="shared" si="43"/>
        <v>2014-08BirdIsland2</v>
      </c>
      <c r="O920" t="s">
        <v>355</v>
      </c>
      <c r="Q920" t="s">
        <v>107</v>
      </c>
      <c r="R920">
        <v>14.66666667</v>
      </c>
      <c r="S920" t="s">
        <v>48</v>
      </c>
      <c r="T920">
        <v>1</v>
      </c>
      <c r="U920">
        <v>1</v>
      </c>
      <c r="V920">
        <v>0</v>
      </c>
      <c r="W920">
        <v>0</v>
      </c>
      <c r="X920">
        <v>0</v>
      </c>
      <c r="Z920">
        <f t="shared" si="44"/>
        <v>1</v>
      </c>
    </row>
    <row r="921" spans="3:26" x14ac:dyDescent="0.25">
      <c r="C921" t="s">
        <v>962</v>
      </c>
      <c r="D921" s="1">
        <v>41875</v>
      </c>
      <c r="E921" t="s">
        <v>945</v>
      </c>
      <c r="F921" s="2">
        <v>41852</v>
      </c>
      <c r="G921" t="s">
        <v>229</v>
      </c>
      <c r="H921" t="s">
        <v>267</v>
      </c>
      <c r="I921" t="s">
        <v>62</v>
      </c>
      <c r="J921" t="s">
        <v>952</v>
      </c>
      <c r="K921" t="s">
        <v>952</v>
      </c>
      <c r="L921">
        <v>3</v>
      </c>
      <c r="M921" t="str">
        <f t="shared" si="42"/>
        <v>BirdIsland3</v>
      </c>
      <c r="N921" t="str">
        <f t="shared" si="43"/>
        <v>2014-08BirdIsland3</v>
      </c>
      <c r="O921" t="s">
        <v>356</v>
      </c>
      <c r="Q921" t="s">
        <v>37</v>
      </c>
      <c r="R921">
        <v>30.666666670000001</v>
      </c>
      <c r="S921" t="s">
        <v>26</v>
      </c>
      <c r="T921">
        <v>2</v>
      </c>
      <c r="U921">
        <v>2</v>
      </c>
      <c r="V921">
        <v>0</v>
      </c>
      <c r="W921">
        <v>0</v>
      </c>
      <c r="X921">
        <v>0</v>
      </c>
      <c r="Z921">
        <f t="shared" si="44"/>
        <v>2</v>
      </c>
    </row>
    <row r="922" spans="3:26" x14ac:dyDescent="0.25">
      <c r="C922" t="s">
        <v>962</v>
      </c>
      <c r="D922" s="1">
        <v>41875</v>
      </c>
      <c r="E922" t="s">
        <v>945</v>
      </c>
      <c r="F922" s="2">
        <v>41852</v>
      </c>
      <c r="G922" t="s">
        <v>229</v>
      </c>
      <c r="H922" t="s">
        <v>267</v>
      </c>
      <c r="I922" t="s">
        <v>62</v>
      </c>
      <c r="J922" t="s">
        <v>952</v>
      </c>
      <c r="K922" t="s">
        <v>952</v>
      </c>
      <c r="L922">
        <v>3</v>
      </c>
      <c r="M922" t="str">
        <f t="shared" si="42"/>
        <v>BirdIsland3</v>
      </c>
      <c r="N922" t="str">
        <f t="shared" si="43"/>
        <v>2014-08BirdIsland3</v>
      </c>
      <c r="O922" t="s">
        <v>356</v>
      </c>
      <c r="Q922" t="s">
        <v>32</v>
      </c>
      <c r="R922">
        <v>24.333333329999999</v>
      </c>
      <c r="S922" t="s">
        <v>65</v>
      </c>
      <c r="T922">
        <v>2</v>
      </c>
      <c r="U922">
        <v>2</v>
      </c>
      <c r="V922">
        <v>0</v>
      </c>
      <c r="W922">
        <v>0</v>
      </c>
      <c r="X922">
        <v>0</v>
      </c>
      <c r="Z922">
        <f t="shared" si="44"/>
        <v>2</v>
      </c>
    </row>
    <row r="923" spans="3:26" x14ac:dyDescent="0.25">
      <c r="C923" t="s">
        <v>962</v>
      </c>
      <c r="D923" s="1">
        <v>41875</v>
      </c>
      <c r="E923" t="s">
        <v>945</v>
      </c>
      <c r="F923" s="2">
        <v>41852</v>
      </c>
      <c r="G923" t="s">
        <v>229</v>
      </c>
      <c r="H923" t="s">
        <v>267</v>
      </c>
      <c r="I923" t="s">
        <v>62</v>
      </c>
      <c r="J923" t="s">
        <v>952</v>
      </c>
      <c r="K923" t="s">
        <v>952</v>
      </c>
      <c r="L923">
        <v>3</v>
      </c>
      <c r="M923" t="str">
        <f t="shared" si="42"/>
        <v>BirdIsland3</v>
      </c>
      <c r="N923" t="str">
        <f t="shared" si="43"/>
        <v>2014-08BirdIsland3</v>
      </c>
      <c r="O923" t="s">
        <v>356</v>
      </c>
      <c r="Q923" t="s">
        <v>107</v>
      </c>
      <c r="R923">
        <v>18.333333329999999</v>
      </c>
      <c r="S923" t="s">
        <v>48</v>
      </c>
      <c r="T923">
        <v>1</v>
      </c>
      <c r="U923">
        <v>1</v>
      </c>
      <c r="V923">
        <v>0</v>
      </c>
      <c r="W923">
        <v>0</v>
      </c>
      <c r="X923">
        <v>0</v>
      </c>
      <c r="Z923">
        <f t="shared" si="44"/>
        <v>1</v>
      </c>
    </row>
    <row r="924" spans="3:26" x14ac:dyDescent="0.25">
      <c r="C924" t="s">
        <v>962</v>
      </c>
      <c r="D924" s="1">
        <v>41875</v>
      </c>
      <c r="E924" t="s">
        <v>945</v>
      </c>
      <c r="F924" s="2">
        <v>41852</v>
      </c>
      <c r="G924" t="s">
        <v>229</v>
      </c>
      <c r="H924" t="s">
        <v>267</v>
      </c>
      <c r="I924" t="s">
        <v>62</v>
      </c>
      <c r="J924" t="s">
        <v>952</v>
      </c>
      <c r="K924" t="s">
        <v>952</v>
      </c>
      <c r="L924">
        <v>3</v>
      </c>
      <c r="M924" t="str">
        <f t="shared" si="42"/>
        <v>BirdIsland3</v>
      </c>
      <c r="N924" t="str">
        <f t="shared" si="43"/>
        <v>2014-08BirdIsland3</v>
      </c>
      <c r="O924" t="s">
        <v>356</v>
      </c>
      <c r="Q924" t="s">
        <v>107</v>
      </c>
      <c r="R924">
        <v>8.6666666669999994</v>
      </c>
      <c r="S924" t="s">
        <v>48</v>
      </c>
      <c r="T924">
        <v>1</v>
      </c>
      <c r="U924">
        <v>1</v>
      </c>
      <c r="V924">
        <v>0</v>
      </c>
      <c r="W924">
        <v>0</v>
      </c>
      <c r="X924">
        <v>0</v>
      </c>
      <c r="Z924">
        <f t="shared" si="44"/>
        <v>1</v>
      </c>
    </row>
    <row r="925" spans="3:26" x14ac:dyDescent="0.25">
      <c r="C925" t="s">
        <v>962</v>
      </c>
      <c r="D925" s="1">
        <v>41875</v>
      </c>
      <c r="E925" t="s">
        <v>945</v>
      </c>
      <c r="F925" s="2">
        <v>41852</v>
      </c>
      <c r="G925" t="s">
        <v>229</v>
      </c>
      <c r="H925" t="s">
        <v>267</v>
      </c>
      <c r="I925" t="s">
        <v>62</v>
      </c>
      <c r="J925" t="s">
        <v>952</v>
      </c>
      <c r="K925" t="s">
        <v>952</v>
      </c>
      <c r="L925">
        <v>3</v>
      </c>
      <c r="M925" t="str">
        <f t="shared" si="42"/>
        <v>BirdIsland3</v>
      </c>
      <c r="N925" t="str">
        <f t="shared" si="43"/>
        <v>2014-08BirdIsland3</v>
      </c>
      <c r="O925" t="s">
        <v>356</v>
      </c>
      <c r="Q925" t="s">
        <v>107</v>
      </c>
      <c r="R925">
        <v>13.33333333</v>
      </c>
      <c r="S925" t="s">
        <v>65</v>
      </c>
      <c r="T925">
        <v>2</v>
      </c>
      <c r="U925">
        <v>2</v>
      </c>
      <c r="V925">
        <v>0</v>
      </c>
      <c r="W925">
        <v>0</v>
      </c>
      <c r="X925">
        <v>0</v>
      </c>
      <c r="Z925">
        <f t="shared" si="44"/>
        <v>2</v>
      </c>
    </row>
    <row r="926" spans="3:26" x14ac:dyDescent="0.25">
      <c r="C926" t="s">
        <v>962</v>
      </c>
      <c r="D926" s="1">
        <v>41875</v>
      </c>
      <c r="E926" t="s">
        <v>945</v>
      </c>
      <c r="F926" s="2">
        <v>41852</v>
      </c>
      <c r="G926" t="s">
        <v>229</v>
      </c>
      <c r="H926" t="s">
        <v>267</v>
      </c>
      <c r="I926" t="s">
        <v>62</v>
      </c>
      <c r="J926" t="s">
        <v>952</v>
      </c>
      <c r="K926" t="s">
        <v>952</v>
      </c>
      <c r="L926">
        <v>3</v>
      </c>
      <c r="M926" t="str">
        <f t="shared" si="42"/>
        <v>BirdIsland3</v>
      </c>
      <c r="N926" t="str">
        <f t="shared" si="43"/>
        <v>2014-08BirdIsland3</v>
      </c>
      <c r="O926" t="s">
        <v>356</v>
      </c>
      <c r="Q926" t="s">
        <v>107</v>
      </c>
      <c r="R926">
        <v>10</v>
      </c>
      <c r="S926" t="s">
        <v>48</v>
      </c>
      <c r="T926">
        <v>1</v>
      </c>
      <c r="U926">
        <v>1</v>
      </c>
      <c r="V926">
        <v>0</v>
      </c>
      <c r="W926">
        <v>0</v>
      </c>
      <c r="X926">
        <v>0</v>
      </c>
      <c r="Z926">
        <f t="shared" si="44"/>
        <v>1</v>
      </c>
    </row>
    <row r="927" spans="3:26" x14ac:dyDescent="0.25">
      <c r="C927" t="s">
        <v>962</v>
      </c>
      <c r="D927" s="1">
        <v>41875</v>
      </c>
      <c r="E927" t="s">
        <v>945</v>
      </c>
      <c r="F927" s="2">
        <v>41852</v>
      </c>
      <c r="G927" t="s">
        <v>229</v>
      </c>
      <c r="H927" t="s">
        <v>267</v>
      </c>
      <c r="I927" t="s">
        <v>62</v>
      </c>
      <c r="J927" t="s">
        <v>952</v>
      </c>
      <c r="K927" t="s">
        <v>952</v>
      </c>
      <c r="L927">
        <v>3</v>
      </c>
      <c r="M927" t="str">
        <f t="shared" si="42"/>
        <v>BirdIsland3</v>
      </c>
      <c r="N927" t="str">
        <f t="shared" si="43"/>
        <v>2014-08BirdIsland3</v>
      </c>
      <c r="O927" t="s">
        <v>356</v>
      </c>
      <c r="Q927" t="s">
        <v>107</v>
      </c>
      <c r="R927">
        <v>14.33333333</v>
      </c>
      <c r="S927" t="s">
        <v>48</v>
      </c>
      <c r="T927">
        <v>2</v>
      </c>
      <c r="U927">
        <v>2</v>
      </c>
      <c r="V927">
        <v>0</v>
      </c>
      <c r="W927">
        <v>1</v>
      </c>
      <c r="X927">
        <v>0</v>
      </c>
      <c r="Y927" t="s">
        <v>247</v>
      </c>
      <c r="Z927">
        <f t="shared" si="44"/>
        <v>3</v>
      </c>
    </row>
    <row r="928" spans="3:26" x14ac:dyDescent="0.25">
      <c r="C928" t="s">
        <v>962</v>
      </c>
      <c r="D928" s="1">
        <v>41875</v>
      </c>
      <c r="E928" t="s">
        <v>945</v>
      </c>
      <c r="F928" s="2">
        <v>41852</v>
      </c>
      <c r="G928" t="s">
        <v>229</v>
      </c>
      <c r="H928" t="s">
        <v>267</v>
      </c>
      <c r="I928" t="s">
        <v>62</v>
      </c>
      <c r="J928" t="s">
        <v>952</v>
      </c>
      <c r="K928" t="s">
        <v>952</v>
      </c>
      <c r="L928">
        <v>3</v>
      </c>
      <c r="M928" t="str">
        <f t="shared" si="42"/>
        <v>BirdIsland3</v>
      </c>
      <c r="N928" t="str">
        <f t="shared" si="43"/>
        <v>2014-08BirdIsland3</v>
      </c>
      <c r="O928" t="s">
        <v>356</v>
      </c>
      <c r="Q928" t="s">
        <v>37</v>
      </c>
      <c r="R928">
        <v>18.666666670000001</v>
      </c>
      <c r="S928" t="s">
        <v>21</v>
      </c>
      <c r="T928">
        <v>2</v>
      </c>
      <c r="U928">
        <v>2</v>
      </c>
      <c r="V928">
        <v>0</v>
      </c>
      <c r="W928">
        <v>0</v>
      </c>
      <c r="X928">
        <v>0</v>
      </c>
      <c r="Y928" t="s">
        <v>357</v>
      </c>
      <c r="Z928">
        <f t="shared" si="44"/>
        <v>2</v>
      </c>
    </row>
    <row r="929" spans="3:26" x14ac:dyDescent="0.25">
      <c r="C929" t="s">
        <v>962</v>
      </c>
      <c r="D929" s="1">
        <v>41875</v>
      </c>
      <c r="E929" t="s">
        <v>945</v>
      </c>
      <c r="F929" s="2">
        <v>41852</v>
      </c>
      <c r="G929" t="s">
        <v>229</v>
      </c>
      <c r="H929" t="s">
        <v>267</v>
      </c>
      <c r="I929" t="s">
        <v>62</v>
      </c>
      <c r="J929" t="s">
        <v>952</v>
      </c>
      <c r="K929" t="s">
        <v>952</v>
      </c>
      <c r="L929">
        <v>3</v>
      </c>
      <c r="M929" t="str">
        <f t="shared" si="42"/>
        <v>BirdIsland3</v>
      </c>
      <c r="N929" t="str">
        <f t="shared" si="43"/>
        <v>2014-08BirdIsland3</v>
      </c>
      <c r="O929" t="s">
        <v>356</v>
      </c>
      <c r="Q929" t="s">
        <v>32</v>
      </c>
      <c r="R929">
        <v>16</v>
      </c>
      <c r="S929" t="s">
        <v>232</v>
      </c>
      <c r="T929">
        <v>0</v>
      </c>
      <c r="U929">
        <v>0</v>
      </c>
      <c r="V929">
        <v>0</v>
      </c>
      <c r="W929">
        <v>0</v>
      </c>
      <c r="X929">
        <v>0</v>
      </c>
      <c r="Z929">
        <f t="shared" si="44"/>
        <v>0</v>
      </c>
    </row>
    <row r="930" spans="3:26" x14ac:dyDescent="0.25">
      <c r="C930" t="s">
        <v>962</v>
      </c>
      <c r="D930" s="1">
        <v>41875</v>
      </c>
      <c r="E930" t="s">
        <v>945</v>
      </c>
      <c r="F930" s="2">
        <v>41852</v>
      </c>
      <c r="G930" t="s">
        <v>229</v>
      </c>
      <c r="H930" t="s">
        <v>267</v>
      </c>
      <c r="I930" t="s">
        <v>62</v>
      </c>
      <c r="J930" t="s">
        <v>952</v>
      </c>
      <c r="K930" t="s">
        <v>952</v>
      </c>
      <c r="L930">
        <v>4</v>
      </c>
      <c r="M930" t="str">
        <f t="shared" si="42"/>
        <v>BirdIsland4</v>
      </c>
      <c r="N930" t="str">
        <f t="shared" si="43"/>
        <v>2014-08BirdIsland4</v>
      </c>
      <c r="O930" t="s">
        <v>358</v>
      </c>
      <c r="Q930" t="s">
        <v>37</v>
      </c>
      <c r="R930">
        <v>16.666666670000001</v>
      </c>
      <c r="S930" t="s">
        <v>21</v>
      </c>
      <c r="T930">
        <v>2</v>
      </c>
      <c r="U930">
        <v>2</v>
      </c>
      <c r="V930">
        <v>0</v>
      </c>
      <c r="W930">
        <v>0</v>
      </c>
      <c r="X930">
        <v>0</v>
      </c>
      <c r="Z930">
        <f t="shared" si="44"/>
        <v>2</v>
      </c>
    </row>
    <row r="931" spans="3:26" x14ac:dyDescent="0.25">
      <c r="C931" t="s">
        <v>962</v>
      </c>
      <c r="D931" s="1">
        <v>41875</v>
      </c>
      <c r="E931" t="s">
        <v>945</v>
      </c>
      <c r="F931" s="2">
        <v>41852</v>
      </c>
      <c r="G931" t="s">
        <v>229</v>
      </c>
      <c r="H931" t="s">
        <v>267</v>
      </c>
      <c r="I931" t="s">
        <v>62</v>
      </c>
      <c r="J931" t="s">
        <v>952</v>
      </c>
      <c r="K931" t="s">
        <v>952</v>
      </c>
      <c r="L931">
        <v>4</v>
      </c>
      <c r="M931" t="str">
        <f t="shared" si="42"/>
        <v>BirdIsland4</v>
      </c>
      <c r="N931" t="str">
        <f t="shared" si="43"/>
        <v>2014-08BirdIsland4</v>
      </c>
      <c r="O931" t="s">
        <v>358</v>
      </c>
      <c r="Q931" t="s">
        <v>37</v>
      </c>
      <c r="R931">
        <v>24</v>
      </c>
      <c r="S931" t="s">
        <v>21</v>
      </c>
      <c r="T931">
        <v>2</v>
      </c>
      <c r="U931">
        <v>2</v>
      </c>
      <c r="V931">
        <v>0</v>
      </c>
      <c r="W931">
        <v>0</v>
      </c>
      <c r="X931">
        <v>0</v>
      </c>
      <c r="Z931">
        <f t="shared" si="44"/>
        <v>2</v>
      </c>
    </row>
    <row r="932" spans="3:26" x14ac:dyDescent="0.25">
      <c r="C932" t="s">
        <v>962</v>
      </c>
      <c r="D932" s="1">
        <v>41875</v>
      </c>
      <c r="E932" t="s">
        <v>945</v>
      </c>
      <c r="F932" s="2">
        <v>41852</v>
      </c>
      <c r="G932" t="s">
        <v>229</v>
      </c>
      <c r="H932" t="s">
        <v>267</v>
      </c>
      <c r="I932" t="s">
        <v>62</v>
      </c>
      <c r="J932" t="s">
        <v>952</v>
      </c>
      <c r="K932" t="s">
        <v>952</v>
      </c>
      <c r="L932">
        <v>4</v>
      </c>
      <c r="M932" t="str">
        <f t="shared" si="42"/>
        <v>BirdIsland4</v>
      </c>
      <c r="N932" t="str">
        <f t="shared" si="43"/>
        <v>2014-08BirdIsland4</v>
      </c>
      <c r="O932" t="s">
        <v>358</v>
      </c>
      <c r="Q932" t="s">
        <v>156</v>
      </c>
      <c r="R932">
        <v>33.333333330000002</v>
      </c>
      <c r="S932" t="s">
        <v>48</v>
      </c>
      <c r="T932">
        <v>1</v>
      </c>
      <c r="U932">
        <v>1</v>
      </c>
      <c r="V932">
        <v>0</v>
      </c>
      <c r="W932">
        <v>0</v>
      </c>
      <c r="X932">
        <v>0</v>
      </c>
      <c r="Z932">
        <f t="shared" si="44"/>
        <v>1</v>
      </c>
    </row>
    <row r="933" spans="3:26" x14ac:dyDescent="0.25">
      <c r="C933" t="s">
        <v>962</v>
      </c>
      <c r="D933" s="1">
        <v>41875</v>
      </c>
      <c r="E933" t="s">
        <v>945</v>
      </c>
      <c r="F933" s="2">
        <v>41852</v>
      </c>
      <c r="G933" t="s">
        <v>229</v>
      </c>
      <c r="H933" t="s">
        <v>267</v>
      </c>
      <c r="I933" t="s">
        <v>62</v>
      </c>
      <c r="J933" t="s">
        <v>952</v>
      </c>
      <c r="K933" t="s">
        <v>952</v>
      </c>
      <c r="L933">
        <v>4</v>
      </c>
      <c r="M933" t="str">
        <f t="shared" si="42"/>
        <v>BirdIsland4</v>
      </c>
      <c r="N933" t="str">
        <f t="shared" si="43"/>
        <v>2014-08BirdIsland4</v>
      </c>
      <c r="O933" t="s">
        <v>358</v>
      </c>
      <c r="Q933" t="s">
        <v>25</v>
      </c>
      <c r="R933">
        <v>25.333333329999999</v>
      </c>
      <c r="S933" t="s">
        <v>48</v>
      </c>
      <c r="T933">
        <v>1</v>
      </c>
      <c r="U933">
        <v>1</v>
      </c>
      <c r="V933">
        <v>0</v>
      </c>
      <c r="W933">
        <v>0</v>
      </c>
      <c r="X933">
        <v>0</v>
      </c>
      <c r="Z933">
        <f t="shared" si="44"/>
        <v>1</v>
      </c>
    </row>
    <row r="934" spans="3:26" x14ac:dyDescent="0.25">
      <c r="C934" t="s">
        <v>962</v>
      </c>
      <c r="D934" s="1">
        <v>41875</v>
      </c>
      <c r="E934" t="s">
        <v>945</v>
      </c>
      <c r="F934" s="2">
        <v>41852</v>
      </c>
      <c r="G934" t="s">
        <v>229</v>
      </c>
      <c r="H934" t="s">
        <v>267</v>
      </c>
      <c r="I934" t="s">
        <v>62</v>
      </c>
      <c r="J934" t="s">
        <v>952</v>
      </c>
      <c r="K934" t="s">
        <v>952</v>
      </c>
      <c r="L934">
        <v>5</v>
      </c>
      <c r="M934" t="str">
        <f t="shared" si="42"/>
        <v>BirdIsland5</v>
      </c>
      <c r="N934" t="str">
        <f t="shared" si="43"/>
        <v>2014-08BirdIsland5</v>
      </c>
      <c r="O934" t="s">
        <v>359</v>
      </c>
      <c r="Q934" t="s">
        <v>28</v>
      </c>
      <c r="R934">
        <v>39.666666669999998</v>
      </c>
      <c r="S934" t="s">
        <v>177</v>
      </c>
      <c r="T934">
        <v>2</v>
      </c>
      <c r="U934">
        <v>2</v>
      </c>
      <c r="V934">
        <v>0</v>
      </c>
      <c r="W934">
        <v>0</v>
      </c>
      <c r="X934">
        <v>0</v>
      </c>
      <c r="Z934">
        <f t="shared" si="44"/>
        <v>2</v>
      </c>
    </row>
    <row r="935" spans="3:26" x14ac:dyDescent="0.25">
      <c r="C935" t="s">
        <v>962</v>
      </c>
      <c r="D935" s="1">
        <v>41875</v>
      </c>
      <c r="E935" t="s">
        <v>945</v>
      </c>
      <c r="F935" s="2">
        <v>41852</v>
      </c>
      <c r="G935" t="s">
        <v>229</v>
      </c>
      <c r="H935" t="s">
        <v>267</v>
      </c>
      <c r="I935" t="s">
        <v>62</v>
      </c>
      <c r="J935" t="s">
        <v>952</v>
      </c>
      <c r="K935" t="s">
        <v>952</v>
      </c>
      <c r="L935">
        <v>5</v>
      </c>
      <c r="M935" t="str">
        <f t="shared" si="42"/>
        <v>BirdIsland5</v>
      </c>
      <c r="N935" t="str">
        <f t="shared" si="43"/>
        <v>2014-08BirdIsland5</v>
      </c>
      <c r="O935" t="s">
        <v>359</v>
      </c>
      <c r="Q935" t="s">
        <v>107</v>
      </c>
      <c r="R935">
        <v>8.3333333330000006</v>
      </c>
      <c r="S935" t="s">
        <v>48</v>
      </c>
      <c r="T935">
        <v>1</v>
      </c>
      <c r="U935">
        <v>1</v>
      </c>
      <c r="V935">
        <v>0</v>
      </c>
      <c r="W935">
        <v>0</v>
      </c>
      <c r="X935">
        <v>0</v>
      </c>
      <c r="Z935">
        <f t="shared" si="44"/>
        <v>1</v>
      </c>
    </row>
    <row r="936" spans="3:26" x14ac:dyDescent="0.25">
      <c r="C936" t="s">
        <v>962</v>
      </c>
      <c r="D936" s="1">
        <v>41875</v>
      </c>
      <c r="E936" t="s">
        <v>945</v>
      </c>
      <c r="F936" s="2">
        <v>41852</v>
      </c>
      <c r="G936" t="s">
        <v>229</v>
      </c>
      <c r="H936" t="s">
        <v>267</v>
      </c>
      <c r="I936" t="s">
        <v>62</v>
      </c>
      <c r="J936" t="s">
        <v>952</v>
      </c>
      <c r="K936" t="s">
        <v>952</v>
      </c>
      <c r="L936">
        <v>5</v>
      </c>
      <c r="M936" t="str">
        <f t="shared" si="42"/>
        <v>BirdIsland5</v>
      </c>
      <c r="N936" t="str">
        <f t="shared" si="43"/>
        <v>2014-08BirdIsland5</v>
      </c>
      <c r="O936" t="s">
        <v>359</v>
      </c>
      <c r="Q936" t="s">
        <v>107</v>
      </c>
      <c r="R936">
        <v>33.333333330000002</v>
      </c>
      <c r="S936" t="s">
        <v>48</v>
      </c>
      <c r="T936">
        <v>2</v>
      </c>
      <c r="U936">
        <v>3</v>
      </c>
      <c r="V936">
        <v>0</v>
      </c>
      <c r="W936">
        <v>0</v>
      </c>
      <c r="X936">
        <v>0</v>
      </c>
      <c r="Z936">
        <f t="shared" si="44"/>
        <v>2</v>
      </c>
    </row>
    <row r="937" spans="3:26" x14ac:dyDescent="0.25">
      <c r="C937" t="s">
        <v>962</v>
      </c>
      <c r="D937" s="1">
        <v>41875</v>
      </c>
      <c r="E937" t="s">
        <v>945</v>
      </c>
      <c r="F937" s="2">
        <v>41852</v>
      </c>
      <c r="G937" t="s">
        <v>229</v>
      </c>
      <c r="H937" t="s">
        <v>267</v>
      </c>
      <c r="I937" t="s">
        <v>62</v>
      </c>
      <c r="J937" t="s">
        <v>952</v>
      </c>
      <c r="K937" t="s">
        <v>952</v>
      </c>
      <c r="L937">
        <v>5</v>
      </c>
      <c r="M937" t="str">
        <f t="shared" si="42"/>
        <v>BirdIsland5</v>
      </c>
      <c r="N937" t="str">
        <f t="shared" si="43"/>
        <v>2014-08BirdIsland5</v>
      </c>
      <c r="O937" t="s">
        <v>359</v>
      </c>
      <c r="Q937" t="s">
        <v>107</v>
      </c>
      <c r="R937">
        <v>33.333333330000002</v>
      </c>
      <c r="S937" t="s">
        <v>26</v>
      </c>
      <c r="T937">
        <v>1</v>
      </c>
      <c r="U937">
        <v>3</v>
      </c>
      <c r="V937">
        <v>0</v>
      </c>
      <c r="W937">
        <v>0</v>
      </c>
      <c r="X937">
        <v>0</v>
      </c>
      <c r="Z937">
        <f t="shared" si="44"/>
        <v>1</v>
      </c>
    </row>
    <row r="938" spans="3:26" x14ac:dyDescent="0.25">
      <c r="C938" t="s">
        <v>962</v>
      </c>
      <c r="D938" s="1">
        <v>41875</v>
      </c>
      <c r="E938" t="s">
        <v>945</v>
      </c>
      <c r="F938" s="2">
        <v>41852</v>
      </c>
      <c r="G938" t="s">
        <v>229</v>
      </c>
      <c r="H938" t="s">
        <v>267</v>
      </c>
      <c r="I938" t="s">
        <v>62</v>
      </c>
      <c r="J938" t="s">
        <v>952</v>
      </c>
      <c r="K938" t="s">
        <v>952</v>
      </c>
      <c r="L938">
        <v>5</v>
      </c>
      <c r="M938" t="str">
        <f t="shared" si="42"/>
        <v>BirdIsland5</v>
      </c>
      <c r="N938" t="str">
        <f t="shared" si="43"/>
        <v>2014-08BirdIsland5</v>
      </c>
      <c r="O938" t="s">
        <v>359</v>
      </c>
      <c r="Q938" t="s">
        <v>37</v>
      </c>
      <c r="R938">
        <v>28.666666670000001</v>
      </c>
      <c r="S938" t="s">
        <v>21</v>
      </c>
      <c r="T938">
        <v>2</v>
      </c>
      <c r="U938">
        <v>2</v>
      </c>
      <c r="V938">
        <v>0</v>
      </c>
      <c r="W938">
        <v>0</v>
      </c>
      <c r="X938">
        <v>0</v>
      </c>
      <c r="Z938">
        <f t="shared" si="44"/>
        <v>2</v>
      </c>
    </row>
    <row r="939" spans="3:26" x14ac:dyDescent="0.25">
      <c r="C939" t="s">
        <v>962</v>
      </c>
      <c r="D939" s="1">
        <v>41875</v>
      </c>
      <c r="E939" t="s">
        <v>945</v>
      </c>
      <c r="F939" s="2">
        <v>41852</v>
      </c>
      <c r="G939" t="s">
        <v>229</v>
      </c>
      <c r="H939" t="s">
        <v>267</v>
      </c>
      <c r="I939" t="s">
        <v>62</v>
      </c>
      <c r="J939" t="s">
        <v>952</v>
      </c>
      <c r="K939" t="s">
        <v>952</v>
      </c>
      <c r="L939">
        <v>6</v>
      </c>
      <c r="M939" t="str">
        <f t="shared" si="42"/>
        <v>BirdIsland6</v>
      </c>
      <c r="N939" t="str">
        <f t="shared" si="43"/>
        <v>2014-08BirdIsland6</v>
      </c>
      <c r="O939" t="s">
        <v>360</v>
      </c>
      <c r="Q939" t="s">
        <v>37</v>
      </c>
      <c r="R939">
        <v>17.333333329999999</v>
      </c>
      <c r="S939" t="s">
        <v>232</v>
      </c>
      <c r="T939">
        <v>0</v>
      </c>
      <c r="U939">
        <v>0</v>
      </c>
      <c r="V939">
        <v>0</v>
      </c>
      <c r="W939">
        <v>0</v>
      </c>
      <c r="X939">
        <v>0</v>
      </c>
      <c r="Z939">
        <f t="shared" si="44"/>
        <v>0</v>
      </c>
    </row>
    <row r="940" spans="3:26" x14ac:dyDescent="0.25">
      <c r="C940" t="s">
        <v>962</v>
      </c>
      <c r="D940" s="1">
        <v>41875</v>
      </c>
      <c r="E940" t="s">
        <v>945</v>
      </c>
      <c r="F940" s="2">
        <v>41852</v>
      </c>
      <c r="G940" t="s">
        <v>229</v>
      </c>
      <c r="H940" t="s">
        <v>267</v>
      </c>
      <c r="I940" t="s">
        <v>62</v>
      </c>
      <c r="J940" t="s">
        <v>952</v>
      </c>
      <c r="K940" t="s">
        <v>952</v>
      </c>
      <c r="L940">
        <v>6</v>
      </c>
      <c r="M940" t="str">
        <f t="shared" si="42"/>
        <v>BirdIsland6</v>
      </c>
      <c r="N940" t="str">
        <f t="shared" si="43"/>
        <v>2014-08BirdIsland6</v>
      </c>
      <c r="O940" t="s">
        <v>360</v>
      </c>
      <c r="Q940" t="s">
        <v>25</v>
      </c>
      <c r="R940">
        <v>28.666666670000001</v>
      </c>
      <c r="S940" t="s">
        <v>21</v>
      </c>
      <c r="T940">
        <v>2</v>
      </c>
      <c r="U940">
        <v>2</v>
      </c>
      <c r="V940">
        <v>0</v>
      </c>
      <c r="W940">
        <v>0</v>
      </c>
      <c r="X940">
        <v>0</v>
      </c>
      <c r="Z940">
        <f t="shared" si="44"/>
        <v>2</v>
      </c>
    </row>
    <row r="941" spans="3:26" x14ac:dyDescent="0.25">
      <c r="C941" t="s">
        <v>962</v>
      </c>
      <c r="D941" s="1">
        <v>41875</v>
      </c>
      <c r="E941" t="s">
        <v>945</v>
      </c>
      <c r="F941" s="2">
        <v>41852</v>
      </c>
      <c r="G941" t="s">
        <v>229</v>
      </c>
      <c r="H941" t="s">
        <v>267</v>
      </c>
      <c r="I941" t="s">
        <v>62</v>
      </c>
      <c r="J941" t="s">
        <v>952</v>
      </c>
      <c r="K941" t="s">
        <v>952</v>
      </c>
      <c r="L941">
        <v>6</v>
      </c>
      <c r="M941" t="str">
        <f t="shared" si="42"/>
        <v>BirdIsland6</v>
      </c>
      <c r="N941" t="str">
        <f t="shared" si="43"/>
        <v>2014-08BirdIsland6</v>
      </c>
      <c r="O941" t="s">
        <v>360</v>
      </c>
      <c r="Q941" t="s">
        <v>28</v>
      </c>
      <c r="R941">
        <v>16.666666670000001</v>
      </c>
      <c r="S941" t="s">
        <v>40</v>
      </c>
      <c r="T941">
        <v>2</v>
      </c>
      <c r="U941">
        <v>2</v>
      </c>
      <c r="V941">
        <v>0</v>
      </c>
      <c r="W941">
        <v>0</v>
      </c>
      <c r="X941">
        <v>0</v>
      </c>
      <c r="Z941">
        <f t="shared" si="44"/>
        <v>2</v>
      </c>
    </row>
    <row r="942" spans="3:26" x14ac:dyDescent="0.25">
      <c r="C942" t="s">
        <v>962</v>
      </c>
      <c r="D942" s="1">
        <v>41875</v>
      </c>
      <c r="E942" t="s">
        <v>945</v>
      </c>
      <c r="F942" s="2">
        <v>41852</v>
      </c>
      <c r="G942" t="s">
        <v>229</v>
      </c>
      <c r="H942" t="s">
        <v>267</v>
      </c>
      <c r="I942" t="s">
        <v>62</v>
      </c>
      <c r="J942" t="s">
        <v>952</v>
      </c>
      <c r="K942" t="s">
        <v>952</v>
      </c>
      <c r="L942">
        <v>6</v>
      </c>
      <c r="M942" t="str">
        <f t="shared" si="42"/>
        <v>BirdIsland6</v>
      </c>
      <c r="N942" t="str">
        <f t="shared" si="43"/>
        <v>2014-08BirdIsland6</v>
      </c>
      <c r="O942" t="s">
        <v>360</v>
      </c>
      <c r="Q942" t="s">
        <v>37</v>
      </c>
      <c r="R942">
        <v>19.333333329999999</v>
      </c>
      <c r="S942" t="s">
        <v>21</v>
      </c>
      <c r="T942">
        <v>2</v>
      </c>
      <c r="U942">
        <v>2</v>
      </c>
      <c r="V942">
        <v>0</v>
      </c>
      <c r="W942">
        <v>0</v>
      </c>
      <c r="X942">
        <v>0</v>
      </c>
      <c r="Z942">
        <f t="shared" si="44"/>
        <v>2</v>
      </c>
    </row>
    <row r="943" spans="3:26" x14ac:dyDescent="0.25">
      <c r="C943" t="s">
        <v>962</v>
      </c>
      <c r="D943" s="1">
        <v>41875</v>
      </c>
      <c r="E943" t="s">
        <v>945</v>
      </c>
      <c r="F943" s="2">
        <v>41852</v>
      </c>
      <c r="G943" t="s">
        <v>229</v>
      </c>
      <c r="H943" t="s">
        <v>267</v>
      </c>
      <c r="I943" t="s">
        <v>62</v>
      </c>
      <c r="J943" t="s">
        <v>952</v>
      </c>
      <c r="K943" t="s">
        <v>952</v>
      </c>
      <c r="L943">
        <v>6</v>
      </c>
      <c r="M943" t="str">
        <f t="shared" si="42"/>
        <v>BirdIsland6</v>
      </c>
      <c r="N943" t="str">
        <f t="shared" si="43"/>
        <v>2014-08BirdIsland6</v>
      </c>
      <c r="O943" t="s">
        <v>360</v>
      </c>
      <c r="Q943" t="s">
        <v>32</v>
      </c>
      <c r="R943">
        <v>9.6666666669999994</v>
      </c>
      <c r="S943" t="s">
        <v>232</v>
      </c>
      <c r="T943">
        <v>0</v>
      </c>
      <c r="U943">
        <v>0</v>
      </c>
      <c r="V943">
        <v>0</v>
      </c>
      <c r="W943">
        <v>0</v>
      </c>
      <c r="X943">
        <v>0</v>
      </c>
      <c r="Z943">
        <f t="shared" si="44"/>
        <v>0</v>
      </c>
    </row>
    <row r="944" spans="3:26" x14ac:dyDescent="0.25">
      <c r="C944" t="s">
        <v>962</v>
      </c>
      <c r="D944" s="1">
        <v>41876</v>
      </c>
      <c r="E944" t="s">
        <v>945</v>
      </c>
      <c r="F944" s="2">
        <v>41852</v>
      </c>
      <c r="G944" t="s">
        <v>229</v>
      </c>
      <c r="H944" t="s">
        <v>267</v>
      </c>
      <c r="I944" t="s">
        <v>273</v>
      </c>
      <c r="J944" t="s">
        <v>951</v>
      </c>
      <c r="K944" t="s">
        <v>951</v>
      </c>
      <c r="L944">
        <v>6</v>
      </c>
      <c r="M944" t="str">
        <f t="shared" si="42"/>
        <v>ClamGarden6</v>
      </c>
      <c r="N944" t="str">
        <f t="shared" si="43"/>
        <v>2014-08ClamGarden6</v>
      </c>
      <c r="O944" t="s">
        <v>361</v>
      </c>
      <c r="Q944" t="s">
        <v>37</v>
      </c>
      <c r="R944">
        <v>25.333333329999999</v>
      </c>
      <c r="S944" t="s">
        <v>26</v>
      </c>
      <c r="T944">
        <v>2</v>
      </c>
      <c r="U944">
        <v>2</v>
      </c>
      <c r="V944">
        <v>0</v>
      </c>
      <c r="W944">
        <v>0</v>
      </c>
      <c r="X944">
        <v>0</v>
      </c>
      <c r="Z944">
        <f t="shared" si="44"/>
        <v>2</v>
      </c>
    </row>
    <row r="945" spans="3:26" x14ac:dyDescent="0.25">
      <c r="C945" t="s">
        <v>962</v>
      </c>
      <c r="D945" s="1">
        <v>41876</v>
      </c>
      <c r="E945" t="s">
        <v>945</v>
      </c>
      <c r="F945" s="2">
        <v>41852</v>
      </c>
      <c r="G945" t="s">
        <v>229</v>
      </c>
      <c r="H945" t="s">
        <v>267</v>
      </c>
      <c r="I945" t="s">
        <v>273</v>
      </c>
      <c r="J945" t="s">
        <v>951</v>
      </c>
      <c r="K945" t="s">
        <v>951</v>
      </c>
      <c r="L945">
        <v>6</v>
      </c>
      <c r="M945" t="str">
        <f t="shared" si="42"/>
        <v>ClamGarden6</v>
      </c>
      <c r="N945" t="str">
        <f t="shared" si="43"/>
        <v>2014-08ClamGarden6</v>
      </c>
      <c r="O945" t="s">
        <v>361</v>
      </c>
      <c r="Q945" t="s">
        <v>37</v>
      </c>
      <c r="R945">
        <v>11.66666667</v>
      </c>
      <c r="S945" t="s">
        <v>232</v>
      </c>
      <c r="T945">
        <v>0</v>
      </c>
      <c r="U945">
        <v>0</v>
      </c>
      <c r="V945">
        <v>0</v>
      </c>
      <c r="W945">
        <v>0</v>
      </c>
      <c r="X945">
        <v>0</v>
      </c>
      <c r="Z945">
        <f t="shared" si="44"/>
        <v>0</v>
      </c>
    </row>
    <row r="946" spans="3:26" s="7" customFormat="1" x14ac:dyDescent="0.25">
      <c r="C946" s="7" t="s">
        <v>962</v>
      </c>
      <c r="D946" s="8">
        <v>41876</v>
      </c>
      <c r="E946" s="7" t="s">
        <v>945</v>
      </c>
      <c r="F946" s="9">
        <v>41852</v>
      </c>
      <c r="G946" s="7" t="s">
        <v>229</v>
      </c>
      <c r="H946" s="7" t="s">
        <v>267</v>
      </c>
      <c r="I946" s="7" t="s">
        <v>273</v>
      </c>
      <c r="J946" s="7" t="s">
        <v>951</v>
      </c>
      <c r="K946" s="7" t="s">
        <v>951</v>
      </c>
      <c r="L946" s="7">
        <v>6</v>
      </c>
      <c r="M946" t="str">
        <f t="shared" si="42"/>
        <v>ClamGarden6</v>
      </c>
      <c r="N946" t="str">
        <f t="shared" si="43"/>
        <v>2014-08ClamGarden6</v>
      </c>
      <c r="O946" s="7" t="s">
        <v>361</v>
      </c>
      <c r="Q946" s="7" t="s">
        <v>37</v>
      </c>
      <c r="R946" s="7">
        <v>5.3333333329999997</v>
      </c>
      <c r="S946" s="7" t="s">
        <v>232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Z946" s="7">
        <f t="shared" si="44"/>
        <v>0</v>
      </c>
    </row>
    <row r="947" spans="3:26" x14ac:dyDescent="0.25">
      <c r="C947" t="s">
        <v>962</v>
      </c>
      <c r="D947" s="1">
        <v>41876</v>
      </c>
      <c r="E947" t="s">
        <v>945</v>
      </c>
      <c r="F947" s="2">
        <v>41852</v>
      </c>
      <c r="G947" t="s">
        <v>229</v>
      </c>
      <c r="H947" t="s">
        <v>267</v>
      </c>
      <c r="I947" t="s">
        <v>273</v>
      </c>
      <c r="J947" t="s">
        <v>951</v>
      </c>
      <c r="K947" t="s">
        <v>951</v>
      </c>
      <c r="L947">
        <v>6</v>
      </c>
      <c r="M947" t="str">
        <f t="shared" si="42"/>
        <v>ClamGarden6</v>
      </c>
      <c r="N947" t="str">
        <f t="shared" si="43"/>
        <v>2014-08ClamGarden6</v>
      </c>
      <c r="O947" t="s">
        <v>361</v>
      </c>
      <c r="Q947" t="s">
        <v>37</v>
      </c>
      <c r="R947">
        <v>7</v>
      </c>
      <c r="S947" t="s">
        <v>232</v>
      </c>
      <c r="T947">
        <v>0</v>
      </c>
      <c r="U947">
        <v>0</v>
      </c>
      <c r="V947">
        <v>0</v>
      </c>
      <c r="W947">
        <v>0</v>
      </c>
      <c r="X947">
        <v>0</v>
      </c>
      <c r="Z947">
        <f t="shared" si="44"/>
        <v>0</v>
      </c>
    </row>
    <row r="948" spans="3:26" x14ac:dyDescent="0.25">
      <c r="C948" t="s">
        <v>962</v>
      </c>
      <c r="D948" s="1">
        <v>41876</v>
      </c>
      <c r="E948" t="s">
        <v>945</v>
      </c>
      <c r="F948" s="2">
        <v>41852</v>
      </c>
      <c r="G948" t="s">
        <v>229</v>
      </c>
      <c r="H948" t="s">
        <v>267</v>
      </c>
      <c r="I948" t="s">
        <v>273</v>
      </c>
      <c r="J948" t="s">
        <v>951</v>
      </c>
      <c r="K948" t="s">
        <v>951</v>
      </c>
      <c r="L948">
        <v>6</v>
      </c>
      <c r="M948" t="str">
        <f t="shared" si="42"/>
        <v>ClamGarden6</v>
      </c>
      <c r="N948" t="str">
        <f t="shared" si="43"/>
        <v>2014-08ClamGarden6</v>
      </c>
      <c r="O948" t="s">
        <v>361</v>
      </c>
      <c r="Q948" t="s">
        <v>37</v>
      </c>
      <c r="R948">
        <v>8</v>
      </c>
      <c r="S948" t="s">
        <v>232</v>
      </c>
      <c r="T948">
        <v>0</v>
      </c>
      <c r="U948">
        <v>0</v>
      </c>
      <c r="V948">
        <v>0</v>
      </c>
      <c r="W948">
        <v>0</v>
      </c>
      <c r="X948">
        <v>0</v>
      </c>
      <c r="Z948">
        <f t="shared" si="44"/>
        <v>0</v>
      </c>
    </row>
    <row r="949" spans="3:26" s="7" customFormat="1" x14ac:dyDescent="0.25">
      <c r="C949" s="7" t="s">
        <v>962</v>
      </c>
      <c r="D949" s="8">
        <v>41876</v>
      </c>
      <c r="E949" s="7" t="s">
        <v>945</v>
      </c>
      <c r="F949" s="9">
        <v>41852</v>
      </c>
      <c r="G949" s="7" t="s">
        <v>229</v>
      </c>
      <c r="H949" s="7" t="s">
        <v>267</v>
      </c>
      <c r="I949" s="7" t="s">
        <v>273</v>
      </c>
      <c r="J949" s="7" t="s">
        <v>951</v>
      </c>
      <c r="K949" s="7" t="s">
        <v>951</v>
      </c>
      <c r="L949" s="7">
        <v>6</v>
      </c>
      <c r="M949" t="str">
        <f t="shared" si="42"/>
        <v>ClamGarden6</v>
      </c>
      <c r="N949" t="str">
        <f t="shared" si="43"/>
        <v>2014-08ClamGarden6</v>
      </c>
      <c r="O949" s="7" t="s">
        <v>361</v>
      </c>
      <c r="Q949" s="7" t="s">
        <v>37</v>
      </c>
      <c r="R949" s="7">
        <v>5</v>
      </c>
      <c r="S949" s="7" t="s">
        <v>232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Z949" s="7">
        <f t="shared" si="44"/>
        <v>0</v>
      </c>
    </row>
    <row r="950" spans="3:26" x14ac:dyDescent="0.25">
      <c r="C950" t="s">
        <v>962</v>
      </c>
      <c r="D950" s="1">
        <v>41876</v>
      </c>
      <c r="E950" t="s">
        <v>945</v>
      </c>
      <c r="F950" s="2">
        <v>41852</v>
      </c>
      <c r="G950" t="s">
        <v>229</v>
      </c>
      <c r="H950" t="s">
        <v>267</v>
      </c>
      <c r="I950" t="s">
        <v>273</v>
      </c>
      <c r="J950" t="s">
        <v>951</v>
      </c>
      <c r="K950" t="s">
        <v>951</v>
      </c>
      <c r="L950">
        <v>6</v>
      </c>
      <c r="M950" t="str">
        <f t="shared" si="42"/>
        <v>ClamGarden6</v>
      </c>
      <c r="N950" t="str">
        <f t="shared" si="43"/>
        <v>2014-08ClamGarden6</v>
      </c>
      <c r="O950" t="s">
        <v>361</v>
      </c>
      <c r="Q950" t="s">
        <v>37</v>
      </c>
      <c r="R950">
        <v>17.666666670000001</v>
      </c>
      <c r="S950" t="s">
        <v>21</v>
      </c>
      <c r="T950">
        <v>2</v>
      </c>
      <c r="U950">
        <v>2</v>
      </c>
      <c r="V950">
        <v>0</v>
      </c>
      <c r="W950">
        <v>0</v>
      </c>
      <c r="X950">
        <v>0</v>
      </c>
      <c r="Z950">
        <f t="shared" si="44"/>
        <v>2</v>
      </c>
    </row>
    <row r="951" spans="3:26" x14ac:dyDescent="0.25">
      <c r="C951" t="s">
        <v>962</v>
      </c>
      <c r="D951" s="1">
        <v>41876</v>
      </c>
      <c r="E951" t="s">
        <v>945</v>
      </c>
      <c r="F951" s="2">
        <v>41852</v>
      </c>
      <c r="G951" t="s">
        <v>229</v>
      </c>
      <c r="H951" t="s">
        <v>267</v>
      </c>
      <c r="I951" t="s">
        <v>273</v>
      </c>
      <c r="J951" t="s">
        <v>951</v>
      </c>
      <c r="K951" t="s">
        <v>951</v>
      </c>
      <c r="L951">
        <v>6</v>
      </c>
      <c r="M951" t="str">
        <f t="shared" si="42"/>
        <v>ClamGarden6</v>
      </c>
      <c r="N951" t="str">
        <f t="shared" si="43"/>
        <v>2014-08ClamGarden6</v>
      </c>
      <c r="O951" t="s">
        <v>361</v>
      </c>
      <c r="Q951" t="s">
        <v>32</v>
      </c>
      <c r="R951">
        <v>26.666666670000001</v>
      </c>
      <c r="S951" t="s">
        <v>26</v>
      </c>
      <c r="T951">
        <v>2</v>
      </c>
      <c r="U951">
        <v>2</v>
      </c>
      <c r="V951">
        <v>0</v>
      </c>
      <c r="W951">
        <v>0</v>
      </c>
      <c r="X951">
        <v>0</v>
      </c>
      <c r="Z951">
        <f t="shared" si="44"/>
        <v>2</v>
      </c>
    </row>
    <row r="952" spans="3:26" x14ac:dyDescent="0.25">
      <c r="C952" t="s">
        <v>962</v>
      </c>
      <c r="D952" s="1">
        <v>41876</v>
      </c>
      <c r="E952" t="s">
        <v>945</v>
      </c>
      <c r="F952" s="2">
        <v>41852</v>
      </c>
      <c r="G952" t="s">
        <v>229</v>
      </c>
      <c r="H952" t="s">
        <v>267</v>
      </c>
      <c r="I952" t="s">
        <v>273</v>
      </c>
      <c r="J952" t="s">
        <v>951</v>
      </c>
      <c r="K952" t="s">
        <v>951</v>
      </c>
      <c r="L952">
        <v>6</v>
      </c>
      <c r="M952" t="str">
        <f t="shared" si="42"/>
        <v>ClamGarden6</v>
      </c>
      <c r="N952" t="str">
        <f t="shared" si="43"/>
        <v>2014-08ClamGarden6</v>
      </c>
      <c r="O952" t="s">
        <v>361</v>
      </c>
      <c r="Q952" t="s">
        <v>107</v>
      </c>
      <c r="R952">
        <v>7.3333333329999997</v>
      </c>
      <c r="S952" t="s">
        <v>48</v>
      </c>
      <c r="T952">
        <v>1</v>
      </c>
      <c r="U952">
        <v>1</v>
      </c>
      <c r="V952">
        <v>0</v>
      </c>
      <c r="W952">
        <v>1</v>
      </c>
      <c r="X952">
        <v>0</v>
      </c>
      <c r="Y952" t="s">
        <v>320</v>
      </c>
      <c r="Z952">
        <f t="shared" si="44"/>
        <v>2</v>
      </c>
    </row>
    <row r="953" spans="3:26" s="7" customFormat="1" x14ac:dyDescent="0.25">
      <c r="C953" s="7" t="s">
        <v>962</v>
      </c>
      <c r="D953" s="8">
        <v>41876</v>
      </c>
      <c r="E953" s="7" t="s">
        <v>945</v>
      </c>
      <c r="F953" s="9">
        <v>41852</v>
      </c>
      <c r="G953" s="7" t="s">
        <v>229</v>
      </c>
      <c r="H953" s="7" t="s">
        <v>267</v>
      </c>
      <c r="I953" s="7" t="s">
        <v>273</v>
      </c>
      <c r="J953" s="7" t="s">
        <v>951</v>
      </c>
      <c r="K953" s="7" t="s">
        <v>951</v>
      </c>
      <c r="L953" s="7">
        <v>6</v>
      </c>
      <c r="M953" t="str">
        <f t="shared" si="42"/>
        <v>ClamGarden6</v>
      </c>
      <c r="N953" t="str">
        <f t="shared" si="43"/>
        <v>2014-08ClamGarden6</v>
      </c>
      <c r="O953" s="7" t="s">
        <v>361</v>
      </c>
      <c r="Q953" s="7" t="s">
        <v>37</v>
      </c>
      <c r="R953" s="7">
        <v>4.3333333329999997</v>
      </c>
      <c r="S953" s="7" t="s">
        <v>232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Z953" s="7">
        <f t="shared" si="44"/>
        <v>0</v>
      </c>
    </row>
    <row r="954" spans="3:26" x14ac:dyDescent="0.25">
      <c r="C954" t="s">
        <v>962</v>
      </c>
      <c r="D954" s="1">
        <v>41876</v>
      </c>
      <c r="E954" t="s">
        <v>945</v>
      </c>
      <c r="F954" s="2">
        <v>41852</v>
      </c>
      <c r="G954" t="s">
        <v>229</v>
      </c>
      <c r="H954" t="s">
        <v>267</v>
      </c>
      <c r="I954" t="s">
        <v>273</v>
      </c>
      <c r="J954" t="s">
        <v>951</v>
      </c>
      <c r="K954" t="s">
        <v>951</v>
      </c>
      <c r="L954">
        <v>7</v>
      </c>
      <c r="M954" t="str">
        <f t="shared" si="42"/>
        <v>ClamGarden7</v>
      </c>
      <c r="N954" t="str">
        <f t="shared" si="43"/>
        <v>2014-08ClamGarden7</v>
      </c>
      <c r="O954" t="s">
        <v>362</v>
      </c>
      <c r="Q954" t="s">
        <v>37</v>
      </c>
      <c r="R954">
        <v>7.3333333329999997</v>
      </c>
      <c r="S954" t="s">
        <v>26</v>
      </c>
      <c r="T954">
        <v>2</v>
      </c>
      <c r="U954">
        <v>2</v>
      </c>
      <c r="V954">
        <v>0</v>
      </c>
      <c r="W954">
        <v>2</v>
      </c>
      <c r="X954">
        <v>0</v>
      </c>
      <c r="Y954" t="s">
        <v>231</v>
      </c>
      <c r="Z954">
        <f t="shared" si="44"/>
        <v>4</v>
      </c>
    </row>
    <row r="955" spans="3:26" x14ac:dyDescent="0.25">
      <c r="C955" t="s">
        <v>962</v>
      </c>
      <c r="D955" s="1">
        <v>41876</v>
      </c>
      <c r="E955" t="s">
        <v>945</v>
      </c>
      <c r="F955" s="2">
        <v>41852</v>
      </c>
      <c r="G955" t="s">
        <v>229</v>
      </c>
      <c r="H955" t="s">
        <v>267</v>
      </c>
      <c r="I955" t="s">
        <v>273</v>
      </c>
      <c r="J955" t="s">
        <v>951</v>
      </c>
      <c r="K955" t="s">
        <v>951</v>
      </c>
      <c r="L955">
        <v>7</v>
      </c>
      <c r="M955" t="str">
        <f t="shared" si="42"/>
        <v>ClamGarden7</v>
      </c>
      <c r="N955" t="str">
        <f t="shared" si="43"/>
        <v>2014-08ClamGarden7</v>
      </c>
      <c r="O955" t="s">
        <v>362</v>
      </c>
      <c r="Q955" t="s">
        <v>37</v>
      </c>
      <c r="R955">
        <v>17.666666670000001</v>
      </c>
      <c r="S955" t="s">
        <v>21</v>
      </c>
      <c r="T955">
        <v>2</v>
      </c>
      <c r="U955">
        <v>2</v>
      </c>
      <c r="V955">
        <v>0</v>
      </c>
      <c r="W955">
        <v>0</v>
      </c>
      <c r="X955">
        <v>0</v>
      </c>
      <c r="Z955">
        <f t="shared" si="44"/>
        <v>2</v>
      </c>
    </row>
    <row r="956" spans="3:26" s="7" customFormat="1" x14ac:dyDescent="0.25">
      <c r="C956" s="7" t="s">
        <v>962</v>
      </c>
      <c r="D956" s="8">
        <v>41876</v>
      </c>
      <c r="E956" s="7" t="s">
        <v>945</v>
      </c>
      <c r="F956" s="9">
        <v>41852</v>
      </c>
      <c r="G956" s="7" t="s">
        <v>229</v>
      </c>
      <c r="H956" s="7" t="s">
        <v>267</v>
      </c>
      <c r="I956" s="7" t="s">
        <v>273</v>
      </c>
      <c r="J956" s="7" t="s">
        <v>951</v>
      </c>
      <c r="K956" s="7" t="s">
        <v>951</v>
      </c>
      <c r="L956" s="7">
        <v>7</v>
      </c>
      <c r="M956" t="str">
        <f t="shared" si="42"/>
        <v>ClamGarden7</v>
      </c>
      <c r="N956" t="str">
        <f t="shared" si="43"/>
        <v>2014-08ClamGarden7</v>
      </c>
      <c r="O956" s="7" t="s">
        <v>362</v>
      </c>
      <c r="Q956" s="7" t="s">
        <v>37</v>
      </c>
      <c r="R956" s="7">
        <v>4.6666666670000003</v>
      </c>
      <c r="S956" s="7" t="s">
        <v>232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Z956" s="7">
        <f t="shared" si="44"/>
        <v>0</v>
      </c>
    </row>
    <row r="957" spans="3:26" x14ac:dyDescent="0.25">
      <c r="C957" t="s">
        <v>962</v>
      </c>
      <c r="D957" s="1">
        <v>41876</v>
      </c>
      <c r="E957" t="s">
        <v>945</v>
      </c>
      <c r="F957" s="2">
        <v>41852</v>
      </c>
      <c r="G957" t="s">
        <v>229</v>
      </c>
      <c r="H957" t="s">
        <v>267</v>
      </c>
      <c r="I957" t="s">
        <v>273</v>
      </c>
      <c r="J957" t="s">
        <v>951</v>
      </c>
      <c r="K957" t="s">
        <v>951</v>
      </c>
      <c r="L957">
        <v>8</v>
      </c>
      <c r="M957" t="str">
        <f t="shared" si="42"/>
        <v>ClamGarden8</v>
      </c>
      <c r="N957" t="str">
        <f t="shared" si="43"/>
        <v>2014-08ClamGarden8</v>
      </c>
      <c r="O957" t="s">
        <v>363</v>
      </c>
      <c r="Q957" t="s">
        <v>107</v>
      </c>
      <c r="R957">
        <v>13.66666667</v>
      </c>
      <c r="S957" t="s">
        <v>40</v>
      </c>
      <c r="T957">
        <v>3</v>
      </c>
      <c r="U957">
        <v>3</v>
      </c>
      <c r="V957">
        <v>1</v>
      </c>
      <c r="W957">
        <v>0</v>
      </c>
      <c r="X957">
        <v>1</v>
      </c>
      <c r="Z957">
        <f t="shared" si="44"/>
        <v>3</v>
      </c>
    </row>
    <row r="958" spans="3:26" x14ac:dyDescent="0.25">
      <c r="C958" t="s">
        <v>962</v>
      </c>
      <c r="D958" s="1">
        <v>41876</v>
      </c>
      <c r="E958" t="s">
        <v>945</v>
      </c>
      <c r="F958" s="2">
        <v>41852</v>
      </c>
      <c r="G958" t="s">
        <v>229</v>
      </c>
      <c r="H958" t="s">
        <v>267</v>
      </c>
      <c r="I958" t="s">
        <v>273</v>
      </c>
      <c r="J958" t="s">
        <v>951</v>
      </c>
      <c r="K958" t="s">
        <v>951</v>
      </c>
      <c r="L958">
        <v>8</v>
      </c>
      <c r="M958" t="str">
        <f t="shared" si="42"/>
        <v>ClamGarden8</v>
      </c>
      <c r="N958" t="str">
        <f t="shared" si="43"/>
        <v>2014-08ClamGarden8</v>
      </c>
      <c r="O958" t="s">
        <v>363</v>
      </c>
      <c r="Q958" t="s">
        <v>32</v>
      </c>
      <c r="R958">
        <v>9</v>
      </c>
      <c r="S958" t="s">
        <v>26</v>
      </c>
      <c r="T958">
        <v>1</v>
      </c>
      <c r="U958">
        <v>1</v>
      </c>
      <c r="V958">
        <v>0</v>
      </c>
      <c r="W958">
        <v>1</v>
      </c>
      <c r="X958">
        <v>0</v>
      </c>
      <c r="Y958" t="s">
        <v>283</v>
      </c>
      <c r="Z958">
        <f t="shared" si="44"/>
        <v>2</v>
      </c>
    </row>
    <row r="959" spans="3:26" x14ac:dyDescent="0.25">
      <c r="C959" t="s">
        <v>962</v>
      </c>
      <c r="D959" s="1">
        <v>41876</v>
      </c>
      <c r="E959" t="s">
        <v>945</v>
      </c>
      <c r="F959" s="2">
        <v>41852</v>
      </c>
      <c r="G959" t="s">
        <v>229</v>
      </c>
      <c r="H959" t="s">
        <v>267</v>
      </c>
      <c r="I959" t="s">
        <v>273</v>
      </c>
      <c r="J959" t="s">
        <v>951</v>
      </c>
      <c r="K959" t="s">
        <v>951</v>
      </c>
      <c r="L959">
        <v>8</v>
      </c>
      <c r="M959" t="str">
        <f t="shared" si="42"/>
        <v>ClamGarden8</v>
      </c>
      <c r="N959" t="str">
        <f t="shared" si="43"/>
        <v>2014-08ClamGarden8</v>
      </c>
      <c r="O959" t="s">
        <v>363</v>
      </c>
      <c r="Q959" t="s">
        <v>37</v>
      </c>
      <c r="R959">
        <v>20</v>
      </c>
      <c r="S959" t="s">
        <v>50</v>
      </c>
      <c r="T959">
        <v>2</v>
      </c>
      <c r="U959">
        <v>2</v>
      </c>
      <c r="V959">
        <v>0</v>
      </c>
      <c r="W959">
        <v>0</v>
      </c>
      <c r="X959">
        <v>0</v>
      </c>
      <c r="Z959">
        <f t="shared" si="44"/>
        <v>2</v>
      </c>
    </row>
    <row r="960" spans="3:26" x14ac:dyDescent="0.25">
      <c r="C960" t="s">
        <v>962</v>
      </c>
      <c r="D960" s="1">
        <v>41876</v>
      </c>
      <c r="E960" t="s">
        <v>945</v>
      </c>
      <c r="F960" s="2">
        <v>41852</v>
      </c>
      <c r="G960" t="s">
        <v>229</v>
      </c>
      <c r="H960" t="s">
        <v>267</v>
      </c>
      <c r="I960" t="s">
        <v>273</v>
      </c>
      <c r="J960" t="s">
        <v>951</v>
      </c>
      <c r="K960" t="s">
        <v>951</v>
      </c>
      <c r="L960">
        <v>8</v>
      </c>
      <c r="M960" t="str">
        <f t="shared" si="42"/>
        <v>ClamGarden8</v>
      </c>
      <c r="N960" t="str">
        <f t="shared" si="43"/>
        <v>2014-08ClamGarden8</v>
      </c>
      <c r="O960" t="s">
        <v>363</v>
      </c>
      <c r="Q960" t="s">
        <v>37</v>
      </c>
      <c r="R960">
        <v>8</v>
      </c>
      <c r="S960" t="s">
        <v>21</v>
      </c>
      <c r="T960">
        <v>1</v>
      </c>
      <c r="U960">
        <v>1</v>
      </c>
      <c r="V960">
        <v>0</v>
      </c>
      <c r="W960">
        <v>0</v>
      </c>
      <c r="X960">
        <v>0</v>
      </c>
      <c r="Z960">
        <f t="shared" si="44"/>
        <v>1</v>
      </c>
    </row>
    <row r="961" spans="3:26" s="7" customFormat="1" x14ac:dyDescent="0.25">
      <c r="C961" s="7" t="s">
        <v>962</v>
      </c>
      <c r="D961" s="8">
        <v>41876</v>
      </c>
      <c r="E961" s="7" t="s">
        <v>945</v>
      </c>
      <c r="F961" s="9">
        <v>41852</v>
      </c>
      <c r="G961" s="7" t="s">
        <v>229</v>
      </c>
      <c r="H961" s="7" t="s">
        <v>267</v>
      </c>
      <c r="I961" s="7" t="s">
        <v>273</v>
      </c>
      <c r="J961" s="7" t="s">
        <v>951</v>
      </c>
      <c r="K961" s="7" t="s">
        <v>951</v>
      </c>
      <c r="L961" s="7">
        <v>9</v>
      </c>
      <c r="M961" t="str">
        <f t="shared" si="42"/>
        <v>ClamGarden9</v>
      </c>
      <c r="N961" t="str">
        <f t="shared" si="43"/>
        <v>2014-08ClamGarden9</v>
      </c>
      <c r="O961" s="7" t="s">
        <v>364</v>
      </c>
      <c r="Q961" s="7" t="s">
        <v>107</v>
      </c>
      <c r="R961" s="7">
        <v>6.3333333329999997</v>
      </c>
      <c r="S961" s="7" t="s">
        <v>232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Z961" s="7">
        <f t="shared" si="44"/>
        <v>0</v>
      </c>
    </row>
    <row r="962" spans="3:26" x14ac:dyDescent="0.25">
      <c r="C962" t="s">
        <v>962</v>
      </c>
      <c r="D962" s="1">
        <v>41876</v>
      </c>
      <c r="E962" t="s">
        <v>945</v>
      </c>
      <c r="F962" s="2">
        <v>41852</v>
      </c>
      <c r="G962" t="s">
        <v>229</v>
      </c>
      <c r="H962" t="s">
        <v>267</v>
      </c>
      <c r="I962" t="s">
        <v>273</v>
      </c>
      <c r="J962" t="s">
        <v>951</v>
      </c>
      <c r="K962" t="s">
        <v>951</v>
      </c>
      <c r="L962">
        <v>9</v>
      </c>
      <c r="M962" t="str">
        <f t="shared" si="42"/>
        <v>ClamGarden9</v>
      </c>
      <c r="N962" t="str">
        <f t="shared" si="43"/>
        <v>2014-08ClamGarden9</v>
      </c>
      <c r="O962" t="s">
        <v>364</v>
      </c>
      <c r="Q962" t="s">
        <v>25</v>
      </c>
      <c r="R962">
        <v>17.333333329999999</v>
      </c>
      <c r="S962" t="s">
        <v>21</v>
      </c>
      <c r="T962">
        <v>2</v>
      </c>
      <c r="U962">
        <v>2</v>
      </c>
      <c r="V962">
        <v>0</v>
      </c>
      <c r="W962">
        <v>0</v>
      </c>
      <c r="X962">
        <v>0</v>
      </c>
      <c r="Z962">
        <f t="shared" si="44"/>
        <v>2</v>
      </c>
    </row>
    <row r="963" spans="3:26" x14ac:dyDescent="0.25">
      <c r="C963" t="s">
        <v>962</v>
      </c>
      <c r="D963" s="1">
        <v>41876</v>
      </c>
      <c r="E963" t="s">
        <v>945</v>
      </c>
      <c r="F963" s="2">
        <v>41852</v>
      </c>
      <c r="G963" t="s">
        <v>229</v>
      </c>
      <c r="H963" t="s">
        <v>267</v>
      </c>
      <c r="I963" t="s">
        <v>273</v>
      </c>
      <c r="J963" t="s">
        <v>951</v>
      </c>
      <c r="K963" t="s">
        <v>951</v>
      </c>
      <c r="L963">
        <v>9</v>
      </c>
      <c r="M963" t="str">
        <f t="shared" ref="M963:M1026" si="45">K963&amp;L963</f>
        <v>ClamGarden9</v>
      </c>
      <c r="N963" t="str">
        <f t="shared" ref="N963:N1026" si="46">E963&amp;K963&amp;L963</f>
        <v>2014-08ClamGarden9</v>
      </c>
      <c r="O963" t="s">
        <v>364</v>
      </c>
      <c r="Q963" t="s">
        <v>37</v>
      </c>
      <c r="R963">
        <v>11.66666667</v>
      </c>
      <c r="S963" t="s">
        <v>21</v>
      </c>
      <c r="T963">
        <v>1</v>
      </c>
      <c r="U963">
        <v>1</v>
      </c>
      <c r="V963">
        <v>0</v>
      </c>
      <c r="W963">
        <v>1</v>
      </c>
      <c r="X963">
        <v>0</v>
      </c>
      <c r="Y963" t="s">
        <v>299</v>
      </c>
      <c r="Z963">
        <f t="shared" ref="Z963:Z1026" si="47">T963+W963</f>
        <v>2</v>
      </c>
    </row>
    <row r="964" spans="3:26" x14ac:dyDescent="0.25">
      <c r="C964" t="s">
        <v>962</v>
      </c>
      <c r="D964" s="1">
        <v>41876</v>
      </c>
      <c r="E964" t="s">
        <v>945</v>
      </c>
      <c r="F964" s="2">
        <v>41852</v>
      </c>
      <c r="G964" t="s">
        <v>229</v>
      </c>
      <c r="H964" t="s">
        <v>267</v>
      </c>
      <c r="I964" t="s">
        <v>273</v>
      </c>
      <c r="J964" t="s">
        <v>951</v>
      </c>
      <c r="K964" t="s">
        <v>951</v>
      </c>
      <c r="L964">
        <v>9</v>
      </c>
      <c r="M964" t="str">
        <f t="shared" si="45"/>
        <v>ClamGarden9</v>
      </c>
      <c r="N964" t="str">
        <f t="shared" si="46"/>
        <v>2014-08ClamGarden9</v>
      </c>
      <c r="O964" t="s">
        <v>364</v>
      </c>
      <c r="Q964" t="s">
        <v>37</v>
      </c>
      <c r="R964">
        <v>7.6666666670000003</v>
      </c>
      <c r="S964" t="s">
        <v>26</v>
      </c>
      <c r="T964">
        <v>1</v>
      </c>
      <c r="U964">
        <v>1</v>
      </c>
      <c r="V964">
        <v>0</v>
      </c>
      <c r="W964">
        <v>0</v>
      </c>
      <c r="X964">
        <v>0</v>
      </c>
      <c r="Z964">
        <f t="shared" si="47"/>
        <v>1</v>
      </c>
    </row>
    <row r="965" spans="3:26" x14ac:dyDescent="0.25">
      <c r="C965" t="s">
        <v>962</v>
      </c>
      <c r="D965" s="1">
        <v>41876</v>
      </c>
      <c r="E965" t="s">
        <v>945</v>
      </c>
      <c r="F965" s="2">
        <v>41852</v>
      </c>
      <c r="G965" t="s">
        <v>229</v>
      </c>
      <c r="H965" t="s">
        <v>267</v>
      </c>
      <c r="I965" t="s">
        <v>273</v>
      </c>
      <c r="J965" t="s">
        <v>951</v>
      </c>
      <c r="K965" t="s">
        <v>951</v>
      </c>
      <c r="L965">
        <v>10</v>
      </c>
      <c r="M965" t="str">
        <f t="shared" si="45"/>
        <v>ClamGarden10</v>
      </c>
      <c r="N965" t="str">
        <f t="shared" si="46"/>
        <v>2014-08ClamGarden10</v>
      </c>
      <c r="O965" t="s">
        <v>365</v>
      </c>
      <c r="Q965" t="s">
        <v>82</v>
      </c>
      <c r="R965">
        <v>20.333333329999999</v>
      </c>
      <c r="S965" t="s">
        <v>21</v>
      </c>
      <c r="T965">
        <v>2</v>
      </c>
      <c r="U965">
        <v>2</v>
      </c>
      <c r="V965">
        <v>0</v>
      </c>
      <c r="W965">
        <v>0</v>
      </c>
      <c r="X965">
        <v>0</v>
      </c>
      <c r="Z965">
        <f t="shared" si="47"/>
        <v>2</v>
      </c>
    </row>
    <row r="966" spans="3:26" x14ac:dyDescent="0.25">
      <c r="C966" t="s">
        <v>962</v>
      </c>
      <c r="D966" s="1">
        <v>41876</v>
      </c>
      <c r="E966" t="s">
        <v>945</v>
      </c>
      <c r="F966" s="2">
        <v>41852</v>
      </c>
      <c r="G966" t="s">
        <v>229</v>
      </c>
      <c r="H966" t="s">
        <v>267</v>
      </c>
      <c r="I966" t="s">
        <v>273</v>
      </c>
      <c r="J966" t="s">
        <v>951</v>
      </c>
      <c r="K966" t="s">
        <v>951</v>
      </c>
      <c r="L966">
        <v>10</v>
      </c>
      <c r="M966" t="str">
        <f t="shared" si="45"/>
        <v>ClamGarden10</v>
      </c>
      <c r="N966" t="str">
        <f t="shared" si="46"/>
        <v>2014-08ClamGarden10</v>
      </c>
      <c r="O966" t="s">
        <v>365</v>
      </c>
      <c r="Q966" t="s">
        <v>37</v>
      </c>
      <c r="R966">
        <v>18.666666670000001</v>
      </c>
      <c r="S966" t="s">
        <v>50</v>
      </c>
      <c r="T966">
        <v>2</v>
      </c>
      <c r="U966">
        <v>2</v>
      </c>
      <c r="V966">
        <v>0</v>
      </c>
      <c r="W966">
        <v>0</v>
      </c>
      <c r="X966">
        <v>0</v>
      </c>
      <c r="Z966">
        <f t="shared" si="47"/>
        <v>2</v>
      </c>
    </row>
    <row r="967" spans="3:26" x14ac:dyDescent="0.25">
      <c r="C967" t="s">
        <v>962</v>
      </c>
      <c r="D967" s="1">
        <v>41876</v>
      </c>
      <c r="E967" t="s">
        <v>945</v>
      </c>
      <c r="F967" s="2">
        <v>41852</v>
      </c>
      <c r="G967" t="s">
        <v>229</v>
      </c>
      <c r="H967" t="s">
        <v>267</v>
      </c>
      <c r="I967" t="s">
        <v>273</v>
      </c>
      <c r="J967" t="s">
        <v>951</v>
      </c>
      <c r="K967" t="s">
        <v>951</v>
      </c>
      <c r="L967">
        <v>10</v>
      </c>
      <c r="M967" t="str">
        <f t="shared" si="45"/>
        <v>ClamGarden10</v>
      </c>
      <c r="N967" t="str">
        <f t="shared" si="46"/>
        <v>2014-08ClamGarden10</v>
      </c>
      <c r="O967" t="s">
        <v>365</v>
      </c>
      <c r="Q967" t="s">
        <v>176</v>
      </c>
      <c r="R967">
        <v>11.66666667</v>
      </c>
      <c r="S967" t="s">
        <v>50</v>
      </c>
      <c r="T967">
        <v>1</v>
      </c>
      <c r="U967">
        <v>1</v>
      </c>
      <c r="V967">
        <v>0</v>
      </c>
      <c r="W967">
        <v>0</v>
      </c>
      <c r="X967">
        <v>0</v>
      </c>
      <c r="Z967">
        <f t="shared" si="47"/>
        <v>1</v>
      </c>
    </row>
    <row r="968" spans="3:26" x14ac:dyDescent="0.25">
      <c r="C968" t="s">
        <v>962</v>
      </c>
      <c r="D968" s="1">
        <v>41876</v>
      </c>
      <c r="E968" t="s">
        <v>945</v>
      </c>
      <c r="F968" s="2">
        <v>41852</v>
      </c>
      <c r="G968" t="s">
        <v>229</v>
      </c>
      <c r="H968" t="s">
        <v>267</v>
      </c>
      <c r="I968" t="s">
        <v>273</v>
      </c>
      <c r="J968" t="s">
        <v>951</v>
      </c>
      <c r="K968" t="s">
        <v>951</v>
      </c>
      <c r="L968">
        <v>10</v>
      </c>
      <c r="M968" t="str">
        <f t="shared" si="45"/>
        <v>ClamGarden10</v>
      </c>
      <c r="N968" t="str">
        <f t="shared" si="46"/>
        <v>2014-08ClamGarden10</v>
      </c>
      <c r="O968" t="s">
        <v>365</v>
      </c>
      <c r="Q968" t="s">
        <v>32</v>
      </c>
      <c r="R968">
        <v>9.3333333330000006</v>
      </c>
      <c r="S968" t="s">
        <v>232</v>
      </c>
      <c r="T968">
        <v>0</v>
      </c>
      <c r="U968">
        <v>0</v>
      </c>
      <c r="V968">
        <v>0</v>
      </c>
      <c r="W968">
        <v>0</v>
      </c>
      <c r="X968">
        <v>0</v>
      </c>
      <c r="Z968">
        <f t="shared" si="47"/>
        <v>0</v>
      </c>
    </row>
    <row r="969" spans="3:26" x14ac:dyDescent="0.25">
      <c r="C969" t="s">
        <v>962</v>
      </c>
      <c r="D969" s="1">
        <v>41876</v>
      </c>
      <c r="E969" t="s">
        <v>945</v>
      </c>
      <c r="F969" s="2">
        <v>41852</v>
      </c>
      <c r="G969" t="s">
        <v>229</v>
      </c>
      <c r="H969" t="s">
        <v>267</v>
      </c>
      <c r="I969" t="s">
        <v>273</v>
      </c>
      <c r="J969" t="s">
        <v>951</v>
      </c>
      <c r="K969" t="s">
        <v>951</v>
      </c>
      <c r="L969">
        <v>11</v>
      </c>
      <c r="M969" t="str">
        <f t="shared" si="45"/>
        <v>ClamGarden11</v>
      </c>
      <c r="N969" t="str">
        <f t="shared" si="46"/>
        <v>2014-08ClamGarden11</v>
      </c>
      <c r="O969" t="s">
        <v>366</v>
      </c>
      <c r="Q969" t="s">
        <v>37</v>
      </c>
      <c r="R969">
        <v>16.666666670000001</v>
      </c>
      <c r="S969" t="s">
        <v>48</v>
      </c>
      <c r="T969">
        <v>2</v>
      </c>
      <c r="U969">
        <v>2</v>
      </c>
      <c r="V969">
        <v>0</v>
      </c>
      <c r="W969">
        <v>0</v>
      </c>
      <c r="X969">
        <v>0</v>
      </c>
      <c r="Z969">
        <f t="shared" si="47"/>
        <v>2</v>
      </c>
    </row>
    <row r="970" spans="3:26" x14ac:dyDescent="0.25">
      <c r="C970" t="s">
        <v>962</v>
      </c>
      <c r="D970" s="1">
        <v>41876</v>
      </c>
      <c r="E970" t="s">
        <v>945</v>
      </c>
      <c r="F970" s="2">
        <v>41852</v>
      </c>
      <c r="G970" t="s">
        <v>229</v>
      </c>
      <c r="H970" t="s">
        <v>267</v>
      </c>
      <c r="I970" t="s">
        <v>273</v>
      </c>
      <c r="J970" t="s">
        <v>951</v>
      </c>
      <c r="K970" t="s">
        <v>951</v>
      </c>
      <c r="L970">
        <v>11</v>
      </c>
      <c r="M970" t="str">
        <f t="shared" si="45"/>
        <v>ClamGarden11</v>
      </c>
      <c r="N970" t="str">
        <f t="shared" si="46"/>
        <v>2014-08ClamGarden11</v>
      </c>
      <c r="O970" t="s">
        <v>366</v>
      </c>
      <c r="Q970" t="s">
        <v>107</v>
      </c>
      <c r="R970">
        <v>11</v>
      </c>
      <c r="S970" t="s">
        <v>26</v>
      </c>
      <c r="T970">
        <v>1</v>
      </c>
      <c r="U970">
        <v>1</v>
      </c>
      <c r="V970">
        <v>0</v>
      </c>
      <c r="W970">
        <v>0</v>
      </c>
      <c r="X970">
        <v>0</v>
      </c>
      <c r="Z970">
        <f t="shared" si="47"/>
        <v>1</v>
      </c>
    </row>
    <row r="971" spans="3:26" x14ac:dyDescent="0.25">
      <c r="C971" t="s">
        <v>962</v>
      </c>
      <c r="D971" s="1">
        <v>41876</v>
      </c>
      <c r="E971" t="s">
        <v>945</v>
      </c>
      <c r="F971" s="2">
        <v>41852</v>
      </c>
      <c r="G971" t="s">
        <v>229</v>
      </c>
      <c r="H971" t="s">
        <v>267</v>
      </c>
      <c r="I971" t="s">
        <v>273</v>
      </c>
      <c r="J971" t="s">
        <v>951</v>
      </c>
      <c r="K971" t="s">
        <v>951</v>
      </c>
      <c r="L971">
        <v>11</v>
      </c>
      <c r="M971" t="str">
        <f t="shared" si="45"/>
        <v>ClamGarden11</v>
      </c>
      <c r="N971" t="str">
        <f t="shared" si="46"/>
        <v>2014-08ClamGarden11</v>
      </c>
      <c r="O971" t="s">
        <v>366</v>
      </c>
      <c r="Q971" t="s">
        <v>107</v>
      </c>
      <c r="R971">
        <v>11</v>
      </c>
      <c r="S971" t="s">
        <v>232</v>
      </c>
      <c r="T971">
        <v>0</v>
      </c>
      <c r="U971">
        <v>0</v>
      </c>
      <c r="V971">
        <v>0</v>
      </c>
      <c r="W971">
        <v>0</v>
      </c>
      <c r="X971">
        <v>0</v>
      </c>
      <c r="Z971">
        <f t="shared" si="47"/>
        <v>0</v>
      </c>
    </row>
    <row r="972" spans="3:26" s="7" customFormat="1" x14ac:dyDescent="0.25">
      <c r="C972" s="7" t="s">
        <v>962</v>
      </c>
      <c r="D972" s="8">
        <v>41876</v>
      </c>
      <c r="E972" s="7" t="s">
        <v>945</v>
      </c>
      <c r="F972" s="9">
        <v>41852</v>
      </c>
      <c r="G972" s="7" t="s">
        <v>229</v>
      </c>
      <c r="H972" s="7" t="s">
        <v>267</v>
      </c>
      <c r="I972" s="7" t="s">
        <v>273</v>
      </c>
      <c r="J972" s="7" t="s">
        <v>951</v>
      </c>
      <c r="K972" s="7" t="s">
        <v>951</v>
      </c>
      <c r="L972" s="7">
        <v>11</v>
      </c>
      <c r="M972" t="str">
        <f t="shared" si="45"/>
        <v>ClamGarden11</v>
      </c>
      <c r="N972" t="str">
        <f t="shared" si="46"/>
        <v>2014-08ClamGarden11</v>
      </c>
      <c r="O972" s="7" t="s">
        <v>366</v>
      </c>
      <c r="Q972" s="7" t="s">
        <v>107</v>
      </c>
      <c r="R972" s="7">
        <v>3.3333333330000001</v>
      </c>
      <c r="S972" s="7" t="s">
        <v>232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Z972" s="7">
        <f t="shared" si="47"/>
        <v>0</v>
      </c>
    </row>
    <row r="973" spans="3:26" x14ac:dyDescent="0.25">
      <c r="C973" t="s">
        <v>962</v>
      </c>
      <c r="D973" s="1">
        <v>41876</v>
      </c>
      <c r="E973" t="s">
        <v>945</v>
      </c>
      <c r="F973" s="2">
        <v>41852</v>
      </c>
      <c r="G973" t="s">
        <v>229</v>
      </c>
      <c r="H973" t="s">
        <v>267</v>
      </c>
      <c r="I973" t="s">
        <v>273</v>
      </c>
      <c r="J973" t="s">
        <v>951</v>
      </c>
      <c r="K973" t="s">
        <v>951</v>
      </c>
      <c r="L973">
        <v>12</v>
      </c>
      <c r="M973" t="str">
        <f t="shared" si="45"/>
        <v>ClamGarden12</v>
      </c>
      <c r="N973" t="str">
        <f t="shared" si="46"/>
        <v>2014-08ClamGarden12</v>
      </c>
      <c r="O973" t="s">
        <v>367</v>
      </c>
      <c r="Q973" t="s">
        <v>37</v>
      </c>
      <c r="R973">
        <v>19.666666670000001</v>
      </c>
      <c r="S973" t="s">
        <v>50</v>
      </c>
      <c r="T973">
        <v>2</v>
      </c>
      <c r="U973">
        <v>2</v>
      </c>
      <c r="V973">
        <v>0</v>
      </c>
      <c r="W973">
        <v>0</v>
      </c>
      <c r="X973">
        <v>0</v>
      </c>
      <c r="Z973">
        <f t="shared" si="47"/>
        <v>2</v>
      </c>
    </row>
    <row r="974" spans="3:26" x14ac:dyDescent="0.25">
      <c r="C974" t="s">
        <v>962</v>
      </c>
      <c r="D974" s="1">
        <v>41876</v>
      </c>
      <c r="E974" t="s">
        <v>945</v>
      </c>
      <c r="F974" s="2">
        <v>41852</v>
      </c>
      <c r="G974" t="s">
        <v>229</v>
      </c>
      <c r="H974" t="s">
        <v>267</v>
      </c>
      <c r="I974" t="s">
        <v>273</v>
      </c>
      <c r="J974" t="s">
        <v>951</v>
      </c>
      <c r="K974" t="s">
        <v>951</v>
      </c>
      <c r="L974">
        <v>12</v>
      </c>
      <c r="M974" t="str">
        <f t="shared" si="45"/>
        <v>ClamGarden12</v>
      </c>
      <c r="N974" t="str">
        <f t="shared" si="46"/>
        <v>2014-08ClamGarden12</v>
      </c>
      <c r="O974" t="s">
        <v>367</v>
      </c>
      <c r="Q974" t="s">
        <v>37</v>
      </c>
      <c r="R974">
        <v>17.333333329999999</v>
      </c>
      <c r="S974" t="s">
        <v>232</v>
      </c>
      <c r="T974">
        <v>0</v>
      </c>
      <c r="U974">
        <v>0</v>
      </c>
      <c r="V974">
        <v>0</v>
      </c>
      <c r="W974">
        <v>0</v>
      </c>
      <c r="X974">
        <v>0</v>
      </c>
      <c r="Z974">
        <f t="shared" si="47"/>
        <v>0</v>
      </c>
    </row>
    <row r="975" spans="3:26" x14ac:dyDescent="0.25">
      <c r="C975" t="s">
        <v>962</v>
      </c>
      <c r="D975" s="1">
        <v>41876</v>
      </c>
      <c r="E975" t="s">
        <v>945</v>
      </c>
      <c r="F975" s="2">
        <v>41852</v>
      </c>
      <c r="G975" t="s">
        <v>229</v>
      </c>
      <c r="H975" t="s">
        <v>267</v>
      </c>
      <c r="I975" t="s">
        <v>273</v>
      </c>
      <c r="J975" t="s">
        <v>951</v>
      </c>
      <c r="K975" t="s">
        <v>951</v>
      </c>
      <c r="L975">
        <v>12</v>
      </c>
      <c r="M975" t="str">
        <f t="shared" si="45"/>
        <v>ClamGarden12</v>
      </c>
      <c r="N975" t="str">
        <f t="shared" si="46"/>
        <v>2014-08ClamGarden12</v>
      </c>
      <c r="O975" t="s">
        <v>367</v>
      </c>
      <c r="Q975" t="s">
        <v>107</v>
      </c>
      <c r="R975">
        <v>13.33333333</v>
      </c>
      <c r="S975" t="s">
        <v>50</v>
      </c>
      <c r="T975">
        <v>2</v>
      </c>
      <c r="U975">
        <v>2</v>
      </c>
      <c r="V975">
        <v>0</v>
      </c>
      <c r="W975">
        <v>0</v>
      </c>
      <c r="X975">
        <v>0</v>
      </c>
      <c r="Z975">
        <f t="shared" si="47"/>
        <v>2</v>
      </c>
    </row>
    <row r="976" spans="3:26" x14ac:dyDescent="0.25">
      <c r="C976" t="s">
        <v>962</v>
      </c>
      <c r="D976" s="1">
        <v>41876</v>
      </c>
      <c r="E976" t="s">
        <v>945</v>
      </c>
      <c r="F976" s="2">
        <v>41852</v>
      </c>
      <c r="G976" t="s">
        <v>229</v>
      </c>
      <c r="H976" t="s">
        <v>267</v>
      </c>
      <c r="I976" t="s">
        <v>273</v>
      </c>
      <c r="J976" t="s">
        <v>951</v>
      </c>
      <c r="K976" t="s">
        <v>951</v>
      </c>
      <c r="L976">
        <v>13</v>
      </c>
      <c r="M976" t="str">
        <f t="shared" si="45"/>
        <v>ClamGarden13</v>
      </c>
      <c r="N976" t="str">
        <f t="shared" si="46"/>
        <v>2014-08ClamGarden13</v>
      </c>
      <c r="O976" t="s">
        <v>368</v>
      </c>
      <c r="Q976" t="s">
        <v>82</v>
      </c>
      <c r="R976">
        <v>36.333333330000002</v>
      </c>
      <c r="S976" t="s">
        <v>26</v>
      </c>
      <c r="T976">
        <v>3</v>
      </c>
      <c r="U976">
        <v>4</v>
      </c>
      <c r="V976">
        <v>1</v>
      </c>
      <c r="W976">
        <v>0</v>
      </c>
      <c r="X976">
        <v>1</v>
      </c>
      <c r="Z976">
        <f t="shared" si="47"/>
        <v>3</v>
      </c>
    </row>
    <row r="977" spans="3:26" x14ac:dyDescent="0.25">
      <c r="C977" t="s">
        <v>962</v>
      </c>
      <c r="D977" s="1">
        <v>41876</v>
      </c>
      <c r="E977" t="s">
        <v>945</v>
      </c>
      <c r="F977" s="2">
        <v>41852</v>
      </c>
      <c r="G977" t="s">
        <v>229</v>
      </c>
      <c r="H977" t="s">
        <v>267</v>
      </c>
      <c r="I977" t="s">
        <v>273</v>
      </c>
      <c r="J977" t="s">
        <v>951</v>
      </c>
      <c r="K977" t="s">
        <v>951</v>
      </c>
      <c r="L977">
        <v>13</v>
      </c>
      <c r="M977" t="str">
        <f t="shared" si="45"/>
        <v>ClamGarden13</v>
      </c>
      <c r="N977" t="str">
        <f t="shared" si="46"/>
        <v>2014-08ClamGarden13</v>
      </c>
      <c r="O977" t="s">
        <v>368</v>
      </c>
      <c r="Q977" t="s">
        <v>82</v>
      </c>
      <c r="R977">
        <v>36.333333330000002</v>
      </c>
      <c r="S977" t="s">
        <v>24</v>
      </c>
      <c r="T977">
        <v>1</v>
      </c>
      <c r="U977">
        <v>4</v>
      </c>
      <c r="V977">
        <v>0</v>
      </c>
      <c r="W977">
        <v>0</v>
      </c>
      <c r="X977">
        <v>0</v>
      </c>
      <c r="Z977">
        <f t="shared" si="47"/>
        <v>1</v>
      </c>
    </row>
    <row r="978" spans="3:26" x14ac:dyDescent="0.25">
      <c r="C978" t="s">
        <v>962</v>
      </c>
      <c r="D978" s="1">
        <v>41877</v>
      </c>
      <c r="E978" t="s">
        <v>945</v>
      </c>
      <c r="F978" s="2">
        <v>41852</v>
      </c>
      <c r="G978" t="s">
        <v>229</v>
      </c>
      <c r="H978" t="s">
        <v>267</v>
      </c>
      <c r="I978" t="s">
        <v>18</v>
      </c>
      <c r="J978" t="s">
        <v>18</v>
      </c>
      <c r="K978" t="s">
        <v>18</v>
      </c>
      <c r="L978">
        <v>13</v>
      </c>
      <c r="M978" t="str">
        <f t="shared" si="45"/>
        <v>Palfrey13</v>
      </c>
      <c r="N978" t="str">
        <f t="shared" si="46"/>
        <v>2014-08Palfrey13</v>
      </c>
      <c r="O978" t="s">
        <v>369</v>
      </c>
      <c r="Q978" t="s">
        <v>37</v>
      </c>
      <c r="R978">
        <v>12</v>
      </c>
      <c r="S978" t="s">
        <v>21</v>
      </c>
      <c r="T978">
        <v>2</v>
      </c>
      <c r="U978">
        <v>2</v>
      </c>
      <c r="V978">
        <v>0</v>
      </c>
      <c r="W978">
        <v>0</v>
      </c>
      <c r="X978">
        <v>0</v>
      </c>
      <c r="Z978">
        <f t="shared" si="47"/>
        <v>2</v>
      </c>
    </row>
    <row r="979" spans="3:26" x14ac:dyDescent="0.25">
      <c r="C979" t="s">
        <v>962</v>
      </c>
      <c r="D979" s="1">
        <v>41877</v>
      </c>
      <c r="E979" t="s">
        <v>945</v>
      </c>
      <c r="F979" s="2">
        <v>41852</v>
      </c>
      <c r="G979" t="s">
        <v>229</v>
      </c>
      <c r="H979" t="s">
        <v>267</v>
      </c>
      <c r="I979" t="s">
        <v>18</v>
      </c>
      <c r="J979" t="s">
        <v>18</v>
      </c>
      <c r="K979" t="s">
        <v>18</v>
      </c>
      <c r="L979">
        <v>13</v>
      </c>
      <c r="M979" t="str">
        <f t="shared" si="45"/>
        <v>Palfrey13</v>
      </c>
      <c r="N979" t="str">
        <f t="shared" si="46"/>
        <v>2014-08Palfrey13</v>
      </c>
      <c r="O979" t="s">
        <v>369</v>
      </c>
      <c r="Q979" t="s">
        <v>82</v>
      </c>
      <c r="R979">
        <v>18.333333329999999</v>
      </c>
      <c r="S979" t="s">
        <v>232</v>
      </c>
      <c r="T979">
        <v>0</v>
      </c>
      <c r="U979">
        <v>0</v>
      </c>
      <c r="V979">
        <v>0</v>
      </c>
      <c r="W979">
        <v>0</v>
      </c>
      <c r="X979">
        <v>0</v>
      </c>
      <c r="Z979">
        <f t="shared" si="47"/>
        <v>0</v>
      </c>
    </row>
    <row r="980" spans="3:26" x14ac:dyDescent="0.25">
      <c r="C980" t="s">
        <v>962</v>
      </c>
      <c r="D980" s="1">
        <v>41877</v>
      </c>
      <c r="E980" t="s">
        <v>945</v>
      </c>
      <c r="F980" s="2">
        <v>41852</v>
      </c>
      <c r="G980" t="s">
        <v>229</v>
      </c>
      <c r="H980" t="s">
        <v>267</v>
      </c>
      <c r="I980" t="s">
        <v>18</v>
      </c>
      <c r="J980" t="s">
        <v>18</v>
      </c>
      <c r="K980" t="s">
        <v>18</v>
      </c>
      <c r="L980">
        <v>13</v>
      </c>
      <c r="M980" t="str">
        <f t="shared" si="45"/>
        <v>Palfrey13</v>
      </c>
      <c r="N980" t="str">
        <f t="shared" si="46"/>
        <v>2014-08Palfrey13</v>
      </c>
      <c r="O980" t="s">
        <v>369</v>
      </c>
      <c r="Q980" t="s">
        <v>37</v>
      </c>
      <c r="R980">
        <v>15</v>
      </c>
      <c r="S980" t="s">
        <v>52</v>
      </c>
      <c r="T980">
        <v>2</v>
      </c>
      <c r="U980">
        <v>2</v>
      </c>
      <c r="V980">
        <v>0</v>
      </c>
      <c r="W980">
        <v>0</v>
      </c>
      <c r="X980">
        <v>0</v>
      </c>
      <c r="Z980">
        <f t="shared" si="47"/>
        <v>2</v>
      </c>
    </row>
    <row r="981" spans="3:26" x14ac:dyDescent="0.25">
      <c r="C981" t="s">
        <v>962</v>
      </c>
      <c r="D981" s="1">
        <v>41877</v>
      </c>
      <c r="E981" t="s">
        <v>945</v>
      </c>
      <c r="F981" s="2">
        <v>41852</v>
      </c>
      <c r="G981" t="s">
        <v>229</v>
      </c>
      <c r="H981" t="s">
        <v>267</v>
      </c>
      <c r="I981" t="s">
        <v>18</v>
      </c>
      <c r="J981" t="s">
        <v>18</v>
      </c>
      <c r="K981" t="s">
        <v>18</v>
      </c>
      <c r="L981">
        <v>13</v>
      </c>
      <c r="M981" t="str">
        <f t="shared" si="45"/>
        <v>Palfrey13</v>
      </c>
      <c r="N981" t="str">
        <f t="shared" si="46"/>
        <v>2014-08Palfrey13</v>
      </c>
      <c r="O981" t="s">
        <v>369</v>
      </c>
      <c r="Q981" t="s">
        <v>37</v>
      </c>
      <c r="R981">
        <v>9.6666666669999994</v>
      </c>
      <c r="S981" t="s">
        <v>232</v>
      </c>
      <c r="T981">
        <v>0</v>
      </c>
      <c r="U981">
        <v>0</v>
      </c>
      <c r="V981">
        <v>0</v>
      </c>
      <c r="W981">
        <v>0</v>
      </c>
      <c r="X981">
        <v>0</v>
      </c>
      <c r="Z981">
        <f t="shared" si="47"/>
        <v>0</v>
      </c>
    </row>
    <row r="982" spans="3:26" x14ac:dyDescent="0.25">
      <c r="C982" t="s">
        <v>962</v>
      </c>
      <c r="D982" s="1">
        <v>41877</v>
      </c>
      <c r="E982" t="s">
        <v>945</v>
      </c>
      <c r="F982" s="2">
        <v>41852</v>
      </c>
      <c r="G982" t="s">
        <v>229</v>
      </c>
      <c r="H982" t="s">
        <v>267</v>
      </c>
      <c r="I982" t="s">
        <v>18</v>
      </c>
      <c r="J982" t="s">
        <v>18</v>
      </c>
      <c r="K982" t="s">
        <v>18</v>
      </c>
      <c r="L982">
        <v>13</v>
      </c>
      <c r="M982" t="str">
        <f t="shared" si="45"/>
        <v>Palfrey13</v>
      </c>
      <c r="N982" t="str">
        <f t="shared" si="46"/>
        <v>2014-08Palfrey13</v>
      </c>
      <c r="O982" t="s">
        <v>369</v>
      </c>
      <c r="Q982" t="s">
        <v>37</v>
      </c>
      <c r="R982">
        <v>11.33333333</v>
      </c>
      <c r="S982" t="s">
        <v>232</v>
      </c>
      <c r="T982">
        <v>0</v>
      </c>
      <c r="U982">
        <v>0</v>
      </c>
      <c r="V982">
        <v>0</v>
      </c>
      <c r="W982">
        <v>0</v>
      </c>
      <c r="X982">
        <v>0</v>
      </c>
      <c r="Z982">
        <f t="shared" si="47"/>
        <v>0</v>
      </c>
    </row>
    <row r="983" spans="3:26" x14ac:dyDescent="0.25">
      <c r="C983" t="s">
        <v>962</v>
      </c>
      <c r="D983" s="1">
        <v>41877</v>
      </c>
      <c r="E983" t="s">
        <v>945</v>
      </c>
      <c r="F983" s="2">
        <v>41852</v>
      </c>
      <c r="G983" t="s">
        <v>229</v>
      </c>
      <c r="H983" t="s">
        <v>267</v>
      </c>
      <c r="I983" t="s">
        <v>18</v>
      </c>
      <c r="J983" t="s">
        <v>18</v>
      </c>
      <c r="K983" t="s">
        <v>18</v>
      </c>
      <c r="L983">
        <v>13</v>
      </c>
      <c r="M983" t="str">
        <f t="shared" si="45"/>
        <v>Palfrey13</v>
      </c>
      <c r="N983" t="str">
        <f t="shared" si="46"/>
        <v>2014-08Palfrey13</v>
      </c>
      <c r="O983" t="s">
        <v>369</v>
      </c>
      <c r="Q983" t="s">
        <v>37</v>
      </c>
      <c r="R983">
        <v>16.333333329999999</v>
      </c>
      <c r="S983" t="s">
        <v>26</v>
      </c>
      <c r="T983">
        <v>1</v>
      </c>
      <c r="U983">
        <v>1</v>
      </c>
      <c r="V983">
        <v>0</v>
      </c>
      <c r="W983">
        <v>0</v>
      </c>
      <c r="X983">
        <v>0</v>
      </c>
      <c r="Z983">
        <f t="shared" si="47"/>
        <v>1</v>
      </c>
    </row>
    <row r="984" spans="3:26" x14ac:dyDescent="0.25">
      <c r="C984" t="s">
        <v>962</v>
      </c>
      <c r="D984" s="1">
        <v>41877</v>
      </c>
      <c r="E984" t="s">
        <v>945</v>
      </c>
      <c r="F984" s="2">
        <v>41852</v>
      </c>
      <c r="G984" t="s">
        <v>229</v>
      </c>
      <c r="H984" t="s">
        <v>267</v>
      </c>
      <c r="I984" t="s">
        <v>18</v>
      </c>
      <c r="J984" t="s">
        <v>18</v>
      </c>
      <c r="K984" t="s">
        <v>18</v>
      </c>
      <c r="L984">
        <v>13</v>
      </c>
      <c r="M984" t="str">
        <f t="shared" si="45"/>
        <v>Palfrey13</v>
      </c>
      <c r="N984" t="str">
        <f t="shared" si="46"/>
        <v>2014-08Palfrey13</v>
      </c>
      <c r="O984" t="s">
        <v>369</v>
      </c>
      <c r="Q984" t="s">
        <v>37</v>
      </c>
      <c r="R984">
        <v>40</v>
      </c>
      <c r="S984" t="s">
        <v>50</v>
      </c>
      <c r="T984">
        <v>2</v>
      </c>
      <c r="U984">
        <v>2</v>
      </c>
      <c r="V984">
        <v>0</v>
      </c>
      <c r="W984">
        <v>0</v>
      </c>
      <c r="X984">
        <v>0</v>
      </c>
      <c r="Z984">
        <f t="shared" si="47"/>
        <v>2</v>
      </c>
    </row>
    <row r="985" spans="3:26" x14ac:dyDescent="0.25">
      <c r="C985" t="s">
        <v>962</v>
      </c>
      <c r="D985" s="1">
        <v>41877</v>
      </c>
      <c r="E985" t="s">
        <v>945</v>
      </c>
      <c r="F985" s="2">
        <v>41852</v>
      </c>
      <c r="G985" t="s">
        <v>229</v>
      </c>
      <c r="H985" t="s">
        <v>267</v>
      </c>
      <c r="I985" t="s">
        <v>18</v>
      </c>
      <c r="J985" t="s">
        <v>18</v>
      </c>
      <c r="K985" t="s">
        <v>18</v>
      </c>
      <c r="L985">
        <v>13</v>
      </c>
      <c r="M985" t="str">
        <f t="shared" si="45"/>
        <v>Palfrey13</v>
      </c>
      <c r="N985" t="str">
        <f t="shared" si="46"/>
        <v>2014-08Palfrey13</v>
      </c>
      <c r="O985" t="s">
        <v>369</v>
      </c>
      <c r="Q985" t="s">
        <v>32</v>
      </c>
      <c r="R985">
        <v>26</v>
      </c>
      <c r="S985" t="s">
        <v>24</v>
      </c>
      <c r="T985">
        <v>2</v>
      </c>
      <c r="U985">
        <v>2</v>
      </c>
      <c r="V985">
        <v>0</v>
      </c>
      <c r="W985">
        <v>0</v>
      </c>
      <c r="X985">
        <v>0</v>
      </c>
      <c r="Z985">
        <f t="shared" si="47"/>
        <v>2</v>
      </c>
    </row>
    <row r="986" spans="3:26" x14ac:dyDescent="0.25">
      <c r="C986" t="s">
        <v>962</v>
      </c>
      <c r="D986" s="1">
        <v>41877</v>
      </c>
      <c r="E986" t="s">
        <v>945</v>
      </c>
      <c r="F986" s="2">
        <v>41852</v>
      </c>
      <c r="G986" t="s">
        <v>229</v>
      </c>
      <c r="H986" t="s">
        <v>267</v>
      </c>
      <c r="I986" t="s">
        <v>18</v>
      </c>
      <c r="J986" t="s">
        <v>18</v>
      </c>
      <c r="K986" t="s">
        <v>18</v>
      </c>
      <c r="L986">
        <v>13</v>
      </c>
      <c r="M986" t="str">
        <f t="shared" si="45"/>
        <v>Palfrey13</v>
      </c>
      <c r="N986" t="str">
        <f t="shared" si="46"/>
        <v>2014-08Palfrey13</v>
      </c>
      <c r="O986" t="s">
        <v>369</v>
      </c>
      <c r="Q986" t="s">
        <v>32</v>
      </c>
      <c r="R986">
        <v>32.666666669999998</v>
      </c>
      <c r="S986" t="s">
        <v>26</v>
      </c>
      <c r="T986">
        <v>2</v>
      </c>
      <c r="U986">
        <v>4</v>
      </c>
      <c r="V986">
        <v>0</v>
      </c>
      <c r="W986">
        <v>0</v>
      </c>
      <c r="X986">
        <v>0</v>
      </c>
      <c r="Z986">
        <f t="shared" si="47"/>
        <v>2</v>
      </c>
    </row>
    <row r="987" spans="3:26" x14ac:dyDescent="0.25">
      <c r="C987" t="s">
        <v>962</v>
      </c>
      <c r="D987" s="1">
        <v>41877</v>
      </c>
      <c r="E987" t="s">
        <v>945</v>
      </c>
      <c r="F987" s="2">
        <v>41852</v>
      </c>
      <c r="G987" t="s">
        <v>229</v>
      </c>
      <c r="H987" t="s">
        <v>267</v>
      </c>
      <c r="I987" t="s">
        <v>18</v>
      </c>
      <c r="J987" t="s">
        <v>18</v>
      </c>
      <c r="K987" t="s">
        <v>18</v>
      </c>
      <c r="L987">
        <v>13</v>
      </c>
      <c r="M987" t="str">
        <f t="shared" si="45"/>
        <v>Palfrey13</v>
      </c>
      <c r="N987" t="str">
        <f t="shared" si="46"/>
        <v>2014-08Palfrey13</v>
      </c>
      <c r="O987" t="s">
        <v>369</v>
      </c>
      <c r="Q987" t="s">
        <v>32</v>
      </c>
      <c r="R987">
        <v>32.666666669999998</v>
      </c>
      <c r="S987" t="s">
        <v>24</v>
      </c>
      <c r="T987">
        <v>2</v>
      </c>
      <c r="U987">
        <v>4</v>
      </c>
      <c r="V987">
        <v>0</v>
      </c>
      <c r="W987">
        <v>0</v>
      </c>
      <c r="X987">
        <v>0</v>
      </c>
      <c r="Z987">
        <f t="shared" si="47"/>
        <v>2</v>
      </c>
    </row>
    <row r="988" spans="3:26" x14ac:dyDescent="0.25">
      <c r="C988" t="s">
        <v>962</v>
      </c>
      <c r="D988" s="1">
        <v>41877</v>
      </c>
      <c r="E988" t="s">
        <v>945</v>
      </c>
      <c r="F988" s="2">
        <v>41852</v>
      </c>
      <c r="G988" t="s">
        <v>229</v>
      </c>
      <c r="H988" t="s">
        <v>267</v>
      </c>
      <c r="I988" t="s">
        <v>18</v>
      </c>
      <c r="J988" t="s">
        <v>18</v>
      </c>
      <c r="K988" t="s">
        <v>18</v>
      </c>
      <c r="L988">
        <v>13</v>
      </c>
      <c r="M988" t="str">
        <f t="shared" si="45"/>
        <v>Palfrey13</v>
      </c>
      <c r="N988" t="str">
        <f t="shared" si="46"/>
        <v>2014-08Palfrey13</v>
      </c>
      <c r="O988" t="s">
        <v>369</v>
      </c>
      <c r="Q988" t="s">
        <v>107</v>
      </c>
      <c r="R988">
        <v>25</v>
      </c>
      <c r="S988" t="s">
        <v>48</v>
      </c>
      <c r="T988">
        <v>6</v>
      </c>
      <c r="U988">
        <v>6</v>
      </c>
      <c r="V988">
        <v>1</v>
      </c>
      <c r="W988">
        <v>2</v>
      </c>
      <c r="X988">
        <v>4</v>
      </c>
      <c r="Y988" t="s">
        <v>370</v>
      </c>
      <c r="Z988">
        <f t="shared" si="47"/>
        <v>8</v>
      </c>
    </row>
    <row r="989" spans="3:26" x14ac:dyDescent="0.25">
      <c r="C989" t="s">
        <v>962</v>
      </c>
      <c r="D989" s="1">
        <v>41877</v>
      </c>
      <c r="E989" t="s">
        <v>945</v>
      </c>
      <c r="F989" s="2">
        <v>41852</v>
      </c>
      <c r="G989" t="s">
        <v>229</v>
      </c>
      <c r="H989" t="s">
        <v>267</v>
      </c>
      <c r="I989" t="s">
        <v>18</v>
      </c>
      <c r="J989" t="s">
        <v>18</v>
      </c>
      <c r="K989" t="s">
        <v>18</v>
      </c>
      <c r="L989">
        <v>14</v>
      </c>
      <c r="M989" t="str">
        <f t="shared" si="45"/>
        <v>Palfrey14</v>
      </c>
      <c r="N989" t="str">
        <f t="shared" si="46"/>
        <v>2014-08Palfrey14</v>
      </c>
      <c r="O989" t="s">
        <v>371</v>
      </c>
      <c r="Q989" t="s">
        <v>28</v>
      </c>
      <c r="R989">
        <v>16.666666670000001</v>
      </c>
      <c r="S989" t="s">
        <v>21</v>
      </c>
      <c r="T989">
        <v>2</v>
      </c>
      <c r="U989">
        <v>2</v>
      </c>
      <c r="V989">
        <v>0</v>
      </c>
      <c r="W989">
        <v>0</v>
      </c>
      <c r="X989">
        <v>0</v>
      </c>
      <c r="Z989">
        <f t="shared" si="47"/>
        <v>2</v>
      </c>
    </row>
    <row r="990" spans="3:26" x14ac:dyDescent="0.25">
      <c r="C990" t="s">
        <v>962</v>
      </c>
      <c r="D990" s="1">
        <v>41877</v>
      </c>
      <c r="E990" t="s">
        <v>945</v>
      </c>
      <c r="F990" s="2">
        <v>41852</v>
      </c>
      <c r="G990" t="s">
        <v>229</v>
      </c>
      <c r="H990" t="s">
        <v>267</v>
      </c>
      <c r="I990" t="s">
        <v>18</v>
      </c>
      <c r="J990" t="s">
        <v>18</v>
      </c>
      <c r="K990" t="s">
        <v>18</v>
      </c>
      <c r="L990">
        <v>14</v>
      </c>
      <c r="M990" t="str">
        <f t="shared" si="45"/>
        <v>Palfrey14</v>
      </c>
      <c r="N990" t="str">
        <f t="shared" si="46"/>
        <v>2014-08Palfrey14</v>
      </c>
      <c r="O990" t="s">
        <v>371</v>
      </c>
      <c r="Q990" t="s">
        <v>28</v>
      </c>
      <c r="R990">
        <v>20.333333329999999</v>
      </c>
      <c r="S990" t="s">
        <v>40</v>
      </c>
      <c r="T990">
        <v>1</v>
      </c>
      <c r="U990">
        <v>1</v>
      </c>
      <c r="V990">
        <v>0</v>
      </c>
      <c r="W990">
        <v>0</v>
      </c>
      <c r="X990">
        <v>0</v>
      </c>
      <c r="Y990" t="s">
        <v>372</v>
      </c>
      <c r="Z990">
        <f t="shared" si="47"/>
        <v>1</v>
      </c>
    </row>
    <row r="991" spans="3:26" x14ac:dyDescent="0.25">
      <c r="C991" t="s">
        <v>962</v>
      </c>
      <c r="D991" s="1">
        <v>41877</v>
      </c>
      <c r="E991" t="s">
        <v>945</v>
      </c>
      <c r="F991" s="2">
        <v>41852</v>
      </c>
      <c r="G991" t="s">
        <v>229</v>
      </c>
      <c r="H991" t="s">
        <v>267</v>
      </c>
      <c r="I991" t="s">
        <v>18</v>
      </c>
      <c r="J991" t="s">
        <v>18</v>
      </c>
      <c r="K991" t="s">
        <v>18</v>
      </c>
      <c r="L991">
        <v>14</v>
      </c>
      <c r="M991" t="str">
        <f t="shared" si="45"/>
        <v>Palfrey14</v>
      </c>
      <c r="N991" t="str">
        <f t="shared" si="46"/>
        <v>2014-08Palfrey14</v>
      </c>
      <c r="O991" t="s">
        <v>371</v>
      </c>
      <c r="Q991" t="s">
        <v>28</v>
      </c>
      <c r="R991">
        <v>22.666666670000001</v>
      </c>
      <c r="S991" t="s">
        <v>40</v>
      </c>
      <c r="T991">
        <v>2</v>
      </c>
      <c r="U991">
        <v>2</v>
      </c>
      <c r="V991">
        <v>0</v>
      </c>
      <c r="W991">
        <v>0</v>
      </c>
      <c r="X991">
        <v>0</v>
      </c>
      <c r="Y991" t="s">
        <v>373</v>
      </c>
      <c r="Z991">
        <f t="shared" si="47"/>
        <v>2</v>
      </c>
    </row>
    <row r="992" spans="3:26" x14ac:dyDescent="0.25">
      <c r="C992" t="s">
        <v>962</v>
      </c>
      <c r="D992" s="1">
        <v>41877</v>
      </c>
      <c r="E992" t="s">
        <v>945</v>
      </c>
      <c r="F992" s="2">
        <v>41852</v>
      </c>
      <c r="G992" t="s">
        <v>229</v>
      </c>
      <c r="H992" t="s">
        <v>267</v>
      </c>
      <c r="I992" t="s">
        <v>18</v>
      </c>
      <c r="J992" t="s">
        <v>18</v>
      </c>
      <c r="K992" t="s">
        <v>18</v>
      </c>
      <c r="L992">
        <v>14</v>
      </c>
      <c r="M992" t="str">
        <f t="shared" si="45"/>
        <v>Palfrey14</v>
      </c>
      <c r="N992" t="str">
        <f t="shared" si="46"/>
        <v>2014-08Palfrey14</v>
      </c>
      <c r="O992" t="s">
        <v>371</v>
      </c>
      <c r="Q992" t="s">
        <v>37</v>
      </c>
      <c r="R992">
        <v>28</v>
      </c>
      <c r="S992" t="s">
        <v>50</v>
      </c>
      <c r="T992">
        <v>2</v>
      </c>
      <c r="U992">
        <v>2</v>
      </c>
      <c r="V992">
        <v>0</v>
      </c>
      <c r="W992">
        <v>0</v>
      </c>
      <c r="X992">
        <v>0</v>
      </c>
      <c r="Z992">
        <f t="shared" si="47"/>
        <v>2</v>
      </c>
    </row>
    <row r="993" spans="3:26" x14ac:dyDescent="0.25">
      <c r="C993" t="s">
        <v>962</v>
      </c>
      <c r="D993" s="1">
        <v>41877</v>
      </c>
      <c r="E993" t="s">
        <v>945</v>
      </c>
      <c r="F993" s="2">
        <v>41852</v>
      </c>
      <c r="G993" t="s">
        <v>229</v>
      </c>
      <c r="H993" t="s">
        <v>267</v>
      </c>
      <c r="I993" t="s">
        <v>18</v>
      </c>
      <c r="J993" t="s">
        <v>18</v>
      </c>
      <c r="K993" t="s">
        <v>18</v>
      </c>
      <c r="L993">
        <v>14</v>
      </c>
      <c r="M993" t="str">
        <f t="shared" si="45"/>
        <v>Palfrey14</v>
      </c>
      <c r="N993" t="str">
        <f t="shared" si="46"/>
        <v>2014-08Palfrey14</v>
      </c>
      <c r="O993" t="s">
        <v>371</v>
      </c>
      <c r="Q993" t="s">
        <v>25</v>
      </c>
      <c r="R993">
        <v>28.333333329999999</v>
      </c>
      <c r="S993" t="s">
        <v>232</v>
      </c>
      <c r="T993">
        <v>0</v>
      </c>
      <c r="U993">
        <v>0</v>
      </c>
      <c r="V993">
        <v>0</v>
      </c>
      <c r="W993">
        <v>0</v>
      </c>
      <c r="X993">
        <v>0</v>
      </c>
      <c r="Z993">
        <f t="shared" si="47"/>
        <v>0</v>
      </c>
    </row>
    <row r="994" spans="3:26" x14ac:dyDescent="0.25">
      <c r="C994" t="s">
        <v>962</v>
      </c>
      <c r="D994" s="1">
        <v>41877</v>
      </c>
      <c r="E994" t="s">
        <v>945</v>
      </c>
      <c r="F994" s="2">
        <v>41852</v>
      </c>
      <c r="G994" t="s">
        <v>229</v>
      </c>
      <c r="H994" t="s">
        <v>267</v>
      </c>
      <c r="I994" t="s">
        <v>18</v>
      </c>
      <c r="J994" t="s">
        <v>18</v>
      </c>
      <c r="K994" t="s">
        <v>18</v>
      </c>
      <c r="L994">
        <v>14</v>
      </c>
      <c r="M994" t="str">
        <f t="shared" si="45"/>
        <v>Palfrey14</v>
      </c>
      <c r="N994" t="str">
        <f t="shared" si="46"/>
        <v>2014-08Palfrey14</v>
      </c>
      <c r="O994" t="s">
        <v>371</v>
      </c>
      <c r="Q994" t="s">
        <v>28</v>
      </c>
      <c r="R994">
        <v>23.666666670000001</v>
      </c>
      <c r="S994" t="s">
        <v>21</v>
      </c>
      <c r="T994">
        <v>2</v>
      </c>
      <c r="U994">
        <v>2</v>
      </c>
      <c r="V994">
        <v>0</v>
      </c>
      <c r="W994">
        <v>0</v>
      </c>
      <c r="X994">
        <v>0</v>
      </c>
      <c r="Z994">
        <f t="shared" si="47"/>
        <v>2</v>
      </c>
    </row>
    <row r="995" spans="3:26" x14ac:dyDescent="0.25">
      <c r="C995" t="s">
        <v>962</v>
      </c>
      <c r="D995" s="1">
        <v>41877</v>
      </c>
      <c r="E995" t="s">
        <v>945</v>
      </c>
      <c r="F995" s="2">
        <v>41852</v>
      </c>
      <c r="G995" t="s">
        <v>229</v>
      </c>
      <c r="H995" t="s">
        <v>267</v>
      </c>
      <c r="I995" t="s">
        <v>18</v>
      </c>
      <c r="J995" t="s">
        <v>18</v>
      </c>
      <c r="K995" t="s">
        <v>18</v>
      </c>
      <c r="L995">
        <v>14</v>
      </c>
      <c r="M995" t="str">
        <f t="shared" si="45"/>
        <v>Palfrey14</v>
      </c>
      <c r="N995" t="str">
        <f t="shared" si="46"/>
        <v>2014-08Palfrey14</v>
      </c>
      <c r="O995" t="s">
        <v>371</v>
      </c>
      <c r="Q995" t="s">
        <v>37</v>
      </c>
      <c r="R995">
        <v>15.66666667</v>
      </c>
      <c r="S995" t="s">
        <v>50</v>
      </c>
      <c r="T995">
        <v>2</v>
      </c>
      <c r="U995">
        <v>2</v>
      </c>
      <c r="V995">
        <v>0</v>
      </c>
      <c r="W995">
        <v>0</v>
      </c>
      <c r="X995">
        <v>0</v>
      </c>
      <c r="Z995">
        <f t="shared" si="47"/>
        <v>2</v>
      </c>
    </row>
    <row r="996" spans="3:26" x14ac:dyDescent="0.25">
      <c r="C996" t="s">
        <v>962</v>
      </c>
      <c r="D996" s="1">
        <v>41877</v>
      </c>
      <c r="E996" t="s">
        <v>945</v>
      </c>
      <c r="F996" s="2">
        <v>41852</v>
      </c>
      <c r="G996" t="s">
        <v>229</v>
      </c>
      <c r="H996" t="s">
        <v>267</v>
      </c>
      <c r="I996" t="s">
        <v>18</v>
      </c>
      <c r="J996" t="s">
        <v>18</v>
      </c>
      <c r="K996" t="s">
        <v>18</v>
      </c>
      <c r="L996">
        <v>15</v>
      </c>
      <c r="M996" t="str">
        <f t="shared" si="45"/>
        <v>Palfrey15</v>
      </c>
      <c r="N996" t="str">
        <f t="shared" si="46"/>
        <v>2014-08Palfrey15</v>
      </c>
      <c r="O996" t="s">
        <v>374</v>
      </c>
      <c r="Q996" t="s">
        <v>28</v>
      </c>
      <c r="R996">
        <v>26</v>
      </c>
      <c r="S996" t="s">
        <v>40</v>
      </c>
      <c r="T996">
        <v>2</v>
      </c>
      <c r="U996">
        <v>2</v>
      </c>
      <c r="V996">
        <v>0</v>
      </c>
      <c r="W996">
        <v>0</v>
      </c>
      <c r="X996">
        <v>0</v>
      </c>
      <c r="Z996">
        <f t="shared" si="47"/>
        <v>2</v>
      </c>
    </row>
    <row r="997" spans="3:26" x14ac:dyDescent="0.25">
      <c r="C997" t="s">
        <v>962</v>
      </c>
      <c r="D997" s="1">
        <v>41877</v>
      </c>
      <c r="E997" t="s">
        <v>945</v>
      </c>
      <c r="F997" s="2">
        <v>41852</v>
      </c>
      <c r="G997" t="s">
        <v>229</v>
      </c>
      <c r="H997" t="s">
        <v>267</v>
      </c>
      <c r="I997" t="s">
        <v>18</v>
      </c>
      <c r="J997" t="s">
        <v>18</v>
      </c>
      <c r="K997" t="s">
        <v>18</v>
      </c>
      <c r="L997">
        <v>15</v>
      </c>
      <c r="M997" t="str">
        <f t="shared" si="45"/>
        <v>Palfrey15</v>
      </c>
      <c r="N997" t="str">
        <f t="shared" si="46"/>
        <v>2014-08Palfrey15</v>
      </c>
      <c r="O997" t="s">
        <v>374</v>
      </c>
      <c r="Q997" t="s">
        <v>82</v>
      </c>
      <c r="R997">
        <v>16.333333329999999</v>
      </c>
      <c r="S997" t="s">
        <v>26</v>
      </c>
      <c r="T997">
        <v>2</v>
      </c>
      <c r="U997">
        <v>2</v>
      </c>
      <c r="V997">
        <v>0</v>
      </c>
      <c r="W997">
        <v>0</v>
      </c>
      <c r="X997">
        <v>0</v>
      </c>
      <c r="Z997">
        <f t="shared" si="47"/>
        <v>2</v>
      </c>
    </row>
    <row r="998" spans="3:26" x14ac:dyDescent="0.25">
      <c r="C998" t="s">
        <v>962</v>
      </c>
      <c r="D998" s="1">
        <v>41877</v>
      </c>
      <c r="E998" t="s">
        <v>945</v>
      </c>
      <c r="F998" s="2">
        <v>41852</v>
      </c>
      <c r="G998" t="s">
        <v>229</v>
      </c>
      <c r="H998" t="s">
        <v>267</v>
      </c>
      <c r="I998" t="s">
        <v>18</v>
      </c>
      <c r="J998" t="s">
        <v>18</v>
      </c>
      <c r="K998" t="s">
        <v>18</v>
      </c>
      <c r="L998">
        <v>15</v>
      </c>
      <c r="M998" t="str">
        <f t="shared" si="45"/>
        <v>Palfrey15</v>
      </c>
      <c r="N998" t="str">
        <f t="shared" si="46"/>
        <v>2014-08Palfrey15</v>
      </c>
      <c r="O998" t="s">
        <v>374</v>
      </c>
      <c r="Q998" t="s">
        <v>25</v>
      </c>
      <c r="R998">
        <v>20</v>
      </c>
      <c r="S998" t="s">
        <v>232</v>
      </c>
      <c r="T998">
        <v>0</v>
      </c>
      <c r="U998">
        <v>0</v>
      </c>
      <c r="V998">
        <v>0</v>
      </c>
      <c r="W998">
        <v>0</v>
      </c>
      <c r="X998">
        <v>0</v>
      </c>
      <c r="Z998">
        <f t="shared" si="47"/>
        <v>0</v>
      </c>
    </row>
    <row r="999" spans="3:26" x14ac:dyDescent="0.25">
      <c r="C999" t="s">
        <v>962</v>
      </c>
      <c r="D999" s="1">
        <v>41877</v>
      </c>
      <c r="E999" t="s">
        <v>945</v>
      </c>
      <c r="F999" s="2">
        <v>41852</v>
      </c>
      <c r="G999" t="s">
        <v>229</v>
      </c>
      <c r="H999" t="s">
        <v>267</v>
      </c>
      <c r="I999" t="s">
        <v>18</v>
      </c>
      <c r="J999" t="s">
        <v>18</v>
      </c>
      <c r="K999" t="s">
        <v>18</v>
      </c>
      <c r="L999">
        <v>15</v>
      </c>
      <c r="M999" t="str">
        <f t="shared" si="45"/>
        <v>Palfrey15</v>
      </c>
      <c r="N999" t="str">
        <f t="shared" si="46"/>
        <v>2014-08Palfrey15</v>
      </c>
      <c r="O999" t="s">
        <v>374</v>
      </c>
      <c r="Q999" t="s">
        <v>32</v>
      </c>
      <c r="R999">
        <v>25</v>
      </c>
      <c r="S999" t="s">
        <v>26</v>
      </c>
      <c r="T999">
        <v>2</v>
      </c>
      <c r="U999">
        <v>4</v>
      </c>
      <c r="V999">
        <v>0</v>
      </c>
      <c r="W999">
        <v>0</v>
      </c>
      <c r="X999">
        <v>0</v>
      </c>
      <c r="Z999">
        <f t="shared" si="47"/>
        <v>2</v>
      </c>
    </row>
    <row r="1000" spans="3:26" x14ac:dyDescent="0.25">
      <c r="C1000" t="s">
        <v>962</v>
      </c>
      <c r="D1000" s="1">
        <v>41877</v>
      </c>
      <c r="E1000" t="s">
        <v>945</v>
      </c>
      <c r="F1000" s="2">
        <v>41852</v>
      </c>
      <c r="G1000" t="s">
        <v>229</v>
      </c>
      <c r="H1000" t="s">
        <v>267</v>
      </c>
      <c r="I1000" t="s">
        <v>18</v>
      </c>
      <c r="J1000" t="s">
        <v>18</v>
      </c>
      <c r="K1000" t="s">
        <v>18</v>
      </c>
      <c r="L1000">
        <v>15</v>
      </c>
      <c r="M1000" t="str">
        <f t="shared" si="45"/>
        <v>Palfrey15</v>
      </c>
      <c r="N1000" t="str">
        <f t="shared" si="46"/>
        <v>2014-08Palfrey15</v>
      </c>
      <c r="O1000" t="s">
        <v>374</v>
      </c>
      <c r="Q1000" t="s">
        <v>32</v>
      </c>
      <c r="R1000">
        <v>25</v>
      </c>
      <c r="S1000" t="s">
        <v>24</v>
      </c>
      <c r="T1000">
        <v>2</v>
      </c>
      <c r="U1000">
        <v>4</v>
      </c>
      <c r="V1000">
        <v>0</v>
      </c>
      <c r="W1000">
        <v>0</v>
      </c>
      <c r="X1000">
        <v>0</v>
      </c>
      <c r="Z1000">
        <f t="shared" si="47"/>
        <v>2</v>
      </c>
    </row>
    <row r="1001" spans="3:26" x14ac:dyDescent="0.25">
      <c r="C1001" t="s">
        <v>962</v>
      </c>
      <c r="D1001" s="1">
        <v>41877</v>
      </c>
      <c r="E1001" t="s">
        <v>945</v>
      </c>
      <c r="F1001" s="2">
        <v>41852</v>
      </c>
      <c r="G1001" t="s">
        <v>229</v>
      </c>
      <c r="H1001" t="s">
        <v>267</v>
      </c>
      <c r="I1001" t="s">
        <v>18</v>
      </c>
      <c r="J1001" t="s">
        <v>18</v>
      </c>
      <c r="K1001" t="s">
        <v>18</v>
      </c>
      <c r="L1001">
        <v>15</v>
      </c>
      <c r="M1001" t="str">
        <f t="shared" si="45"/>
        <v>Palfrey15</v>
      </c>
      <c r="N1001" t="str">
        <f t="shared" si="46"/>
        <v>2014-08Palfrey15</v>
      </c>
      <c r="O1001" t="s">
        <v>374</v>
      </c>
      <c r="Q1001" t="s">
        <v>28</v>
      </c>
      <c r="R1001">
        <v>19.333333329999999</v>
      </c>
      <c r="S1001" t="s">
        <v>40</v>
      </c>
      <c r="T1001">
        <v>1</v>
      </c>
      <c r="U1001">
        <v>1</v>
      </c>
      <c r="V1001">
        <v>0</v>
      </c>
      <c r="W1001">
        <v>0</v>
      </c>
      <c r="X1001">
        <v>0</v>
      </c>
      <c r="Z1001">
        <f t="shared" si="47"/>
        <v>1</v>
      </c>
    </row>
    <row r="1002" spans="3:26" x14ac:dyDescent="0.25">
      <c r="C1002" t="s">
        <v>962</v>
      </c>
      <c r="D1002" s="1">
        <v>41877</v>
      </c>
      <c r="E1002" t="s">
        <v>945</v>
      </c>
      <c r="F1002" s="2">
        <v>41852</v>
      </c>
      <c r="G1002" t="s">
        <v>229</v>
      </c>
      <c r="H1002" t="s">
        <v>267</v>
      </c>
      <c r="I1002" t="s">
        <v>18</v>
      </c>
      <c r="J1002" t="s">
        <v>18</v>
      </c>
      <c r="K1002" t="s">
        <v>18</v>
      </c>
      <c r="L1002">
        <v>15</v>
      </c>
      <c r="M1002" t="str">
        <f t="shared" si="45"/>
        <v>Palfrey15</v>
      </c>
      <c r="N1002" t="str">
        <f t="shared" si="46"/>
        <v>2014-08Palfrey15</v>
      </c>
      <c r="O1002" t="s">
        <v>374</v>
      </c>
      <c r="Q1002" t="s">
        <v>32</v>
      </c>
      <c r="R1002">
        <v>35.666666669999998</v>
      </c>
      <c r="S1002" t="s">
        <v>24</v>
      </c>
      <c r="T1002">
        <v>2</v>
      </c>
      <c r="U1002">
        <v>5</v>
      </c>
      <c r="V1002">
        <v>0</v>
      </c>
      <c r="W1002">
        <v>0</v>
      </c>
      <c r="X1002">
        <v>0</v>
      </c>
      <c r="Z1002">
        <f t="shared" si="47"/>
        <v>2</v>
      </c>
    </row>
    <row r="1003" spans="3:26" x14ac:dyDescent="0.25">
      <c r="C1003" t="s">
        <v>962</v>
      </c>
      <c r="D1003" s="1">
        <v>41877</v>
      </c>
      <c r="E1003" t="s">
        <v>945</v>
      </c>
      <c r="F1003" s="2">
        <v>41852</v>
      </c>
      <c r="G1003" t="s">
        <v>229</v>
      </c>
      <c r="H1003" t="s">
        <v>267</v>
      </c>
      <c r="I1003" t="s">
        <v>18</v>
      </c>
      <c r="J1003" t="s">
        <v>18</v>
      </c>
      <c r="K1003" t="s">
        <v>18</v>
      </c>
      <c r="L1003">
        <v>15</v>
      </c>
      <c r="M1003" t="str">
        <f t="shared" si="45"/>
        <v>Palfrey15</v>
      </c>
      <c r="N1003" t="str">
        <f t="shared" si="46"/>
        <v>2014-08Palfrey15</v>
      </c>
      <c r="O1003" t="s">
        <v>374</v>
      </c>
      <c r="Q1003" t="s">
        <v>32</v>
      </c>
      <c r="R1003">
        <v>35.666666669999998</v>
      </c>
      <c r="S1003" t="s">
        <v>177</v>
      </c>
      <c r="T1003">
        <v>3</v>
      </c>
      <c r="U1003">
        <v>5</v>
      </c>
      <c r="V1003">
        <v>1</v>
      </c>
      <c r="W1003">
        <v>0</v>
      </c>
      <c r="X1003">
        <v>1</v>
      </c>
      <c r="Y1003" t="s">
        <v>375</v>
      </c>
      <c r="Z1003">
        <f t="shared" si="47"/>
        <v>3</v>
      </c>
    </row>
    <row r="1004" spans="3:26" x14ac:dyDescent="0.25">
      <c r="C1004" t="s">
        <v>962</v>
      </c>
      <c r="D1004" s="1">
        <v>41877</v>
      </c>
      <c r="E1004" t="s">
        <v>945</v>
      </c>
      <c r="F1004" s="2">
        <v>41852</v>
      </c>
      <c r="G1004" t="s">
        <v>229</v>
      </c>
      <c r="H1004" t="s">
        <v>267</v>
      </c>
      <c r="I1004" t="s">
        <v>18</v>
      </c>
      <c r="J1004" t="s">
        <v>18</v>
      </c>
      <c r="K1004" t="s">
        <v>18</v>
      </c>
      <c r="L1004">
        <v>16</v>
      </c>
      <c r="M1004" t="str">
        <f t="shared" si="45"/>
        <v>Palfrey16</v>
      </c>
      <c r="N1004" t="str">
        <f t="shared" si="46"/>
        <v>2014-08Palfrey16</v>
      </c>
      <c r="O1004" t="s">
        <v>376</v>
      </c>
      <c r="Q1004" t="s">
        <v>107</v>
      </c>
      <c r="R1004">
        <v>13.33333333</v>
      </c>
      <c r="S1004" t="s">
        <v>21</v>
      </c>
      <c r="T1004">
        <v>2</v>
      </c>
      <c r="U1004">
        <v>2</v>
      </c>
      <c r="V1004">
        <v>0</v>
      </c>
      <c r="W1004">
        <v>0</v>
      </c>
      <c r="X1004">
        <v>0</v>
      </c>
      <c r="Z1004">
        <f t="shared" si="47"/>
        <v>2</v>
      </c>
    </row>
    <row r="1005" spans="3:26" x14ac:dyDescent="0.25">
      <c r="C1005" t="s">
        <v>962</v>
      </c>
      <c r="D1005" s="1">
        <v>41877</v>
      </c>
      <c r="E1005" t="s">
        <v>945</v>
      </c>
      <c r="F1005" s="2">
        <v>41852</v>
      </c>
      <c r="G1005" t="s">
        <v>229</v>
      </c>
      <c r="H1005" t="s">
        <v>267</v>
      </c>
      <c r="I1005" t="s">
        <v>18</v>
      </c>
      <c r="J1005" t="s">
        <v>18</v>
      </c>
      <c r="K1005" t="s">
        <v>18</v>
      </c>
      <c r="L1005">
        <v>16</v>
      </c>
      <c r="M1005" t="str">
        <f t="shared" si="45"/>
        <v>Palfrey16</v>
      </c>
      <c r="N1005" t="str">
        <f t="shared" si="46"/>
        <v>2014-08Palfrey16</v>
      </c>
      <c r="O1005" t="s">
        <v>376</v>
      </c>
      <c r="Q1005" t="s">
        <v>107</v>
      </c>
      <c r="R1005">
        <v>16.666666670000001</v>
      </c>
      <c r="S1005" t="s">
        <v>48</v>
      </c>
      <c r="T1005">
        <v>2</v>
      </c>
      <c r="U1005">
        <v>2</v>
      </c>
      <c r="V1005">
        <v>0</v>
      </c>
      <c r="W1005">
        <v>0</v>
      </c>
      <c r="X1005">
        <v>0</v>
      </c>
      <c r="Z1005">
        <f t="shared" si="47"/>
        <v>2</v>
      </c>
    </row>
    <row r="1006" spans="3:26" x14ac:dyDescent="0.25">
      <c r="C1006" t="s">
        <v>962</v>
      </c>
      <c r="D1006" s="1">
        <v>41877</v>
      </c>
      <c r="E1006" t="s">
        <v>945</v>
      </c>
      <c r="F1006" s="2">
        <v>41852</v>
      </c>
      <c r="G1006" t="s">
        <v>229</v>
      </c>
      <c r="H1006" t="s">
        <v>267</v>
      </c>
      <c r="I1006" t="s">
        <v>18</v>
      </c>
      <c r="J1006" t="s">
        <v>18</v>
      </c>
      <c r="K1006" t="s">
        <v>18</v>
      </c>
      <c r="L1006">
        <v>16</v>
      </c>
      <c r="M1006" t="str">
        <f t="shared" si="45"/>
        <v>Palfrey16</v>
      </c>
      <c r="N1006" t="str">
        <f t="shared" si="46"/>
        <v>2014-08Palfrey16</v>
      </c>
      <c r="O1006" t="s">
        <v>376</v>
      </c>
      <c r="Q1006" t="s">
        <v>107</v>
      </c>
      <c r="R1006">
        <v>12.33333333</v>
      </c>
      <c r="S1006" t="s">
        <v>48</v>
      </c>
      <c r="T1006">
        <v>2</v>
      </c>
      <c r="U1006">
        <v>2</v>
      </c>
      <c r="V1006">
        <v>0</v>
      </c>
      <c r="W1006">
        <v>0</v>
      </c>
      <c r="X1006">
        <v>0</v>
      </c>
      <c r="Z1006">
        <f t="shared" si="47"/>
        <v>2</v>
      </c>
    </row>
    <row r="1007" spans="3:26" x14ac:dyDescent="0.25">
      <c r="C1007" t="s">
        <v>962</v>
      </c>
      <c r="D1007" s="1">
        <v>41877</v>
      </c>
      <c r="E1007" t="s">
        <v>945</v>
      </c>
      <c r="F1007" s="2">
        <v>41852</v>
      </c>
      <c r="G1007" t="s">
        <v>229</v>
      </c>
      <c r="H1007" t="s">
        <v>267</v>
      </c>
      <c r="I1007" t="s">
        <v>18</v>
      </c>
      <c r="J1007" t="s">
        <v>18</v>
      </c>
      <c r="K1007" t="s">
        <v>18</v>
      </c>
      <c r="L1007">
        <v>16</v>
      </c>
      <c r="M1007" t="str">
        <f t="shared" si="45"/>
        <v>Palfrey16</v>
      </c>
      <c r="N1007" t="str">
        <f t="shared" si="46"/>
        <v>2014-08Palfrey16</v>
      </c>
      <c r="O1007" t="s">
        <v>376</v>
      </c>
      <c r="Q1007" t="s">
        <v>107</v>
      </c>
      <c r="R1007">
        <v>15.33333333</v>
      </c>
      <c r="S1007" t="s">
        <v>21</v>
      </c>
      <c r="T1007">
        <v>2</v>
      </c>
      <c r="U1007">
        <v>2</v>
      </c>
      <c r="V1007">
        <v>0</v>
      </c>
      <c r="W1007">
        <v>0</v>
      </c>
      <c r="X1007">
        <v>0</v>
      </c>
      <c r="Z1007">
        <f t="shared" si="47"/>
        <v>2</v>
      </c>
    </row>
    <row r="1008" spans="3:26" x14ac:dyDescent="0.25">
      <c r="C1008" t="s">
        <v>962</v>
      </c>
      <c r="D1008" s="1">
        <v>41877</v>
      </c>
      <c r="E1008" t="s">
        <v>945</v>
      </c>
      <c r="F1008" s="2">
        <v>41852</v>
      </c>
      <c r="G1008" t="s">
        <v>229</v>
      </c>
      <c r="H1008" t="s">
        <v>267</v>
      </c>
      <c r="I1008" t="s">
        <v>18</v>
      </c>
      <c r="J1008" t="s">
        <v>18</v>
      </c>
      <c r="K1008" t="s">
        <v>18</v>
      </c>
      <c r="L1008">
        <v>16</v>
      </c>
      <c r="M1008" t="str">
        <f t="shared" si="45"/>
        <v>Palfrey16</v>
      </c>
      <c r="N1008" t="str">
        <f t="shared" si="46"/>
        <v>2014-08Palfrey16</v>
      </c>
      <c r="O1008" t="s">
        <v>376</v>
      </c>
      <c r="Q1008" t="s">
        <v>25</v>
      </c>
      <c r="R1008">
        <v>24.333333329999999</v>
      </c>
      <c r="S1008" t="s">
        <v>48</v>
      </c>
      <c r="T1008">
        <v>1</v>
      </c>
      <c r="U1008">
        <v>2</v>
      </c>
      <c r="V1008">
        <v>0</v>
      </c>
      <c r="W1008">
        <v>0</v>
      </c>
      <c r="X1008">
        <v>0</v>
      </c>
      <c r="Z1008">
        <f t="shared" si="47"/>
        <v>1</v>
      </c>
    </row>
    <row r="1009" spans="3:26" x14ac:dyDescent="0.25">
      <c r="C1009" t="s">
        <v>962</v>
      </c>
      <c r="D1009" s="1">
        <v>41877</v>
      </c>
      <c r="E1009" t="s">
        <v>945</v>
      </c>
      <c r="F1009" s="2">
        <v>41852</v>
      </c>
      <c r="G1009" t="s">
        <v>229</v>
      </c>
      <c r="H1009" t="s">
        <v>267</v>
      </c>
      <c r="I1009" t="s">
        <v>18</v>
      </c>
      <c r="J1009" t="s">
        <v>18</v>
      </c>
      <c r="K1009" t="s">
        <v>18</v>
      </c>
      <c r="L1009">
        <v>16</v>
      </c>
      <c r="M1009" t="str">
        <f t="shared" si="45"/>
        <v>Palfrey16</v>
      </c>
      <c r="N1009" t="str">
        <f t="shared" si="46"/>
        <v>2014-08Palfrey16</v>
      </c>
      <c r="O1009" t="s">
        <v>376</v>
      </c>
      <c r="Q1009" t="s">
        <v>25</v>
      </c>
      <c r="R1009">
        <v>24.333333329999999</v>
      </c>
      <c r="S1009" t="s">
        <v>24</v>
      </c>
      <c r="T1009">
        <v>1</v>
      </c>
      <c r="U1009">
        <v>2</v>
      </c>
      <c r="V1009">
        <v>0</v>
      </c>
      <c r="W1009">
        <v>0</v>
      </c>
      <c r="X1009">
        <v>0</v>
      </c>
      <c r="Z1009">
        <f t="shared" si="47"/>
        <v>1</v>
      </c>
    </row>
    <row r="1010" spans="3:26" x14ac:dyDescent="0.25">
      <c r="C1010" t="s">
        <v>962</v>
      </c>
      <c r="D1010" s="1">
        <v>41877</v>
      </c>
      <c r="E1010" t="s">
        <v>945</v>
      </c>
      <c r="F1010" s="2">
        <v>41852</v>
      </c>
      <c r="G1010" t="s">
        <v>229</v>
      </c>
      <c r="H1010" t="s">
        <v>267</v>
      </c>
      <c r="I1010" t="s">
        <v>18</v>
      </c>
      <c r="J1010" t="s">
        <v>18</v>
      </c>
      <c r="K1010" t="s">
        <v>18</v>
      </c>
      <c r="L1010">
        <v>16</v>
      </c>
      <c r="M1010" t="str">
        <f t="shared" si="45"/>
        <v>Palfrey16</v>
      </c>
      <c r="N1010" t="str">
        <f t="shared" si="46"/>
        <v>2014-08Palfrey16</v>
      </c>
      <c r="O1010" t="s">
        <v>376</v>
      </c>
      <c r="Q1010" t="s">
        <v>82</v>
      </c>
      <c r="R1010">
        <v>16.666666670000001</v>
      </c>
      <c r="S1010" t="s">
        <v>21</v>
      </c>
      <c r="T1010">
        <v>2</v>
      </c>
      <c r="U1010">
        <v>2</v>
      </c>
      <c r="V1010">
        <v>0</v>
      </c>
      <c r="W1010">
        <v>0</v>
      </c>
      <c r="X1010">
        <v>0</v>
      </c>
      <c r="Y1010" t="s">
        <v>377</v>
      </c>
      <c r="Z1010">
        <f t="shared" si="47"/>
        <v>2</v>
      </c>
    </row>
    <row r="1011" spans="3:26" x14ac:dyDescent="0.25">
      <c r="C1011" t="s">
        <v>962</v>
      </c>
      <c r="D1011" s="1">
        <v>41877</v>
      </c>
      <c r="E1011" t="s">
        <v>945</v>
      </c>
      <c r="F1011" s="2">
        <v>41852</v>
      </c>
      <c r="G1011" t="s">
        <v>229</v>
      </c>
      <c r="H1011" t="s">
        <v>267</v>
      </c>
      <c r="I1011" t="s">
        <v>18</v>
      </c>
      <c r="J1011" t="s">
        <v>18</v>
      </c>
      <c r="K1011" t="s">
        <v>18</v>
      </c>
      <c r="L1011">
        <v>17</v>
      </c>
      <c r="M1011" t="str">
        <f t="shared" si="45"/>
        <v>Palfrey17</v>
      </c>
      <c r="N1011" t="str">
        <f t="shared" si="46"/>
        <v>2014-08Palfrey17</v>
      </c>
      <c r="O1011" t="s">
        <v>378</v>
      </c>
      <c r="Q1011" t="s">
        <v>107</v>
      </c>
      <c r="R1011">
        <v>29.666666670000001</v>
      </c>
      <c r="S1011" t="s">
        <v>40</v>
      </c>
      <c r="T1011">
        <v>2</v>
      </c>
      <c r="U1011">
        <v>2</v>
      </c>
      <c r="V1011">
        <v>0</v>
      </c>
      <c r="W1011">
        <v>1</v>
      </c>
      <c r="X1011">
        <v>0</v>
      </c>
      <c r="Y1011" t="s">
        <v>247</v>
      </c>
      <c r="Z1011">
        <f t="shared" si="47"/>
        <v>3</v>
      </c>
    </row>
    <row r="1012" spans="3:26" x14ac:dyDescent="0.25">
      <c r="C1012" t="s">
        <v>962</v>
      </c>
      <c r="D1012" s="1">
        <v>41877</v>
      </c>
      <c r="E1012" t="s">
        <v>945</v>
      </c>
      <c r="F1012" s="2">
        <v>41852</v>
      </c>
      <c r="G1012" t="s">
        <v>229</v>
      </c>
      <c r="H1012" t="s">
        <v>267</v>
      </c>
      <c r="I1012" t="s">
        <v>18</v>
      </c>
      <c r="J1012" t="s">
        <v>18</v>
      </c>
      <c r="K1012" t="s">
        <v>18</v>
      </c>
      <c r="L1012">
        <v>17</v>
      </c>
      <c r="M1012" t="str">
        <f t="shared" si="45"/>
        <v>Palfrey17</v>
      </c>
      <c r="N1012" t="str">
        <f t="shared" si="46"/>
        <v>2014-08Palfrey17</v>
      </c>
      <c r="O1012" t="s">
        <v>378</v>
      </c>
      <c r="Q1012" t="s">
        <v>107</v>
      </c>
      <c r="R1012">
        <v>17</v>
      </c>
      <c r="S1012" t="s">
        <v>48</v>
      </c>
      <c r="T1012">
        <v>2</v>
      </c>
      <c r="U1012">
        <v>2</v>
      </c>
      <c r="V1012">
        <v>0</v>
      </c>
      <c r="W1012">
        <v>0</v>
      </c>
      <c r="X1012">
        <v>0</v>
      </c>
      <c r="Z1012">
        <f t="shared" si="47"/>
        <v>2</v>
      </c>
    </row>
    <row r="1013" spans="3:26" x14ac:dyDescent="0.25">
      <c r="C1013" t="s">
        <v>962</v>
      </c>
      <c r="D1013" s="1">
        <v>41877</v>
      </c>
      <c r="E1013" t="s">
        <v>945</v>
      </c>
      <c r="F1013" s="2">
        <v>41852</v>
      </c>
      <c r="G1013" t="s">
        <v>229</v>
      </c>
      <c r="H1013" t="s">
        <v>267</v>
      </c>
      <c r="I1013" t="s">
        <v>18</v>
      </c>
      <c r="J1013" t="s">
        <v>18</v>
      </c>
      <c r="K1013" t="s">
        <v>18</v>
      </c>
      <c r="L1013">
        <v>17</v>
      </c>
      <c r="M1013" t="str">
        <f t="shared" si="45"/>
        <v>Palfrey17</v>
      </c>
      <c r="N1013" t="str">
        <f t="shared" si="46"/>
        <v>2014-08Palfrey17</v>
      </c>
      <c r="O1013" t="s">
        <v>378</v>
      </c>
      <c r="Q1013" t="s">
        <v>25</v>
      </c>
      <c r="R1013">
        <v>18.333333329999999</v>
      </c>
      <c r="S1013" t="s">
        <v>48</v>
      </c>
      <c r="T1013">
        <v>2</v>
      </c>
      <c r="U1013">
        <v>2</v>
      </c>
      <c r="V1013">
        <v>0</v>
      </c>
      <c r="W1013">
        <v>0</v>
      </c>
      <c r="X1013">
        <v>0</v>
      </c>
      <c r="Z1013">
        <f t="shared" si="47"/>
        <v>2</v>
      </c>
    </row>
    <row r="1014" spans="3:26" x14ac:dyDescent="0.25">
      <c r="C1014" t="s">
        <v>962</v>
      </c>
      <c r="D1014" s="1">
        <v>41877</v>
      </c>
      <c r="E1014" t="s">
        <v>945</v>
      </c>
      <c r="F1014" s="2">
        <v>41852</v>
      </c>
      <c r="G1014" t="s">
        <v>229</v>
      </c>
      <c r="H1014" t="s">
        <v>267</v>
      </c>
      <c r="I1014" t="s">
        <v>18</v>
      </c>
      <c r="J1014" t="s">
        <v>18</v>
      </c>
      <c r="K1014" t="s">
        <v>18</v>
      </c>
      <c r="L1014">
        <v>17</v>
      </c>
      <c r="M1014" t="str">
        <f t="shared" si="45"/>
        <v>Palfrey17</v>
      </c>
      <c r="N1014" t="str">
        <f t="shared" si="46"/>
        <v>2014-08Palfrey17</v>
      </c>
      <c r="O1014" t="s">
        <v>378</v>
      </c>
      <c r="Q1014" t="s">
        <v>107</v>
      </c>
      <c r="R1014">
        <v>23</v>
      </c>
      <c r="S1014" t="s">
        <v>48</v>
      </c>
      <c r="T1014">
        <v>1</v>
      </c>
      <c r="U1014">
        <v>1</v>
      </c>
      <c r="V1014">
        <v>0</v>
      </c>
      <c r="W1014">
        <v>0</v>
      </c>
      <c r="X1014">
        <v>0</v>
      </c>
      <c r="Z1014">
        <f t="shared" si="47"/>
        <v>1</v>
      </c>
    </row>
    <row r="1015" spans="3:26" x14ac:dyDescent="0.25">
      <c r="C1015" t="s">
        <v>962</v>
      </c>
      <c r="D1015" s="1">
        <v>41877</v>
      </c>
      <c r="E1015" t="s">
        <v>945</v>
      </c>
      <c r="F1015" s="2">
        <v>41852</v>
      </c>
      <c r="G1015" t="s">
        <v>229</v>
      </c>
      <c r="H1015" t="s">
        <v>267</v>
      </c>
      <c r="I1015" t="s">
        <v>18</v>
      </c>
      <c r="J1015" t="s">
        <v>18</v>
      </c>
      <c r="K1015" t="s">
        <v>18</v>
      </c>
      <c r="L1015">
        <v>17</v>
      </c>
      <c r="M1015" t="str">
        <f t="shared" si="45"/>
        <v>Palfrey17</v>
      </c>
      <c r="N1015" t="str">
        <f t="shared" si="46"/>
        <v>2014-08Palfrey17</v>
      </c>
      <c r="O1015" t="s">
        <v>378</v>
      </c>
      <c r="Q1015" t="s">
        <v>107</v>
      </c>
      <c r="R1015">
        <v>9.3333333330000006</v>
      </c>
      <c r="S1015" t="s">
        <v>26</v>
      </c>
      <c r="T1015">
        <v>1</v>
      </c>
      <c r="U1015">
        <v>1</v>
      </c>
      <c r="V1015">
        <v>0</v>
      </c>
      <c r="W1015">
        <v>1</v>
      </c>
      <c r="X1015">
        <v>0</v>
      </c>
      <c r="Y1015" t="s">
        <v>247</v>
      </c>
      <c r="Z1015">
        <f t="shared" si="47"/>
        <v>2</v>
      </c>
    </row>
    <row r="1016" spans="3:26" x14ac:dyDescent="0.25">
      <c r="C1016" t="s">
        <v>962</v>
      </c>
      <c r="D1016" s="1">
        <v>41877</v>
      </c>
      <c r="E1016" t="s">
        <v>945</v>
      </c>
      <c r="F1016" s="2">
        <v>41852</v>
      </c>
      <c r="G1016" t="s">
        <v>229</v>
      </c>
      <c r="H1016" t="s">
        <v>267</v>
      </c>
      <c r="I1016" t="s">
        <v>18</v>
      </c>
      <c r="J1016" t="s">
        <v>18</v>
      </c>
      <c r="K1016" t="s">
        <v>18</v>
      </c>
      <c r="L1016">
        <v>17</v>
      </c>
      <c r="M1016" t="str">
        <f t="shared" si="45"/>
        <v>Palfrey17</v>
      </c>
      <c r="N1016" t="str">
        <f t="shared" si="46"/>
        <v>2014-08Palfrey17</v>
      </c>
      <c r="O1016" t="s">
        <v>378</v>
      </c>
      <c r="Q1016" t="s">
        <v>107</v>
      </c>
      <c r="R1016">
        <v>10.66666667</v>
      </c>
      <c r="S1016" t="s">
        <v>21</v>
      </c>
      <c r="T1016">
        <v>1</v>
      </c>
      <c r="U1016">
        <v>1</v>
      </c>
      <c r="V1016">
        <v>0</v>
      </c>
      <c r="W1016">
        <v>0</v>
      </c>
      <c r="X1016">
        <v>0</v>
      </c>
      <c r="Z1016">
        <f t="shared" si="47"/>
        <v>1</v>
      </c>
    </row>
    <row r="1017" spans="3:26" x14ac:dyDescent="0.25">
      <c r="C1017" t="s">
        <v>962</v>
      </c>
      <c r="D1017" s="1">
        <v>41877</v>
      </c>
      <c r="E1017" t="s">
        <v>945</v>
      </c>
      <c r="F1017" s="2">
        <v>41852</v>
      </c>
      <c r="G1017" t="s">
        <v>229</v>
      </c>
      <c r="H1017" t="s">
        <v>267</v>
      </c>
      <c r="I1017" t="s">
        <v>18</v>
      </c>
      <c r="J1017" t="s">
        <v>18</v>
      </c>
      <c r="K1017" t="s">
        <v>18</v>
      </c>
      <c r="L1017">
        <v>17</v>
      </c>
      <c r="M1017" t="str">
        <f t="shared" si="45"/>
        <v>Palfrey17</v>
      </c>
      <c r="N1017" t="str">
        <f t="shared" si="46"/>
        <v>2014-08Palfrey17</v>
      </c>
      <c r="O1017" t="s">
        <v>378</v>
      </c>
      <c r="Q1017" t="s">
        <v>107</v>
      </c>
      <c r="R1017">
        <v>12</v>
      </c>
      <c r="S1017" t="s">
        <v>21</v>
      </c>
      <c r="T1017">
        <v>2</v>
      </c>
      <c r="U1017">
        <v>2</v>
      </c>
      <c r="V1017">
        <v>0</v>
      </c>
      <c r="W1017">
        <v>0</v>
      </c>
      <c r="X1017">
        <v>0</v>
      </c>
      <c r="Z1017">
        <f t="shared" si="47"/>
        <v>2</v>
      </c>
    </row>
    <row r="1018" spans="3:26" x14ac:dyDescent="0.25">
      <c r="C1018" t="s">
        <v>962</v>
      </c>
      <c r="D1018" s="1">
        <v>41877</v>
      </c>
      <c r="E1018" t="s">
        <v>945</v>
      </c>
      <c r="F1018" s="2">
        <v>41852</v>
      </c>
      <c r="G1018" t="s">
        <v>229</v>
      </c>
      <c r="H1018" t="s">
        <v>267</v>
      </c>
      <c r="I1018" t="s">
        <v>18</v>
      </c>
      <c r="J1018" t="s">
        <v>18</v>
      </c>
      <c r="K1018" t="s">
        <v>18</v>
      </c>
      <c r="L1018">
        <v>18</v>
      </c>
      <c r="M1018" t="str">
        <f t="shared" si="45"/>
        <v>Palfrey18</v>
      </c>
      <c r="N1018" t="str">
        <f t="shared" si="46"/>
        <v>2014-08Palfrey18</v>
      </c>
      <c r="O1018" t="s">
        <v>379</v>
      </c>
      <c r="Q1018" t="s">
        <v>107</v>
      </c>
      <c r="R1018">
        <v>12</v>
      </c>
      <c r="S1018" t="s">
        <v>21</v>
      </c>
      <c r="T1018">
        <v>1</v>
      </c>
      <c r="U1018">
        <v>1</v>
      </c>
      <c r="V1018">
        <v>0</v>
      </c>
      <c r="W1018">
        <v>0</v>
      </c>
      <c r="X1018">
        <v>0</v>
      </c>
      <c r="Z1018">
        <f t="shared" si="47"/>
        <v>1</v>
      </c>
    </row>
    <row r="1019" spans="3:26" x14ac:dyDescent="0.25">
      <c r="C1019" t="s">
        <v>962</v>
      </c>
      <c r="D1019" s="1">
        <v>41877</v>
      </c>
      <c r="E1019" t="s">
        <v>945</v>
      </c>
      <c r="F1019" s="2">
        <v>41852</v>
      </c>
      <c r="G1019" t="s">
        <v>229</v>
      </c>
      <c r="H1019" t="s">
        <v>267</v>
      </c>
      <c r="I1019" t="s">
        <v>18</v>
      </c>
      <c r="J1019" t="s">
        <v>18</v>
      </c>
      <c r="K1019" t="s">
        <v>18</v>
      </c>
      <c r="L1019">
        <v>18</v>
      </c>
      <c r="M1019" t="str">
        <f t="shared" si="45"/>
        <v>Palfrey18</v>
      </c>
      <c r="N1019" t="str">
        <f t="shared" si="46"/>
        <v>2014-08Palfrey18</v>
      </c>
      <c r="O1019" t="s">
        <v>379</v>
      </c>
      <c r="Q1019" t="s">
        <v>107</v>
      </c>
      <c r="R1019">
        <v>11.33333333</v>
      </c>
      <c r="S1019" t="s">
        <v>48</v>
      </c>
      <c r="T1019">
        <v>2</v>
      </c>
      <c r="U1019">
        <v>2</v>
      </c>
      <c r="V1019">
        <v>0</v>
      </c>
      <c r="W1019">
        <v>1</v>
      </c>
      <c r="X1019">
        <v>0</v>
      </c>
      <c r="Y1019" t="s">
        <v>247</v>
      </c>
      <c r="Z1019">
        <f t="shared" si="47"/>
        <v>3</v>
      </c>
    </row>
    <row r="1020" spans="3:26" x14ac:dyDescent="0.25">
      <c r="C1020" t="s">
        <v>962</v>
      </c>
      <c r="D1020" s="1">
        <v>41877</v>
      </c>
      <c r="E1020" t="s">
        <v>945</v>
      </c>
      <c r="F1020" s="2">
        <v>41852</v>
      </c>
      <c r="G1020" t="s">
        <v>229</v>
      </c>
      <c r="H1020" t="s">
        <v>267</v>
      </c>
      <c r="I1020" t="s">
        <v>18</v>
      </c>
      <c r="J1020" t="s">
        <v>18</v>
      </c>
      <c r="K1020" t="s">
        <v>18</v>
      </c>
      <c r="L1020">
        <v>18</v>
      </c>
      <c r="M1020" t="str">
        <f t="shared" si="45"/>
        <v>Palfrey18</v>
      </c>
      <c r="N1020" t="str">
        <f t="shared" si="46"/>
        <v>2014-08Palfrey18</v>
      </c>
      <c r="O1020" t="s">
        <v>379</v>
      </c>
      <c r="Q1020" t="s">
        <v>107</v>
      </c>
      <c r="R1020">
        <v>11.33333333</v>
      </c>
      <c r="S1020" t="s">
        <v>48</v>
      </c>
      <c r="T1020">
        <v>2</v>
      </c>
      <c r="U1020">
        <v>2</v>
      </c>
      <c r="V1020">
        <v>0</v>
      </c>
      <c r="W1020">
        <v>0</v>
      </c>
      <c r="X1020">
        <v>0</v>
      </c>
      <c r="Z1020">
        <f t="shared" si="47"/>
        <v>2</v>
      </c>
    </row>
    <row r="1021" spans="3:26" x14ac:dyDescent="0.25">
      <c r="C1021" t="s">
        <v>962</v>
      </c>
      <c r="D1021" s="1">
        <v>41877</v>
      </c>
      <c r="E1021" t="s">
        <v>945</v>
      </c>
      <c r="F1021" s="2">
        <v>41852</v>
      </c>
      <c r="G1021" t="s">
        <v>229</v>
      </c>
      <c r="H1021" t="s">
        <v>267</v>
      </c>
      <c r="I1021" t="s">
        <v>18</v>
      </c>
      <c r="J1021" t="s">
        <v>18</v>
      </c>
      <c r="K1021" t="s">
        <v>18</v>
      </c>
      <c r="L1021">
        <v>18</v>
      </c>
      <c r="M1021" t="str">
        <f t="shared" si="45"/>
        <v>Palfrey18</v>
      </c>
      <c r="N1021" t="str">
        <f t="shared" si="46"/>
        <v>2014-08Palfrey18</v>
      </c>
      <c r="O1021" t="s">
        <v>379</v>
      </c>
      <c r="Q1021" t="s">
        <v>82</v>
      </c>
      <c r="R1021">
        <v>30</v>
      </c>
      <c r="S1021" t="s">
        <v>50</v>
      </c>
      <c r="T1021">
        <v>2</v>
      </c>
      <c r="U1021">
        <v>2</v>
      </c>
      <c r="V1021">
        <v>0</v>
      </c>
      <c r="W1021">
        <v>0</v>
      </c>
      <c r="X1021">
        <v>0</v>
      </c>
      <c r="Z1021">
        <f t="shared" si="47"/>
        <v>2</v>
      </c>
    </row>
    <row r="1022" spans="3:26" x14ac:dyDescent="0.25">
      <c r="C1022" t="s">
        <v>962</v>
      </c>
      <c r="D1022" s="1">
        <v>41877</v>
      </c>
      <c r="E1022" t="s">
        <v>945</v>
      </c>
      <c r="F1022" s="2">
        <v>41852</v>
      </c>
      <c r="G1022" t="s">
        <v>229</v>
      </c>
      <c r="H1022" t="s">
        <v>267</v>
      </c>
      <c r="I1022" t="s">
        <v>18</v>
      </c>
      <c r="J1022" t="s">
        <v>18</v>
      </c>
      <c r="K1022" t="s">
        <v>18</v>
      </c>
      <c r="L1022">
        <v>18</v>
      </c>
      <c r="M1022" t="str">
        <f t="shared" si="45"/>
        <v>Palfrey18</v>
      </c>
      <c r="N1022" t="str">
        <f t="shared" si="46"/>
        <v>2014-08Palfrey18</v>
      </c>
      <c r="O1022" t="s">
        <v>379</v>
      </c>
      <c r="Q1022" t="s">
        <v>25</v>
      </c>
      <c r="R1022">
        <v>25</v>
      </c>
      <c r="S1022" t="s">
        <v>21</v>
      </c>
      <c r="T1022">
        <v>2</v>
      </c>
      <c r="U1022">
        <v>2</v>
      </c>
      <c r="V1022">
        <v>0</v>
      </c>
      <c r="W1022">
        <v>0</v>
      </c>
      <c r="X1022">
        <v>0</v>
      </c>
      <c r="Z1022">
        <f t="shared" si="47"/>
        <v>2</v>
      </c>
    </row>
    <row r="1023" spans="3:26" x14ac:dyDescent="0.25">
      <c r="C1023" t="s">
        <v>962</v>
      </c>
      <c r="D1023" s="1">
        <v>41877</v>
      </c>
      <c r="E1023" t="s">
        <v>945</v>
      </c>
      <c r="F1023" s="2">
        <v>41852</v>
      </c>
      <c r="G1023" t="s">
        <v>229</v>
      </c>
      <c r="H1023" t="s">
        <v>267</v>
      </c>
      <c r="I1023" t="s">
        <v>18</v>
      </c>
      <c r="J1023" t="s">
        <v>18</v>
      </c>
      <c r="K1023" t="s">
        <v>18</v>
      </c>
      <c r="L1023">
        <v>18</v>
      </c>
      <c r="M1023" t="str">
        <f t="shared" si="45"/>
        <v>Palfrey18</v>
      </c>
      <c r="N1023" t="str">
        <f t="shared" si="46"/>
        <v>2014-08Palfrey18</v>
      </c>
      <c r="O1023" t="s">
        <v>379</v>
      </c>
      <c r="Q1023" t="s">
        <v>107</v>
      </c>
      <c r="R1023">
        <v>9.6666666669999994</v>
      </c>
      <c r="S1023" t="s">
        <v>48</v>
      </c>
      <c r="T1023">
        <v>1</v>
      </c>
      <c r="U1023">
        <v>1</v>
      </c>
      <c r="V1023">
        <v>0</v>
      </c>
      <c r="W1023">
        <v>0</v>
      </c>
      <c r="X1023">
        <v>0</v>
      </c>
      <c r="Z1023">
        <f t="shared" si="47"/>
        <v>1</v>
      </c>
    </row>
    <row r="1024" spans="3:26" x14ac:dyDescent="0.25">
      <c r="C1024" t="s">
        <v>962</v>
      </c>
      <c r="D1024" s="1">
        <v>41878</v>
      </c>
      <c r="E1024" t="s">
        <v>945</v>
      </c>
      <c r="F1024" s="2">
        <v>41852</v>
      </c>
      <c r="G1024" t="s">
        <v>229</v>
      </c>
      <c r="H1024" t="s">
        <v>267</v>
      </c>
      <c r="I1024" t="s">
        <v>18</v>
      </c>
      <c r="J1024" t="s">
        <v>18</v>
      </c>
      <c r="K1024" t="s">
        <v>18</v>
      </c>
      <c r="L1024">
        <v>19</v>
      </c>
      <c r="M1024" t="str">
        <f t="shared" si="45"/>
        <v>Palfrey19</v>
      </c>
      <c r="N1024" t="str">
        <f t="shared" si="46"/>
        <v>2014-08Palfrey19</v>
      </c>
      <c r="O1024" t="s">
        <v>380</v>
      </c>
      <c r="Q1024" t="s">
        <v>20</v>
      </c>
      <c r="R1024">
        <v>11.66666667</v>
      </c>
      <c r="S1024" t="s">
        <v>232</v>
      </c>
      <c r="T1024">
        <v>0</v>
      </c>
      <c r="U1024">
        <v>0</v>
      </c>
      <c r="V1024">
        <v>0</v>
      </c>
      <c r="W1024">
        <v>0</v>
      </c>
      <c r="X1024">
        <v>0</v>
      </c>
      <c r="Z1024">
        <f t="shared" si="47"/>
        <v>0</v>
      </c>
    </row>
    <row r="1025" spans="3:26" x14ac:dyDescent="0.25">
      <c r="C1025" t="s">
        <v>962</v>
      </c>
      <c r="D1025" s="1">
        <v>41878</v>
      </c>
      <c r="E1025" t="s">
        <v>945</v>
      </c>
      <c r="F1025" s="2">
        <v>41852</v>
      </c>
      <c r="G1025" t="s">
        <v>229</v>
      </c>
      <c r="H1025" t="s">
        <v>267</v>
      </c>
      <c r="I1025" t="s">
        <v>18</v>
      </c>
      <c r="J1025" t="s">
        <v>18</v>
      </c>
      <c r="K1025" t="s">
        <v>18</v>
      </c>
      <c r="L1025">
        <v>19</v>
      </c>
      <c r="M1025" t="str">
        <f t="shared" si="45"/>
        <v>Palfrey19</v>
      </c>
      <c r="N1025" t="str">
        <f t="shared" si="46"/>
        <v>2014-08Palfrey19</v>
      </c>
      <c r="O1025" t="s">
        <v>380</v>
      </c>
      <c r="Q1025" t="s">
        <v>37</v>
      </c>
      <c r="R1025">
        <v>21</v>
      </c>
      <c r="S1025" t="s">
        <v>52</v>
      </c>
      <c r="T1025">
        <v>1</v>
      </c>
      <c r="U1025">
        <v>1</v>
      </c>
      <c r="V1025">
        <v>0</v>
      </c>
      <c r="W1025">
        <v>0</v>
      </c>
      <c r="X1025">
        <v>0</v>
      </c>
      <c r="Z1025">
        <f t="shared" si="47"/>
        <v>1</v>
      </c>
    </row>
    <row r="1026" spans="3:26" x14ac:dyDescent="0.25">
      <c r="C1026" t="s">
        <v>962</v>
      </c>
      <c r="D1026" s="1">
        <v>41878</v>
      </c>
      <c r="E1026" t="s">
        <v>945</v>
      </c>
      <c r="F1026" s="2">
        <v>41852</v>
      </c>
      <c r="G1026" t="s">
        <v>229</v>
      </c>
      <c r="H1026" t="s">
        <v>267</v>
      </c>
      <c r="I1026" t="s">
        <v>18</v>
      </c>
      <c r="J1026" t="s">
        <v>18</v>
      </c>
      <c r="K1026" t="s">
        <v>18</v>
      </c>
      <c r="L1026">
        <v>19</v>
      </c>
      <c r="M1026" t="str">
        <f t="shared" si="45"/>
        <v>Palfrey19</v>
      </c>
      <c r="N1026" t="str">
        <f t="shared" si="46"/>
        <v>2014-08Palfrey19</v>
      </c>
      <c r="O1026" t="s">
        <v>380</v>
      </c>
      <c r="Q1026" t="s">
        <v>82</v>
      </c>
      <c r="R1026">
        <v>20.666666670000001</v>
      </c>
      <c r="S1026" t="s">
        <v>48</v>
      </c>
      <c r="T1026">
        <v>5</v>
      </c>
      <c r="U1026">
        <v>5</v>
      </c>
      <c r="V1026">
        <v>1</v>
      </c>
      <c r="W1026">
        <v>1</v>
      </c>
      <c r="X1026">
        <v>3</v>
      </c>
      <c r="Y1026" t="s">
        <v>283</v>
      </c>
      <c r="Z1026">
        <f t="shared" si="47"/>
        <v>6</v>
      </c>
    </row>
    <row r="1027" spans="3:26" x14ac:dyDescent="0.25">
      <c r="C1027" t="s">
        <v>962</v>
      </c>
      <c r="D1027" s="1">
        <v>41878</v>
      </c>
      <c r="E1027" t="s">
        <v>945</v>
      </c>
      <c r="F1027" s="2">
        <v>41852</v>
      </c>
      <c r="G1027" t="s">
        <v>229</v>
      </c>
      <c r="H1027" t="s">
        <v>267</v>
      </c>
      <c r="I1027" t="s">
        <v>18</v>
      </c>
      <c r="J1027" t="s">
        <v>18</v>
      </c>
      <c r="K1027" t="s">
        <v>18</v>
      </c>
      <c r="L1027">
        <v>19</v>
      </c>
      <c r="M1027" t="str">
        <f t="shared" ref="M1027:M1090" si="48">K1027&amp;L1027</f>
        <v>Palfrey19</v>
      </c>
      <c r="N1027" t="str">
        <f t="shared" ref="N1027:N1090" si="49">E1027&amp;K1027&amp;L1027</f>
        <v>2014-08Palfrey19</v>
      </c>
      <c r="O1027" t="s">
        <v>380</v>
      </c>
      <c r="Q1027" t="s">
        <v>82</v>
      </c>
      <c r="R1027">
        <v>15</v>
      </c>
      <c r="S1027" t="s">
        <v>48</v>
      </c>
      <c r="T1027">
        <v>2</v>
      </c>
      <c r="U1027">
        <v>2</v>
      </c>
      <c r="V1027">
        <v>0</v>
      </c>
      <c r="W1027">
        <v>0</v>
      </c>
      <c r="X1027">
        <v>0</v>
      </c>
      <c r="Z1027">
        <f t="shared" ref="Z1027:Z1090" si="50">T1027+W1027</f>
        <v>2</v>
      </c>
    </row>
    <row r="1028" spans="3:26" x14ac:dyDescent="0.25">
      <c r="C1028" t="s">
        <v>962</v>
      </c>
      <c r="D1028" s="1">
        <v>41878</v>
      </c>
      <c r="E1028" t="s">
        <v>945</v>
      </c>
      <c r="F1028" s="2">
        <v>41852</v>
      </c>
      <c r="G1028" t="s">
        <v>229</v>
      </c>
      <c r="H1028" t="s">
        <v>267</v>
      </c>
      <c r="I1028" t="s">
        <v>18</v>
      </c>
      <c r="J1028" t="s">
        <v>18</v>
      </c>
      <c r="K1028" t="s">
        <v>18</v>
      </c>
      <c r="L1028">
        <v>19</v>
      </c>
      <c r="M1028" t="str">
        <f t="shared" si="48"/>
        <v>Palfrey19</v>
      </c>
      <c r="N1028" t="str">
        <f t="shared" si="49"/>
        <v>2014-08Palfrey19</v>
      </c>
      <c r="O1028" t="s">
        <v>380</v>
      </c>
      <c r="Q1028" t="s">
        <v>82</v>
      </c>
      <c r="R1028">
        <v>12</v>
      </c>
      <c r="S1028" t="s">
        <v>48</v>
      </c>
      <c r="T1028">
        <v>2</v>
      </c>
      <c r="U1028">
        <v>2</v>
      </c>
      <c r="V1028">
        <v>0</v>
      </c>
      <c r="W1028">
        <v>0</v>
      </c>
      <c r="X1028">
        <v>0</v>
      </c>
      <c r="Z1028">
        <f t="shared" si="50"/>
        <v>2</v>
      </c>
    </row>
    <row r="1029" spans="3:26" x14ac:dyDescent="0.25">
      <c r="C1029" t="s">
        <v>962</v>
      </c>
      <c r="D1029" s="1">
        <v>41878</v>
      </c>
      <c r="E1029" t="s">
        <v>945</v>
      </c>
      <c r="F1029" s="2">
        <v>41852</v>
      </c>
      <c r="G1029" t="s">
        <v>229</v>
      </c>
      <c r="H1029" t="s">
        <v>267</v>
      </c>
      <c r="I1029" t="s">
        <v>18</v>
      </c>
      <c r="J1029" t="s">
        <v>18</v>
      </c>
      <c r="K1029" t="s">
        <v>18</v>
      </c>
      <c r="L1029">
        <v>19</v>
      </c>
      <c r="M1029" t="str">
        <f t="shared" si="48"/>
        <v>Palfrey19</v>
      </c>
      <c r="N1029" t="str">
        <f t="shared" si="49"/>
        <v>2014-08Palfrey19</v>
      </c>
      <c r="O1029" t="s">
        <v>380</v>
      </c>
      <c r="Q1029" t="s">
        <v>107</v>
      </c>
      <c r="R1029">
        <v>20.333333329999999</v>
      </c>
      <c r="S1029" t="s">
        <v>48</v>
      </c>
      <c r="T1029">
        <v>1</v>
      </c>
      <c r="U1029">
        <v>3</v>
      </c>
      <c r="V1029">
        <v>0</v>
      </c>
      <c r="W1029">
        <v>0</v>
      </c>
      <c r="X1029">
        <v>0</v>
      </c>
      <c r="Z1029">
        <f t="shared" si="50"/>
        <v>1</v>
      </c>
    </row>
    <row r="1030" spans="3:26" x14ac:dyDescent="0.25">
      <c r="C1030" t="s">
        <v>962</v>
      </c>
      <c r="D1030" s="1">
        <v>41878</v>
      </c>
      <c r="E1030" t="s">
        <v>945</v>
      </c>
      <c r="F1030" s="2">
        <v>41852</v>
      </c>
      <c r="G1030" t="s">
        <v>229</v>
      </c>
      <c r="H1030" t="s">
        <v>267</v>
      </c>
      <c r="I1030" t="s">
        <v>18</v>
      </c>
      <c r="J1030" t="s">
        <v>18</v>
      </c>
      <c r="K1030" t="s">
        <v>18</v>
      </c>
      <c r="L1030">
        <v>19</v>
      </c>
      <c r="M1030" t="str">
        <f t="shared" si="48"/>
        <v>Palfrey19</v>
      </c>
      <c r="N1030" t="str">
        <f t="shared" si="49"/>
        <v>2014-08Palfrey19</v>
      </c>
      <c r="O1030" t="s">
        <v>380</v>
      </c>
      <c r="Q1030" t="s">
        <v>107</v>
      </c>
      <c r="R1030">
        <v>20.333333329999999</v>
      </c>
      <c r="S1030" t="s">
        <v>65</v>
      </c>
      <c r="T1030">
        <v>2</v>
      </c>
      <c r="U1030">
        <v>3</v>
      </c>
      <c r="V1030">
        <v>0</v>
      </c>
      <c r="W1030">
        <v>0</v>
      </c>
      <c r="X1030">
        <v>0</v>
      </c>
      <c r="Z1030">
        <f t="shared" si="50"/>
        <v>2</v>
      </c>
    </row>
    <row r="1031" spans="3:26" x14ac:dyDescent="0.25">
      <c r="C1031" t="s">
        <v>962</v>
      </c>
      <c r="D1031" s="1">
        <v>41878</v>
      </c>
      <c r="E1031" t="s">
        <v>945</v>
      </c>
      <c r="F1031" s="2">
        <v>41852</v>
      </c>
      <c r="G1031" t="s">
        <v>229</v>
      </c>
      <c r="H1031" t="s">
        <v>267</v>
      </c>
      <c r="I1031" t="s">
        <v>18</v>
      </c>
      <c r="J1031" t="s">
        <v>18</v>
      </c>
      <c r="K1031" t="s">
        <v>18</v>
      </c>
      <c r="L1031">
        <v>19</v>
      </c>
      <c r="M1031" t="str">
        <f t="shared" si="48"/>
        <v>Palfrey19</v>
      </c>
      <c r="N1031" t="str">
        <f t="shared" si="49"/>
        <v>2014-08Palfrey19</v>
      </c>
      <c r="O1031" t="s">
        <v>380</v>
      </c>
      <c r="Q1031" t="s">
        <v>107</v>
      </c>
      <c r="R1031">
        <v>16.666666670000001</v>
      </c>
      <c r="S1031" t="s">
        <v>48</v>
      </c>
      <c r="T1031">
        <v>2</v>
      </c>
      <c r="U1031">
        <v>2</v>
      </c>
      <c r="V1031">
        <v>0</v>
      </c>
      <c r="W1031">
        <v>1</v>
      </c>
      <c r="X1031">
        <v>0</v>
      </c>
      <c r="Y1031" t="s">
        <v>283</v>
      </c>
      <c r="Z1031">
        <f t="shared" si="50"/>
        <v>3</v>
      </c>
    </row>
    <row r="1032" spans="3:26" x14ac:dyDescent="0.25">
      <c r="C1032" t="s">
        <v>962</v>
      </c>
      <c r="D1032" s="1">
        <v>41878</v>
      </c>
      <c r="E1032" t="s">
        <v>945</v>
      </c>
      <c r="F1032" s="2">
        <v>41852</v>
      </c>
      <c r="G1032" t="s">
        <v>229</v>
      </c>
      <c r="H1032" t="s">
        <v>267</v>
      </c>
      <c r="I1032" t="s">
        <v>18</v>
      </c>
      <c r="J1032" t="s">
        <v>18</v>
      </c>
      <c r="K1032" t="s">
        <v>18</v>
      </c>
      <c r="L1032">
        <v>19</v>
      </c>
      <c r="M1032" t="str">
        <f t="shared" si="48"/>
        <v>Palfrey19</v>
      </c>
      <c r="N1032" t="str">
        <f t="shared" si="49"/>
        <v>2014-08Palfrey19</v>
      </c>
      <c r="O1032" t="s">
        <v>380</v>
      </c>
      <c r="Q1032" t="s">
        <v>37</v>
      </c>
      <c r="R1032">
        <v>27</v>
      </c>
      <c r="S1032" t="s">
        <v>24</v>
      </c>
      <c r="T1032">
        <v>2</v>
      </c>
      <c r="U1032">
        <v>2</v>
      </c>
      <c r="V1032">
        <v>0</v>
      </c>
      <c r="W1032">
        <v>0</v>
      </c>
      <c r="X1032">
        <v>0</v>
      </c>
      <c r="Z1032">
        <f t="shared" si="50"/>
        <v>2</v>
      </c>
    </row>
    <row r="1033" spans="3:26" x14ac:dyDescent="0.25">
      <c r="C1033" t="s">
        <v>962</v>
      </c>
      <c r="D1033" s="1">
        <v>41878</v>
      </c>
      <c r="E1033" t="s">
        <v>945</v>
      </c>
      <c r="F1033" s="2">
        <v>41852</v>
      </c>
      <c r="G1033" t="s">
        <v>229</v>
      </c>
      <c r="H1033" t="s">
        <v>267</v>
      </c>
      <c r="I1033" t="s">
        <v>18</v>
      </c>
      <c r="J1033" t="s">
        <v>18</v>
      </c>
      <c r="K1033" t="s">
        <v>18</v>
      </c>
      <c r="L1033">
        <v>19</v>
      </c>
      <c r="M1033" t="str">
        <f t="shared" si="48"/>
        <v>Palfrey19</v>
      </c>
      <c r="N1033" t="str">
        <f t="shared" si="49"/>
        <v>2014-08Palfrey19</v>
      </c>
      <c r="O1033" t="s">
        <v>380</v>
      </c>
      <c r="Q1033" t="s">
        <v>37</v>
      </c>
      <c r="R1033">
        <v>16.333333329999999</v>
      </c>
      <c r="S1033" t="s">
        <v>48</v>
      </c>
      <c r="T1033">
        <v>2</v>
      </c>
      <c r="U1033">
        <v>2</v>
      </c>
      <c r="V1033">
        <v>0</v>
      </c>
      <c r="W1033">
        <v>0</v>
      </c>
      <c r="X1033">
        <v>0</v>
      </c>
      <c r="Z1033">
        <f t="shared" si="50"/>
        <v>2</v>
      </c>
    </row>
    <row r="1034" spans="3:26" x14ac:dyDescent="0.25">
      <c r="C1034" t="s">
        <v>962</v>
      </c>
      <c r="D1034" s="1">
        <v>41878</v>
      </c>
      <c r="E1034" t="s">
        <v>945</v>
      </c>
      <c r="F1034" s="2">
        <v>41852</v>
      </c>
      <c r="G1034" t="s">
        <v>229</v>
      </c>
      <c r="H1034" t="s">
        <v>267</v>
      </c>
      <c r="I1034" t="s">
        <v>18</v>
      </c>
      <c r="J1034" t="s">
        <v>18</v>
      </c>
      <c r="K1034" t="s">
        <v>18</v>
      </c>
      <c r="L1034">
        <v>19</v>
      </c>
      <c r="M1034" t="str">
        <f t="shared" si="48"/>
        <v>Palfrey19</v>
      </c>
      <c r="N1034" t="str">
        <f t="shared" si="49"/>
        <v>2014-08Palfrey19</v>
      </c>
      <c r="O1034" t="s">
        <v>380</v>
      </c>
      <c r="Q1034" t="s">
        <v>28</v>
      </c>
      <c r="R1034">
        <v>10.66666667</v>
      </c>
      <c r="S1034" t="s">
        <v>232</v>
      </c>
      <c r="T1034">
        <v>0</v>
      </c>
      <c r="U1034">
        <v>0</v>
      </c>
      <c r="V1034">
        <v>0</v>
      </c>
      <c r="W1034">
        <v>0</v>
      </c>
      <c r="X1034">
        <v>0</v>
      </c>
      <c r="Z1034">
        <f t="shared" si="50"/>
        <v>0</v>
      </c>
    </row>
    <row r="1035" spans="3:26" x14ac:dyDescent="0.25">
      <c r="C1035" t="s">
        <v>962</v>
      </c>
      <c r="D1035" s="1">
        <v>41878</v>
      </c>
      <c r="E1035" t="s">
        <v>945</v>
      </c>
      <c r="F1035" s="2">
        <v>41852</v>
      </c>
      <c r="G1035" t="s">
        <v>229</v>
      </c>
      <c r="H1035" t="s">
        <v>267</v>
      </c>
      <c r="I1035" t="s">
        <v>18</v>
      </c>
      <c r="J1035" t="s">
        <v>18</v>
      </c>
      <c r="K1035" t="s">
        <v>18</v>
      </c>
      <c r="L1035">
        <v>19</v>
      </c>
      <c r="M1035" t="str">
        <f t="shared" si="48"/>
        <v>Palfrey19</v>
      </c>
      <c r="N1035" t="str">
        <f t="shared" si="49"/>
        <v>2014-08Palfrey19</v>
      </c>
      <c r="O1035" t="s">
        <v>380</v>
      </c>
      <c r="Q1035" t="s">
        <v>37</v>
      </c>
      <c r="R1035">
        <v>7</v>
      </c>
      <c r="S1035" t="s">
        <v>26</v>
      </c>
      <c r="T1035">
        <v>1</v>
      </c>
      <c r="U1035">
        <v>1</v>
      </c>
      <c r="V1035">
        <v>0</v>
      </c>
      <c r="W1035">
        <v>1</v>
      </c>
      <c r="X1035">
        <v>0</v>
      </c>
      <c r="Y1035" t="s">
        <v>237</v>
      </c>
      <c r="Z1035">
        <f t="shared" si="50"/>
        <v>2</v>
      </c>
    </row>
    <row r="1036" spans="3:26" x14ac:dyDescent="0.25">
      <c r="C1036" t="s">
        <v>962</v>
      </c>
      <c r="D1036" s="1">
        <v>41878</v>
      </c>
      <c r="E1036" t="s">
        <v>945</v>
      </c>
      <c r="F1036" s="2">
        <v>41852</v>
      </c>
      <c r="G1036" t="s">
        <v>229</v>
      </c>
      <c r="H1036" t="s">
        <v>267</v>
      </c>
      <c r="I1036" t="s">
        <v>18</v>
      </c>
      <c r="J1036" t="s">
        <v>18</v>
      </c>
      <c r="K1036" t="s">
        <v>18</v>
      </c>
      <c r="L1036">
        <v>19</v>
      </c>
      <c r="M1036" t="str">
        <f t="shared" si="48"/>
        <v>Palfrey19</v>
      </c>
      <c r="N1036" t="str">
        <f t="shared" si="49"/>
        <v>2014-08Palfrey19</v>
      </c>
      <c r="O1036" t="s">
        <v>380</v>
      </c>
      <c r="Q1036" t="s">
        <v>32</v>
      </c>
      <c r="R1036">
        <v>10</v>
      </c>
      <c r="S1036" t="s">
        <v>26</v>
      </c>
      <c r="T1036">
        <v>1</v>
      </c>
      <c r="U1036">
        <v>1</v>
      </c>
      <c r="V1036">
        <v>0</v>
      </c>
      <c r="W1036">
        <v>0</v>
      </c>
      <c r="X1036">
        <v>0</v>
      </c>
      <c r="Z1036">
        <f t="shared" si="50"/>
        <v>1</v>
      </c>
    </row>
    <row r="1037" spans="3:26" x14ac:dyDescent="0.25">
      <c r="C1037" t="s">
        <v>962</v>
      </c>
      <c r="D1037" s="1">
        <v>41878</v>
      </c>
      <c r="E1037" t="s">
        <v>945</v>
      </c>
      <c r="F1037" s="2">
        <v>41852</v>
      </c>
      <c r="G1037" t="s">
        <v>229</v>
      </c>
      <c r="H1037" t="s">
        <v>267</v>
      </c>
      <c r="I1037" t="s">
        <v>18</v>
      </c>
      <c r="J1037" t="s">
        <v>18</v>
      </c>
      <c r="K1037" t="s">
        <v>18</v>
      </c>
      <c r="L1037">
        <v>19</v>
      </c>
      <c r="M1037" t="str">
        <f t="shared" si="48"/>
        <v>Palfrey19</v>
      </c>
      <c r="N1037" t="str">
        <f t="shared" si="49"/>
        <v>2014-08Palfrey19</v>
      </c>
      <c r="O1037" t="s">
        <v>380</v>
      </c>
      <c r="Q1037" t="s">
        <v>82</v>
      </c>
      <c r="R1037">
        <v>8.6666666669999994</v>
      </c>
      <c r="S1037" t="s">
        <v>232</v>
      </c>
      <c r="T1037">
        <v>0</v>
      </c>
      <c r="U1037">
        <v>0</v>
      </c>
      <c r="V1037">
        <v>0</v>
      </c>
      <c r="W1037">
        <v>0</v>
      </c>
      <c r="X1037">
        <v>0</v>
      </c>
      <c r="Z1037">
        <f t="shared" si="50"/>
        <v>0</v>
      </c>
    </row>
    <row r="1038" spans="3:26" x14ac:dyDescent="0.25">
      <c r="C1038" t="s">
        <v>962</v>
      </c>
      <c r="D1038" s="1">
        <v>41878</v>
      </c>
      <c r="E1038" t="s">
        <v>945</v>
      </c>
      <c r="F1038" s="2">
        <v>41852</v>
      </c>
      <c r="G1038" t="s">
        <v>229</v>
      </c>
      <c r="H1038" t="s">
        <v>267</v>
      </c>
      <c r="I1038" t="s">
        <v>18</v>
      </c>
      <c r="J1038" t="s">
        <v>18</v>
      </c>
      <c r="K1038" t="s">
        <v>18</v>
      </c>
      <c r="L1038">
        <v>19</v>
      </c>
      <c r="M1038" t="str">
        <f t="shared" si="48"/>
        <v>Palfrey19</v>
      </c>
      <c r="N1038" t="str">
        <f t="shared" si="49"/>
        <v>2014-08Palfrey19</v>
      </c>
      <c r="O1038" t="s">
        <v>380</v>
      </c>
      <c r="Q1038" t="s">
        <v>82</v>
      </c>
      <c r="R1038">
        <v>11.33333333</v>
      </c>
      <c r="S1038" t="s">
        <v>48</v>
      </c>
      <c r="T1038">
        <v>1</v>
      </c>
      <c r="U1038">
        <v>1</v>
      </c>
      <c r="V1038">
        <v>0</v>
      </c>
      <c r="W1038">
        <v>0</v>
      </c>
      <c r="X1038">
        <v>0</v>
      </c>
      <c r="Z1038">
        <f t="shared" si="50"/>
        <v>1</v>
      </c>
    </row>
    <row r="1039" spans="3:26" x14ac:dyDescent="0.25">
      <c r="C1039" t="s">
        <v>962</v>
      </c>
      <c r="D1039" s="1">
        <v>41878</v>
      </c>
      <c r="E1039" t="s">
        <v>945</v>
      </c>
      <c r="F1039" s="2">
        <v>41852</v>
      </c>
      <c r="G1039" t="s">
        <v>229</v>
      </c>
      <c r="H1039" t="s">
        <v>267</v>
      </c>
      <c r="I1039" t="s">
        <v>18</v>
      </c>
      <c r="J1039" t="s">
        <v>18</v>
      </c>
      <c r="K1039" t="s">
        <v>18</v>
      </c>
      <c r="L1039">
        <v>19</v>
      </c>
      <c r="M1039" t="str">
        <f t="shared" si="48"/>
        <v>Palfrey19</v>
      </c>
      <c r="N1039" t="str">
        <f t="shared" si="49"/>
        <v>2014-08Palfrey19</v>
      </c>
      <c r="O1039" t="s">
        <v>380</v>
      </c>
      <c r="Q1039" t="s">
        <v>82</v>
      </c>
      <c r="R1039">
        <v>10.66666667</v>
      </c>
      <c r="S1039" t="s">
        <v>48</v>
      </c>
      <c r="T1039">
        <v>2</v>
      </c>
      <c r="U1039">
        <v>2</v>
      </c>
      <c r="V1039">
        <v>0</v>
      </c>
      <c r="W1039">
        <v>0</v>
      </c>
      <c r="X1039">
        <v>0</v>
      </c>
      <c r="Z1039">
        <f t="shared" si="50"/>
        <v>2</v>
      </c>
    </row>
    <row r="1040" spans="3:26" x14ac:dyDescent="0.25">
      <c r="C1040" t="s">
        <v>962</v>
      </c>
      <c r="D1040" s="1">
        <v>41878</v>
      </c>
      <c r="E1040" t="s">
        <v>945</v>
      </c>
      <c r="F1040" s="2">
        <v>41852</v>
      </c>
      <c r="G1040" t="s">
        <v>229</v>
      </c>
      <c r="H1040" t="s">
        <v>267</v>
      </c>
      <c r="I1040" t="s">
        <v>18</v>
      </c>
      <c r="J1040" t="s">
        <v>18</v>
      </c>
      <c r="K1040" t="s">
        <v>18</v>
      </c>
      <c r="L1040">
        <v>19</v>
      </c>
      <c r="M1040" t="str">
        <f t="shared" si="48"/>
        <v>Palfrey19</v>
      </c>
      <c r="N1040" t="str">
        <f t="shared" si="49"/>
        <v>2014-08Palfrey19</v>
      </c>
      <c r="O1040" t="s">
        <v>380</v>
      </c>
      <c r="Q1040" t="s">
        <v>82</v>
      </c>
      <c r="R1040">
        <v>7.3333333329999997</v>
      </c>
      <c r="S1040" t="s">
        <v>48</v>
      </c>
      <c r="T1040">
        <v>1</v>
      </c>
      <c r="U1040">
        <v>1</v>
      </c>
      <c r="V1040">
        <v>0</v>
      </c>
      <c r="W1040">
        <v>0</v>
      </c>
      <c r="X1040">
        <v>0</v>
      </c>
      <c r="Z1040">
        <f t="shared" si="50"/>
        <v>1</v>
      </c>
    </row>
    <row r="1041" spans="3:26" x14ac:dyDescent="0.25">
      <c r="C1041" t="s">
        <v>962</v>
      </c>
      <c r="D1041" s="1">
        <v>41878</v>
      </c>
      <c r="E1041" t="s">
        <v>945</v>
      </c>
      <c r="F1041" s="2">
        <v>41852</v>
      </c>
      <c r="G1041" t="s">
        <v>229</v>
      </c>
      <c r="H1041" t="s">
        <v>267</v>
      </c>
      <c r="I1041" t="s">
        <v>18</v>
      </c>
      <c r="J1041" t="s">
        <v>18</v>
      </c>
      <c r="K1041" t="s">
        <v>18</v>
      </c>
      <c r="L1041">
        <v>19</v>
      </c>
      <c r="M1041" t="str">
        <f t="shared" si="48"/>
        <v>Palfrey19</v>
      </c>
      <c r="N1041" t="str">
        <f t="shared" si="49"/>
        <v>2014-08Palfrey19</v>
      </c>
      <c r="O1041" t="s">
        <v>380</v>
      </c>
      <c r="Q1041" t="s">
        <v>82</v>
      </c>
      <c r="R1041">
        <v>7.3333333329999997</v>
      </c>
      <c r="S1041" t="s">
        <v>48</v>
      </c>
      <c r="T1041">
        <v>1</v>
      </c>
      <c r="U1041">
        <v>1</v>
      </c>
      <c r="V1041">
        <v>0</v>
      </c>
      <c r="W1041">
        <v>0</v>
      </c>
      <c r="X1041">
        <v>0</v>
      </c>
      <c r="Z1041">
        <f t="shared" si="50"/>
        <v>1</v>
      </c>
    </row>
    <row r="1042" spans="3:26" x14ac:dyDescent="0.25">
      <c r="C1042" t="s">
        <v>962</v>
      </c>
      <c r="D1042" s="1">
        <v>41878</v>
      </c>
      <c r="E1042" t="s">
        <v>945</v>
      </c>
      <c r="F1042" s="2">
        <v>41852</v>
      </c>
      <c r="G1042" t="s">
        <v>229</v>
      </c>
      <c r="H1042" t="s">
        <v>267</v>
      </c>
      <c r="I1042" t="s">
        <v>18</v>
      </c>
      <c r="J1042" t="s">
        <v>18</v>
      </c>
      <c r="K1042" t="s">
        <v>18</v>
      </c>
      <c r="L1042">
        <v>19</v>
      </c>
      <c r="M1042" t="str">
        <f t="shared" si="48"/>
        <v>Palfrey19</v>
      </c>
      <c r="N1042" t="str">
        <f t="shared" si="49"/>
        <v>2014-08Palfrey19</v>
      </c>
      <c r="O1042" t="s">
        <v>380</v>
      </c>
      <c r="Q1042" t="s">
        <v>82</v>
      </c>
      <c r="R1042">
        <v>7.3333333329999997</v>
      </c>
      <c r="S1042" t="s">
        <v>48</v>
      </c>
      <c r="T1042">
        <v>1</v>
      </c>
      <c r="U1042">
        <v>1</v>
      </c>
      <c r="V1042">
        <v>0</v>
      </c>
      <c r="W1042">
        <v>0</v>
      </c>
      <c r="X1042">
        <v>0</v>
      </c>
      <c r="Z1042">
        <f t="shared" si="50"/>
        <v>1</v>
      </c>
    </row>
    <row r="1043" spans="3:26" x14ac:dyDescent="0.25">
      <c r="C1043" t="s">
        <v>962</v>
      </c>
      <c r="D1043" s="1">
        <v>41878</v>
      </c>
      <c r="E1043" t="s">
        <v>945</v>
      </c>
      <c r="F1043" s="2">
        <v>41852</v>
      </c>
      <c r="G1043" t="s">
        <v>229</v>
      </c>
      <c r="H1043" t="s">
        <v>267</v>
      </c>
      <c r="I1043" t="s">
        <v>18</v>
      </c>
      <c r="J1043" t="s">
        <v>18</v>
      </c>
      <c r="K1043" t="s">
        <v>18</v>
      </c>
      <c r="L1043">
        <v>19</v>
      </c>
      <c r="M1043" t="str">
        <f t="shared" si="48"/>
        <v>Palfrey19</v>
      </c>
      <c r="N1043" t="str">
        <f t="shared" si="49"/>
        <v>2014-08Palfrey19</v>
      </c>
      <c r="O1043" t="s">
        <v>380</v>
      </c>
      <c r="Q1043" t="s">
        <v>82</v>
      </c>
      <c r="R1043">
        <v>11.66666667</v>
      </c>
      <c r="S1043" t="s">
        <v>48</v>
      </c>
      <c r="T1043">
        <v>1</v>
      </c>
      <c r="U1043">
        <v>1</v>
      </c>
      <c r="V1043">
        <v>0</v>
      </c>
      <c r="W1043">
        <v>0</v>
      </c>
      <c r="X1043">
        <v>0</v>
      </c>
      <c r="Z1043">
        <f t="shared" si="50"/>
        <v>1</v>
      </c>
    </row>
    <row r="1044" spans="3:26" x14ac:dyDescent="0.25">
      <c r="C1044" t="s">
        <v>962</v>
      </c>
      <c r="D1044" s="1">
        <v>41878</v>
      </c>
      <c r="E1044" t="s">
        <v>945</v>
      </c>
      <c r="F1044" s="2">
        <v>41852</v>
      </c>
      <c r="G1044" t="s">
        <v>229</v>
      </c>
      <c r="H1044" t="s">
        <v>267</v>
      </c>
      <c r="I1044" t="s">
        <v>18</v>
      </c>
      <c r="J1044" t="s">
        <v>18</v>
      </c>
      <c r="K1044" t="s">
        <v>18</v>
      </c>
      <c r="L1044">
        <v>19</v>
      </c>
      <c r="M1044" t="str">
        <f t="shared" si="48"/>
        <v>Palfrey19</v>
      </c>
      <c r="N1044" t="str">
        <f t="shared" si="49"/>
        <v>2014-08Palfrey19</v>
      </c>
      <c r="O1044" t="s">
        <v>380</v>
      </c>
      <c r="Q1044" t="s">
        <v>82</v>
      </c>
      <c r="R1044">
        <v>12.33333333</v>
      </c>
      <c r="S1044" t="s">
        <v>26</v>
      </c>
      <c r="T1044">
        <v>1</v>
      </c>
      <c r="U1044">
        <v>1</v>
      </c>
      <c r="V1044">
        <v>0</v>
      </c>
      <c r="W1044">
        <v>0</v>
      </c>
      <c r="X1044">
        <v>0</v>
      </c>
      <c r="Z1044">
        <f t="shared" si="50"/>
        <v>1</v>
      </c>
    </row>
    <row r="1045" spans="3:26" x14ac:dyDescent="0.25">
      <c r="C1045" t="s">
        <v>962</v>
      </c>
      <c r="D1045" s="1">
        <v>41878</v>
      </c>
      <c r="E1045" t="s">
        <v>945</v>
      </c>
      <c r="F1045" s="2">
        <v>41852</v>
      </c>
      <c r="G1045" t="s">
        <v>229</v>
      </c>
      <c r="H1045" t="s">
        <v>267</v>
      </c>
      <c r="I1045" t="s">
        <v>18</v>
      </c>
      <c r="J1045" t="s">
        <v>18</v>
      </c>
      <c r="K1045" t="s">
        <v>18</v>
      </c>
      <c r="L1045">
        <v>20</v>
      </c>
      <c r="M1045" t="str">
        <f t="shared" si="48"/>
        <v>Palfrey20</v>
      </c>
      <c r="N1045" t="str">
        <f t="shared" si="49"/>
        <v>2014-08Palfrey20</v>
      </c>
      <c r="O1045" t="s">
        <v>381</v>
      </c>
      <c r="Q1045" t="s">
        <v>32</v>
      </c>
      <c r="R1045">
        <v>17.333333329999999</v>
      </c>
      <c r="S1045" t="s">
        <v>24</v>
      </c>
      <c r="T1045">
        <v>2</v>
      </c>
      <c r="U1045">
        <v>2</v>
      </c>
      <c r="V1045">
        <v>0</v>
      </c>
      <c r="W1045">
        <v>0</v>
      </c>
      <c r="X1045">
        <v>0</v>
      </c>
      <c r="Z1045">
        <f t="shared" si="50"/>
        <v>2</v>
      </c>
    </row>
    <row r="1046" spans="3:26" x14ac:dyDescent="0.25">
      <c r="C1046" t="s">
        <v>962</v>
      </c>
      <c r="D1046" s="1">
        <v>41878</v>
      </c>
      <c r="E1046" t="s">
        <v>945</v>
      </c>
      <c r="F1046" s="2">
        <v>41852</v>
      </c>
      <c r="G1046" t="s">
        <v>229</v>
      </c>
      <c r="H1046" t="s">
        <v>267</v>
      </c>
      <c r="I1046" t="s">
        <v>18</v>
      </c>
      <c r="J1046" t="s">
        <v>18</v>
      </c>
      <c r="K1046" t="s">
        <v>18</v>
      </c>
      <c r="L1046">
        <v>20</v>
      </c>
      <c r="M1046" t="str">
        <f t="shared" si="48"/>
        <v>Palfrey20</v>
      </c>
      <c r="N1046" t="str">
        <f t="shared" si="49"/>
        <v>2014-08Palfrey20</v>
      </c>
      <c r="O1046" t="s">
        <v>381</v>
      </c>
      <c r="Q1046" t="s">
        <v>32</v>
      </c>
      <c r="R1046">
        <v>15.66666667</v>
      </c>
      <c r="S1046" t="s">
        <v>26</v>
      </c>
      <c r="T1046">
        <v>1</v>
      </c>
      <c r="U1046">
        <v>1</v>
      </c>
      <c r="V1046">
        <v>0</v>
      </c>
      <c r="W1046">
        <v>0</v>
      </c>
      <c r="X1046">
        <v>0</v>
      </c>
      <c r="Z1046">
        <f t="shared" si="50"/>
        <v>1</v>
      </c>
    </row>
    <row r="1047" spans="3:26" x14ac:dyDescent="0.25">
      <c r="C1047" t="s">
        <v>962</v>
      </c>
      <c r="D1047" s="1">
        <v>41878</v>
      </c>
      <c r="E1047" t="s">
        <v>945</v>
      </c>
      <c r="F1047" s="2">
        <v>41852</v>
      </c>
      <c r="G1047" t="s">
        <v>229</v>
      </c>
      <c r="H1047" t="s">
        <v>267</v>
      </c>
      <c r="I1047" t="s">
        <v>18</v>
      </c>
      <c r="J1047" t="s">
        <v>18</v>
      </c>
      <c r="K1047" t="s">
        <v>18</v>
      </c>
      <c r="L1047">
        <v>20</v>
      </c>
      <c r="M1047" t="str">
        <f t="shared" si="48"/>
        <v>Palfrey20</v>
      </c>
      <c r="N1047" t="str">
        <f t="shared" si="49"/>
        <v>2014-08Palfrey20</v>
      </c>
      <c r="O1047" t="s">
        <v>381</v>
      </c>
      <c r="Q1047" t="s">
        <v>107</v>
      </c>
      <c r="R1047">
        <v>8.6666666669999994</v>
      </c>
      <c r="S1047" t="s">
        <v>232</v>
      </c>
      <c r="T1047">
        <v>0</v>
      </c>
      <c r="U1047">
        <v>0</v>
      </c>
      <c r="V1047">
        <v>0</v>
      </c>
      <c r="W1047">
        <v>0</v>
      </c>
      <c r="X1047">
        <v>0</v>
      </c>
      <c r="Z1047">
        <f t="shared" si="50"/>
        <v>0</v>
      </c>
    </row>
    <row r="1048" spans="3:26" x14ac:dyDescent="0.25">
      <c r="C1048" t="s">
        <v>962</v>
      </c>
      <c r="D1048" s="1">
        <v>41878</v>
      </c>
      <c r="E1048" t="s">
        <v>945</v>
      </c>
      <c r="F1048" s="2">
        <v>41852</v>
      </c>
      <c r="G1048" t="s">
        <v>229</v>
      </c>
      <c r="H1048" t="s">
        <v>267</v>
      </c>
      <c r="I1048" t="s">
        <v>18</v>
      </c>
      <c r="J1048" t="s">
        <v>18</v>
      </c>
      <c r="K1048" t="s">
        <v>18</v>
      </c>
      <c r="L1048">
        <v>20</v>
      </c>
      <c r="M1048" t="str">
        <f t="shared" si="48"/>
        <v>Palfrey20</v>
      </c>
      <c r="N1048" t="str">
        <f t="shared" si="49"/>
        <v>2014-08Palfrey20</v>
      </c>
      <c r="O1048" t="s">
        <v>381</v>
      </c>
      <c r="Q1048" t="s">
        <v>156</v>
      </c>
      <c r="R1048">
        <v>22.666666670000001</v>
      </c>
      <c r="S1048" t="s">
        <v>48</v>
      </c>
      <c r="T1048">
        <v>2</v>
      </c>
      <c r="U1048">
        <v>2</v>
      </c>
      <c r="V1048">
        <v>0</v>
      </c>
      <c r="W1048">
        <v>0</v>
      </c>
      <c r="X1048">
        <v>0</v>
      </c>
      <c r="Z1048">
        <f t="shared" si="50"/>
        <v>2</v>
      </c>
    </row>
    <row r="1049" spans="3:26" x14ac:dyDescent="0.25">
      <c r="C1049" t="s">
        <v>962</v>
      </c>
      <c r="D1049" s="1">
        <v>41878</v>
      </c>
      <c r="E1049" t="s">
        <v>945</v>
      </c>
      <c r="F1049" s="2">
        <v>41852</v>
      </c>
      <c r="G1049" t="s">
        <v>229</v>
      </c>
      <c r="H1049" t="s">
        <v>267</v>
      </c>
      <c r="I1049" t="s">
        <v>18</v>
      </c>
      <c r="J1049" t="s">
        <v>18</v>
      </c>
      <c r="K1049" t="s">
        <v>18</v>
      </c>
      <c r="L1049">
        <v>20</v>
      </c>
      <c r="M1049" t="str">
        <f t="shared" si="48"/>
        <v>Palfrey20</v>
      </c>
      <c r="N1049" t="str">
        <f t="shared" si="49"/>
        <v>2014-08Palfrey20</v>
      </c>
      <c r="O1049" t="s">
        <v>381</v>
      </c>
      <c r="Q1049" t="s">
        <v>156</v>
      </c>
      <c r="R1049">
        <v>23.666666670000001</v>
      </c>
      <c r="S1049" t="s">
        <v>48</v>
      </c>
      <c r="T1049">
        <v>1</v>
      </c>
      <c r="U1049">
        <v>1</v>
      </c>
      <c r="V1049">
        <v>0</v>
      </c>
      <c r="W1049">
        <v>0</v>
      </c>
      <c r="X1049">
        <v>0</v>
      </c>
      <c r="Z1049">
        <f t="shared" si="50"/>
        <v>1</v>
      </c>
    </row>
    <row r="1050" spans="3:26" x14ac:dyDescent="0.25">
      <c r="C1050" t="s">
        <v>962</v>
      </c>
      <c r="D1050" s="1">
        <v>41878</v>
      </c>
      <c r="E1050" t="s">
        <v>945</v>
      </c>
      <c r="F1050" s="2">
        <v>41852</v>
      </c>
      <c r="G1050" t="s">
        <v>229</v>
      </c>
      <c r="H1050" t="s">
        <v>267</v>
      </c>
      <c r="I1050" t="s">
        <v>18</v>
      </c>
      <c r="J1050" t="s">
        <v>18</v>
      </c>
      <c r="K1050" t="s">
        <v>18</v>
      </c>
      <c r="L1050">
        <v>20</v>
      </c>
      <c r="M1050" t="str">
        <f t="shared" si="48"/>
        <v>Palfrey20</v>
      </c>
      <c r="N1050" t="str">
        <f t="shared" si="49"/>
        <v>2014-08Palfrey20</v>
      </c>
      <c r="O1050" t="s">
        <v>381</v>
      </c>
      <c r="Q1050" t="s">
        <v>107</v>
      </c>
      <c r="R1050">
        <v>15</v>
      </c>
      <c r="S1050" t="s">
        <v>48</v>
      </c>
      <c r="T1050">
        <v>2</v>
      </c>
      <c r="U1050">
        <v>2</v>
      </c>
      <c r="V1050">
        <v>0</v>
      </c>
      <c r="W1050">
        <v>0</v>
      </c>
      <c r="X1050">
        <v>0</v>
      </c>
      <c r="Z1050">
        <f t="shared" si="50"/>
        <v>2</v>
      </c>
    </row>
    <row r="1051" spans="3:26" x14ac:dyDescent="0.25">
      <c r="C1051" t="s">
        <v>962</v>
      </c>
      <c r="D1051" s="1">
        <v>41878</v>
      </c>
      <c r="E1051" t="s">
        <v>945</v>
      </c>
      <c r="F1051" s="2">
        <v>41852</v>
      </c>
      <c r="G1051" t="s">
        <v>229</v>
      </c>
      <c r="H1051" t="s">
        <v>267</v>
      </c>
      <c r="I1051" t="s">
        <v>18</v>
      </c>
      <c r="J1051" t="s">
        <v>18</v>
      </c>
      <c r="K1051" t="s">
        <v>18</v>
      </c>
      <c r="L1051">
        <v>20</v>
      </c>
      <c r="M1051" t="str">
        <f t="shared" si="48"/>
        <v>Palfrey20</v>
      </c>
      <c r="N1051" t="str">
        <f t="shared" si="49"/>
        <v>2014-08Palfrey20</v>
      </c>
      <c r="O1051" t="s">
        <v>381</v>
      </c>
      <c r="Q1051" t="s">
        <v>37</v>
      </c>
      <c r="R1051">
        <v>21.666666670000001</v>
      </c>
      <c r="S1051" t="s">
        <v>50</v>
      </c>
      <c r="T1051">
        <v>2</v>
      </c>
      <c r="U1051">
        <v>2</v>
      </c>
      <c r="V1051">
        <v>0</v>
      </c>
      <c r="W1051">
        <v>0</v>
      </c>
      <c r="X1051">
        <v>0</v>
      </c>
      <c r="Z1051">
        <f t="shared" si="50"/>
        <v>2</v>
      </c>
    </row>
    <row r="1052" spans="3:26" x14ac:dyDescent="0.25">
      <c r="C1052" t="s">
        <v>962</v>
      </c>
      <c r="D1052" s="1">
        <v>41878</v>
      </c>
      <c r="E1052" t="s">
        <v>945</v>
      </c>
      <c r="F1052" s="2">
        <v>41852</v>
      </c>
      <c r="G1052" t="s">
        <v>229</v>
      </c>
      <c r="H1052" t="s">
        <v>267</v>
      </c>
      <c r="I1052" t="s">
        <v>18</v>
      </c>
      <c r="J1052" t="s">
        <v>18</v>
      </c>
      <c r="K1052" t="s">
        <v>18</v>
      </c>
      <c r="L1052">
        <v>20</v>
      </c>
      <c r="M1052" t="str">
        <f t="shared" si="48"/>
        <v>Palfrey20</v>
      </c>
      <c r="N1052" t="str">
        <f t="shared" si="49"/>
        <v>2014-08Palfrey20</v>
      </c>
      <c r="O1052" t="s">
        <v>381</v>
      </c>
      <c r="Q1052" t="s">
        <v>37</v>
      </c>
      <c r="R1052">
        <v>17</v>
      </c>
      <c r="S1052" t="s">
        <v>232</v>
      </c>
      <c r="T1052">
        <v>0</v>
      </c>
      <c r="U1052">
        <v>0</v>
      </c>
      <c r="V1052">
        <v>0</v>
      </c>
      <c r="W1052">
        <v>0</v>
      </c>
      <c r="X1052">
        <v>0</v>
      </c>
      <c r="Z1052">
        <f t="shared" si="50"/>
        <v>0</v>
      </c>
    </row>
    <row r="1053" spans="3:26" x14ac:dyDescent="0.25">
      <c r="C1053" t="s">
        <v>962</v>
      </c>
      <c r="D1053" s="1">
        <v>41878</v>
      </c>
      <c r="E1053" t="s">
        <v>945</v>
      </c>
      <c r="F1053" s="2">
        <v>41852</v>
      </c>
      <c r="G1053" t="s">
        <v>229</v>
      </c>
      <c r="H1053" t="s">
        <v>267</v>
      </c>
      <c r="I1053" t="s">
        <v>18</v>
      </c>
      <c r="J1053" t="s">
        <v>18</v>
      </c>
      <c r="K1053" t="s">
        <v>18</v>
      </c>
      <c r="L1053">
        <v>20</v>
      </c>
      <c r="M1053" t="str">
        <f t="shared" si="48"/>
        <v>Palfrey20</v>
      </c>
      <c r="N1053" t="str">
        <f t="shared" si="49"/>
        <v>2014-08Palfrey20</v>
      </c>
      <c r="O1053" t="s">
        <v>381</v>
      </c>
      <c r="Q1053" t="s">
        <v>107</v>
      </c>
      <c r="R1053">
        <v>11.33333333</v>
      </c>
      <c r="S1053" t="s">
        <v>48</v>
      </c>
      <c r="T1053">
        <v>1</v>
      </c>
      <c r="U1053">
        <v>1</v>
      </c>
      <c r="V1053">
        <v>0</v>
      </c>
      <c r="W1053">
        <v>1</v>
      </c>
      <c r="X1053">
        <v>0</v>
      </c>
      <c r="Y1053" t="s">
        <v>237</v>
      </c>
      <c r="Z1053">
        <f t="shared" si="50"/>
        <v>2</v>
      </c>
    </row>
    <row r="1054" spans="3:26" x14ac:dyDescent="0.25">
      <c r="C1054" t="s">
        <v>962</v>
      </c>
      <c r="D1054" s="1">
        <v>41878</v>
      </c>
      <c r="E1054" t="s">
        <v>945</v>
      </c>
      <c r="F1054" s="2">
        <v>41852</v>
      </c>
      <c r="G1054" t="s">
        <v>229</v>
      </c>
      <c r="H1054" t="s">
        <v>267</v>
      </c>
      <c r="I1054" t="s">
        <v>18</v>
      </c>
      <c r="J1054" t="s">
        <v>18</v>
      </c>
      <c r="K1054" t="s">
        <v>18</v>
      </c>
      <c r="L1054">
        <v>20</v>
      </c>
      <c r="M1054" t="str">
        <f t="shared" si="48"/>
        <v>Palfrey20</v>
      </c>
      <c r="N1054" t="str">
        <f t="shared" si="49"/>
        <v>2014-08Palfrey20</v>
      </c>
      <c r="O1054" t="s">
        <v>381</v>
      </c>
      <c r="Q1054" t="s">
        <v>107</v>
      </c>
      <c r="R1054">
        <v>11</v>
      </c>
      <c r="S1054" t="s">
        <v>48</v>
      </c>
      <c r="T1054">
        <v>2</v>
      </c>
      <c r="U1054">
        <v>2</v>
      </c>
      <c r="V1054">
        <v>0</v>
      </c>
      <c r="W1054">
        <v>0</v>
      </c>
      <c r="X1054">
        <v>0</v>
      </c>
      <c r="Z1054">
        <f t="shared" si="50"/>
        <v>2</v>
      </c>
    </row>
    <row r="1055" spans="3:26" x14ac:dyDescent="0.25">
      <c r="C1055" t="s">
        <v>962</v>
      </c>
      <c r="D1055" s="1">
        <v>41878</v>
      </c>
      <c r="E1055" t="s">
        <v>945</v>
      </c>
      <c r="F1055" s="2">
        <v>41852</v>
      </c>
      <c r="G1055" t="s">
        <v>229</v>
      </c>
      <c r="H1055" t="s">
        <v>267</v>
      </c>
      <c r="I1055" t="s">
        <v>18</v>
      </c>
      <c r="J1055" t="s">
        <v>18</v>
      </c>
      <c r="K1055" t="s">
        <v>18</v>
      </c>
      <c r="L1055">
        <v>20</v>
      </c>
      <c r="M1055" t="str">
        <f t="shared" si="48"/>
        <v>Palfrey20</v>
      </c>
      <c r="N1055" t="str">
        <f t="shared" si="49"/>
        <v>2014-08Palfrey20</v>
      </c>
      <c r="O1055" t="s">
        <v>381</v>
      </c>
      <c r="Q1055" t="s">
        <v>107</v>
      </c>
      <c r="R1055">
        <v>16</v>
      </c>
      <c r="S1055" t="s">
        <v>48</v>
      </c>
      <c r="T1055">
        <v>1</v>
      </c>
      <c r="U1055">
        <v>1</v>
      </c>
      <c r="V1055">
        <v>0</v>
      </c>
      <c r="W1055">
        <v>0</v>
      </c>
      <c r="X1055">
        <v>0</v>
      </c>
      <c r="Z1055">
        <f t="shared" si="50"/>
        <v>1</v>
      </c>
    </row>
    <row r="1056" spans="3:26" x14ac:dyDescent="0.25">
      <c r="C1056" t="s">
        <v>962</v>
      </c>
      <c r="D1056" s="1">
        <v>41878</v>
      </c>
      <c r="E1056" t="s">
        <v>945</v>
      </c>
      <c r="F1056" s="2">
        <v>41852</v>
      </c>
      <c r="G1056" t="s">
        <v>229</v>
      </c>
      <c r="H1056" t="s">
        <v>267</v>
      </c>
      <c r="I1056" t="s">
        <v>18</v>
      </c>
      <c r="J1056" t="s">
        <v>18</v>
      </c>
      <c r="K1056" t="s">
        <v>18</v>
      </c>
      <c r="L1056">
        <v>20</v>
      </c>
      <c r="M1056" t="str">
        <f t="shared" si="48"/>
        <v>Palfrey20</v>
      </c>
      <c r="N1056" t="str">
        <f t="shared" si="49"/>
        <v>2014-08Palfrey20</v>
      </c>
      <c r="O1056" t="s">
        <v>381</v>
      </c>
      <c r="Q1056" t="s">
        <v>107</v>
      </c>
      <c r="R1056">
        <v>12</v>
      </c>
      <c r="S1056" t="s">
        <v>48</v>
      </c>
      <c r="T1056">
        <v>1</v>
      </c>
      <c r="U1056">
        <v>1</v>
      </c>
      <c r="V1056">
        <v>0</v>
      </c>
      <c r="W1056">
        <v>0</v>
      </c>
      <c r="X1056">
        <v>0</v>
      </c>
      <c r="Z1056">
        <f t="shared" si="50"/>
        <v>1</v>
      </c>
    </row>
    <row r="1057" spans="3:26" x14ac:dyDescent="0.25">
      <c r="C1057" t="s">
        <v>962</v>
      </c>
      <c r="D1057" s="1">
        <v>41878</v>
      </c>
      <c r="E1057" t="s">
        <v>945</v>
      </c>
      <c r="F1057" s="2">
        <v>41852</v>
      </c>
      <c r="G1057" t="s">
        <v>229</v>
      </c>
      <c r="H1057" t="s">
        <v>267</v>
      </c>
      <c r="I1057" t="s">
        <v>18</v>
      </c>
      <c r="J1057" t="s">
        <v>18</v>
      </c>
      <c r="K1057" t="s">
        <v>18</v>
      </c>
      <c r="L1057">
        <v>20</v>
      </c>
      <c r="M1057" t="str">
        <f t="shared" si="48"/>
        <v>Palfrey20</v>
      </c>
      <c r="N1057" t="str">
        <f t="shared" si="49"/>
        <v>2014-08Palfrey20</v>
      </c>
      <c r="O1057" t="s">
        <v>381</v>
      </c>
      <c r="Q1057" t="s">
        <v>107</v>
      </c>
      <c r="R1057">
        <v>13.66666667</v>
      </c>
      <c r="S1057" t="s">
        <v>48</v>
      </c>
      <c r="T1057">
        <v>2</v>
      </c>
      <c r="U1057">
        <v>2</v>
      </c>
      <c r="V1057">
        <v>0</v>
      </c>
      <c r="W1057">
        <v>0</v>
      </c>
      <c r="X1057">
        <v>0</v>
      </c>
      <c r="Z1057">
        <f t="shared" si="50"/>
        <v>2</v>
      </c>
    </row>
    <row r="1058" spans="3:26" x14ac:dyDescent="0.25">
      <c r="C1058" t="s">
        <v>962</v>
      </c>
      <c r="D1058" s="1">
        <v>41878</v>
      </c>
      <c r="E1058" t="s">
        <v>945</v>
      </c>
      <c r="F1058" s="2">
        <v>41852</v>
      </c>
      <c r="G1058" t="s">
        <v>229</v>
      </c>
      <c r="H1058" t="s">
        <v>267</v>
      </c>
      <c r="I1058" t="s">
        <v>18</v>
      </c>
      <c r="J1058" t="s">
        <v>18</v>
      </c>
      <c r="K1058" t="s">
        <v>18</v>
      </c>
      <c r="L1058">
        <v>20</v>
      </c>
      <c r="M1058" t="str">
        <f t="shared" si="48"/>
        <v>Palfrey20</v>
      </c>
      <c r="N1058" t="str">
        <f t="shared" si="49"/>
        <v>2014-08Palfrey20</v>
      </c>
      <c r="O1058" t="s">
        <v>381</v>
      </c>
      <c r="Q1058" t="s">
        <v>32</v>
      </c>
      <c r="R1058">
        <v>17</v>
      </c>
      <c r="S1058" t="s">
        <v>232</v>
      </c>
      <c r="T1058">
        <v>0</v>
      </c>
      <c r="U1058">
        <v>0</v>
      </c>
      <c r="V1058">
        <v>0</v>
      </c>
      <c r="W1058">
        <v>0</v>
      </c>
      <c r="X1058">
        <v>0</v>
      </c>
      <c r="Z1058">
        <f t="shared" si="50"/>
        <v>0</v>
      </c>
    </row>
    <row r="1059" spans="3:26" x14ac:dyDescent="0.25">
      <c r="C1059" t="s">
        <v>962</v>
      </c>
      <c r="D1059" s="1">
        <v>41878</v>
      </c>
      <c r="E1059" t="s">
        <v>945</v>
      </c>
      <c r="F1059" s="2">
        <v>41852</v>
      </c>
      <c r="G1059" t="s">
        <v>229</v>
      </c>
      <c r="H1059" t="s">
        <v>267</v>
      </c>
      <c r="I1059" t="s">
        <v>18</v>
      </c>
      <c r="J1059" t="s">
        <v>18</v>
      </c>
      <c r="K1059" t="s">
        <v>18</v>
      </c>
      <c r="L1059">
        <v>20</v>
      </c>
      <c r="M1059" t="str">
        <f t="shared" si="48"/>
        <v>Palfrey20</v>
      </c>
      <c r="N1059" t="str">
        <f t="shared" si="49"/>
        <v>2014-08Palfrey20</v>
      </c>
      <c r="O1059" t="s">
        <v>381</v>
      </c>
      <c r="Q1059" t="s">
        <v>107</v>
      </c>
      <c r="R1059">
        <v>15.66666667</v>
      </c>
      <c r="S1059" t="s">
        <v>48</v>
      </c>
      <c r="T1059">
        <v>1</v>
      </c>
      <c r="U1059">
        <v>1</v>
      </c>
      <c r="V1059">
        <v>0</v>
      </c>
      <c r="W1059">
        <v>1</v>
      </c>
      <c r="X1059">
        <v>0</v>
      </c>
      <c r="Y1059" t="s">
        <v>237</v>
      </c>
      <c r="Z1059">
        <f t="shared" si="50"/>
        <v>2</v>
      </c>
    </row>
    <row r="1060" spans="3:26" x14ac:dyDescent="0.25">
      <c r="C1060" t="s">
        <v>962</v>
      </c>
      <c r="D1060" s="1">
        <v>41878</v>
      </c>
      <c r="E1060" t="s">
        <v>945</v>
      </c>
      <c r="F1060" s="2">
        <v>41852</v>
      </c>
      <c r="G1060" t="s">
        <v>229</v>
      </c>
      <c r="H1060" t="s">
        <v>267</v>
      </c>
      <c r="I1060" t="s">
        <v>18</v>
      </c>
      <c r="J1060" t="s">
        <v>18</v>
      </c>
      <c r="K1060" t="s">
        <v>18</v>
      </c>
      <c r="L1060">
        <v>20</v>
      </c>
      <c r="M1060" t="str">
        <f t="shared" si="48"/>
        <v>Palfrey20</v>
      </c>
      <c r="N1060" t="str">
        <f t="shared" si="49"/>
        <v>2014-08Palfrey20</v>
      </c>
      <c r="O1060" t="s">
        <v>381</v>
      </c>
      <c r="Q1060" t="s">
        <v>107</v>
      </c>
      <c r="R1060">
        <v>14.66666667</v>
      </c>
      <c r="S1060" t="s">
        <v>48</v>
      </c>
      <c r="T1060">
        <v>2</v>
      </c>
      <c r="U1060">
        <v>2</v>
      </c>
      <c r="V1060">
        <v>0</v>
      </c>
      <c r="W1060">
        <v>0</v>
      </c>
      <c r="X1060">
        <v>0</v>
      </c>
      <c r="Z1060">
        <f t="shared" si="50"/>
        <v>2</v>
      </c>
    </row>
    <row r="1061" spans="3:26" x14ac:dyDescent="0.25">
      <c r="C1061" t="s">
        <v>962</v>
      </c>
      <c r="D1061" s="1">
        <v>41878</v>
      </c>
      <c r="E1061" t="s">
        <v>945</v>
      </c>
      <c r="F1061" s="2">
        <v>41852</v>
      </c>
      <c r="G1061" t="s">
        <v>229</v>
      </c>
      <c r="H1061" t="s">
        <v>267</v>
      </c>
      <c r="I1061" t="s">
        <v>18</v>
      </c>
      <c r="J1061" t="s">
        <v>18</v>
      </c>
      <c r="K1061" t="s">
        <v>18</v>
      </c>
      <c r="L1061">
        <v>21</v>
      </c>
      <c r="M1061" t="str">
        <f t="shared" si="48"/>
        <v>Palfrey21</v>
      </c>
      <c r="N1061" t="str">
        <f t="shared" si="49"/>
        <v>2014-08Palfrey21</v>
      </c>
      <c r="O1061" t="s">
        <v>382</v>
      </c>
      <c r="Q1061" t="s">
        <v>37</v>
      </c>
      <c r="R1061">
        <v>24.333333329999999</v>
      </c>
      <c r="S1061" t="s">
        <v>50</v>
      </c>
      <c r="T1061">
        <v>2</v>
      </c>
      <c r="U1061">
        <v>2</v>
      </c>
      <c r="V1061">
        <v>0</v>
      </c>
      <c r="W1061">
        <v>0</v>
      </c>
      <c r="X1061">
        <v>0</v>
      </c>
      <c r="Z1061">
        <f t="shared" si="50"/>
        <v>2</v>
      </c>
    </row>
    <row r="1062" spans="3:26" x14ac:dyDescent="0.25">
      <c r="C1062" t="s">
        <v>962</v>
      </c>
      <c r="D1062" s="1">
        <v>41878</v>
      </c>
      <c r="E1062" t="s">
        <v>945</v>
      </c>
      <c r="F1062" s="2">
        <v>41852</v>
      </c>
      <c r="G1062" t="s">
        <v>229</v>
      </c>
      <c r="H1062" t="s">
        <v>267</v>
      </c>
      <c r="I1062" t="s">
        <v>18</v>
      </c>
      <c r="J1062" t="s">
        <v>18</v>
      </c>
      <c r="K1062" t="s">
        <v>18</v>
      </c>
      <c r="L1062">
        <v>21</v>
      </c>
      <c r="M1062" t="str">
        <f t="shared" si="48"/>
        <v>Palfrey21</v>
      </c>
      <c r="N1062" t="str">
        <f t="shared" si="49"/>
        <v>2014-08Palfrey21</v>
      </c>
      <c r="O1062" t="s">
        <v>382</v>
      </c>
      <c r="Q1062" t="s">
        <v>32</v>
      </c>
      <c r="R1062">
        <v>15.66666667</v>
      </c>
      <c r="S1062" t="s">
        <v>24</v>
      </c>
      <c r="T1062">
        <v>1</v>
      </c>
      <c r="U1062">
        <v>1</v>
      </c>
      <c r="V1062">
        <v>0</v>
      </c>
      <c r="W1062">
        <v>0</v>
      </c>
      <c r="X1062">
        <v>0</v>
      </c>
      <c r="Z1062">
        <f t="shared" si="50"/>
        <v>1</v>
      </c>
    </row>
    <row r="1063" spans="3:26" x14ac:dyDescent="0.25">
      <c r="C1063" t="s">
        <v>962</v>
      </c>
      <c r="D1063" s="1">
        <v>41878</v>
      </c>
      <c r="E1063" t="s">
        <v>945</v>
      </c>
      <c r="F1063" s="2">
        <v>41852</v>
      </c>
      <c r="G1063" t="s">
        <v>229</v>
      </c>
      <c r="H1063" t="s">
        <v>267</v>
      </c>
      <c r="I1063" t="s">
        <v>18</v>
      </c>
      <c r="J1063" t="s">
        <v>18</v>
      </c>
      <c r="K1063" t="s">
        <v>18</v>
      </c>
      <c r="L1063">
        <v>21</v>
      </c>
      <c r="M1063" t="str">
        <f t="shared" si="48"/>
        <v>Palfrey21</v>
      </c>
      <c r="N1063" t="str">
        <f t="shared" si="49"/>
        <v>2014-08Palfrey21</v>
      </c>
      <c r="O1063" t="s">
        <v>382</v>
      </c>
      <c r="Q1063" t="s">
        <v>28</v>
      </c>
      <c r="R1063">
        <v>27.333333329999999</v>
      </c>
      <c r="S1063" t="s">
        <v>40</v>
      </c>
      <c r="T1063">
        <v>2</v>
      </c>
      <c r="U1063">
        <v>2</v>
      </c>
      <c r="V1063">
        <v>0</v>
      </c>
      <c r="W1063">
        <v>0</v>
      </c>
      <c r="X1063">
        <v>0</v>
      </c>
      <c r="Y1063" t="s">
        <v>383</v>
      </c>
      <c r="Z1063">
        <f t="shared" si="50"/>
        <v>2</v>
      </c>
    </row>
    <row r="1064" spans="3:26" x14ac:dyDescent="0.25">
      <c r="C1064" t="s">
        <v>962</v>
      </c>
      <c r="D1064" s="1">
        <v>41878</v>
      </c>
      <c r="E1064" t="s">
        <v>945</v>
      </c>
      <c r="F1064" s="2">
        <v>41852</v>
      </c>
      <c r="G1064" t="s">
        <v>229</v>
      </c>
      <c r="H1064" t="s">
        <v>267</v>
      </c>
      <c r="I1064" t="s">
        <v>18</v>
      </c>
      <c r="J1064" t="s">
        <v>18</v>
      </c>
      <c r="K1064" t="s">
        <v>18</v>
      </c>
      <c r="L1064">
        <v>21</v>
      </c>
      <c r="M1064" t="str">
        <f t="shared" si="48"/>
        <v>Palfrey21</v>
      </c>
      <c r="N1064" t="str">
        <f t="shared" si="49"/>
        <v>2014-08Palfrey21</v>
      </c>
      <c r="O1064" t="s">
        <v>382</v>
      </c>
      <c r="Q1064" t="s">
        <v>28</v>
      </c>
      <c r="R1064">
        <v>9.6666666669999994</v>
      </c>
      <c r="S1064" t="s">
        <v>40</v>
      </c>
      <c r="T1064">
        <v>1</v>
      </c>
      <c r="U1064">
        <v>1</v>
      </c>
      <c r="V1064">
        <v>0</v>
      </c>
      <c r="W1064">
        <v>1</v>
      </c>
      <c r="X1064">
        <v>0</v>
      </c>
      <c r="Y1064" t="s">
        <v>237</v>
      </c>
      <c r="Z1064">
        <f t="shared" si="50"/>
        <v>2</v>
      </c>
    </row>
    <row r="1065" spans="3:26" x14ac:dyDescent="0.25">
      <c r="C1065" t="s">
        <v>962</v>
      </c>
      <c r="D1065" s="1">
        <v>41878</v>
      </c>
      <c r="E1065" t="s">
        <v>945</v>
      </c>
      <c r="F1065" s="2">
        <v>41852</v>
      </c>
      <c r="G1065" t="s">
        <v>229</v>
      </c>
      <c r="H1065" t="s">
        <v>267</v>
      </c>
      <c r="I1065" t="s">
        <v>18</v>
      </c>
      <c r="J1065" t="s">
        <v>18</v>
      </c>
      <c r="K1065" t="s">
        <v>18</v>
      </c>
      <c r="L1065">
        <v>21</v>
      </c>
      <c r="M1065" t="str">
        <f t="shared" si="48"/>
        <v>Palfrey21</v>
      </c>
      <c r="N1065" t="str">
        <f t="shared" si="49"/>
        <v>2014-08Palfrey21</v>
      </c>
      <c r="O1065" t="s">
        <v>382</v>
      </c>
      <c r="Q1065" t="s">
        <v>28</v>
      </c>
      <c r="R1065">
        <v>11.33333333</v>
      </c>
      <c r="S1065" t="s">
        <v>232</v>
      </c>
      <c r="T1065">
        <v>0</v>
      </c>
      <c r="U1065">
        <v>0</v>
      </c>
      <c r="V1065">
        <v>0</v>
      </c>
      <c r="W1065">
        <v>0</v>
      </c>
      <c r="X1065">
        <v>0</v>
      </c>
      <c r="Z1065">
        <f t="shared" si="50"/>
        <v>0</v>
      </c>
    </row>
    <row r="1066" spans="3:26" x14ac:dyDescent="0.25">
      <c r="C1066" t="s">
        <v>962</v>
      </c>
      <c r="D1066" s="1">
        <v>41878</v>
      </c>
      <c r="E1066" t="s">
        <v>945</v>
      </c>
      <c r="F1066" s="2">
        <v>41852</v>
      </c>
      <c r="G1066" t="s">
        <v>229</v>
      </c>
      <c r="H1066" t="s">
        <v>267</v>
      </c>
      <c r="I1066" t="s">
        <v>18</v>
      </c>
      <c r="J1066" t="s">
        <v>18</v>
      </c>
      <c r="K1066" t="s">
        <v>18</v>
      </c>
      <c r="L1066">
        <v>21</v>
      </c>
      <c r="M1066" t="str">
        <f t="shared" si="48"/>
        <v>Palfrey21</v>
      </c>
      <c r="N1066" t="str">
        <f t="shared" si="49"/>
        <v>2014-08Palfrey21</v>
      </c>
      <c r="O1066" t="s">
        <v>382</v>
      </c>
      <c r="Q1066" t="s">
        <v>37</v>
      </c>
      <c r="R1066">
        <v>16.666666670000001</v>
      </c>
      <c r="S1066" t="s">
        <v>52</v>
      </c>
      <c r="T1066">
        <v>2</v>
      </c>
      <c r="U1066">
        <v>2</v>
      </c>
      <c r="V1066">
        <v>0</v>
      </c>
      <c r="W1066">
        <v>0</v>
      </c>
      <c r="X1066">
        <v>0</v>
      </c>
      <c r="Z1066">
        <f t="shared" si="50"/>
        <v>2</v>
      </c>
    </row>
    <row r="1067" spans="3:26" x14ac:dyDescent="0.25">
      <c r="C1067" t="s">
        <v>962</v>
      </c>
      <c r="D1067" s="1">
        <v>41878</v>
      </c>
      <c r="E1067" t="s">
        <v>945</v>
      </c>
      <c r="F1067" s="2">
        <v>41852</v>
      </c>
      <c r="G1067" t="s">
        <v>229</v>
      </c>
      <c r="H1067" t="s">
        <v>267</v>
      </c>
      <c r="I1067" t="s">
        <v>18</v>
      </c>
      <c r="J1067" t="s">
        <v>18</v>
      </c>
      <c r="K1067" t="s">
        <v>18</v>
      </c>
      <c r="L1067">
        <v>21</v>
      </c>
      <c r="M1067" t="str">
        <f t="shared" si="48"/>
        <v>Palfrey21</v>
      </c>
      <c r="N1067" t="str">
        <f t="shared" si="49"/>
        <v>2014-08Palfrey21</v>
      </c>
      <c r="O1067" t="s">
        <v>382</v>
      </c>
      <c r="Q1067" t="s">
        <v>32</v>
      </c>
      <c r="R1067">
        <v>28.333333329999999</v>
      </c>
      <c r="S1067" t="s">
        <v>24</v>
      </c>
      <c r="T1067">
        <v>2</v>
      </c>
      <c r="U1067">
        <v>2</v>
      </c>
      <c r="V1067">
        <v>0</v>
      </c>
      <c r="W1067">
        <v>0</v>
      </c>
      <c r="X1067">
        <v>0</v>
      </c>
      <c r="Z1067">
        <f t="shared" si="50"/>
        <v>2</v>
      </c>
    </row>
    <row r="1068" spans="3:26" x14ac:dyDescent="0.25">
      <c r="C1068" t="s">
        <v>962</v>
      </c>
      <c r="D1068" s="1">
        <v>41878</v>
      </c>
      <c r="E1068" t="s">
        <v>945</v>
      </c>
      <c r="F1068" s="2">
        <v>41852</v>
      </c>
      <c r="G1068" t="s">
        <v>229</v>
      </c>
      <c r="H1068" t="s">
        <v>267</v>
      </c>
      <c r="I1068" t="s">
        <v>18</v>
      </c>
      <c r="J1068" t="s">
        <v>18</v>
      </c>
      <c r="K1068" t="s">
        <v>18</v>
      </c>
      <c r="L1068">
        <v>21</v>
      </c>
      <c r="M1068" t="str">
        <f t="shared" si="48"/>
        <v>Palfrey21</v>
      </c>
      <c r="N1068" t="str">
        <f t="shared" si="49"/>
        <v>2014-08Palfrey21</v>
      </c>
      <c r="O1068" t="s">
        <v>382</v>
      </c>
      <c r="Q1068" t="s">
        <v>37</v>
      </c>
      <c r="R1068">
        <v>19</v>
      </c>
      <c r="S1068" t="s">
        <v>50</v>
      </c>
      <c r="T1068">
        <v>2</v>
      </c>
      <c r="U1068">
        <v>2</v>
      </c>
      <c r="V1068">
        <v>0</v>
      </c>
      <c r="W1068">
        <v>0</v>
      </c>
      <c r="X1068">
        <v>0</v>
      </c>
      <c r="Z1068">
        <f t="shared" si="50"/>
        <v>2</v>
      </c>
    </row>
    <row r="1069" spans="3:26" x14ac:dyDescent="0.25">
      <c r="C1069" t="s">
        <v>962</v>
      </c>
      <c r="D1069" s="1">
        <v>41878</v>
      </c>
      <c r="E1069" t="s">
        <v>945</v>
      </c>
      <c r="F1069" s="2">
        <v>41852</v>
      </c>
      <c r="G1069" t="s">
        <v>229</v>
      </c>
      <c r="H1069" t="s">
        <v>267</v>
      </c>
      <c r="I1069" t="s">
        <v>18</v>
      </c>
      <c r="J1069" t="s">
        <v>18</v>
      </c>
      <c r="K1069" t="s">
        <v>18</v>
      </c>
      <c r="L1069">
        <v>21</v>
      </c>
      <c r="M1069" t="str">
        <f t="shared" si="48"/>
        <v>Palfrey21</v>
      </c>
      <c r="N1069" t="str">
        <f t="shared" si="49"/>
        <v>2014-08Palfrey21</v>
      </c>
      <c r="O1069" t="s">
        <v>382</v>
      </c>
      <c r="Q1069" t="s">
        <v>37</v>
      </c>
      <c r="R1069">
        <v>26.666666670000001</v>
      </c>
      <c r="S1069" t="s">
        <v>26</v>
      </c>
      <c r="T1069">
        <v>2</v>
      </c>
      <c r="U1069">
        <v>2</v>
      </c>
      <c r="V1069">
        <v>0</v>
      </c>
      <c r="W1069">
        <v>0</v>
      </c>
      <c r="X1069">
        <v>0</v>
      </c>
      <c r="Z1069">
        <f t="shared" si="50"/>
        <v>2</v>
      </c>
    </row>
    <row r="1070" spans="3:26" x14ac:dyDescent="0.25">
      <c r="C1070" t="s">
        <v>962</v>
      </c>
      <c r="D1070" s="1">
        <v>41878</v>
      </c>
      <c r="E1070" t="s">
        <v>945</v>
      </c>
      <c r="F1070" s="2">
        <v>41852</v>
      </c>
      <c r="G1070" t="s">
        <v>229</v>
      </c>
      <c r="H1070" t="s">
        <v>267</v>
      </c>
      <c r="I1070" t="s">
        <v>18</v>
      </c>
      <c r="J1070" t="s">
        <v>18</v>
      </c>
      <c r="K1070" t="s">
        <v>18</v>
      </c>
      <c r="L1070">
        <v>21</v>
      </c>
      <c r="M1070" t="str">
        <f t="shared" si="48"/>
        <v>Palfrey21</v>
      </c>
      <c r="N1070" t="str">
        <f t="shared" si="49"/>
        <v>2014-08Palfrey21</v>
      </c>
      <c r="O1070" t="s">
        <v>382</v>
      </c>
      <c r="Q1070" t="s">
        <v>32</v>
      </c>
      <c r="R1070">
        <v>22.666666670000001</v>
      </c>
      <c r="S1070" t="s">
        <v>50</v>
      </c>
      <c r="T1070">
        <v>2</v>
      </c>
      <c r="U1070">
        <v>2</v>
      </c>
      <c r="V1070">
        <v>0</v>
      </c>
      <c r="W1070">
        <v>0</v>
      </c>
      <c r="X1070">
        <v>0</v>
      </c>
      <c r="Z1070">
        <f t="shared" si="50"/>
        <v>2</v>
      </c>
    </row>
    <row r="1071" spans="3:26" x14ac:dyDescent="0.25">
      <c r="C1071" t="s">
        <v>962</v>
      </c>
      <c r="D1071" s="1">
        <v>41878</v>
      </c>
      <c r="E1071" t="s">
        <v>945</v>
      </c>
      <c r="F1071" s="2">
        <v>41852</v>
      </c>
      <c r="G1071" t="s">
        <v>229</v>
      </c>
      <c r="H1071" t="s">
        <v>267</v>
      </c>
      <c r="I1071" t="s">
        <v>18</v>
      </c>
      <c r="J1071" t="s">
        <v>18</v>
      </c>
      <c r="K1071" t="s">
        <v>18</v>
      </c>
      <c r="L1071">
        <v>21</v>
      </c>
      <c r="M1071" t="str">
        <f t="shared" si="48"/>
        <v>Palfrey21</v>
      </c>
      <c r="N1071" t="str">
        <f t="shared" si="49"/>
        <v>2014-08Palfrey21</v>
      </c>
      <c r="O1071" t="s">
        <v>382</v>
      </c>
      <c r="Q1071" t="s">
        <v>28</v>
      </c>
      <c r="R1071">
        <v>10.33333333</v>
      </c>
      <c r="S1071" t="s">
        <v>232</v>
      </c>
      <c r="T1071">
        <v>0</v>
      </c>
      <c r="U1071">
        <v>0</v>
      </c>
      <c r="V1071">
        <v>0</v>
      </c>
      <c r="W1071">
        <v>0</v>
      </c>
      <c r="X1071">
        <v>0</v>
      </c>
      <c r="Z1071">
        <f t="shared" si="50"/>
        <v>0</v>
      </c>
    </row>
    <row r="1072" spans="3:26" x14ac:dyDescent="0.25">
      <c r="C1072" t="s">
        <v>962</v>
      </c>
      <c r="D1072" s="1">
        <v>41878</v>
      </c>
      <c r="E1072" t="s">
        <v>945</v>
      </c>
      <c r="F1072" s="2">
        <v>41852</v>
      </c>
      <c r="G1072" t="s">
        <v>229</v>
      </c>
      <c r="H1072" t="s">
        <v>267</v>
      </c>
      <c r="I1072" t="s">
        <v>18</v>
      </c>
      <c r="J1072" t="s">
        <v>18</v>
      </c>
      <c r="K1072" t="s">
        <v>18</v>
      </c>
      <c r="L1072">
        <v>21</v>
      </c>
      <c r="M1072" t="str">
        <f t="shared" si="48"/>
        <v>Palfrey21</v>
      </c>
      <c r="N1072" t="str">
        <f t="shared" si="49"/>
        <v>2014-08Palfrey21</v>
      </c>
      <c r="O1072" t="s">
        <v>382</v>
      </c>
      <c r="Q1072" t="s">
        <v>28</v>
      </c>
      <c r="R1072">
        <v>18.666666670000001</v>
      </c>
      <c r="S1072" t="s">
        <v>232</v>
      </c>
      <c r="T1072">
        <v>0</v>
      </c>
      <c r="U1072">
        <v>0</v>
      </c>
      <c r="V1072">
        <v>0</v>
      </c>
      <c r="W1072">
        <v>0</v>
      </c>
      <c r="X1072">
        <v>0</v>
      </c>
      <c r="Z1072">
        <f t="shared" si="50"/>
        <v>0</v>
      </c>
    </row>
    <row r="1073" spans="3:26" x14ac:dyDescent="0.25">
      <c r="C1073" t="s">
        <v>962</v>
      </c>
      <c r="D1073" s="1">
        <v>41878</v>
      </c>
      <c r="E1073" t="s">
        <v>945</v>
      </c>
      <c r="F1073" s="2">
        <v>41852</v>
      </c>
      <c r="G1073" t="s">
        <v>229</v>
      </c>
      <c r="H1073" t="s">
        <v>267</v>
      </c>
      <c r="I1073" t="s">
        <v>18</v>
      </c>
      <c r="J1073" t="s">
        <v>18</v>
      </c>
      <c r="K1073" t="s">
        <v>18</v>
      </c>
      <c r="L1073">
        <v>21</v>
      </c>
      <c r="M1073" t="str">
        <f t="shared" si="48"/>
        <v>Palfrey21</v>
      </c>
      <c r="N1073" t="str">
        <f t="shared" si="49"/>
        <v>2014-08Palfrey21</v>
      </c>
      <c r="O1073" t="s">
        <v>382</v>
      </c>
      <c r="Q1073" t="s">
        <v>37</v>
      </c>
      <c r="R1073">
        <v>25.333333329999999</v>
      </c>
      <c r="S1073" t="s">
        <v>24</v>
      </c>
      <c r="T1073">
        <v>1</v>
      </c>
      <c r="U1073">
        <v>1</v>
      </c>
      <c r="V1073">
        <v>0</v>
      </c>
      <c r="W1073">
        <v>0</v>
      </c>
      <c r="X1073">
        <v>0</v>
      </c>
      <c r="Z1073">
        <f t="shared" si="50"/>
        <v>1</v>
      </c>
    </row>
    <row r="1074" spans="3:26" x14ac:dyDescent="0.25">
      <c r="C1074" t="s">
        <v>962</v>
      </c>
      <c r="D1074" s="1">
        <v>41878</v>
      </c>
      <c r="E1074" t="s">
        <v>945</v>
      </c>
      <c r="F1074" s="2">
        <v>41852</v>
      </c>
      <c r="G1074" t="s">
        <v>229</v>
      </c>
      <c r="H1074" t="s">
        <v>267</v>
      </c>
      <c r="I1074" t="s">
        <v>18</v>
      </c>
      <c r="J1074" t="s">
        <v>18</v>
      </c>
      <c r="K1074" t="s">
        <v>18</v>
      </c>
      <c r="L1074">
        <v>21</v>
      </c>
      <c r="M1074" t="str">
        <f t="shared" si="48"/>
        <v>Palfrey21</v>
      </c>
      <c r="N1074" t="str">
        <f t="shared" si="49"/>
        <v>2014-08Palfrey21</v>
      </c>
      <c r="O1074" t="s">
        <v>382</v>
      </c>
      <c r="Q1074" t="s">
        <v>37</v>
      </c>
      <c r="R1074">
        <v>16.333333329999999</v>
      </c>
      <c r="S1074" t="s">
        <v>232</v>
      </c>
      <c r="T1074">
        <v>0</v>
      </c>
      <c r="U1074">
        <v>0</v>
      </c>
      <c r="V1074">
        <v>0</v>
      </c>
      <c r="W1074">
        <v>0</v>
      </c>
      <c r="X1074">
        <v>0</v>
      </c>
      <c r="Z1074">
        <f t="shared" si="50"/>
        <v>0</v>
      </c>
    </row>
    <row r="1075" spans="3:26" x14ac:dyDescent="0.25">
      <c r="C1075" t="s">
        <v>962</v>
      </c>
      <c r="D1075" s="1">
        <v>41878</v>
      </c>
      <c r="E1075" t="s">
        <v>945</v>
      </c>
      <c r="F1075" s="2">
        <v>41852</v>
      </c>
      <c r="G1075" t="s">
        <v>229</v>
      </c>
      <c r="H1075" t="s">
        <v>267</v>
      </c>
      <c r="I1075" t="s">
        <v>18</v>
      </c>
      <c r="J1075" t="s">
        <v>18</v>
      </c>
      <c r="K1075" t="s">
        <v>18</v>
      </c>
      <c r="L1075">
        <v>21</v>
      </c>
      <c r="M1075" t="str">
        <f t="shared" si="48"/>
        <v>Palfrey21</v>
      </c>
      <c r="N1075" t="str">
        <f t="shared" si="49"/>
        <v>2014-08Palfrey21</v>
      </c>
      <c r="O1075" t="s">
        <v>382</v>
      </c>
      <c r="Q1075" t="s">
        <v>107</v>
      </c>
      <c r="R1075">
        <v>16.666666670000001</v>
      </c>
      <c r="S1075" t="s">
        <v>26</v>
      </c>
      <c r="T1075">
        <v>1</v>
      </c>
      <c r="U1075">
        <v>1</v>
      </c>
      <c r="V1075">
        <v>0</v>
      </c>
      <c r="W1075">
        <v>0</v>
      </c>
      <c r="X1075">
        <v>0</v>
      </c>
      <c r="Z1075">
        <f t="shared" si="50"/>
        <v>1</v>
      </c>
    </row>
    <row r="1076" spans="3:26" x14ac:dyDescent="0.25">
      <c r="C1076" t="s">
        <v>962</v>
      </c>
      <c r="D1076" s="1">
        <v>41878</v>
      </c>
      <c r="E1076" t="s">
        <v>945</v>
      </c>
      <c r="F1076" s="2">
        <v>41852</v>
      </c>
      <c r="G1076" t="s">
        <v>229</v>
      </c>
      <c r="H1076" t="s">
        <v>267</v>
      </c>
      <c r="I1076" t="s">
        <v>18</v>
      </c>
      <c r="J1076" t="s">
        <v>18</v>
      </c>
      <c r="K1076" t="s">
        <v>18</v>
      </c>
      <c r="L1076">
        <v>21</v>
      </c>
      <c r="M1076" t="str">
        <f t="shared" si="48"/>
        <v>Palfrey21</v>
      </c>
      <c r="N1076" t="str">
        <f t="shared" si="49"/>
        <v>2014-08Palfrey21</v>
      </c>
      <c r="O1076" t="s">
        <v>382</v>
      </c>
      <c r="Q1076" t="s">
        <v>107</v>
      </c>
      <c r="R1076">
        <v>12.33333333</v>
      </c>
      <c r="S1076" t="s">
        <v>26</v>
      </c>
      <c r="T1076">
        <v>1</v>
      </c>
      <c r="U1076">
        <v>1</v>
      </c>
      <c r="V1076">
        <v>0</v>
      </c>
      <c r="W1076">
        <v>0</v>
      </c>
      <c r="X1076">
        <v>0</v>
      </c>
      <c r="Z1076">
        <f t="shared" si="50"/>
        <v>1</v>
      </c>
    </row>
    <row r="1077" spans="3:26" x14ac:dyDescent="0.25">
      <c r="C1077" t="s">
        <v>962</v>
      </c>
      <c r="D1077" s="1">
        <v>41878</v>
      </c>
      <c r="E1077" t="s">
        <v>945</v>
      </c>
      <c r="F1077" s="2">
        <v>41852</v>
      </c>
      <c r="G1077" t="s">
        <v>229</v>
      </c>
      <c r="H1077" t="s">
        <v>267</v>
      </c>
      <c r="I1077" t="s">
        <v>18</v>
      </c>
      <c r="J1077" t="s">
        <v>18</v>
      </c>
      <c r="K1077" t="s">
        <v>18</v>
      </c>
      <c r="L1077">
        <v>22</v>
      </c>
      <c r="M1077" t="str">
        <f t="shared" si="48"/>
        <v>Palfrey22</v>
      </c>
      <c r="N1077" t="str">
        <f t="shared" si="49"/>
        <v>2014-08Palfrey22</v>
      </c>
      <c r="O1077" t="s">
        <v>384</v>
      </c>
      <c r="Q1077" t="s">
        <v>28</v>
      </c>
      <c r="R1077">
        <v>26.333333329999999</v>
      </c>
      <c r="S1077" t="s">
        <v>40</v>
      </c>
      <c r="T1077">
        <v>2</v>
      </c>
      <c r="U1077">
        <v>2</v>
      </c>
      <c r="V1077">
        <v>0</v>
      </c>
      <c r="W1077">
        <v>0</v>
      </c>
      <c r="X1077">
        <v>0</v>
      </c>
      <c r="Z1077">
        <f t="shared" si="50"/>
        <v>2</v>
      </c>
    </row>
    <row r="1078" spans="3:26" x14ac:dyDescent="0.25">
      <c r="C1078" t="s">
        <v>962</v>
      </c>
      <c r="D1078" s="1">
        <v>41878</v>
      </c>
      <c r="E1078" t="s">
        <v>945</v>
      </c>
      <c r="F1078" s="2">
        <v>41852</v>
      </c>
      <c r="G1078" t="s">
        <v>229</v>
      </c>
      <c r="H1078" t="s">
        <v>267</v>
      </c>
      <c r="I1078" t="s">
        <v>18</v>
      </c>
      <c r="J1078" t="s">
        <v>18</v>
      </c>
      <c r="K1078" t="s">
        <v>18</v>
      </c>
      <c r="L1078">
        <v>22</v>
      </c>
      <c r="M1078" t="str">
        <f t="shared" si="48"/>
        <v>Palfrey22</v>
      </c>
      <c r="N1078" t="str">
        <f t="shared" si="49"/>
        <v>2014-08Palfrey22</v>
      </c>
      <c r="O1078" t="s">
        <v>384</v>
      </c>
      <c r="Q1078" t="s">
        <v>32</v>
      </c>
      <c r="R1078">
        <v>21</v>
      </c>
      <c r="S1078" t="s">
        <v>232</v>
      </c>
      <c r="T1078">
        <v>0</v>
      </c>
      <c r="U1078">
        <v>0</v>
      </c>
      <c r="V1078">
        <v>0</v>
      </c>
      <c r="W1078">
        <v>0</v>
      </c>
      <c r="X1078">
        <v>0</v>
      </c>
      <c r="Z1078">
        <f t="shared" si="50"/>
        <v>0</v>
      </c>
    </row>
    <row r="1079" spans="3:26" x14ac:dyDescent="0.25">
      <c r="C1079" t="s">
        <v>962</v>
      </c>
      <c r="D1079" s="1">
        <v>41878</v>
      </c>
      <c r="E1079" t="s">
        <v>945</v>
      </c>
      <c r="F1079" s="2">
        <v>41852</v>
      </c>
      <c r="G1079" t="s">
        <v>229</v>
      </c>
      <c r="H1079" t="s">
        <v>267</v>
      </c>
      <c r="I1079" t="s">
        <v>18</v>
      </c>
      <c r="J1079" t="s">
        <v>18</v>
      </c>
      <c r="K1079" t="s">
        <v>18</v>
      </c>
      <c r="L1079">
        <v>22</v>
      </c>
      <c r="M1079" t="str">
        <f t="shared" si="48"/>
        <v>Palfrey22</v>
      </c>
      <c r="N1079" t="str">
        <f t="shared" si="49"/>
        <v>2014-08Palfrey22</v>
      </c>
      <c r="O1079" t="s">
        <v>384</v>
      </c>
      <c r="Q1079" t="s">
        <v>28</v>
      </c>
      <c r="R1079">
        <v>11</v>
      </c>
      <c r="S1079" t="s">
        <v>232</v>
      </c>
      <c r="T1079">
        <v>0</v>
      </c>
      <c r="U1079">
        <v>0</v>
      </c>
      <c r="V1079">
        <v>0</v>
      </c>
      <c r="W1079">
        <v>0</v>
      </c>
      <c r="X1079">
        <v>0</v>
      </c>
      <c r="Z1079">
        <f t="shared" si="50"/>
        <v>0</v>
      </c>
    </row>
    <row r="1080" spans="3:26" x14ac:dyDescent="0.25">
      <c r="C1080" t="s">
        <v>962</v>
      </c>
      <c r="D1080" s="1">
        <v>41878</v>
      </c>
      <c r="E1080" t="s">
        <v>945</v>
      </c>
      <c r="F1080" s="2">
        <v>41852</v>
      </c>
      <c r="G1080" t="s">
        <v>229</v>
      </c>
      <c r="H1080" t="s">
        <v>267</v>
      </c>
      <c r="I1080" t="s">
        <v>18</v>
      </c>
      <c r="J1080" t="s">
        <v>18</v>
      </c>
      <c r="K1080" t="s">
        <v>18</v>
      </c>
      <c r="L1080">
        <v>22</v>
      </c>
      <c r="M1080" t="str">
        <f t="shared" si="48"/>
        <v>Palfrey22</v>
      </c>
      <c r="N1080" t="str">
        <f t="shared" si="49"/>
        <v>2014-08Palfrey22</v>
      </c>
      <c r="O1080" t="s">
        <v>384</v>
      </c>
      <c r="Q1080" t="s">
        <v>32</v>
      </c>
      <c r="R1080">
        <v>16.666666670000001</v>
      </c>
      <c r="S1080" t="s">
        <v>232</v>
      </c>
      <c r="T1080">
        <v>0</v>
      </c>
      <c r="U1080">
        <v>0</v>
      </c>
      <c r="V1080">
        <v>0</v>
      </c>
      <c r="W1080">
        <v>0</v>
      </c>
      <c r="X1080">
        <v>0</v>
      </c>
      <c r="Z1080">
        <f t="shared" si="50"/>
        <v>0</v>
      </c>
    </row>
    <row r="1081" spans="3:26" x14ac:dyDescent="0.25">
      <c r="C1081" t="s">
        <v>962</v>
      </c>
      <c r="D1081" s="1">
        <v>41878</v>
      </c>
      <c r="E1081" t="s">
        <v>945</v>
      </c>
      <c r="F1081" s="2">
        <v>41852</v>
      </c>
      <c r="G1081" t="s">
        <v>229</v>
      </c>
      <c r="H1081" t="s">
        <v>267</v>
      </c>
      <c r="I1081" t="s">
        <v>18</v>
      </c>
      <c r="J1081" t="s">
        <v>18</v>
      </c>
      <c r="K1081" t="s">
        <v>18</v>
      </c>
      <c r="L1081">
        <v>22</v>
      </c>
      <c r="M1081" t="str">
        <f t="shared" si="48"/>
        <v>Palfrey22</v>
      </c>
      <c r="N1081" t="str">
        <f t="shared" si="49"/>
        <v>2014-08Palfrey22</v>
      </c>
      <c r="O1081" t="s">
        <v>384</v>
      </c>
      <c r="Q1081" t="s">
        <v>37</v>
      </c>
      <c r="R1081">
        <v>12.33333333</v>
      </c>
      <c r="S1081" t="s">
        <v>232</v>
      </c>
      <c r="T1081">
        <v>0</v>
      </c>
      <c r="U1081">
        <v>0</v>
      </c>
      <c r="V1081">
        <v>0</v>
      </c>
      <c r="W1081">
        <v>0</v>
      </c>
      <c r="X1081">
        <v>0</v>
      </c>
      <c r="Z1081">
        <f t="shared" si="50"/>
        <v>0</v>
      </c>
    </row>
    <row r="1082" spans="3:26" x14ac:dyDescent="0.25">
      <c r="C1082" t="s">
        <v>962</v>
      </c>
      <c r="D1082" s="1">
        <v>41878</v>
      </c>
      <c r="E1082" t="s">
        <v>945</v>
      </c>
      <c r="F1082" s="2">
        <v>41852</v>
      </c>
      <c r="G1082" t="s">
        <v>229</v>
      </c>
      <c r="H1082" t="s">
        <v>267</v>
      </c>
      <c r="I1082" t="s">
        <v>18</v>
      </c>
      <c r="J1082" t="s">
        <v>18</v>
      </c>
      <c r="K1082" t="s">
        <v>18</v>
      </c>
      <c r="L1082">
        <v>23</v>
      </c>
      <c r="M1082" t="str">
        <f t="shared" si="48"/>
        <v>Palfrey23</v>
      </c>
      <c r="N1082" t="str">
        <f t="shared" si="49"/>
        <v>2014-08Palfrey23</v>
      </c>
      <c r="O1082" t="s">
        <v>385</v>
      </c>
      <c r="Q1082" t="s">
        <v>37</v>
      </c>
      <c r="R1082">
        <v>15.33333333</v>
      </c>
      <c r="S1082" t="s">
        <v>232</v>
      </c>
      <c r="T1082">
        <v>0</v>
      </c>
      <c r="U1082">
        <v>0</v>
      </c>
      <c r="V1082">
        <v>0</v>
      </c>
      <c r="W1082">
        <v>0</v>
      </c>
      <c r="X1082">
        <v>0</v>
      </c>
      <c r="Z1082">
        <f t="shared" si="50"/>
        <v>0</v>
      </c>
    </row>
    <row r="1083" spans="3:26" x14ac:dyDescent="0.25">
      <c r="C1083" t="s">
        <v>962</v>
      </c>
      <c r="D1083" s="1">
        <v>41878</v>
      </c>
      <c r="E1083" t="s">
        <v>945</v>
      </c>
      <c r="F1083" s="2">
        <v>41852</v>
      </c>
      <c r="G1083" t="s">
        <v>229</v>
      </c>
      <c r="H1083" t="s">
        <v>267</v>
      </c>
      <c r="I1083" t="s">
        <v>18</v>
      </c>
      <c r="J1083" t="s">
        <v>18</v>
      </c>
      <c r="K1083" t="s">
        <v>18</v>
      </c>
      <c r="L1083">
        <v>23</v>
      </c>
      <c r="M1083" t="str">
        <f t="shared" si="48"/>
        <v>Palfrey23</v>
      </c>
      <c r="N1083" t="str">
        <f t="shared" si="49"/>
        <v>2014-08Palfrey23</v>
      </c>
      <c r="O1083" t="s">
        <v>385</v>
      </c>
      <c r="Q1083" t="s">
        <v>107</v>
      </c>
      <c r="R1083">
        <v>11.33333333</v>
      </c>
      <c r="S1083" t="s">
        <v>48</v>
      </c>
      <c r="T1083">
        <v>2</v>
      </c>
      <c r="U1083">
        <v>2</v>
      </c>
      <c r="V1083">
        <v>0</v>
      </c>
      <c r="W1083">
        <v>0</v>
      </c>
      <c r="X1083">
        <v>0</v>
      </c>
      <c r="Z1083">
        <f t="shared" si="50"/>
        <v>2</v>
      </c>
    </row>
    <row r="1084" spans="3:26" x14ac:dyDescent="0.25">
      <c r="C1084" t="s">
        <v>962</v>
      </c>
      <c r="D1084" s="1">
        <v>41878</v>
      </c>
      <c r="E1084" t="s">
        <v>945</v>
      </c>
      <c r="F1084" s="2">
        <v>41852</v>
      </c>
      <c r="G1084" t="s">
        <v>229</v>
      </c>
      <c r="H1084" t="s">
        <v>267</v>
      </c>
      <c r="I1084" t="s">
        <v>18</v>
      </c>
      <c r="J1084" t="s">
        <v>18</v>
      </c>
      <c r="K1084" t="s">
        <v>18</v>
      </c>
      <c r="L1084">
        <v>23</v>
      </c>
      <c r="M1084" t="str">
        <f t="shared" si="48"/>
        <v>Palfrey23</v>
      </c>
      <c r="N1084" t="str">
        <f t="shared" si="49"/>
        <v>2014-08Palfrey23</v>
      </c>
      <c r="O1084" t="s">
        <v>385</v>
      </c>
      <c r="Q1084" t="s">
        <v>1340</v>
      </c>
      <c r="R1084">
        <v>33</v>
      </c>
      <c r="S1084" t="s">
        <v>177</v>
      </c>
      <c r="T1084">
        <v>2</v>
      </c>
      <c r="U1084">
        <v>2</v>
      </c>
      <c r="V1084">
        <v>0</v>
      </c>
      <c r="W1084">
        <v>0</v>
      </c>
      <c r="X1084">
        <v>0</v>
      </c>
      <c r="Y1084" t="s">
        <v>375</v>
      </c>
      <c r="Z1084">
        <f t="shared" si="50"/>
        <v>2</v>
      </c>
    </row>
    <row r="1085" spans="3:26" x14ac:dyDescent="0.25">
      <c r="C1085" t="s">
        <v>962</v>
      </c>
      <c r="D1085" s="1">
        <v>41878</v>
      </c>
      <c r="E1085" t="s">
        <v>945</v>
      </c>
      <c r="F1085" s="2">
        <v>41852</v>
      </c>
      <c r="G1085" t="s">
        <v>229</v>
      </c>
      <c r="H1085" t="s">
        <v>267</v>
      </c>
      <c r="I1085" t="s">
        <v>18</v>
      </c>
      <c r="J1085" t="s">
        <v>18</v>
      </c>
      <c r="K1085" t="s">
        <v>18</v>
      </c>
      <c r="L1085">
        <v>23</v>
      </c>
      <c r="M1085" t="str">
        <f t="shared" si="48"/>
        <v>Palfrey23</v>
      </c>
      <c r="N1085" t="str">
        <f t="shared" si="49"/>
        <v>2014-08Palfrey23</v>
      </c>
      <c r="O1085" t="s">
        <v>385</v>
      </c>
      <c r="Q1085" t="s">
        <v>32</v>
      </c>
      <c r="R1085">
        <v>13.66666667</v>
      </c>
      <c r="S1085" t="s">
        <v>26</v>
      </c>
      <c r="T1085">
        <v>2</v>
      </c>
      <c r="U1085">
        <v>2</v>
      </c>
      <c r="V1085">
        <v>0</v>
      </c>
      <c r="W1085">
        <v>0</v>
      </c>
      <c r="X1085">
        <v>0</v>
      </c>
      <c r="Z1085">
        <f t="shared" si="50"/>
        <v>2</v>
      </c>
    </row>
    <row r="1086" spans="3:26" x14ac:dyDescent="0.25">
      <c r="C1086" t="s">
        <v>962</v>
      </c>
      <c r="D1086" s="1">
        <v>41878</v>
      </c>
      <c r="E1086" t="s">
        <v>945</v>
      </c>
      <c r="F1086" s="2">
        <v>41852</v>
      </c>
      <c r="G1086" t="s">
        <v>229</v>
      </c>
      <c r="H1086" t="s">
        <v>267</v>
      </c>
      <c r="I1086" t="s">
        <v>18</v>
      </c>
      <c r="J1086" t="s">
        <v>18</v>
      </c>
      <c r="K1086" t="s">
        <v>18</v>
      </c>
      <c r="L1086">
        <v>24</v>
      </c>
      <c r="M1086" t="str">
        <f t="shared" si="48"/>
        <v>Palfrey24</v>
      </c>
      <c r="N1086" t="str">
        <f t="shared" si="49"/>
        <v>2014-08Palfrey24</v>
      </c>
      <c r="O1086" t="s">
        <v>386</v>
      </c>
      <c r="Q1086" t="s">
        <v>37</v>
      </c>
      <c r="R1086">
        <v>17.333333329999999</v>
      </c>
      <c r="S1086" t="s">
        <v>26</v>
      </c>
      <c r="T1086">
        <v>2</v>
      </c>
      <c r="U1086">
        <v>2</v>
      </c>
      <c r="V1086">
        <v>0</v>
      </c>
      <c r="W1086">
        <v>0</v>
      </c>
      <c r="X1086">
        <v>0</v>
      </c>
      <c r="Z1086">
        <f t="shared" si="50"/>
        <v>2</v>
      </c>
    </row>
    <row r="1087" spans="3:26" x14ac:dyDescent="0.25">
      <c r="C1087" t="s">
        <v>962</v>
      </c>
      <c r="D1087" s="1">
        <v>41878</v>
      </c>
      <c r="E1087" t="s">
        <v>945</v>
      </c>
      <c r="F1087" s="2">
        <v>41852</v>
      </c>
      <c r="G1087" t="s">
        <v>229</v>
      </c>
      <c r="H1087" t="s">
        <v>267</v>
      </c>
      <c r="I1087" t="s">
        <v>18</v>
      </c>
      <c r="J1087" t="s">
        <v>18</v>
      </c>
      <c r="K1087" t="s">
        <v>18</v>
      </c>
      <c r="L1087">
        <v>24</v>
      </c>
      <c r="M1087" t="str">
        <f t="shared" si="48"/>
        <v>Palfrey24</v>
      </c>
      <c r="N1087" t="str">
        <f t="shared" si="49"/>
        <v>2014-08Palfrey24</v>
      </c>
      <c r="O1087" t="s">
        <v>386</v>
      </c>
      <c r="Q1087" t="s">
        <v>107</v>
      </c>
      <c r="R1087">
        <v>15.33333333</v>
      </c>
      <c r="S1087" t="s">
        <v>48</v>
      </c>
      <c r="T1087">
        <v>2</v>
      </c>
      <c r="U1087">
        <v>2</v>
      </c>
      <c r="V1087">
        <v>0</v>
      </c>
      <c r="W1087">
        <v>0</v>
      </c>
      <c r="X1087">
        <v>0</v>
      </c>
      <c r="Z1087">
        <f t="shared" si="50"/>
        <v>2</v>
      </c>
    </row>
    <row r="1088" spans="3:26" x14ac:dyDescent="0.25">
      <c r="C1088" t="s">
        <v>962</v>
      </c>
      <c r="D1088" s="1">
        <v>41878</v>
      </c>
      <c r="E1088" t="s">
        <v>945</v>
      </c>
      <c r="F1088" s="2">
        <v>41852</v>
      </c>
      <c r="G1088" t="s">
        <v>229</v>
      </c>
      <c r="H1088" t="s">
        <v>267</v>
      </c>
      <c r="I1088" t="s">
        <v>18</v>
      </c>
      <c r="J1088" t="s">
        <v>18</v>
      </c>
      <c r="K1088" t="s">
        <v>18</v>
      </c>
      <c r="L1088">
        <v>24</v>
      </c>
      <c r="M1088" t="str">
        <f t="shared" si="48"/>
        <v>Palfrey24</v>
      </c>
      <c r="N1088" t="str">
        <f t="shared" si="49"/>
        <v>2014-08Palfrey24</v>
      </c>
      <c r="O1088" t="s">
        <v>386</v>
      </c>
      <c r="Q1088" t="s">
        <v>107</v>
      </c>
      <c r="R1088">
        <v>16.333333329999999</v>
      </c>
      <c r="S1088" t="s">
        <v>232</v>
      </c>
      <c r="T1088">
        <v>0</v>
      </c>
      <c r="U1088">
        <v>0</v>
      </c>
      <c r="V1088">
        <v>0</v>
      </c>
      <c r="W1088">
        <v>0</v>
      </c>
      <c r="X1088">
        <v>0</v>
      </c>
      <c r="Z1088">
        <f t="shared" si="50"/>
        <v>0</v>
      </c>
    </row>
    <row r="1089" spans="3:26" x14ac:dyDescent="0.25">
      <c r="C1089" t="s">
        <v>962</v>
      </c>
      <c r="D1089" s="1">
        <v>41878</v>
      </c>
      <c r="E1089" t="s">
        <v>945</v>
      </c>
      <c r="F1089" s="2">
        <v>41852</v>
      </c>
      <c r="G1089" t="s">
        <v>229</v>
      </c>
      <c r="H1089" t="s">
        <v>267</v>
      </c>
      <c r="I1089" t="s">
        <v>18</v>
      </c>
      <c r="J1089" t="s">
        <v>18</v>
      </c>
      <c r="K1089" t="s">
        <v>18</v>
      </c>
      <c r="L1089">
        <v>24</v>
      </c>
      <c r="M1089" t="str">
        <f t="shared" si="48"/>
        <v>Palfrey24</v>
      </c>
      <c r="N1089" t="str">
        <f t="shared" si="49"/>
        <v>2014-08Palfrey24</v>
      </c>
      <c r="O1089" t="s">
        <v>386</v>
      </c>
      <c r="Q1089" t="s">
        <v>107</v>
      </c>
      <c r="R1089">
        <v>13.66666667</v>
      </c>
      <c r="S1089" t="s">
        <v>232</v>
      </c>
      <c r="T1089">
        <v>0</v>
      </c>
      <c r="U1089">
        <v>0</v>
      </c>
      <c r="V1089">
        <v>0</v>
      </c>
      <c r="W1089">
        <v>0</v>
      </c>
      <c r="X1089">
        <v>0</v>
      </c>
      <c r="Z1089">
        <f t="shared" si="50"/>
        <v>0</v>
      </c>
    </row>
    <row r="1090" spans="3:26" x14ac:dyDescent="0.25">
      <c r="C1090" t="s">
        <v>962</v>
      </c>
      <c r="D1090" s="1">
        <v>41878</v>
      </c>
      <c r="E1090" t="s">
        <v>945</v>
      </c>
      <c r="F1090" s="2">
        <v>41852</v>
      </c>
      <c r="G1090" t="s">
        <v>229</v>
      </c>
      <c r="H1090" t="s">
        <v>267</v>
      </c>
      <c r="I1090" t="s">
        <v>18</v>
      </c>
      <c r="J1090" t="s">
        <v>18</v>
      </c>
      <c r="K1090" t="s">
        <v>18</v>
      </c>
      <c r="L1090">
        <v>25</v>
      </c>
      <c r="M1090" t="str">
        <f t="shared" si="48"/>
        <v>Palfrey25</v>
      </c>
      <c r="N1090" t="str">
        <f t="shared" si="49"/>
        <v>2014-08Palfrey25</v>
      </c>
      <c r="O1090" t="s">
        <v>387</v>
      </c>
      <c r="Q1090" t="s">
        <v>32</v>
      </c>
      <c r="R1090">
        <v>26</v>
      </c>
      <c r="S1090" t="s">
        <v>24</v>
      </c>
      <c r="T1090">
        <v>2</v>
      </c>
      <c r="U1090">
        <v>2</v>
      </c>
      <c r="V1090">
        <v>0</v>
      </c>
      <c r="W1090">
        <v>0</v>
      </c>
      <c r="X1090">
        <v>0</v>
      </c>
      <c r="Z1090">
        <f t="shared" si="50"/>
        <v>2</v>
      </c>
    </row>
    <row r="1091" spans="3:26" x14ac:dyDescent="0.25">
      <c r="C1091" t="s">
        <v>962</v>
      </c>
      <c r="D1091" s="1">
        <v>41878</v>
      </c>
      <c r="E1091" t="s">
        <v>945</v>
      </c>
      <c r="F1091" s="2">
        <v>41852</v>
      </c>
      <c r="G1091" t="s">
        <v>229</v>
      </c>
      <c r="H1091" t="s">
        <v>267</v>
      </c>
      <c r="I1091" t="s">
        <v>18</v>
      </c>
      <c r="J1091" t="s">
        <v>18</v>
      </c>
      <c r="K1091" t="s">
        <v>18</v>
      </c>
      <c r="L1091">
        <v>25</v>
      </c>
      <c r="M1091" t="str">
        <f t="shared" ref="M1091:M1154" si="51">K1091&amp;L1091</f>
        <v>Palfrey25</v>
      </c>
      <c r="N1091" t="str">
        <f t="shared" ref="N1091:N1154" si="52">E1091&amp;K1091&amp;L1091</f>
        <v>2014-08Palfrey25</v>
      </c>
      <c r="O1091" t="s">
        <v>387</v>
      </c>
      <c r="Q1091" t="s">
        <v>28</v>
      </c>
      <c r="R1091">
        <v>22.666666670000001</v>
      </c>
      <c r="S1091" t="s">
        <v>40</v>
      </c>
      <c r="T1091">
        <v>2</v>
      </c>
      <c r="U1091">
        <v>2</v>
      </c>
      <c r="V1091">
        <v>0</v>
      </c>
      <c r="W1091">
        <v>0</v>
      </c>
      <c r="X1091">
        <v>0</v>
      </c>
      <c r="Z1091">
        <f t="shared" ref="Z1091:Z1154" si="53">T1091+W1091</f>
        <v>2</v>
      </c>
    </row>
    <row r="1092" spans="3:26" x14ac:dyDescent="0.25">
      <c r="C1092" t="s">
        <v>962</v>
      </c>
      <c r="D1092" s="1">
        <v>41878</v>
      </c>
      <c r="E1092" t="s">
        <v>945</v>
      </c>
      <c r="F1092" s="2">
        <v>41852</v>
      </c>
      <c r="G1092" t="s">
        <v>229</v>
      </c>
      <c r="H1092" t="s">
        <v>267</v>
      </c>
      <c r="I1092" t="s">
        <v>18</v>
      </c>
      <c r="J1092" t="s">
        <v>18</v>
      </c>
      <c r="K1092" t="s">
        <v>18</v>
      </c>
      <c r="L1092">
        <v>25</v>
      </c>
      <c r="M1092" t="str">
        <f t="shared" si="51"/>
        <v>Palfrey25</v>
      </c>
      <c r="N1092" t="str">
        <f t="shared" si="52"/>
        <v>2014-08Palfrey25</v>
      </c>
      <c r="O1092" t="s">
        <v>387</v>
      </c>
      <c r="Q1092" t="s">
        <v>32</v>
      </c>
      <c r="R1092">
        <v>16.333333329999999</v>
      </c>
      <c r="S1092" t="s">
        <v>48</v>
      </c>
      <c r="T1092">
        <v>2</v>
      </c>
      <c r="U1092">
        <v>2</v>
      </c>
      <c r="V1092">
        <v>0</v>
      </c>
      <c r="W1092">
        <v>0</v>
      </c>
      <c r="X1092">
        <v>0</v>
      </c>
      <c r="Z1092">
        <f t="shared" si="53"/>
        <v>2</v>
      </c>
    </row>
    <row r="1093" spans="3:26" x14ac:dyDescent="0.25">
      <c r="C1093" t="s">
        <v>962</v>
      </c>
      <c r="D1093" s="1">
        <v>41878</v>
      </c>
      <c r="E1093" t="s">
        <v>945</v>
      </c>
      <c r="F1093" s="2">
        <v>41852</v>
      </c>
      <c r="G1093" t="s">
        <v>229</v>
      </c>
      <c r="H1093" t="s">
        <v>267</v>
      </c>
      <c r="I1093" t="s">
        <v>18</v>
      </c>
      <c r="J1093" t="s">
        <v>18</v>
      </c>
      <c r="K1093" t="s">
        <v>18</v>
      </c>
      <c r="L1093">
        <v>25</v>
      </c>
      <c r="M1093" t="str">
        <f t="shared" si="51"/>
        <v>Palfrey25</v>
      </c>
      <c r="N1093" t="str">
        <f t="shared" si="52"/>
        <v>2014-08Palfrey25</v>
      </c>
      <c r="O1093" t="s">
        <v>387</v>
      </c>
      <c r="Q1093" t="s">
        <v>32</v>
      </c>
      <c r="R1093">
        <v>17.666666670000001</v>
      </c>
      <c r="S1093" t="s">
        <v>26</v>
      </c>
      <c r="T1093">
        <v>2</v>
      </c>
      <c r="U1093">
        <v>2</v>
      </c>
      <c r="V1093">
        <v>0</v>
      </c>
      <c r="W1093">
        <v>0</v>
      </c>
      <c r="X1093">
        <v>0</v>
      </c>
      <c r="Z1093">
        <f t="shared" si="53"/>
        <v>2</v>
      </c>
    </row>
    <row r="1094" spans="3:26" x14ac:dyDescent="0.25">
      <c r="C1094" t="s">
        <v>962</v>
      </c>
      <c r="D1094" s="1">
        <v>41878</v>
      </c>
      <c r="E1094" t="s">
        <v>945</v>
      </c>
      <c r="F1094" s="2">
        <v>41852</v>
      </c>
      <c r="G1094" t="s">
        <v>229</v>
      </c>
      <c r="H1094" t="s">
        <v>267</v>
      </c>
      <c r="I1094" t="s">
        <v>18</v>
      </c>
      <c r="J1094" t="s">
        <v>18</v>
      </c>
      <c r="K1094" t="s">
        <v>18</v>
      </c>
      <c r="L1094">
        <v>25</v>
      </c>
      <c r="M1094" t="str">
        <f t="shared" si="51"/>
        <v>Palfrey25</v>
      </c>
      <c r="N1094" t="str">
        <f t="shared" si="52"/>
        <v>2014-08Palfrey25</v>
      </c>
      <c r="O1094" t="s">
        <v>387</v>
      </c>
      <c r="Q1094" t="s">
        <v>37</v>
      </c>
      <c r="R1094">
        <v>16</v>
      </c>
      <c r="S1094" t="s">
        <v>26</v>
      </c>
      <c r="T1094">
        <v>1</v>
      </c>
      <c r="U1094">
        <v>1</v>
      </c>
      <c r="V1094">
        <v>0</v>
      </c>
      <c r="W1094">
        <v>0</v>
      </c>
      <c r="X1094">
        <v>0</v>
      </c>
      <c r="Z1094">
        <f t="shared" si="53"/>
        <v>1</v>
      </c>
    </row>
    <row r="1095" spans="3:26" x14ac:dyDescent="0.25">
      <c r="C1095" t="s">
        <v>962</v>
      </c>
      <c r="D1095" s="1">
        <v>41878</v>
      </c>
      <c r="E1095" t="s">
        <v>945</v>
      </c>
      <c r="F1095" s="2">
        <v>41852</v>
      </c>
      <c r="G1095" t="s">
        <v>229</v>
      </c>
      <c r="H1095" t="s">
        <v>267</v>
      </c>
      <c r="I1095" t="s">
        <v>18</v>
      </c>
      <c r="J1095" t="s">
        <v>18</v>
      </c>
      <c r="K1095" t="s">
        <v>18</v>
      </c>
      <c r="L1095">
        <v>25</v>
      </c>
      <c r="M1095" t="str">
        <f t="shared" si="51"/>
        <v>Palfrey25</v>
      </c>
      <c r="N1095" t="str">
        <f t="shared" si="52"/>
        <v>2014-08Palfrey25</v>
      </c>
      <c r="O1095" t="s">
        <v>387</v>
      </c>
      <c r="Q1095" t="s">
        <v>37</v>
      </c>
      <c r="R1095">
        <v>15</v>
      </c>
      <c r="S1095" t="s">
        <v>26</v>
      </c>
      <c r="T1095">
        <v>1</v>
      </c>
      <c r="U1095">
        <v>1</v>
      </c>
      <c r="V1095">
        <v>0</v>
      </c>
      <c r="W1095">
        <v>0</v>
      </c>
      <c r="X1095">
        <v>0</v>
      </c>
      <c r="Z1095">
        <f t="shared" si="53"/>
        <v>1</v>
      </c>
    </row>
    <row r="1096" spans="3:26" x14ac:dyDescent="0.25">
      <c r="C1096" t="s">
        <v>962</v>
      </c>
      <c r="D1096" s="1">
        <v>41878</v>
      </c>
      <c r="E1096" t="s">
        <v>945</v>
      </c>
      <c r="F1096" s="2">
        <v>41852</v>
      </c>
      <c r="G1096" t="s">
        <v>229</v>
      </c>
      <c r="H1096" t="s">
        <v>267</v>
      </c>
      <c r="I1096" t="s">
        <v>18</v>
      </c>
      <c r="J1096" t="s">
        <v>18</v>
      </c>
      <c r="K1096" t="s">
        <v>18</v>
      </c>
      <c r="L1096">
        <v>25</v>
      </c>
      <c r="M1096" t="str">
        <f t="shared" si="51"/>
        <v>Palfrey25</v>
      </c>
      <c r="N1096" t="str">
        <f t="shared" si="52"/>
        <v>2014-08Palfrey25</v>
      </c>
      <c r="O1096" t="s">
        <v>387</v>
      </c>
      <c r="Q1096" t="s">
        <v>28</v>
      </c>
      <c r="R1096">
        <v>17.333333329999999</v>
      </c>
      <c r="S1096" t="s">
        <v>40</v>
      </c>
      <c r="T1096">
        <v>2</v>
      </c>
      <c r="U1096">
        <v>2</v>
      </c>
      <c r="V1096">
        <v>0</v>
      </c>
      <c r="W1096">
        <v>0</v>
      </c>
      <c r="X1096">
        <v>0</v>
      </c>
      <c r="Z1096">
        <f t="shared" si="53"/>
        <v>2</v>
      </c>
    </row>
    <row r="1097" spans="3:26" x14ac:dyDescent="0.25">
      <c r="C1097" t="s">
        <v>962</v>
      </c>
      <c r="D1097" s="1">
        <v>41878</v>
      </c>
      <c r="E1097" t="s">
        <v>945</v>
      </c>
      <c r="F1097" s="2">
        <v>41852</v>
      </c>
      <c r="G1097" t="s">
        <v>229</v>
      </c>
      <c r="H1097" t="s">
        <v>267</v>
      </c>
      <c r="I1097" t="s">
        <v>18</v>
      </c>
      <c r="J1097" t="s">
        <v>18</v>
      </c>
      <c r="K1097" t="s">
        <v>18</v>
      </c>
      <c r="L1097">
        <v>25</v>
      </c>
      <c r="M1097" t="str">
        <f t="shared" si="51"/>
        <v>Palfrey25</v>
      </c>
      <c r="N1097" t="str">
        <f t="shared" si="52"/>
        <v>2014-08Palfrey25</v>
      </c>
      <c r="O1097" t="s">
        <v>387</v>
      </c>
      <c r="Q1097" t="s">
        <v>32</v>
      </c>
      <c r="R1097">
        <v>18</v>
      </c>
      <c r="S1097" t="s">
        <v>26</v>
      </c>
      <c r="T1097">
        <v>1</v>
      </c>
      <c r="U1097">
        <v>1</v>
      </c>
      <c r="V1097">
        <v>0</v>
      </c>
      <c r="W1097">
        <v>0</v>
      </c>
      <c r="X1097">
        <v>0</v>
      </c>
      <c r="Z1097">
        <f t="shared" si="53"/>
        <v>1</v>
      </c>
    </row>
    <row r="1098" spans="3:26" x14ac:dyDescent="0.25">
      <c r="C1098" t="s">
        <v>962</v>
      </c>
      <c r="D1098" s="1">
        <v>41878</v>
      </c>
      <c r="E1098" t="s">
        <v>945</v>
      </c>
      <c r="F1098" s="2">
        <v>41852</v>
      </c>
      <c r="G1098" t="s">
        <v>229</v>
      </c>
      <c r="H1098" t="s">
        <v>267</v>
      </c>
      <c r="I1098" t="s">
        <v>18</v>
      </c>
      <c r="J1098" t="s">
        <v>18</v>
      </c>
      <c r="K1098" t="s">
        <v>18</v>
      </c>
      <c r="L1098">
        <v>25</v>
      </c>
      <c r="M1098" t="str">
        <f t="shared" si="51"/>
        <v>Palfrey25</v>
      </c>
      <c r="N1098" t="str">
        <f t="shared" si="52"/>
        <v>2014-08Palfrey25</v>
      </c>
      <c r="O1098" t="s">
        <v>387</v>
      </c>
      <c r="Q1098" t="s">
        <v>32</v>
      </c>
      <c r="R1098">
        <v>16.666666670000001</v>
      </c>
      <c r="S1098" t="s">
        <v>232</v>
      </c>
      <c r="T1098">
        <v>0</v>
      </c>
      <c r="U1098">
        <v>0</v>
      </c>
      <c r="V1098">
        <v>0</v>
      </c>
      <c r="W1098">
        <v>0</v>
      </c>
      <c r="X1098">
        <v>0</v>
      </c>
      <c r="Z1098">
        <f t="shared" si="53"/>
        <v>0</v>
      </c>
    </row>
    <row r="1099" spans="3:26" x14ac:dyDescent="0.25">
      <c r="C1099" t="s">
        <v>962</v>
      </c>
      <c r="D1099" s="1">
        <v>41879</v>
      </c>
      <c r="E1099" t="s">
        <v>945</v>
      </c>
      <c r="F1099" s="2">
        <v>41852</v>
      </c>
      <c r="G1099" t="s">
        <v>229</v>
      </c>
      <c r="H1099" t="s">
        <v>267</v>
      </c>
      <c r="I1099" t="s">
        <v>18</v>
      </c>
      <c r="J1099" t="s">
        <v>18</v>
      </c>
      <c r="K1099" t="s">
        <v>18</v>
      </c>
      <c r="L1099">
        <v>26</v>
      </c>
      <c r="M1099" t="str">
        <f t="shared" si="51"/>
        <v>Palfrey26</v>
      </c>
      <c r="N1099" t="str">
        <f t="shared" si="52"/>
        <v>2014-08Palfrey26</v>
      </c>
      <c r="O1099" t="s">
        <v>388</v>
      </c>
      <c r="Q1099" t="s">
        <v>82</v>
      </c>
      <c r="R1099">
        <v>13</v>
      </c>
      <c r="S1099" t="s">
        <v>48</v>
      </c>
      <c r="T1099">
        <v>1</v>
      </c>
      <c r="U1099">
        <v>1</v>
      </c>
      <c r="V1099">
        <v>0</v>
      </c>
      <c r="W1099">
        <v>0</v>
      </c>
      <c r="X1099">
        <v>0</v>
      </c>
      <c r="Z1099">
        <f t="shared" si="53"/>
        <v>1</v>
      </c>
    </row>
    <row r="1100" spans="3:26" x14ac:dyDescent="0.25">
      <c r="C1100" t="s">
        <v>962</v>
      </c>
      <c r="D1100" s="1">
        <v>41879</v>
      </c>
      <c r="E1100" t="s">
        <v>945</v>
      </c>
      <c r="F1100" s="2">
        <v>41852</v>
      </c>
      <c r="G1100" t="s">
        <v>229</v>
      </c>
      <c r="H1100" t="s">
        <v>267</v>
      </c>
      <c r="I1100" t="s">
        <v>18</v>
      </c>
      <c r="J1100" t="s">
        <v>18</v>
      </c>
      <c r="K1100" t="s">
        <v>18</v>
      </c>
      <c r="L1100">
        <v>26</v>
      </c>
      <c r="M1100" t="str">
        <f t="shared" si="51"/>
        <v>Palfrey26</v>
      </c>
      <c r="N1100" t="str">
        <f t="shared" si="52"/>
        <v>2014-08Palfrey26</v>
      </c>
      <c r="O1100" t="s">
        <v>388</v>
      </c>
      <c r="Q1100" t="s">
        <v>82</v>
      </c>
      <c r="R1100">
        <v>9.6666666669999994</v>
      </c>
      <c r="S1100" t="s">
        <v>26</v>
      </c>
      <c r="T1100">
        <v>1</v>
      </c>
      <c r="U1100">
        <v>1</v>
      </c>
      <c r="V1100">
        <v>0</v>
      </c>
      <c r="W1100">
        <v>0</v>
      </c>
      <c r="X1100">
        <v>0</v>
      </c>
      <c r="Z1100">
        <f t="shared" si="53"/>
        <v>1</v>
      </c>
    </row>
    <row r="1101" spans="3:26" x14ac:dyDescent="0.25">
      <c r="C1101" t="s">
        <v>962</v>
      </c>
      <c r="D1101" s="1">
        <v>41879</v>
      </c>
      <c r="E1101" t="s">
        <v>945</v>
      </c>
      <c r="F1101" s="2">
        <v>41852</v>
      </c>
      <c r="G1101" t="s">
        <v>229</v>
      </c>
      <c r="H1101" t="s">
        <v>267</v>
      </c>
      <c r="I1101" t="s">
        <v>18</v>
      </c>
      <c r="J1101" t="s">
        <v>18</v>
      </c>
      <c r="K1101" t="s">
        <v>18</v>
      </c>
      <c r="L1101">
        <v>26</v>
      </c>
      <c r="M1101" t="str">
        <f t="shared" si="51"/>
        <v>Palfrey26</v>
      </c>
      <c r="N1101" t="str">
        <f t="shared" si="52"/>
        <v>2014-08Palfrey26</v>
      </c>
      <c r="O1101" t="s">
        <v>388</v>
      </c>
      <c r="Q1101" t="s">
        <v>82</v>
      </c>
      <c r="R1101">
        <v>14</v>
      </c>
      <c r="S1101" t="s">
        <v>48</v>
      </c>
      <c r="T1101">
        <v>2</v>
      </c>
      <c r="U1101">
        <v>2</v>
      </c>
      <c r="V1101">
        <v>0</v>
      </c>
      <c r="W1101">
        <v>1</v>
      </c>
      <c r="X1101">
        <v>0</v>
      </c>
      <c r="Y1101" t="s">
        <v>283</v>
      </c>
      <c r="Z1101">
        <f t="shared" si="53"/>
        <v>3</v>
      </c>
    </row>
    <row r="1102" spans="3:26" x14ac:dyDescent="0.25">
      <c r="C1102" t="s">
        <v>962</v>
      </c>
      <c r="D1102" s="1">
        <v>41879</v>
      </c>
      <c r="E1102" t="s">
        <v>945</v>
      </c>
      <c r="F1102" s="2">
        <v>41852</v>
      </c>
      <c r="G1102" t="s">
        <v>229</v>
      </c>
      <c r="H1102" t="s">
        <v>267</v>
      </c>
      <c r="I1102" t="s">
        <v>18</v>
      </c>
      <c r="J1102" t="s">
        <v>18</v>
      </c>
      <c r="K1102" t="s">
        <v>18</v>
      </c>
      <c r="L1102">
        <v>26</v>
      </c>
      <c r="M1102" t="str">
        <f t="shared" si="51"/>
        <v>Palfrey26</v>
      </c>
      <c r="N1102" t="str">
        <f t="shared" si="52"/>
        <v>2014-08Palfrey26</v>
      </c>
      <c r="O1102" t="s">
        <v>388</v>
      </c>
      <c r="Q1102" t="s">
        <v>107</v>
      </c>
      <c r="R1102">
        <v>16.666666670000001</v>
      </c>
      <c r="S1102" t="s">
        <v>48</v>
      </c>
      <c r="T1102">
        <v>2</v>
      </c>
      <c r="U1102">
        <v>2</v>
      </c>
      <c r="V1102">
        <v>0</v>
      </c>
      <c r="W1102">
        <v>0</v>
      </c>
      <c r="X1102">
        <v>0</v>
      </c>
      <c r="Z1102">
        <f t="shared" si="53"/>
        <v>2</v>
      </c>
    </row>
    <row r="1103" spans="3:26" x14ac:dyDescent="0.25">
      <c r="C1103" t="s">
        <v>962</v>
      </c>
      <c r="D1103" s="1">
        <v>41879</v>
      </c>
      <c r="E1103" t="s">
        <v>945</v>
      </c>
      <c r="F1103" s="2">
        <v>41852</v>
      </c>
      <c r="G1103" t="s">
        <v>229</v>
      </c>
      <c r="H1103" t="s">
        <v>267</v>
      </c>
      <c r="I1103" t="s">
        <v>18</v>
      </c>
      <c r="J1103" t="s">
        <v>18</v>
      </c>
      <c r="K1103" t="s">
        <v>18</v>
      </c>
      <c r="L1103">
        <v>26</v>
      </c>
      <c r="M1103" t="str">
        <f t="shared" si="51"/>
        <v>Palfrey26</v>
      </c>
      <c r="N1103" t="str">
        <f t="shared" si="52"/>
        <v>2014-08Palfrey26</v>
      </c>
      <c r="O1103" t="s">
        <v>388</v>
      </c>
      <c r="Q1103" t="s">
        <v>37</v>
      </c>
      <c r="R1103">
        <v>22</v>
      </c>
      <c r="S1103" t="s">
        <v>50</v>
      </c>
      <c r="T1103">
        <v>2</v>
      </c>
      <c r="U1103">
        <v>2</v>
      </c>
      <c r="V1103">
        <v>0</v>
      </c>
      <c r="W1103">
        <v>0</v>
      </c>
      <c r="X1103">
        <v>0</v>
      </c>
      <c r="Z1103">
        <f t="shared" si="53"/>
        <v>2</v>
      </c>
    </row>
    <row r="1104" spans="3:26" x14ac:dyDescent="0.25">
      <c r="C1104" t="s">
        <v>962</v>
      </c>
      <c r="D1104" s="1">
        <v>41879</v>
      </c>
      <c r="E1104" t="s">
        <v>945</v>
      </c>
      <c r="F1104" s="2">
        <v>41852</v>
      </c>
      <c r="G1104" t="s">
        <v>229</v>
      </c>
      <c r="H1104" t="s">
        <v>267</v>
      </c>
      <c r="I1104" t="s">
        <v>18</v>
      </c>
      <c r="J1104" t="s">
        <v>18</v>
      </c>
      <c r="K1104" t="s">
        <v>18</v>
      </c>
      <c r="L1104">
        <v>26</v>
      </c>
      <c r="M1104" t="str">
        <f t="shared" si="51"/>
        <v>Palfrey26</v>
      </c>
      <c r="N1104" t="str">
        <f t="shared" si="52"/>
        <v>2014-08Palfrey26</v>
      </c>
      <c r="O1104" t="s">
        <v>388</v>
      </c>
      <c r="Q1104" t="s">
        <v>20</v>
      </c>
      <c r="R1104">
        <v>17</v>
      </c>
      <c r="S1104" t="s">
        <v>48</v>
      </c>
      <c r="T1104">
        <v>2</v>
      </c>
      <c r="U1104">
        <v>2</v>
      </c>
      <c r="V1104">
        <v>0</v>
      </c>
      <c r="W1104">
        <v>0</v>
      </c>
      <c r="X1104">
        <v>0</v>
      </c>
      <c r="Z1104">
        <f t="shared" si="53"/>
        <v>2</v>
      </c>
    </row>
    <row r="1105" spans="3:26" x14ac:dyDescent="0.25">
      <c r="C1105" t="s">
        <v>962</v>
      </c>
      <c r="D1105" s="1">
        <v>41879</v>
      </c>
      <c r="E1105" t="s">
        <v>945</v>
      </c>
      <c r="F1105" s="2">
        <v>41852</v>
      </c>
      <c r="G1105" t="s">
        <v>229</v>
      </c>
      <c r="H1105" t="s">
        <v>267</v>
      </c>
      <c r="I1105" t="s">
        <v>18</v>
      </c>
      <c r="J1105" t="s">
        <v>18</v>
      </c>
      <c r="K1105" t="s">
        <v>18</v>
      </c>
      <c r="L1105">
        <v>26</v>
      </c>
      <c r="M1105" t="str">
        <f t="shared" si="51"/>
        <v>Palfrey26</v>
      </c>
      <c r="N1105" t="str">
        <f t="shared" si="52"/>
        <v>2014-08Palfrey26</v>
      </c>
      <c r="O1105" t="s">
        <v>388</v>
      </c>
      <c r="Q1105" t="s">
        <v>82</v>
      </c>
      <c r="R1105">
        <v>7</v>
      </c>
      <c r="S1105" t="s">
        <v>48</v>
      </c>
      <c r="T1105">
        <v>1</v>
      </c>
      <c r="U1105">
        <v>1</v>
      </c>
      <c r="V1105">
        <v>0</v>
      </c>
      <c r="W1105">
        <v>0</v>
      </c>
      <c r="X1105">
        <v>0</v>
      </c>
      <c r="Z1105">
        <f t="shared" si="53"/>
        <v>1</v>
      </c>
    </row>
    <row r="1106" spans="3:26" x14ac:dyDescent="0.25">
      <c r="C1106" t="s">
        <v>962</v>
      </c>
      <c r="D1106" s="1">
        <v>41879</v>
      </c>
      <c r="E1106" t="s">
        <v>945</v>
      </c>
      <c r="F1106" s="2">
        <v>41852</v>
      </c>
      <c r="G1106" t="s">
        <v>229</v>
      </c>
      <c r="H1106" t="s">
        <v>267</v>
      </c>
      <c r="I1106" t="s">
        <v>18</v>
      </c>
      <c r="J1106" t="s">
        <v>18</v>
      </c>
      <c r="K1106" t="s">
        <v>18</v>
      </c>
      <c r="L1106">
        <v>26</v>
      </c>
      <c r="M1106" t="str">
        <f t="shared" si="51"/>
        <v>Palfrey26</v>
      </c>
      <c r="N1106" t="str">
        <f t="shared" si="52"/>
        <v>2014-08Palfrey26</v>
      </c>
      <c r="O1106" t="s">
        <v>388</v>
      </c>
      <c r="Q1106" t="s">
        <v>107</v>
      </c>
      <c r="R1106">
        <v>23.666666670000001</v>
      </c>
      <c r="S1106" t="s">
        <v>48</v>
      </c>
      <c r="T1106">
        <v>2</v>
      </c>
      <c r="U1106">
        <v>2</v>
      </c>
      <c r="V1106">
        <v>0</v>
      </c>
      <c r="W1106">
        <v>0</v>
      </c>
      <c r="X1106">
        <v>0</v>
      </c>
      <c r="Z1106">
        <f t="shared" si="53"/>
        <v>2</v>
      </c>
    </row>
    <row r="1107" spans="3:26" x14ac:dyDescent="0.25">
      <c r="C1107" t="s">
        <v>962</v>
      </c>
      <c r="D1107" s="1">
        <v>41879</v>
      </c>
      <c r="E1107" t="s">
        <v>945</v>
      </c>
      <c r="F1107" s="2">
        <v>41852</v>
      </c>
      <c r="G1107" t="s">
        <v>229</v>
      </c>
      <c r="H1107" t="s">
        <v>267</v>
      </c>
      <c r="I1107" t="s">
        <v>18</v>
      </c>
      <c r="J1107" t="s">
        <v>18</v>
      </c>
      <c r="K1107" t="s">
        <v>18</v>
      </c>
      <c r="L1107">
        <v>26</v>
      </c>
      <c r="M1107" t="str">
        <f t="shared" si="51"/>
        <v>Palfrey26</v>
      </c>
      <c r="N1107" t="str">
        <f t="shared" si="52"/>
        <v>2014-08Palfrey26</v>
      </c>
      <c r="O1107" t="s">
        <v>388</v>
      </c>
      <c r="Q1107" t="s">
        <v>156</v>
      </c>
      <c r="R1107">
        <v>9.3333333330000006</v>
      </c>
      <c r="S1107" t="s">
        <v>48</v>
      </c>
      <c r="T1107">
        <v>1</v>
      </c>
      <c r="U1107">
        <v>1</v>
      </c>
      <c r="V1107">
        <v>0</v>
      </c>
      <c r="W1107">
        <v>0</v>
      </c>
      <c r="X1107">
        <v>0</v>
      </c>
      <c r="Z1107">
        <f t="shared" si="53"/>
        <v>1</v>
      </c>
    </row>
    <row r="1108" spans="3:26" x14ac:dyDescent="0.25">
      <c r="C1108" t="s">
        <v>962</v>
      </c>
      <c r="D1108" s="1">
        <v>41879</v>
      </c>
      <c r="E1108" t="s">
        <v>945</v>
      </c>
      <c r="F1108" s="2">
        <v>41852</v>
      </c>
      <c r="G1108" t="s">
        <v>229</v>
      </c>
      <c r="H1108" t="s">
        <v>267</v>
      </c>
      <c r="I1108" t="s">
        <v>18</v>
      </c>
      <c r="J1108" t="s">
        <v>18</v>
      </c>
      <c r="K1108" t="s">
        <v>18</v>
      </c>
      <c r="L1108">
        <v>26</v>
      </c>
      <c r="M1108" t="str">
        <f t="shared" si="51"/>
        <v>Palfrey26</v>
      </c>
      <c r="N1108" t="str">
        <f t="shared" si="52"/>
        <v>2014-08Palfrey26</v>
      </c>
      <c r="O1108" t="s">
        <v>388</v>
      </c>
      <c r="Q1108" t="s">
        <v>37</v>
      </c>
      <c r="R1108">
        <v>19</v>
      </c>
      <c r="S1108" t="s">
        <v>50</v>
      </c>
      <c r="T1108">
        <v>2</v>
      </c>
      <c r="U1108">
        <v>2</v>
      </c>
      <c r="V1108">
        <v>0</v>
      </c>
      <c r="W1108">
        <v>0</v>
      </c>
      <c r="X1108">
        <v>0</v>
      </c>
      <c r="Z1108">
        <f t="shared" si="53"/>
        <v>2</v>
      </c>
    </row>
    <row r="1109" spans="3:26" x14ac:dyDescent="0.25">
      <c r="C1109" t="s">
        <v>962</v>
      </c>
      <c r="D1109" s="1">
        <v>41879</v>
      </c>
      <c r="E1109" t="s">
        <v>945</v>
      </c>
      <c r="F1109" s="2">
        <v>41852</v>
      </c>
      <c r="G1109" t="s">
        <v>229</v>
      </c>
      <c r="H1109" t="s">
        <v>267</v>
      </c>
      <c r="I1109" t="s">
        <v>18</v>
      </c>
      <c r="J1109" t="s">
        <v>18</v>
      </c>
      <c r="K1109" t="s">
        <v>18</v>
      </c>
      <c r="L1109">
        <v>26</v>
      </c>
      <c r="M1109" t="str">
        <f t="shared" si="51"/>
        <v>Palfrey26</v>
      </c>
      <c r="N1109" t="str">
        <f t="shared" si="52"/>
        <v>2014-08Palfrey26</v>
      </c>
      <c r="O1109" t="s">
        <v>388</v>
      </c>
      <c r="Q1109" t="s">
        <v>37</v>
      </c>
      <c r="R1109">
        <v>18.333333329999999</v>
      </c>
      <c r="S1109" t="s">
        <v>48</v>
      </c>
      <c r="T1109">
        <v>1</v>
      </c>
      <c r="U1109">
        <v>1</v>
      </c>
      <c r="V1109">
        <v>0</v>
      </c>
      <c r="W1109">
        <v>0</v>
      </c>
      <c r="X1109">
        <v>0</v>
      </c>
      <c r="Z1109">
        <f t="shared" si="53"/>
        <v>1</v>
      </c>
    </row>
    <row r="1110" spans="3:26" x14ac:dyDescent="0.25">
      <c r="C1110" t="s">
        <v>962</v>
      </c>
      <c r="D1110" s="1">
        <v>41879</v>
      </c>
      <c r="E1110" t="s">
        <v>945</v>
      </c>
      <c r="F1110" s="2">
        <v>41852</v>
      </c>
      <c r="G1110" t="s">
        <v>229</v>
      </c>
      <c r="H1110" t="s">
        <v>267</v>
      </c>
      <c r="I1110" t="s">
        <v>18</v>
      </c>
      <c r="J1110" t="s">
        <v>18</v>
      </c>
      <c r="K1110" t="s">
        <v>18</v>
      </c>
      <c r="L1110">
        <v>26</v>
      </c>
      <c r="M1110" t="str">
        <f t="shared" si="51"/>
        <v>Palfrey26</v>
      </c>
      <c r="N1110" t="str">
        <f t="shared" si="52"/>
        <v>2014-08Palfrey26</v>
      </c>
      <c r="O1110" t="s">
        <v>388</v>
      </c>
      <c r="Q1110" t="s">
        <v>107</v>
      </c>
      <c r="R1110">
        <v>18</v>
      </c>
      <c r="S1110" t="s">
        <v>21</v>
      </c>
      <c r="T1110">
        <v>2</v>
      </c>
      <c r="U1110">
        <v>2</v>
      </c>
      <c r="V1110">
        <v>0</v>
      </c>
      <c r="W1110">
        <v>0</v>
      </c>
      <c r="X1110">
        <v>0</v>
      </c>
      <c r="Z1110">
        <f t="shared" si="53"/>
        <v>2</v>
      </c>
    </row>
    <row r="1111" spans="3:26" x14ac:dyDescent="0.25">
      <c r="C1111" t="s">
        <v>962</v>
      </c>
      <c r="D1111" s="1">
        <v>41879</v>
      </c>
      <c r="E1111" t="s">
        <v>945</v>
      </c>
      <c r="F1111" s="2">
        <v>41852</v>
      </c>
      <c r="G1111" t="s">
        <v>229</v>
      </c>
      <c r="H1111" t="s">
        <v>267</v>
      </c>
      <c r="I1111" t="s">
        <v>18</v>
      </c>
      <c r="J1111" t="s">
        <v>18</v>
      </c>
      <c r="K1111" t="s">
        <v>18</v>
      </c>
      <c r="L1111">
        <v>26</v>
      </c>
      <c r="M1111" t="str">
        <f t="shared" si="51"/>
        <v>Palfrey26</v>
      </c>
      <c r="N1111" t="str">
        <f t="shared" si="52"/>
        <v>2014-08Palfrey26</v>
      </c>
      <c r="O1111" t="s">
        <v>388</v>
      </c>
      <c r="Q1111" t="s">
        <v>37</v>
      </c>
      <c r="R1111">
        <v>11.66666667</v>
      </c>
      <c r="S1111" t="s">
        <v>232</v>
      </c>
      <c r="T1111">
        <v>0</v>
      </c>
      <c r="U1111">
        <v>0</v>
      </c>
      <c r="V1111">
        <v>0</v>
      </c>
      <c r="W1111">
        <v>0</v>
      </c>
      <c r="X1111">
        <v>0</v>
      </c>
      <c r="Z1111">
        <f t="shared" si="53"/>
        <v>0</v>
      </c>
    </row>
    <row r="1112" spans="3:26" x14ac:dyDescent="0.25">
      <c r="C1112" t="s">
        <v>962</v>
      </c>
      <c r="D1112" s="1">
        <v>41879</v>
      </c>
      <c r="E1112" t="s">
        <v>945</v>
      </c>
      <c r="F1112" s="2">
        <v>41852</v>
      </c>
      <c r="G1112" t="s">
        <v>229</v>
      </c>
      <c r="H1112" t="s">
        <v>267</v>
      </c>
      <c r="I1112" t="s">
        <v>18</v>
      </c>
      <c r="J1112" t="s">
        <v>18</v>
      </c>
      <c r="K1112" t="s">
        <v>18</v>
      </c>
      <c r="L1112">
        <v>26</v>
      </c>
      <c r="M1112" t="str">
        <f t="shared" si="51"/>
        <v>Palfrey26</v>
      </c>
      <c r="N1112" t="str">
        <f t="shared" si="52"/>
        <v>2014-08Palfrey26</v>
      </c>
      <c r="O1112" t="s">
        <v>388</v>
      </c>
      <c r="Q1112" t="s">
        <v>82</v>
      </c>
      <c r="R1112">
        <v>12</v>
      </c>
      <c r="S1112" t="s">
        <v>48</v>
      </c>
      <c r="T1112">
        <v>1</v>
      </c>
      <c r="U1112">
        <v>1</v>
      </c>
      <c r="V1112">
        <v>0</v>
      </c>
      <c r="W1112">
        <v>0</v>
      </c>
      <c r="X1112">
        <v>0</v>
      </c>
      <c r="Z1112">
        <f t="shared" si="53"/>
        <v>1</v>
      </c>
    </row>
    <row r="1113" spans="3:26" x14ac:dyDescent="0.25">
      <c r="C1113" t="s">
        <v>962</v>
      </c>
      <c r="D1113" s="1">
        <v>41879</v>
      </c>
      <c r="E1113" t="s">
        <v>945</v>
      </c>
      <c r="F1113" s="2">
        <v>41852</v>
      </c>
      <c r="G1113" t="s">
        <v>229</v>
      </c>
      <c r="H1113" t="s">
        <v>267</v>
      </c>
      <c r="I1113" t="s">
        <v>18</v>
      </c>
      <c r="J1113" t="s">
        <v>18</v>
      </c>
      <c r="K1113" t="s">
        <v>18</v>
      </c>
      <c r="L1113">
        <v>27</v>
      </c>
      <c r="M1113" t="str">
        <f t="shared" si="51"/>
        <v>Palfrey27</v>
      </c>
      <c r="N1113" t="str">
        <f t="shared" si="52"/>
        <v>2014-08Palfrey27</v>
      </c>
      <c r="O1113" t="s">
        <v>389</v>
      </c>
      <c r="Q1113" t="s">
        <v>37</v>
      </c>
      <c r="R1113">
        <v>16.666666670000001</v>
      </c>
      <c r="S1113" t="s">
        <v>26</v>
      </c>
      <c r="T1113">
        <v>2</v>
      </c>
      <c r="U1113">
        <v>2</v>
      </c>
      <c r="V1113">
        <v>0</v>
      </c>
      <c r="W1113">
        <v>0</v>
      </c>
      <c r="X1113">
        <v>0</v>
      </c>
      <c r="Z1113">
        <f t="shared" si="53"/>
        <v>2</v>
      </c>
    </row>
    <row r="1114" spans="3:26" x14ac:dyDescent="0.25">
      <c r="C1114" t="s">
        <v>962</v>
      </c>
      <c r="D1114" s="1">
        <v>41879</v>
      </c>
      <c r="E1114" t="s">
        <v>945</v>
      </c>
      <c r="F1114" s="2">
        <v>41852</v>
      </c>
      <c r="G1114" t="s">
        <v>229</v>
      </c>
      <c r="H1114" t="s">
        <v>267</v>
      </c>
      <c r="I1114" t="s">
        <v>18</v>
      </c>
      <c r="J1114" t="s">
        <v>18</v>
      </c>
      <c r="K1114" t="s">
        <v>18</v>
      </c>
      <c r="L1114">
        <v>27</v>
      </c>
      <c r="M1114" t="str">
        <f t="shared" si="51"/>
        <v>Palfrey27</v>
      </c>
      <c r="N1114" t="str">
        <f t="shared" si="52"/>
        <v>2014-08Palfrey27</v>
      </c>
      <c r="O1114" t="s">
        <v>389</v>
      </c>
      <c r="Q1114" t="s">
        <v>107</v>
      </c>
      <c r="R1114">
        <v>9</v>
      </c>
      <c r="S1114" t="s">
        <v>40</v>
      </c>
      <c r="T1114">
        <v>1</v>
      </c>
      <c r="U1114">
        <v>1</v>
      </c>
      <c r="V1114">
        <v>0</v>
      </c>
      <c r="W1114">
        <v>0</v>
      </c>
      <c r="X1114">
        <v>0</v>
      </c>
      <c r="Z1114">
        <f t="shared" si="53"/>
        <v>1</v>
      </c>
    </row>
    <row r="1115" spans="3:26" x14ac:dyDescent="0.25">
      <c r="C1115" t="s">
        <v>962</v>
      </c>
      <c r="D1115" s="1">
        <v>41879</v>
      </c>
      <c r="E1115" t="s">
        <v>945</v>
      </c>
      <c r="F1115" s="2">
        <v>41852</v>
      </c>
      <c r="G1115" t="s">
        <v>229</v>
      </c>
      <c r="H1115" t="s">
        <v>267</v>
      </c>
      <c r="I1115" t="s">
        <v>18</v>
      </c>
      <c r="J1115" t="s">
        <v>18</v>
      </c>
      <c r="K1115" t="s">
        <v>18</v>
      </c>
      <c r="L1115">
        <v>27</v>
      </c>
      <c r="M1115" t="str">
        <f t="shared" si="51"/>
        <v>Palfrey27</v>
      </c>
      <c r="N1115" t="str">
        <f t="shared" si="52"/>
        <v>2014-08Palfrey27</v>
      </c>
      <c r="O1115" t="s">
        <v>389</v>
      </c>
      <c r="Q1115" t="s">
        <v>107</v>
      </c>
      <c r="R1115">
        <v>11</v>
      </c>
      <c r="S1115" t="s">
        <v>232</v>
      </c>
      <c r="T1115">
        <v>0</v>
      </c>
      <c r="U1115">
        <v>0</v>
      </c>
      <c r="V1115">
        <v>0</v>
      </c>
      <c r="W1115">
        <v>0</v>
      </c>
      <c r="X1115">
        <v>0</v>
      </c>
      <c r="Z1115">
        <f t="shared" si="53"/>
        <v>0</v>
      </c>
    </row>
    <row r="1116" spans="3:26" x14ac:dyDescent="0.25">
      <c r="C1116" t="s">
        <v>962</v>
      </c>
      <c r="D1116" s="1">
        <v>41879</v>
      </c>
      <c r="E1116" t="s">
        <v>945</v>
      </c>
      <c r="F1116" s="2">
        <v>41852</v>
      </c>
      <c r="G1116" t="s">
        <v>229</v>
      </c>
      <c r="H1116" t="s">
        <v>267</v>
      </c>
      <c r="I1116" t="s">
        <v>18</v>
      </c>
      <c r="J1116" t="s">
        <v>18</v>
      </c>
      <c r="K1116" t="s">
        <v>18</v>
      </c>
      <c r="L1116">
        <v>27</v>
      </c>
      <c r="M1116" t="str">
        <f t="shared" si="51"/>
        <v>Palfrey27</v>
      </c>
      <c r="N1116" t="str">
        <f t="shared" si="52"/>
        <v>2014-08Palfrey27</v>
      </c>
      <c r="O1116" t="s">
        <v>389</v>
      </c>
      <c r="Q1116" t="s">
        <v>107</v>
      </c>
      <c r="R1116">
        <v>12</v>
      </c>
      <c r="S1116" t="s">
        <v>48</v>
      </c>
      <c r="T1116">
        <v>2</v>
      </c>
      <c r="U1116">
        <v>2</v>
      </c>
      <c r="V1116">
        <v>0</v>
      </c>
      <c r="W1116">
        <v>0</v>
      </c>
      <c r="X1116">
        <v>0</v>
      </c>
      <c r="Z1116">
        <f t="shared" si="53"/>
        <v>2</v>
      </c>
    </row>
    <row r="1117" spans="3:26" x14ac:dyDescent="0.25">
      <c r="C1117" t="s">
        <v>962</v>
      </c>
      <c r="D1117" s="1">
        <v>41879</v>
      </c>
      <c r="E1117" t="s">
        <v>945</v>
      </c>
      <c r="F1117" s="2">
        <v>41852</v>
      </c>
      <c r="G1117" t="s">
        <v>229</v>
      </c>
      <c r="H1117" t="s">
        <v>267</v>
      </c>
      <c r="I1117" t="s">
        <v>18</v>
      </c>
      <c r="J1117" t="s">
        <v>18</v>
      </c>
      <c r="K1117" t="s">
        <v>18</v>
      </c>
      <c r="L1117">
        <v>27</v>
      </c>
      <c r="M1117" t="str">
        <f t="shared" si="51"/>
        <v>Palfrey27</v>
      </c>
      <c r="N1117" t="str">
        <f t="shared" si="52"/>
        <v>2014-08Palfrey27</v>
      </c>
      <c r="O1117" t="s">
        <v>389</v>
      </c>
      <c r="Q1117" t="s">
        <v>107</v>
      </c>
      <c r="R1117">
        <v>21</v>
      </c>
      <c r="S1117" t="s">
        <v>48</v>
      </c>
      <c r="T1117">
        <v>2</v>
      </c>
      <c r="U1117">
        <v>2</v>
      </c>
      <c r="V1117">
        <v>0</v>
      </c>
      <c r="W1117">
        <v>0</v>
      </c>
      <c r="X1117">
        <v>0</v>
      </c>
      <c r="Z1117">
        <f t="shared" si="53"/>
        <v>2</v>
      </c>
    </row>
    <row r="1118" spans="3:26" x14ac:dyDescent="0.25">
      <c r="C1118" t="s">
        <v>962</v>
      </c>
      <c r="D1118" s="1">
        <v>41879</v>
      </c>
      <c r="E1118" t="s">
        <v>945</v>
      </c>
      <c r="F1118" s="2">
        <v>41852</v>
      </c>
      <c r="G1118" t="s">
        <v>229</v>
      </c>
      <c r="H1118" t="s">
        <v>267</v>
      </c>
      <c r="I1118" t="s">
        <v>18</v>
      </c>
      <c r="J1118" t="s">
        <v>18</v>
      </c>
      <c r="K1118" t="s">
        <v>18</v>
      </c>
      <c r="L1118">
        <v>27</v>
      </c>
      <c r="M1118" t="str">
        <f t="shared" si="51"/>
        <v>Palfrey27</v>
      </c>
      <c r="N1118" t="str">
        <f t="shared" si="52"/>
        <v>2014-08Palfrey27</v>
      </c>
      <c r="O1118" t="s">
        <v>389</v>
      </c>
      <c r="Q1118" t="s">
        <v>37</v>
      </c>
      <c r="R1118">
        <v>12.33333333</v>
      </c>
      <c r="S1118" t="s">
        <v>232</v>
      </c>
      <c r="T1118">
        <v>0</v>
      </c>
      <c r="U1118">
        <v>0</v>
      </c>
      <c r="V1118">
        <v>0</v>
      </c>
      <c r="W1118">
        <v>0</v>
      </c>
      <c r="X1118">
        <v>0</v>
      </c>
      <c r="Z1118">
        <f t="shared" si="53"/>
        <v>0</v>
      </c>
    </row>
    <row r="1119" spans="3:26" x14ac:dyDescent="0.25">
      <c r="C1119" t="s">
        <v>962</v>
      </c>
      <c r="D1119" s="1">
        <v>41879</v>
      </c>
      <c r="E1119" t="s">
        <v>945</v>
      </c>
      <c r="F1119" s="2">
        <v>41852</v>
      </c>
      <c r="G1119" t="s">
        <v>229</v>
      </c>
      <c r="H1119" t="s">
        <v>267</v>
      </c>
      <c r="I1119" t="s">
        <v>18</v>
      </c>
      <c r="J1119" t="s">
        <v>18</v>
      </c>
      <c r="K1119" t="s">
        <v>18</v>
      </c>
      <c r="L1119">
        <v>27</v>
      </c>
      <c r="M1119" t="str">
        <f t="shared" si="51"/>
        <v>Palfrey27</v>
      </c>
      <c r="N1119" t="str">
        <f t="shared" si="52"/>
        <v>2014-08Palfrey27</v>
      </c>
      <c r="O1119" t="s">
        <v>389</v>
      </c>
      <c r="Q1119" t="s">
        <v>32</v>
      </c>
      <c r="R1119">
        <v>15.66666667</v>
      </c>
      <c r="S1119" t="s">
        <v>232</v>
      </c>
      <c r="T1119">
        <v>0</v>
      </c>
      <c r="U1119">
        <v>0</v>
      </c>
      <c r="V1119">
        <v>0</v>
      </c>
      <c r="W1119">
        <v>0</v>
      </c>
      <c r="X1119">
        <v>0</v>
      </c>
      <c r="Z1119">
        <f t="shared" si="53"/>
        <v>0</v>
      </c>
    </row>
    <row r="1120" spans="3:26" x14ac:dyDescent="0.25">
      <c r="C1120" t="s">
        <v>962</v>
      </c>
      <c r="D1120" s="1">
        <v>41879</v>
      </c>
      <c r="E1120" t="s">
        <v>945</v>
      </c>
      <c r="F1120" s="2">
        <v>41852</v>
      </c>
      <c r="G1120" t="s">
        <v>229</v>
      </c>
      <c r="H1120" t="s">
        <v>267</v>
      </c>
      <c r="I1120" t="s">
        <v>18</v>
      </c>
      <c r="J1120" t="s">
        <v>18</v>
      </c>
      <c r="K1120" t="s">
        <v>18</v>
      </c>
      <c r="L1120">
        <v>27</v>
      </c>
      <c r="M1120" t="str">
        <f t="shared" si="51"/>
        <v>Palfrey27</v>
      </c>
      <c r="N1120" t="str">
        <f t="shared" si="52"/>
        <v>2014-08Palfrey27</v>
      </c>
      <c r="O1120" t="s">
        <v>389</v>
      </c>
      <c r="Q1120" t="s">
        <v>32</v>
      </c>
      <c r="R1120">
        <v>12</v>
      </c>
      <c r="S1120" t="s">
        <v>26</v>
      </c>
      <c r="T1120">
        <v>1</v>
      </c>
      <c r="U1120">
        <v>1</v>
      </c>
      <c r="V1120">
        <v>0</v>
      </c>
      <c r="W1120">
        <v>0</v>
      </c>
      <c r="X1120">
        <v>0</v>
      </c>
      <c r="Z1120">
        <f t="shared" si="53"/>
        <v>1</v>
      </c>
    </row>
    <row r="1121" spans="3:26" x14ac:dyDescent="0.25">
      <c r="C1121" t="s">
        <v>962</v>
      </c>
      <c r="D1121" s="1">
        <v>41879</v>
      </c>
      <c r="E1121" t="s">
        <v>945</v>
      </c>
      <c r="F1121" s="2">
        <v>41852</v>
      </c>
      <c r="G1121" t="s">
        <v>229</v>
      </c>
      <c r="H1121" t="s">
        <v>267</v>
      </c>
      <c r="I1121" t="s">
        <v>18</v>
      </c>
      <c r="J1121" t="s">
        <v>18</v>
      </c>
      <c r="K1121" t="s">
        <v>18</v>
      </c>
      <c r="L1121">
        <v>27</v>
      </c>
      <c r="M1121" t="str">
        <f t="shared" si="51"/>
        <v>Palfrey27</v>
      </c>
      <c r="N1121" t="str">
        <f t="shared" si="52"/>
        <v>2014-08Palfrey27</v>
      </c>
      <c r="O1121" t="s">
        <v>389</v>
      </c>
      <c r="Q1121" t="s">
        <v>32</v>
      </c>
      <c r="R1121">
        <v>11.66666667</v>
      </c>
      <c r="S1121" t="s">
        <v>232</v>
      </c>
      <c r="T1121">
        <v>0</v>
      </c>
      <c r="U1121">
        <v>0</v>
      </c>
      <c r="V1121">
        <v>0</v>
      </c>
      <c r="W1121">
        <v>0</v>
      </c>
      <c r="X1121">
        <v>0</v>
      </c>
      <c r="Z1121">
        <f t="shared" si="53"/>
        <v>0</v>
      </c>
    </row>
    <row r="1122" spans="3:26" x14ac:dyDescent="0.25">
      <c r="C1122" t="s">
        <v>962</v>
      </c>
      <c r="D1122" s="1">
        <v>41879</v>
      </c>
      <c r="E1122" t="s">
        <v>945</v>
      </c>
      <c r="F1122" s="2">
        <v>41852</v>
      </c>
      <c r="G1122" t="s">
        <v>229</v>
      </c>
      <c r="H1122" t="s">
        <v>267</v>
      </c>
      <c r="I1122" t="s">
        <v>18</v>
      </c>
      <c r="J1122" t="s">
        <v>18</v>
      </c>
      <c r="K1122" t="s">
        <v>18</v>
      </c>
      <c r="L1122">
        <v>27</v>
      </c>
      <c r="M1122" t="str">
        <f t="shared" si="51"/>
        <v>Palfrey27</v>
      </c>
      <c r="N1122" t="str">
        <f t="shared" si="52"/>
        <v>2014-08Palfrey27</v>
      </c>
      <c r="O1122" t="s">
        <v>389</v>
      </c>
      <c r="Q1122" t="s">
        <v>82</v>
      </c>
      <c r="R1122">
        <v>13</v>
      </c>
      <c r="S1122" t="s">
        <v>21</v>
      </c>
      <c r="T1122">
        <v>2</v>
      </c>
      <c r="U1122">
        <v>2</v>
      </c>
      <c r="V1122">
        <v>0</v>
      </c>
      <c r="W1122">
        <v>0</v>
      </c>
      <c r="X1122">
        <v>0</v>
      </c>
      <c r="Z1122">
        <f t="shared" si="53"/>
        <v>2</v>
      </c>
    </row>
    <row r="1123" spans="3:26" x14ac:dyDescent="0.25">
      <c r="C1123" t="s">
        <v>962</v>
      </c>
      <c r="D1123" s="1">
        <v>41879</v>
      </c>
      <c r="E1123" t="s">
        <v>945</v>
      </c>
      <c r="F1123" s="2">
        <v>41852</v>
      </c>
      <c r="G1123" t="s">
        <v>229</v>
      </c>
      <c r="H1123" t="s">
        <v>267</v>
      </c>
      <c r="I1123" t="s">
        <v>18</v>
      </c>
      <c r="J1123" t="s">
        <v>18</v>
      </c>
      <c r="K1123" t="s">
        <v>18</v>
      </c>
      <c r="L1123">
        <v>28</v>
      </c>
      <c r="M1123" t="str">
        <f t="shared" si="51"/>
        <v>Palfrey28</v>
      </c>
      <c r="N1123" t="str">
        <f t="shared" si="52"/>
        <v>2014-08Palfrey28</v>
      </c>
      <c r="O1123" t="s">
        <v>390</v>
      </c>
      <c r="Q1123" t="s">
        <v>20</v>
      </c>
      <c r="R1123">
        <v>29.333333329999999</v>
      </c>
      <c r="S1123" t="s">
        <v>232</v>
      </c>
      <c r="T1123">
        <v>0</v>
      </c>
      <c r="U1123">
        <v>0</v>
      </c>
      <c r="V1123">
        <v>0</v>
      </c>
      <c r="W1123">
        <v>0</v>
      </c>
      <c r="X1123">
        <v>0</v>
      </c>
      <c r="Z1123">
        <f t="shared" si="53"/>
        <v>0</v>
      </c>
    </row>
    <row r="1124" spans="3:26" x14ac:dyDescent="0.25">
      <c r="C1124" t="s">
        <v>962</v>
      </c>
      <c r="D1124" s="1">
        <v>41879</v>
      </c>
      <c r="E1124" t="s">
        <v>945</v>
      </c>
      <c r="F1124" s="2">
        <v>41852</v>
      </c>
      <c r="G1124" t="s">
        <v>229</v>
      </c>
      <c r="H1124" t="s">
        <v>267</v>
      </c>
      <c r="I1124" t="s">
        <v>18</v>
      </c>
      <c r="J1124" t="s">
        <v>18</v>
      </c>
      <c r="K1124" t="s">
        <v>18</v>
      </c>
      <c r="L1124">
        <v>28</v>
      </c>
      <c r="M1124" t="str">
        <f t="shared" si="51"/>
        <v>Palfrey28</v>
      </c>
      <c r="N1124" t="str">
        <f t="shared" si="52"/>
        <v>2014-08Palfrey28</v>
      </c>
      <c r="O1124" t="s">
        <v>390</v>
      </c>
      <c r="Q1124" t="s">
        <v>107</v>
      </c>
      <c r="R1124">
        <v>18</v>
      </c>
      <c r="S1124" t="s">
        <v>65</v>
      </c>
      <c r="T1124">
        <v>3</v>
      </c>
      <c r="U1124">
        <v>5</v>
      </c>
      <c r="V1124">
        <v>1</v>
      </c>
      <c r="W1124">
        <v>0</v>
      </c>
      <c r="X1124">
        <v>1</v>
      </c>
      <c r="Z1124">
        <f t="shared" si="53"/>
        <v>3</v>
      </c>
    </row>
    <row r="1125" spans="3:26" x14ac:dyDescent="0.25">
      <c r="C1125" t="s">
        <v>962</v>
      </c>
      <c r="D1125" s="1">
        <v>41879</v>
      </c>
      <c r="E1125" t="s">
        <v>945</v>
      </c>
      <c r="F1125" s="2">
        <v>41852</v>
      </c>
      <c r="G1125" t="s">
        <v>229</v>
      </c>
      <c r="H1125" t="s">
        <v>267</v>
      </c>
      <c r="I1125" t="s">
        <v>18</v>
      </c>
      <c r="J1125" t="s">
        <v>18</v>
      </c>
      <c r="K1125" t="s">
        <v>18</v>
      </c>
      <c r="L1125">
        <v>28</v>
      </c>
      <c r="M1125" t="str">
        <f t="shared" si="51"/>
        <v>Palfrey28</v>
      </c>
      <c r="N1125" t="str">
        <f t="shared" si="52"/>
        <v>2014-08Palfrey28</v>
      </c>
      <c r="O1125" t="s">
        <v>390</v>
      </c>
      <c r="Q1125" t="s">
        <v>107</v>
      </c>
      <c r="R1125">
        <v>18</v>
      </c>
      <c r="S1125" t="s">
        <v>48</v>
      </c>
      <c r="T1125">
        <v>2</v>
      </c>
      <c r="U1125">
        <v>5</v>
      </c>
      <c r="V1125">
        <v>0</v>
      </c>
      <c r="W1125">
        <v>0</v>
      </c>
      <c r="X1125">
        <v>0</v>
      </c>
      <c r="Z1125">
        <f t="shared" si="53"/>
        <v>2</v>
      </c>
    </row>
    <row r="1126" spans="3:26" x14ac:dyDescent="0.25">
      <c r="C1126" t="s">
        <v>962</v>
      </c>
      <c r="D1126" s="1">
        <v>41879</v>
      </c>
      <c r="E1126" t="s">
        <v>945</v>
      </c>
      <c r="F1126" s="2">
        <v>41852</v>
      </c>
      <c r="G1126" t="s">
        <v>229</v>
      </c>
      <c r="H1126" t="s">
        <v>267</v>
      </c>
      <c r="I1126" t="s">
        <v>18</v>
      </c>
      <c r="J1126" t="s">
        <v>18</v>
      </c>
      <c r="K1126" t="s">
        <v>18</v>
      </c>
      <c r="L1126">
        <v>28</v>
      </c>
      <c r="M1126" t="str">
        <f t="shared" si="51"/>
        <v>Palfrey28</v>
      </c>
      <c r="N1126" t="str">
        <f t="shared" si="52"/>
        <v>2014-08Palfrey28</v>
      </c>
      <c r="O1126" t="s">
        <v>390</v>
      </c>
      <c r="Q1126" t="s">
        <v>107</v>
      </c>
      <c r="R1126">
        <v>24.666666670000001</v>
      </c>
      <c r="S1126" t="s">
        <v>48</v>
      </c>
      <c r="T1126">
        <v>2</v>
      </c>
      <c r="U1126">
        <v>6</v>
      </c>
      <c r="V1126">
        <v>0</v>
      </c>
      <c r="W1126">
        <v>0</v>
      </c>
      <c r="X1126">
        <v>0</v>
      </c>
      <c r="Z1126">
        <f t="shared" si="53"/>
        <v>2</v>
      </c>
    </row>
    <row r="1127" spans="3:26" x14ac:dyDescent="0.25">
      <c r="C1127" t="s">
        <v>962</v>
      </c>
      <c r="D1127" s="1">
        <v>41879</v>
      </c>
      <c r="E1127" t="s">
        <v>945</v>
      </c>
      <c r="F1127" s="2">
        <v>41852</v>
      </c>
      <c r="G1127" t="s">
        <v>229</v>
      </c>
      <c r="H1127" t="s">
        <v>267</v>
      </c>
      <c r="I1127" t="s">
        <v>18</v>
      </c>
      <c r="J1127" t="s">
        <v>18</v>
      </c>
      <c r="K1127" t="s">
        <v>18</v>
      </c>
      <c r="L1127">
        <v>28</v>
      </c>
      <c r="M1127" t="str">
        <f t="shared" si="51"/>
        <v>Palfrey28</v>
      </c>
      <c r="N1127" t="str">
        <f t="shared" si="52"/>
        <v>2014-08Palfrey28</v>
      </c>
      <c r="O1127" t="s">
        <v>390</v>
      </c>
      <c r="Q1127" t="s">
        <v>107</v>
      </c>
      <c r="R1127">
        <v>24.666666670000001</v>
      </c>
      <c r="S1127" t="s">
        <v>65</v>
      </c>
      <c r="T1127">
        <v>2</v>
      </c>
      <c r="U1127">
        <v>6</v>
      </c>
      <c r="V1127">
        <v>0</v>
      </c>
      <c r="W1127">
        <v>0</v>
      </c>
      <c r="X1127">
        <v>0</v>
      </c>
      <c r="Z1127">
        <f t="shared" si="53"/>
        <v>2</v>
      </c>
    </row>
    <row r="1128" spans="3:26" x14ac:dyDescent="0.25">
      <c r="C1128" t="s">
        <v>962</v>
      </c>
      <c r="D1128" s="1">
        <v>41879</v>
      </c>
      <c r="E1128" t="s">
        <v>945</v>
      </c>
      <c r="F1128" s="2">
        <v>41852</v>
      </c>
      <c r="G1128" t="s">
        <v>229</v>
      </c>
      <c r="H1128" t="s">
        <v>267</v>
      </c>
      <c r="I1128" t="s">
        <v>18</v>
      </c>
      <c r="J1128" t="s">
        <v>18</v>
      </c>
      <c r="K1128" t="s">
        <v>18</v>
      </c>
      <c r="L1128">
        <v>28</v>
      </c>
      <c r="M1128" t="str">
        <f t="shared" si="51"/>
        <v>Palfrey28</v>
      </c>
      <c r="N1128" t="str">
        <f t="shared" si="52"/>
        <v>2014-08Palfrey28</v>
      </c>
      <c r="O1128" t="s">
        <v>390</v>
      </c>
      <c r="Q1128" t="s">
        <v>107</v>
      </c>
      <c r="R1128">
        <v>24.666666670000001</v>
      </c>
      <c r="S1128" t="s">
        <v>26</v>
      </c>
      <c r="T1128">
        <v>1</v>
      </c>
      <c r="U1128">
        <v>6</v>
      </c>
      <c r="V1128">
        <v>0</v>
      </c>
      <c r="W1128">
        <v>1</v>
      </c>
      <c r="X1128">
        <v>0</v>
      </c>
      <c r="Y1128" t="s">
        <v>299</v>
      </c>
      <c r="Z1128">
        <f t="shared" si="53"/>
        <v>2</v>
      </c>
    </row>
    <row r="1129" spans="3:26" x14ac:dyDescent="0.25">
      <c r="C1129" t="s">
        <v>962</v>
      </c>
      <c r="D1129" s="1">
        <v>41879</v>
      </c>
      <c r="E1129" t="s">
        <v>945</v>
      </c>
      <c r="F1129" s="2">
        <v>41852</v>
      </c>
      <c r="G1129" t="s">
        <v>229</v>
      </c>
      <c r="H1129" t="s">
        <v>267</v>
      </c>
      <c r="I1129" t="s">
        <v>18</v>
      </c>
      <c r="J1129" t="s">
        <v>18</v>
      </c>
      <c r="K1129" t="s">
        <v>18</v>
      </c>
      <c r="L1129">
        <v>28</v>
      </c>
      <c r="M1129" t="str">
        <f t="shared" si="51"/>
        <v>Palfrey28</v>
      </c>
      <c r="N1129" t="str">
        <f t="shared" si="52"/>
        <v>2014-08Palfrey28</v>
      </c>
      <c r="O1129" t="s">
        <v>390</v>
      </c>
      <c r="Q1129" t="s">
        <v>107</v>
      </c>
      <c r="R1129">
        <v>24.666666670000001</v>
      </c>
      <c r="S1129" t="s">
        <v>21</v>
      </c>
      <c r="T1129">
        <v>1</v>
      </c>
      <c r="U1129">
        <v>6</v>
      </c>
      <c r="V1129">
        <v>0</v>
      </c>
      <c r="W1129">
        <v>0</v>
      </c>
      <c r="X1129">
        <v>0</v>
      </c>
      <c r="Y1129" t="s">
        <v>391</v>
      </c>
      <c r="Z1129">
        <f t="shared" si="53"/>
        <v>1</v>
      </c>
    </row>
    <row r="1130" spans="3:26" x14ac:dyDescent="0.25">
      <c r="C1130" t="s">
        <v>962</v>
      </c>
      <c r="D1130" s="1">
        <v>41879</v>
      </c>
      <c r="E1130" t="s">
        <v>945</v>
      </c>
      <c r="F1130" s="2">
        <v>41852</v>
      </c>
      <c r="G1130" t="s">
        <v>229</v>
      </c>
      <c r="H1130" t="s">
        <v>267</v>
      </c>
      <c r="I1130" t="s">
        <v>18</v>
      </c>
      <c r="J1130" t="s">
        <v>18</v>
      </c>
      <c r="K1130" t="s">
        <v>18</v>
      </c>
      <c r="L1130">
        <v>28</v>
      </c>
      <c r="M1130" t="str">
        <f t="shared" si="51"/>
        <v>Palfrey28</v>
      </c>
      <c r="N1130" t="str">
        <f t="shared" si="52"/>
        <v>2014-08Palfrey28</v>
      </c>
      <c r="O1130" t="s">
        <v>390</v>
      </c>
      <c r="Q1130" t="s">
        <v>37</v>
      </c>
      <c r="R1130">
        <v>20.333333329999999</v>
      </c>
      <c r="S1130" t="s">
        <v>48</v>
      </c>
      <c r="T1130">
        <v>1</v>
      </c>
      <c r="U1130">
        <v>1</v>
      </c>
      <c r="V1130">
        <v>0</v>
      </c>
      <c r="W1130">
        <v>0</v>
      </c>
      <c r="X1130">
        <v>0</v>
      </c>
      <c r="Z1130">
        <f t="shared" si="53"/>
        <v>1</v>
      </c>
    </row>
    <row r="1131" spans="3:26" x14ac:dyDescent="0.25">
      <c r="C1131" t="s">
        <v>962</v>
      </c>
      <c r="D1131" s="1">
        <v>41879</v>
      </c>
      <c r="E1131" t="s">
        <v>945</v>
      </c>
      <c r="F1131" s="2">
        <v>41852</v>
      </c>
      <c r="G1131" t="s">
        <v>229</v>
      </c>
      <c r="H1131" t="s">
        <v>267</v>
      </c>
      <c r="I1131" t="s">
        <v>18</v>
      </c>
      <c r="J1131" t="s">
        <v>18</v>
      </c>
      <c r="K1131" t="s">
        <v>18</v>
      </c>
      <c r="L1131">
        <v>28</v>
      </c>
      <c r="M1131" t="str">
        <f t="shared" si="51"/>
        <v>Palfrey28</v>
      </c>
      <c r="N1131" t="str">
        <f t="shared" si="52"/>
        <v>2014-08Palfrey28</v>
      </c>
      <c r="O1131" t="s">
        <v>390</v>
      </c>
      <c r="Q1131" t="s">
        <v>28</v>
      </c>
      <c r="R1131">
        <v>24.666666670000001</v>
      </c>
      <c r="S1131" t="s">
        <v>177</v>
      </c>
      <c r="T1131">
        <v>2</v>
      </c>
      <c r="U1131">
        <v>2</v>
      </c>
      <c r="V1131">
        <v>0</v>
      </c>
      <c r="W1131">
        <v>0</v>
      </c>
      <c r="X1131">
        <v>0</v>
      </c>
      <c r="Z1131">
        <f t="shared" si="53"/>
        <v>2</v>
      </c>
    </row>
    <row r="1132" spans="3:26" x14ac:dyDescent="0.25">
      <c r="C1132" t="s">
        <v>962</v>
      </c>
      <c r="D1132" s="1">
        <v>41879</v>
      </c>
      <c r="E1132" t="s">
        <v>945</v>
      </c>
      <c r="F1132" s="2">
        <v>41852</v>
      </c>
      <c r="G1132" t="s">
        <v>229</v>
      </c>
      <c r="H1132" t="s">
        <v>267</v>
      </c>
      <c r="I1132" t="s">
        <v>18</v>
      </c>
      <c r="J1132" t="s">
        <v>18</v>
      </c>
      <c r="K1132" t="s">
        <v>18</v>
      </c>
      <c r="L1132">
        <v>28</v>
      </c>
      <c r="M1132" t="str">
        <f t="shared" si="51"/>
        <v>Palfrey28</v>
      </c>
      <c r="N1132" t="str">
        <f t="shared" si="52"/>
        <v>2014-08Palfrey28</v>
      </c>
      <c r="O1132" t="s">
        <v>390</v>
      </c>
      <c r="Q1132" t="s">
        <v>82</v>
      </c>
      <c r="R1132">
        <v>13</v>
      </c>
      <c r="S1132" t="s">
        <v>232</v>
      </c>
      <c r="T1132">
        <v>0</v>
      </c>
      <c r="U1132">
        <v>0</v>
      </c>
      <c r="V1132">
        <v>0</v>
      </c>
      <c r="W1132">
        <v>0</v>
      </c>
      <c r="X1132">
        <v>0</v>
      </c>
      <c r="Z1132">
        <f t="shared" si="53"/>
        <v>0</v>
      </c>
    </row>
    <row r="1133" spans="3:26" x14ac:dyDescent="0.25">
      <c r="C1133" t="s">
        <v>962</v>
      </c>
      <c r="D1133" s="1">
        <v>41879</v>
      </c>
      <c r="E1133" t="s">
        <v>945</v>
      </c>
      <c r="F1133" s="2">
        <v>41852</v>
      </c>
      <c r="G1133" t="s">
        <v>229</v>
      </c>
      <c r="H1133" t="s">
        <v>267</v>
      </c>
      <c r="I1133" t="s">
        <v>18</v>
      </c>
      <c r="J1133" t="s">
        <v>18</v>
      </c>
      <c r="K1133" t="s">
        <v>18</v>
      </c>
      <c r="L1133">
        <v>28</v>
      </c>
      <c r="M1133" t="str">
        <f t="shared" si="51"/>
        <v>Palfrey28</v>
      </c>
      <c r="N1133" t="str">
        <f t="shared" si="52"/>
        <v>2014-08Palfrey28</v>
      </c>
      <c r="O1133" t="s">
        <v>390</v>
      </c>
      <c r="Q1133" t="s">
        <v>82</v>
      </c>
      <c r="R1133">
        <v>12</v>
      </c>
      <c r="S1133" t="s">
        <v>232</v>
      </c>
      <c r="T1133">
        <v>0</v>
      </c>
      <c r="U1133">
        <v>0</v>
      </c>
      <c r="V1133">
        <v>0</v>
      </c>
      <c r="W1133">
        <v>0</v>
      </c>
      <c r="X1133">
        <v>0</v>
      </c>
      <c r="Z1133">
        <f t="shared" si="53"/>
        <v>0</v>
      </c>
    </row>
    <row r="1134" spans="3:26" x14ac:dyDescent="0.25">
      <c r="C1134" t="s">
        <v>962</v>
      </c>
      <c r="D1134" s="1">
        <v>41879</v>
      </c>
      <c r="E1134" t="s">
        <v>945</v>
      </c>
      <c r="F1134" s="2">
        <v>41852</v>
      </c>
      <c r="G1134" t="s">
        <v>229</v>
      </c>
      <c r="H1134" t="s">
        <v>267</v>
      </c>
      <c r="I1134" t="s">
        <v>18</v>
      </c>
      <c r="J1134" t="s">
        <v>18</v>
      </c>
      <c r="K1134" t="s">
        <v>18</v>
      </c>
      <c r="L1134">
        <v>28</v>
      </c>
      <c r="M1134" t="str">
        <f t="shared" si="51"/>
        <v>Palfrey28</v>
      </c>
      <c r="N1134" t="str">
        <f t="shared" si="52"/>
        <v>2014-08Palfrey28</v>
      </c>
      <c r="O1134" t="s">
        <v>390</v>
      </c>
      <c r="Q1134" t="s">
        <v>37</v>
      </c>
      <c r="R1134">
        <v>26</v>
      </c>
      <c r="S1134" t="s">
        <v>50</v>
      </c>
      <c r="T1134">
        <v>2</v>
      </c>
      <c r="U1134">
        <v>2</v>
      </c>
      <c r="V1134">
        <v>0</v>
      </c>
      <c r="W1134">
        <v>0</v>
      </c>
      <c r="X1134">
        <v>0</v>
      </c>
      <c r="Z1134">
        <f t="shared" si="53"/>
        <v>2</v>
      </c>
    </row>
    <row r="1135" spans="3:26" x14ac:dyDescent="0.25">
      <c r="C1135" t="s">
        <v>962</v>
      </c>
      <c r="D1135" s="1">
        <v>41879</v>
      </c>
      <c r="E1135" t="s">
        <v>945</v>
      </c>
      <c r="F1135" s="2">
        <v>41852</v>
      </c>
      <c r="G1135" t="s">
        <v>229</v>
      </c>
      <c r="H1135" t="s">
        <v>267</v>
      </c>
      <c r="I1135" t="s">
        <v>18</v>
      </c>
      <c r="J1135" t="s">
        <v>18</v>
      </c>
      <c r="K1135" t="s">
        <v>18</v>
      </c>
      <c r="L1135">
        <v>28</v>
      </c>
      <c r="M1135" t="str">
        <f t="shared" si="51"/>
        <v>Palfrey28</v>
      </c>
      <c r="N1135" t="str">
        <f t="shared" si="52"/>
        <v>2014-08Palfrey28</v>
      </c>
      <c r="O1135" t="s">
        <v>390</v>
      </c>
      <c r="Q1135" t="s">
        <v>82</v>
      </c>
      <c r="R1135">
        <v>15</v>
      </c>
      <c r="S1135" t="s">
        <v>48</v>
      </c>
      <c r="T1135">
        <v>2</v>
      </c>
      <c r="U1135">
        <v>2</v>
      </c>
      <c r="V1135">
        <v>0</v>
      </c>
      <c r="W1135">
        <v>0</v>
      </c>
      <c r="X1135">
        <v>0</v>
      </c>
      <c r="Z1135">
        <f t="shared" si="53"/>
        <v>2</v>
      </c>
    </row>
    <row r="1136" spans="3:26" x14ac:dyDescent="0.25">
      <c r="C1136" t="s">
        <v>962</v>
      </c>
      <c r="D1136" s="1">
        <v>41879</v>
      </c>
      <c r="E1136" t="s">
        <v>945</v>
      </c>
      <c r="F1136" s="2">
        <v>41852</v>
      </c>
      <c r="G1136" t="s">
        <v>229</v>
      </c>
      <c r="H1136" t="s">
        <v>267</v>
      </c>
      <c r="I1136" t="s">
        <v>18</v>
      </c>
      <c r="J1136" t="s">
        <v>18</v>
      </c>
      <c r="K1136" t="s">
        <v>18</v>
      </c>
      <c r="L1136">
        <v>28</v>
      </c>
      <c r="M1136" t="str">
        <f t="shared" si="51"/>
        <v>Palfrey28</v>
      </c>
      <c r="N1136" t="str">
        <f t="shared" si="52"/>
        <v>2014-08Palfrey28</v>
      </c>
      <c r="O1136" t="s">
        <v>390</v>
      </c>
      <c r="Q1136" t="s">
        <v>107</v>
      </c>
      <c r="R1136">
        <v>10</v>
      </c>
      <c r="S1136" t="s">
        <v>48</v>
      </c>
      <c r="T1136">
        <v>2</v>
      </c>
      <c r="U1136">
        <v>2</v>
      </c>
      <c r="V1136">
        <v>0</v>
      </c>
      <c r="W1136">
        <v>0</v>
      </c>
      <c r="X1136">
        <v>0</v>
      </c>
      <c r="Z1136">
        <f t="shared" si="53"/>
        <v>2</v>
      </c>
    </row>
    <row r="1137" spans="3:26" x14ac:dyDescent="0.25">
      <c r="C1137" t="s">
        <v>962</v>
      </c>
      <c r="D1137" s="1">
        <v>41879</v>
      </c>
      <c r="E1137" t="s">
        <v>945</v>
      </c>
      <c r="F1137" s="2">
        <v>41852</v>
      </c>
      <c r="G1137" t="s">
        <v>229</v>
      </c>
      <c r="H1137" t="s">
        <v>267</v>
      </c>
      <c r="I1137" t="s">
        <v>18</v>
      </c>
      <c r="J1137" t="s">
        <v>18</v>
      </c>
      <c r="K1137" t="s">
        <v>18</v>
      </c>
      <c r="L1137">
        <v>28</v>
      </c>
      <c r="M1137" t="str">
        <f t="shared" si="51"/>
        <v>Palfrey28</v>
      </c>
      <c r="N1137" t="str">
        <f t="shared" si="52"/>
        <v>2014-08Palfrey28</v>
      </c>
      <c r="O1137" t="s">
        <v>390</v>
      </c>
      <c r="Q1137" t="s">
        <v>107</v>
      </c>
      <c r="R1137">
        <v>9.6666666669999994</v>
      </c>
      <c r="S1137" t="s">
        <v>48</v>
      </c>
      <c r="T1137">
        <v>2</v>
      </c>
      <c r="U1137">
        <v>2</v>
      </c>
      <c r="V1137">
        <v>0</v>
      </c>
      <c r="W1137">
        <v>0</v>
      </c>
      <c r="X1137">
        <v>0</v>
      </c>
      <c r="Z1137">
        <f t="shared" si="53"/>
        <v>2</v>
      </c>
    </row>
    <row r="1138" spans="3:26" x14ac:dyDescent="0.25">
      <c r="C1138" t="s">
        <v>962</v>
      </c>
      <c r="D1138" s="1">
        <v>41879</v>
      </c>
      <c r="E1138" t="s">
        <v>945</v>
      </c>
      <c r="F1138" s="2">
        <v>41852</v>
      </c>
      <c r="G1138" t="s">
        <v>229</v>
      </c>
      <c r="H1138" t="s">
        <v>267</v>
      </c>
      <c r="I1138" t="s">
        <v>18</v>
      </c>
      <c r="J1138" t="s">
        <v>18</v>
      </c>
      <c r="K1138" t="s">
        <v>18</v>
      </c>
      <c r="L1138">
        <v>28</v>
      </c>
      <c r="M1138" t="str">
        <f t="shared" si="51"/>
        <v>Palfrey28</v>
      </c>
      <c r="N1138" t="str">
        <f t="shared" si="52"/>
        <v>2014-08Palfrey28</v>
      </c>
      <c r="O1138" t="s">
        <v>390</v>
      </c>
      <c r="Q1138" t="s">
        <v>107</v>
      </c>
      <c r="R1138">
        <v>13.33333333</v>
      </c>
      <c r="S1138" t="s">
        <v>48</v>
      </c>
      <c r="T1138">
        <v>1</v>
      </c>
      <c r="U1138">
        <v>1</v>
      </c>
      <c r="V1138">
        <v>0</v>
      </c>
      <c r="W1138">
        <v>0</v>
      </c>
      <c r="X1138">
        <v>0</v>
      </c>
      <c r="Z1138">
        <f t="shared" si="53"/>
        <v>1</v>
      </c>
    </row>
    <row r="1139" spans="3:26" x14ac:dyDescent="0.25">
      <c r="C1139" t="s">
        <v>962</v>
      </c>
      <c r="D1139" s="1">
        <v>41879</v>
      </c>
      <c r="E1139" t="s">
        <v>945</v>
      </c>
      <c r="F1139" s="2">
        <v>41852</v>
      </c>
      <c r="G1139" t="s">
        <v>229</v>
      </c>
      <c r="H1139" t="s">
        <v>267</v>
      </c>
      <c r="I1139" t="s">
        <v>18</v>
      </c>
      <c r="J1139" t="s">
        <v>18</v>
      </c>
      <c r="K1139" t="s">
        <v>18</v>
      </c>
      <c r="L1139">
        <v>29</v>
      </c>
      <c r="M1139" t="str">
        <f t="shared" si="51"/>
        <v>Palfrey29</v>
      </c>
      <c r="N1139" t="str">
        <f t="shared" si="52"/>
        <v>2014-08Palfrey29</v>
      </c>
      <c r="O1139" t="s">
        <v>392</v>
      </c>
      <c r="Q1139" t="s">
        <v>107</v>
      </c>
      <c r="R1139">
        <v>14</v>
      </c>
      <c r="S1139" t="s">
        <v>65</v>
      </c>
      <c r="T1139">
        <v>2</v>
      </c>
      <c r="U1139">
        <v>2</v>
      </c>
      <c r="V1139">
        <v>0</v>
      </c>
      <c r="W1139">
        <v>0</v>
      </c>
      <c r="X1139">
        <v>0</v>
      </c>
      <c r="Z1139">
        <f t="shared" si="53"/>
        <v>2</v>
      </c>
    </row>
    <row r="1140" spans="3:26" x14ac:dyDescent="0.25">
      <c r="C1140" t="s">
        <v>962</v>
      </c>
      <c r="D1140" s="1">
        <v>41879</v>
      </c>
      <c r="E1140" t="s">
        <v>945</v>
      </c>
      <c r="F1140" s="2">
        <v>41852</v>
      </c>
      <c r="G1140" t="s">
        <v>229</v>
      </c>
      <c r="H1140" t="s">
        <v>267</v>
      </c>
      <c r="I1140" t="s">
        <v>18</v>
      </c>
      <c r="J1140" t="s">
        <v>18</v>
      </c>
      <c r="K1140" t="s">
        <v>18</v>
      </c>
      <c r="L1140">
        <v>29</v>
      </c>
      <c r="M1140" t="str">
        <f t="shared" si="51"/>
        <v>Palfrey29</v>
      </c>
      <c r="N1140" t="str">
        <f t="shared" si="52"/>
        <v>2014-08Palfrey29</v>
      </c>
      <c r="O1140" t="s">
        <v>392</v>
      </c>
      <c r="Q1140" t="s">
        <v>107</v>
      </c>
      <c r="R1140">
        <v>27.333333329999999</v>
      </c>
      <c r="S1140" t="s">
        <v>48</v>
      </c>
      <c r="T1140">
        <v>5</v>
      </c>
      <c r="U1140">
        <v>7</v>
      </c>
      <c r="V1140">
        <v>1</v>
      </c>
      <c r="W1140">
        <v>3</v>
      </c>
      <c r="X1140">
        <v>3</v>
      </c>
      <c r="Y1140" t="s">
        <v>393</v>
      </c>
      <c r="Z1140">
        <f t="shared" si="53"/>
        <v>8</v>
      </c>
    </row>
    <row r="1141" spans="3:26" x14ac:dyDescent="0.25">
      <c r="C1141" t="s">
        <v>962</v>
      </c>
      <c r="D1141" s="1">
        <v>41879</v>
      </c>
      <c r="E1141" t="s">
        <v>945</v>
      </c>
      <c r="F1141" s="2">
        <v>41852</v>
      </c>
      <c r="G1141" t="s">
        <v>229</v>
      </c>
      <c r="H1141" t="s">
        <v>267</v>
      </c>
      <c r="I1141" t="s">
        <v>18</v>
      </c>
      <c r="J1141" t="s">
        <v>18</v>
      </c>
      <c r="K1141" t="s">
        <v>18</v>
      </c>
      <c r="L1141">
        <v>29</v>
      </c>
      <c r="M1141" t="str">
        <f t="shared" si="51"/>
        <v>Palfrey29</v>
      </c>
      <c r="N1141" t="str">
        <f t="shared" si="52"/>
        <v>2014-08Palfrey29</v>
      </c>
      <c r="O1141" t="s">
        <v>392</v>
      </c>
      <c r="Q1141" t="s">
        <v>107</v>
      </c>
      <c r="R1141">
        <v>27.333333329999999</v>
      </c>
      <c r="S1141" t="s">
        <v>65</v>
      </c>
      <c r="T1141">
        <v>2</v>
      </c>
      <c r="U1141">
        <v>7</v>
      </c>
      <c r="V1141">
        <v>0</v>
      </c>
      <c r="W1141">
        <v>0</v>
      </c>
      <c r="X1141">
        <v>0</v>
      </c>
      <c r="Z1141">
        <f t="shared" si="53"/>
        <v>2</v>
      </c>
    </row>
    <row r="1142" spans="3:26" x14ac:dyDescent="0.25">
      <c r="C1142" t="s">
        <v>962</v>
      </c>
      <c r="D1142" s="1">
        <v>41879</v>
      </c>
      <c r="E1142" t="s">
        <v>945</v>
      </c>
      <c r="F1142" s="2">
        <v>41852</v>
      </c>
      <c r="G1142" t="s">
        <v>229</v>
      </c>
      <c r="H1142" t="s">
        <v>267</v>
      </c>
      <c r="I1142" t="s">
        <v>18</v>
      </c>
      <c r="J1142" t="s">
        <v>18</v>
      </c>
      <c r="K1142" t="s">
        <v>18</v>
      </c>
      <c r="L1142">
        <v>29</v>
      </c>
      <c r="M1142" t="str">
        <f t="shared" si="51"/>
        <v>Palfrey29</v>
      </c>
      <c r="N1142" t="str">
        <f t="shared" si="52"/>
        <v>2014-08Palfrey29</v>
      </c>
      <c r="O1142" t="s">
        <v>392</v>
      </c>
      <c r="Q1142" t="s">
        <v>25</v>
      </c>
      <c r="R1142">
        <v>18.666666670000001</v>
      </c>
      <c r="S1142" t="s">
        <v>21</v>
      </c>
      <c r="T1142">
        <v>2</v>
      </c>
      <c r="U1142">
        <v>2</v>
      </c>
      <c r="V1142">
        <v>0</v>
      </c>
      <c r="W1142">
        <v>0</v>
      </c>
      <c r="X1142">
        <v>0</v>
      </c>
      <c r="Z1142">
        <f t="shared" si="53"/>
        <v>2</v>
      </c>
    </row>
    <row r="1143" spans="3:26" x14ac:dyDescent="0.25">
      <c r="C1143" t="s">
        <v>962</v>
      </c>
      <c r="D1143" s="1">
        <v>41879</v>
      </c>
      <c r="E1143" t="s">
        <v>945</v>
      </c>
      <c r="F1143" s="2">
        <v>41852</v>
      </c>
      <c r="G1143" t="s">
        <v>229</v>
      </c>
      <c r="H1143" t="s">
        <v>267</v>
      </c>
      <c r="I1143" t="s">
        <v>18</v>
      </c>
      <c r="J1143" t="s">
        <v>18</v>
      </c>
      <c r="K1143" t="s">
        <v>18</v>
      </c>
      <c r="L1143">
        <v>29</v>
      </c>
      <c r="M1143" t="str">
        <f t="shared" si="51"/>
        <v>Palfrey29</v>
      </c>
      <c r="N1143" t="str">
        <f t="shared" si="52"/>
        <v>2014-08Palfrey29</v>
      </c>
      <c r="O1143" t="s">
        <v>392</v>
      </c>
      <c r="Q1143" t="s">
        <v>107</v>
      </c>
      <c r="R1143">
        <v>11.33333333</v>
      </c>
      <c r="S1143" t="s">
        <v>65</v>
      </c>
      <c r="T1143">
        <v>2</v>
      </c>
      <c r="U1143">
        <v>2</v>
      </c>
      <c r="V1143">
        <v>0</v>
      </c>
      <c r="W1143">
        <v>0</v>
      </c>
      <c r="X1143">
        <v>0</v>
      </c>
      <c r="Z1143">
        <f t="shared" si="53"/>
        <v>2</v>
      </c>
    </row>
    <row r="1144" spans="3:26" x14ac:dyDescent="0.25">
      <c r="C1144" t="s">
        <v>962</v>
      </c>
      <c r="D1144" s="1">
        <v>41879</v>
      </c>
      <c r="E1144" t="s">
        <v>945</v>
      </c>
      <c r="F1144" s="2">
        <v>41852</v>
      </c>
      <c r="G1144" t="s">
        <v>229</v>
      </c>
      <c r="H1144" t="s">
        <v>267</v>
      </c>
      <c r="I1144" t="s">
        <v>18</v>
      </c>
      <c r="J1144" t="s">
        <v>18</v>
      </c>
      <c r="K1144" t="s">
        <v>18</v>
      </c>
      <c r="L1144">
        <v>29</v>
      </c>
      <c r="M1144" t="str">
        <f t="shared" si="51"/>
        <v>Palfrey29</v>
      </c>
      <c r="N1144" t="str">
        <f t="shared" si="52"/>
        <v>2014-08Palfrey29</v>
      </c>
      <c r="O1144" t="s">
        <v>392</v>
      </c>
      <c r="Q1144" t="s">
        <v>107</v>
      </c>
      <c r="R1144">
        <v>15</v>
      </c>
      <c r="S1144" t="s">
        <v>65</v>
      </c>
      <c r="T1144">
        <v>2</v>
      </c>
      <c r="U1144">
        <v>3</v>
      </c>
      <c r="V1144">
        <v>0</v>
      </c>
      <c r="W1144">
        <v>0</v>
      </c>
      <c r="X1144">
        <v>0</v>
      </c>
      <c r="Z1144">
        <f t="shared" si="53"/>
        <v>2</v>
      </c>
    </row>
    <row r="1145" spans="3:26" x14ac:dyDescent="0.25">
      <c r="C1145" t="s">
        <v>962</v>
      </c>
      <c r="D1145" s="1">
        <v>41879</v>
      </c>
      <c r="E1145" t="s">
        <v>945</v>
      </c>
      <c r="F1145" s="2">
        <v>41852</v>
      </c>
      <c r="G1145" t="s">
        <v>229</v>
      </c>
      <c r="H1145" t="s">
        <v>267</v>
      </c>
      <c r="I1145" t="s">
        <v>18</v>
      </c>
      <c r="J1145" t="s">
        <v>18</v>
      </c>
      <c r="K1145" t="s">
        <v>18</v>
      </c>
      <c r="L1145">
        <v>29</v>
      </c>
      <c r="M1145" t="str">
        <f t="shared" si="51"/>
        <v>Palfrey29</v>
      </c>
      <c r="N1145" t="str">
        <f t="shared" si="52"/>
        <v>2014-08Palfrey29</v>
      </c>
      <c r="O1145" t="s">
        <v>392</v>
      </c>
      <c r="Q1145" t="s">
        <v>107</v>
      </c>
      <c r="R1145">
        <v>15</v>
      </c>
      <c r="S1145" t="s">
        <v>48</v>
      </c>
      <c r="T1145">
        <v>1</v>
      </c>
      <c r="U1145">
        <v>3</v>
      </c>
      <c r="V1145">
        <v>0</v>
      </c>
      <c r="W1145">
        <v>0</v>
      </c>
      <c r="X1145">
        <v>0</v>
      </c>
      <c r="Z1145">
        <f t="shared" si="53"/>
        <v>1</v>
      </c>
    </row>
    <row r="1146" spans="3:26" x14ac:dyDescent="0.25">
      <c r="C1146" t="s">
        <v>962</v>
      </c>
      <c r="D1146" s="1">
        <v>41879</v>
      </c>
      <c r="E1146" t="s">
        <v>945</v>
      </c>
      <c r="F1146" s="2">
        <v>41852</v>
      </c>
      <c r="G1146" t="s">
        <v>229</v>
      </c>
      <c r="H1146" t="s">
        <v>267</v>
      </c>
      <c r="I1146" t="s">
        <v>18</v>
      </c>
      <c r="J1146" t="s">
        <v>18</v>
      </c>
      <c r="K1146" t="s">
        <v>18</v>
      </c>
      <c r="L1146">
        <v>29</v>
      </c>
      <c r="M1146" t="str">
        <f t="shared" si="51"/>
        <v>Palfrey29</v>
      </c>
      <c r="N1146" t="str">
        <f t="shared" si="52"/>
        <v>2014-08Palfrey29</v>
      </c>
      <c r="O1146" t="s">
        <v>392</v>
      </c>
      <c r="Q1146" t="s">
        <v>107</v>
      </c>
      <c r="R1146">
        <v>12</v>
      </c>
      <c r="S1146" t="s">
        <v>48</v>
      </c>
      <c r="T1146">
        <v>2</v>
      </c>
      <c r="U1146">
        <v>2</v>
      </c>
      <c r="V1146">
        <v>0</v>
      </c>
      <c r="W1146">
        <v>0</v>
      </c>
      <c r="X1146">
        <v>0</v>
      </c>
      <c r="Z1146">
        <f t="shared" si="53"/>
        <v>2</v>
      </c>
    </row>
    <row r="1147" spans="3:26" x14ac:dyDescent="0.25">
      <c r="C1147" t="s">
        <v>962</v>
      </c>
      <c r="D1147" s="1">
        <v>41879</v>
      </c>
      <c r="E1147" t="s">
        <v>945</v>
      </c>
      <c r="F1147" s="2">
        <v>41852</v>
      </c>
      <c r="G1147" t="s">
        <v>229</v>
      </c>
      <c r="H1147" t="s">
        <v>267</v>
      </c>
      <c r="I1147" t="s">
        <v>18</v>
      </c>
      <c r="J1147" t="s">
        <v>18</v>
      </c>
      <c r="K1147" t="s">
        <v>18</v>
      </c>
      <c r="L1147">
        <v>29</v>
      </c>
      <c r="M1147" t="str">
        <f t="shared" si="51"/>
        <v>Palfrey29</v>
      </c>
      <c r="N1147" t="str">
        <f t="shared" si="52"/>
        <v>2014-08Palfrey29</v>
      </c>
      <c r="O1147" t="s">
        <v>392</v>
      </c>
      <c r="Q1147" t="s">
        <v>37</v>
      </c>
      <c r="R1147">
        <v>24.666666670000001</v>
      </c>
      <c r="S1147" t="s">
        <v>50</v>
      </c>
      <c r="T1147">
        <v>2</v>
      </c>
      <c r="U1147">
        <v>2</v>
      </c>
      <c r="V1147">
        <v>0</v>
      </c>
      <c r="W1147">
        <v>0</v>
      </c>
      <c r="X1147">
        <v>0</v>
      </c>
      <c r="Z1147">
        <f t="shared" si="53"/>
        <v>2</v>
      </c>
    </row>
    <row r="1148" spans="3:26" x14ac:dyDescent="0.25">
      <c r="C1148" t="s">
        <v>962</v>
      </c>
      <c r="D1148" s="1">
        <v>41879</v>
      </c>
      <c r="E1148" t="s">
        <v>945</v>
      </c>
      <c r="F1148" s="2">
        <v>41852</v>
      </c>
      <c r="G1148" t="s">
        <v>229</v>
      </c>
      <c r="H1148" t="s">
        <v>267</v>
      </c>
      <c r="I1148" t="s">
        <v>18</v>
      </c>
      <c r="J1148" t="s">
        <v>18</v>
      </c>
      <c r="K1148" t="s">
        <v>18</v>
      </c>
      <c r="L1148">
        <v>29</v>
      </c>
      <c r="M1148" t="str">
        <f t="shared" si="51"/>
        <v>Palfrey29</v>
      </c>
      <c r="N1148" t="str">
        <f t="shared" si="52"/>
        <v>2014-08Palfrey29</v>
      </c>
      <c r="O1148" t="s">
        <v>392</v>
      </c>
      <c r="Q1148" t="s">
        <v>107</v>
      </c>
      <c r="R1148">
        <v>19</v>
      </c>
      <c r="S1148" t="s">
        <v>48</v>
      </c>
      <c r="T1148">
        <v>3</v>
      </c>
      <c r="U1148">
        <v>5</v>
      </c>
      <c r="V1148">
        <v>1</v>
      </c>
      <c r="W1148">
        <v>2</v>
      </c>
      <c r="X1148">
        <v>1</v>
      </c>
      <c r="Y1148" t="s">
        <v>343</v>
      </c>
      <c r="Z1148">
        <f t="shared" si="53"/>
        <v>5</v>
      </c>
    </row>
    <row r="1149" spans="3:26" x14ac:dyDescent="0.25">
      <c r="C1149" t="s">
        <v>962</v>
      </c>
      <c r="D1149" s="1">
        <v>41879</v>
      </c>
      <c r="E1149" t="s">
        <v>945</v>
      </c>
      <c r="F1149" s="2">
        <v>41852</v>
      </c>
      <c r="G1149" t="s">
        <v>229</v>
      </c>
      <c r="H1149" t="s">
        <v>267</v>
      </c>
      <c r="I1149" t="s">
        <v>18</v>
      </c>
      <c r="J1149" t="s">
        <v>18</v>
      </c>
      <c r="K1149" t="s">
        <v>18</v>
      </c>
      <c r="L1149">
        <v>29</v>
      </c>
      <c r="M1149" t="str">
        <f t="shared" si="51"/>
        <v>Palfrey29</v>
      </c>
      <c r="N1149" t="str">
        <f t="shared" si="52"/>
        <v>2014-08Palfrey29</v>
      </c>
      <c r="O1149" t="s">
        <v>392</v>
      </c>
      <c r="Q1149" t="s">
        <v>107</v>
      </c>
      <c r="R1149">
        <v>19</v>
      </c>
      <c r="S1149" t="s">
        <v>65</v>
      </c>
      <c r="T1149">
        <v>2</v>
      </c>
      <c r="U1149">
        <v>5</v>
      </c>
      <c r="V1149">
        <v>0</v>
      </c>
      <c r="W1149">
        <v>0</v>
      </c>
      <c r="X1149">
        <v>0</v>
      </c>
      <c r="Z1149">
        <f t="shared" si="53"/>
        <v>2</v>
      </c>
    </row>
    <row r="1150" spans="3:26" x14ac:dyDescent="0.25">
      <c r="C1150" t="s">
        <v>962</v>
      </c>
      <c r="D1150" s="1">
        <v>41879</v>
      </c>
      <c r="E1150" t="s">
        <v>945</v>
      </c>
      <c r="F1150" s="2">
        <v>41852</v>
      </c>
      <c r="G1150" t="s">
        <v>229</v>
      </c>
      <c r="H1150" t="s">
        <v>267</v>
      </c>
      <c r="I1150" t="s">
        <v>18</v>
      </c>
      <c r="J1150" t="s">
        <v>18</v>
      </c>
      <c r="K1150" t="s">
        <v>18</v>
      </c>
      <c r="L1150">
        <v>29</v>
      </c>
      <c r="M1150" t="str">
        <f t="shared" si="51"/>
        <v>Palfrey29</v>
      </c>
      <c r="N1150" t="str">
        <f t="shared" si="52"/>
        <v>2014-08Palfrey29</v>
      </c>
      <c r="O1150" t="s">
        <v>392</v>
      </c>
      <c r="Q1150" t="s">
        <v>107</v>
      </c>
      <c r="R1150">
        <v>15</v>
      </c>
      <c r="S1150" t="s">
        <v>65</v>
      </c>
      <c r="T1150">
        <v>4</v>
      </c>
      <c r="U1150">
        <v>4</v>
      </c>
      <c r="V1150">
        <v>1</v>
      </c>
      <c r="W1150">
        <v>2</v>
      </c>
      <c r="X1150">
        <v>2</v>
      </c>
      <c r="Y1150" t="s">
        <v>343</v>
      </c>
      <c r="Z1150">
        <f t="shared" si="53"/>
        <v>6</v>
      </c>
    </row>
    <row r="1151" spans="3:26" x14ac:dyDescent="0.25">
      <c r="C1151" t="s">
        <v>962</v>
      </c>
      <c r="D1151" s="1">
        <v>41879</v>
      </c>
      <c r="E1151" t="s">
        <v>945</v>
      </c>
      <c r="F1151" s="2">
        <v>41852</v>
      </c>
      <c r="G1151" t="s">
        <v>229</v>
      </c>
      <c r="H1151" t="s">
        <v>267</v>
      </c>
      <c r="I1151" t="s">
        <v>18</v>
      </c>
      <c r="J1151" t="s">
        <v>18</v>
      </c>
      <c r="K1151" t="s">
        <v>18</v>
      </c>
      <c r="L1151">
        <v>29</v>
      </c>
      <c r="M1151" t="str">
        <f t="shared" si="51"/>
        <v>Palfrey29</v>
      </c>
      <c r="N1151" t="str">
        <f t="shared" si="52"/>
        <v>2014-08Palfrey29</v>
      </c>
      <c r="O1151" t="s">
        <v>392</v>
      </c>
      <c r="Q1151" t="s">
        <v>107</v>
      </c>
      <c r="R1151">
        <v>11.66666667</v>
      </c>
      <c r="S1151" t="s">
        <v>48</v>
      </c>
      <c r="T1151">
        <v>2</v>
      </c>
      <c r="U1151">
        <v>2</v>
      </c>
      <c r="V1151">
        <v>0</v>
      </c>
      <c r="W1151">
        <v>0</v>
      </c>
      <c r="X1151">
        <v>0</v>
      </c>
      <c r="Z1151">
        <f t="shared" si="53"/>
        <v>2</v>
      </c>
    </row>
    <row r="1152" spans="3:26" x14ac:dyDescent="0.25">
      <c r="C1152" t="s">
        <v>962</v>
      </c>
      <c r="D1152" s="1">
        <v>41879</v>
      </c>
      <c r="E1152" t="s">
        <v>945</v>
      </c>
      <c r="F1152" s="2">
        <v>41852</v>
      </c>
      <c r="G1152" t="s">
        <v>229</v>
      </c>
      <c r="H1152" t="s">
        <v>267</v>
      </c>
      <c r="I1152" t="s">
        <v>18</v>
      </c>
      <c r="J1152" t="s">
        <v>18</v>
      </c>
      <c r="K1152" t="s">
        <v>18</v>
      </c>
      <c r="L1152">
        <v>29</v>
      </c>
      <c r="M1152" t="str">
        <f t="shared" si="51"/>
        <v>Palfrey29</v>
      </c>
      <c r="N1152" t="str">
        <f t="shared" si="52"/>
        <v>2014-08Palfrey29</v>
      </c>
      <c r="O1152" t="s">
        <v>392</v>
      </c>
      <c r="Q1152" t="s">
        <v>107</v>
      </c>
      <c r="R1152">
        <v>11.66666667</v>
      </c>
      <c r="S1152" t="s">
        <v>48</v>
      </c>
      <c r="T1152">
        <v>2</v>
      </c>
      <c r="U1152">
        <v>2</v>
      </c>
      <c r="V1152">
        <v>0</v>
      </c>
      <c r="W1152">
        <v>0</v>
      </c>
      <c r="X1152">
        <v>0</v>
      </c>
      <c r="Z1152">
        <f t="shared" si="53"/>
        <v>2</v>
      </c>
    </row>
    <row r="1153" spans="3:26" x14ac:dyDescent="0.25">
      <c r="C1153" t="s">
        <v>962</v>
      </c>
      <c r="D1153" s="1">
        <v>41879</v>
      </c>
      <c r="E1153" t="s">
        <v>945</v>
      </c>
      <c r="F1153" s="2">
        <v>41852</v>
      </c>
      <c r="G1153" t="s">
        <v>229</v>
      </c>
      <c r="H1153" t="s">
        <v>267</v>
      </c>
      <c r="I1153" t="s">
        <v>18</v>
      </c>
      <c r="J1153" t="s">
        <v>18</v>
      </c>
      <c r="K1153" t="s">
        <v>18</v>
      </c>
      <c r="L1153">
        <v>29</v>
      </c>
      <c r="M1153" t="str">
        <f t="shared" si="51"/>
        <v>Palfrey29</v>
      </c>
      <c r="N1153" t="str">
        <f t="shared" si="52"/>
        <v>2014-08Palfrey29</v>
      </c>
      <c r="O1153" t="s">
        <v>392</v>
      </c>
      <c r="Q1153" t="s">
        <v>107</v>
      </c>
      <c r="R1153">
        <v>10.33333333</v>
      </c>
      <c r="S1153" t="s">
        <v>48</v>
      </c>
      <c r="T1153">
        <v>1</v>
      </c>
      <c r="U1153">
        <v>1</v>
      </c>
      <c r="V1153">
        <v>0</v>
      </c>
      <c r="W1153">
        <v>1</v>
      </c>
      <c r="X1153">
        <v>0</v>
      </c>
      <c r="Y1153" t="s">
        <v>299</v>
      </c>
      <c r="Z1153">
        <f t="shared" si="53"/>
        <v>2</v>
      </c>
    </row>
    <row r="1154" spans="3:26" x14ac:dyDescent="0.25">
      <c r="C1154" t="s">
        <v>962</v>
      </c>
      <c r="D1154" s="1">
        <v>41879</v>
      </c>
      <c r="E1154" t="s">
        <v>945</v>
      </c>
      <c r="F1154" s="2">
        <v>41852</v>
      </c>
      <c r="G1154" t="s">
        <v>229</v>
      </c>
      <c r="H1154" t="s">
        <v>267</v>
      </c>
      <c r="I1154" t="s">
        <v>18</v>
      </c>
      <c r="J1154" t="s">
        <v>18</v>
      </c>
      <c r="K1154" t="s">
        <v>18</v>
      </c>
      <c r="L1154">
        <v>29</v>
      </c>
      <c r="M1154" t="str">
        <f t="shared" si="51"/>
        <v>Palfrey29</v>
      </c>
      <c r="N1154" t="str">
        <f t="shared" si="52"/>
        <v>2014-08Palfrey29</v>
      </c>
      <c r="O1154" t="s">
        <v>392</v>
      </c>
      <c r="Q1154" t="s">
        <v>107</v>
      </c>
      <c r="R1154">
        <v>7</v>
      </c>
      <c r="S1154" t="s">
        <v>48</v>
      </c>
      <c r="T1154">
        <v>1</v>
      </c>
      <c r="U1154">
        <v>1</v>
      </c>
      <c r="V1154">
        <v>0</v>
      </c>
      <c r="W1154">
        <v>1</v>
      </c>
      <c r="X1154">
        <v>0</v>
      </c>
      <c r="Y1154" t="s">
        <v>299</v>
      </c>
      <c r="Z1154">
        <f t="shared" si="53"/>
        <v>2</v>
      </c>
    </row>
    <row r="1155" spans="3:26" s="7" customFormat="1" x14ac:dyDescent="0.25">
      <c r="C1155" s="7" t="s">
        <v>962</v>
      </c>
      <c r="D1155" s="8">
        <v>41879</v>
      </c>
      <c r="E1155" s="7" t="s">
        <v>945</v>
      </c>
      <c r="F1155" s="9">
        <v>41852</v>
      </c>
      <c r="G1155" s="7" t="s">
        <v>229</v>
      </c>
      <c r="H1155" s="7" t="s">
        <v>267</v>
      </c>
      <c r="I1155" s="7" t="s">
        <v>18</v>
      </c>
      <c r="J1155" s="7" t="s">
        <v>18</v>
      </c>
      <c r="K1155" s="7" t="s">
        <v>18</v>
      </c>
      <c r="L1155" s="7">
        <v>29</v>
      </c>
      <c r="M1155" t="str">
        <f t="shared" ref="M1155:M1218" si="54">K1155&amp;L1155</f>
        <v>Palfrey29</v>
      </c>
      <c r="N1155" t="str">
        <f t="shared" ref="N1155:N1218" si="55">E1155&amp;K1155&amp;L1155</f>
        <v>2014-08Palfrey29</v>
      </c>
      <c r="O1155" s="7" t="s">
        <v>392</v>
      </c>
      <c r="Q1155" s="7" t="s">
        <v>107</v>
      </c>
      <c r="R1155" s="7">
        <v>6</v>
      </c>
      <c r="S1155" s="7" t="s">
        <v>48</v>
      </c>
      <c r="T1155" s="7">
        <v>1</v>
      </c>
      <c r="U1155" s="7">
        <v>1</v>
      </c>
      <c r="V1155" s="7">
        <v>0</v>
      </c>
      <c r="W1155" s="7">
        <v>1</v>
      </c>
      <c r="X1155" s="7">
        <v>0</v>
      </c>
      <c r="Y1155" s="7" t="s">
        <v>299</v>
      </c>
      <c r="Z1155" s="7">
        <f t="shared" ref="Z1155:Z1218" si="56">T1155+W1155</f>
        <v>2</v>
      </c>
    </row>
    <row r="1156" spans="3:26" x14ac:dyDescent="0.25">
      <c r="C1156" t="s">
        <v>962</v>
      </c>
      <c r="D1156" s="1">
        <v>41879</v>
      </c>
      <c r="E1156" t="s">
        <v>945</v>
      </c>
      <c r="F1156" s="2">
        <v>41852</v>
      </c>
      <c r="G1156" t="s">
        <v>229</v>
      </c>
      <c r="H1156" t="s">
        <v>267</v>
      </c>
      <c r="I1156" t="s">
        <v>18</v>
      </c>
      <c r="J1156" t="s">
        <v>18</v>
      </c>
      <c r="K1156" t="s">
        <v>18</v>
      </c>
      <c r="L1156">
        <v>29</v>
      </c>
      <c r="M1156" t="str">
        <f t="shared" si="54"/>
        <v>Palfrey29</v>
      </c>
      <c r="N1156" t="str">
        <f t="shared" si="55"/>
        <v>2014-08Palfrey29</v>
      </c>
      <c r="O1156" t="s">
        <v>392</v>
      </c>
      <c r="Q1156" t="s">
        <v>37</v>
      </c>
      <c r="R1156">
        <v>9.6666666669999994</v>
      </c>
      <c r="S1156" t="s">
        <v>48</v>
      </c>
      <c r="T1156">
        <v>1</v>
      </c>
      <c r="U1156">
        <v>1</v>
      </c>
      <c r="V1156">
        <v>0</v>
      </c>
      <c r="W1156">
        <v>0</v>
      </c>
      <c r="X1156">
        <v>0</v>
      </c>
      <c r="Z1156">
        <f t="shared" si="56"/>
        <v>1</v>
      </c>
    </row>
    <row r="1157" spans="3:26" x14ac:dyDescent="0.25">
      <c r="C1157" t="s">
        <v>962</v>
      </c>
      <c r="D1157" s="1">
        <v>41879</v>
      </c>
      <c r="E1157" t="s">
        <v>945</v>
      </c>
      <c r="F1157" s="2">
        <v>41852</v>
      </c>
      <c r="G1157" t="s">
        <v>229</v>
      </c>
      <c r="H1157" t="s">
        <v>267</v>
      </c>
      <c r="I1157" t="s">
        <v>18</v>
      </c>
      <c r="J1157" t="s">
        <v>18</v>
      </c>
      <c r="K1157" t="s">
        <v>18</v>
      </c>
      <c r="L1157">
        <v>30</v>
      </c>
      <c r="M1157" t="str">
        <f t="shared" si="54"/>
        <v>Palfrey30</v>
      </c>
      <c r="N1157" t="str">
        <f t="shared" si="55"/>
        <v>2014-08Palfrey30</v>
      </c>
      <c r="O1157" t="s">
        <v>394</v>
      </c>
      <c r="Q1157" t="s">
        <v>28</v>
      </c>
      <c r="R1157">
        <v>28</v>
      </c>
      <c r="S1157" t="s">
        <v>40</v>
      </c>
      <c r="T1157">
        <v>2</v>
      </c>
      <c r="U1157">
        <v>2</v>
      </c>
      <c r="V1157">
        <v>0</v>
      </c>
      <c r="W1157">
        <v>0</v>
      </c>
      <c r="X1157">
        <v>0</v>
      </c>
      <c r="Y1157" t="s">
        <v>395</v>
      </c>
      <c r="Z1157">
        <f t="shared" si="56"/>
        <v>2</v>
      </c>
    </row>
    <row r="1158" spans="3:26" x14ac:dyDescent="0.25">
      <c r="C1158" t="s">
        <v>962</v>
      </c>
      <c r="D1158" s="1">
        <v>41879</v>
      </c>
      <c r="E1158" t="s">
        <v>945</v>
      </c>
      <c r="F1158" s="2">
        <v>41852</v>
      </c>
      <c r="G1158" t="s">
        <v>229</v>
      </c>
      <c r="H1158" t="s">
        <v>267</v>
      </c>
      <c r="I1158" t="s">
        <v>18</v>
      </c>
      <c r="J1158" t="s">
        <v>18</v>
      </c>
      <c r="K1158" t="s">
        <v>18</v>
      </c>
      <c r="L1158">
        <v>30</v>
      </c>
      <c r="M1158" t="str">
        <f t="shared" si="54"/>
        <v>Palfrey30</v>
      </c>
      <c r="N1158" t="str">
        <f t="shared" si="55"/>
        <v>2014-08Palfrey30</v>
      </c>
      <c r="O1158" t="s">
        <v>394</v>
      </c>
      <c r="Q1158" t="s">
        <v>28</v>
      </c>
      <c r="R1158">
        <v>28</v>
      </c>
      <c r="S1158" t="s">
        <v>40</v>
      </c>
      <c r="T1158">
        <v>2</v>
      </c>
      <c r="U1158">
        <v>2</v>
      </c>
      <c r="V1158">
        <v>0</v>
      </c>
      <c r="W1158">
        <v>0</v>
      </c>
      <c r="X1158">
        <v>0</v>
      </c>
      <c r="Y1158" t="s">
        <v>395</v>
      </c>
      <c r="Z1158">
        <f t="shared" si="56"/>
        <v>2</v>
      </c>
    </row>
    <row r="1159" spans="3:26" x14ac:dyDescent="0.25">
      <c r="C1159" t="s">
        <v>962</v>
      </c>
      <c r="D1159" s="1">
        <v>41879</v>
      </c>
      <c r="E1159" t="s">
        <v>945</v>
      </c>
      <c r="F1159" s="2">
        <v>41852</v>
      </c>
      <c r="G1159" t="s">
        <v>229</v>
      </c>
      <c r="H1159" t="s">
        <v>267</v>
      </c>
      <c r="I1159" t="s">
        <v>18</v>
      </c>
      <c r="J1159" t="s">
        <v>18</v>
      </c>
      <c r="K1159" t="s">
        <v>18</v>
      </c>
      <c r="L1159">
        <v>30</v>
      </c>
      <c r="M1159" t="str">
        <f t="shared" si="54"/>
        <v>Palfrey30</v>
      </c>
      <c r="N1159" t="str">
        <f t="shared" si="55"/>
        <v>2014-08Palfrey30</v>
      </c>
      <c r="O1159" t="s">
        <v>394</v>
      </c>
      <c r="Q1159" t="s">
        <v>28</v>
      </c>
      <c r="R1159">
        <v>12.33333333</v>
      </c>
      <c r="S1159" t="s">
        <v>232</v>
      </c>
      <c r="T1159">
        <v>0</v>
      </c>
      <c r="U1159">
        <v>0</v>
      </c>
      <c r="V1159">
        <v>0</v>
      </c>
      <c r="W1159">
        <v>0</v>
      </c>
      <c r="X1159">
        <v>0</v>
      </c>
      <c r="Z1159">
        <f t="shared" si="56"/>
        <v>0</v>
      </c>
    </row>
    <row r="1160" spans="3:26" x14ac:dyDescent="0.25">
      <c r="C1160" t="s">
        <v>962</v>
      </c>
      <c r="D1160" s="1">
        <v>41879</v>
      </c>
      <c r="E1160" t="s">
        <v>945</v>
      </c>
      <c r="F1160" s="2">
        <v>41852</v>
      </c>
      <c r="G1160" t="s">
        <v>229</v>
      </c>
      <c r="H1160" t="s">
        <v>267</v>
      </c>
      <c r="I1160" t="s">
        <v>18</v>
      </c>
      <c r="J1160" t="s">
        <v>18</v>
      </c>
      <c r="K1160" t="s">
        <v>18</v>
      </c>
      <c r="L1160">
        <v>31</v>
      </c>
      <c r="M1160" t="str">
        <f t="shared" si="54"/>
        <v>Palfrey31</v>
      </c>
      <c r="N1160" t="str">
        <f t="shared" si="55"/>
        <v>2014-08Palfrey31</v>
      </c>
      <c r="O1160" t="s">
        <v>396</v>
      </c>
      <c r="Q1160" t="s">
        <v>107</v>
      </c>
      <c r="R1160">
        <v>17</v>
      </c>
      <c r="S1160" t="s">
        <v>65</v>
      </c>
      <c r="T1160">
        <v>3</v>
      </c>
      <c r="U1160">
        <v>3</v>
      </c>
      <c r="V1160">
        <v>1</v>
      </c>
      <c r="W1160">
        <v>1</v>
      </c>
      <c r="X1160">
        <v>1</v>
      </c>
      <c r="Y1160" t="s">
        <v>283</v>
      </c>
      <c r="Z1160">
        <f t="shared" si="56"/>
        <v>4</v>
      </c>
    </row>
    <row r="1161" spans="3:26" x14ac:dyDescent="0.25">
      <c r="C1161" t="s">
        <v>962</v>
      </c>
      <c r="D1161" s="1">
        <v>41879</v>
      </c>
      <c r="E1161" t="s">
        <v>945</v>
      </c>
      <c r="F1161" s="2">
        <v>41852</v>
      </c>
      <c r="G1161" t="s">
        <v>229</v>
      </c>
      <c r="H1161" t="s">
        <v>267</v>
      </c>
      <c r="I1161" t="s">
        <v>18</v>
      </c>
      <c r="J1161" t="s">
        <v>18</v>
      </c>
      <c r="K1161" t="s">
        <v>18</v>
      </c>
      <c r="L1161">
        <v>31</v>
      </c>
      <c r="M1161" t="str">
        <f t="shared" si="54"/>
        <v>Palfrey31</v>
      </c>
      <c r="N1161" t="str">
        <f t="shared" si="55"/>
        <v>2014-08Palfrey31</v>
      </c>
      <c r="O1161" t="s">
        <v>396</v>
      </c>
      <c r="Q1161" t="s">
        <v>25</v>
      </c>
      <c r="R1161">
        <v>18.333333329999999</v>
      </c>
      <c r="S1161" t="s">
        <v>48</v>
      </c>
      <c r="T1161">
        <v>1</v>
      </c>
      <c r="U1161">
        <v>1</v>
      </c>
      <c r="V1161">
        <v>0</v>
      </c>
      <c r="W1161">
        <v>0</v>
      </c>
      <c r="X1161">
        <v>0</v>
      </c>
      <c r="Z1161">
        <f t="shared" si="56"/>
        <v>1</v>
      </c>
    </row>
    <row r="1162" spans="3:26" x14ac:dyDescent="0.25">
      <c r="C1162" t="s">
        <v>962</v>
      </c>
      <c r="D1162" s="1">
        <v>41879</v>
      </c>
      <c r="E1162" t="s">
        <v>945</v>
      </c>
      <c r="F1162" s="2">
        <v>41852</v>
      </c>
      <c r="G1162" t="s">
        <v>229</v>
      </c>
      <c r="H1162" t="s">
        <v>267</v>
      </c>
      <c r="I1162" t="s">
        <v>18</v>
      </c>
      <c r="J1162" t="s">
        <v>18</v>
      </c>
      <c r="K1162" t="s">
        <v>18</v>
      </c>
      <c r="L1162">
        <v>31</v>
      </c>
      <c r="M1162" t="str">
        <f t="shared" si="54"/>
        <v>Palfrey31</v>
      </c>
      <c r="N1162" t="str">
        <f t="shared" si="55"/>
        <v>2014-08Palfrey31</v>
      </c>
      <c r="O1162" t="s">
        <v>396</v>
      </c>
      <c r="Q1162" t="s">
        <v>107</v>
      </c>
      <c r="R1162">
        <v>14</v>
      </c>
      <c r="S1162" t="s">
        <v>65</v>
      </c>
      <c r="T1162">
        <v>2</v>
      </c>
      <c r="U1162">
        <v>2</v>
      </c>
      <c r="V1162">
        <v>0</v>
      </c>
      <c r="W1162">
        <v>0</v>
      </c>
      <c r="X1162">
        <v>0</v>
      </c>
      <c r="Z1162">
        <f t="shared" si="56"/>
        <v>2</v>
      </c>
    </row>
    <row r="1163" spans="3:26" x14ac:dyDescent="0.25">
      <c r="C1163" t="s">
        <v>962</v>
      </c>
      <c r="D1163" s="1">
        <v>41879</v>
      </c>
      <c r="E1163" t="s">
        <v>945</v>
      </c>
      <c r="F1163" s="2">
        <v>41852</v>
      </c>
      <c r="G1163" t="s">
        <v>229</v>
      </c>
      <c r="H1163" t="s">
        <v>267</v>
      </c>
      <c r="I1163" t="s">
        <v>18</v>
      </c>
      <c r="J1163" t="s">
        <v>18</v>
      </c>
      <c r="K1163" t="s">
        <v>18</v>
      </c>
      <c r="L1163">
        <v>31</v>
      </c>
      <c r="M1163" t="str">
        <f t="shared" si="54"/>
        <v>Palfrey31</v>
      </c>
      <c r="N1163" t="str">
        <f t="shared" si="55"/>
        <v>2014-08Palfrey31</v>
      </c>
      <c r="O1163" t="s">
        <v>396</v>
      </c>
      <c r="Q1163" t="s">
        <v>107</v>
      </c>
      <c r="R1163">
        <v>12.33333333</v>
      </c>
      <c r="S1163" t="s">
        <v>48</v>
      </c>
      <c r="T1163">
        <v>1</v>
      </c>
      <c r="U1163">
        <v>1</v>
      </c>
      <c r="V1163">
        <v>0</v>
      </c>
      <c r="W1163">
        <v>0</v>
      </c>
      <c r="X1163">
        <v>0</v>
      </c>
      <c r="Z1163">
        <f t="shared" si="56"/>
        <v>1</v>
      </c>
    </row>
    <row r="1164" spans="3:26" x14ac:dyDescent="0.25">
      <c r="C1164" t="s">
        <v>962</v>
      </c>
      <c r="D1164" s="1">
        <v>41879</v>
      </c>
      <c r="E1164" t="s">
        <v>945</v>
      </c>
      <c r="F1164" s="2">
        <v>41852</v>
      </c>
      <c r="G1164" t="s">
        <v>229</v>
      </c>
      <c r="H1164" t="s">
        <v>267</v>
      </c>
      <c r="I1164" t="s">
        <v>18</v>
      </c>
      <c r="J1164" t="s">
        <v>18</v>
      </c>
      <c r="K1164" t="s">
        <v>18</v>
      </c>
      <c r="L1164">
        <v>31</v>
      </c>
      <c r="M1164" t="str">
        <f t="shared" si="54"/>
        <v>Palfrey31</v>
      </c>
      <c r="N1164" t="str">
        <f t="shared" si="55"/>
        <v>2014-08Palfrey31</v>
      </c>
      <c r="O1164" t="s">
        <v>396</v>
      </c>
      <c r="Q1164" t="s">
        <v>1340</v>
      </c>
      <c r="R1164">
        <v>20</v>
      </c>
      <c r="S1164" t="s">
        <v>24</v>
      </c>
      <c r="T1164">
        <v>1</v>
      </c>
      <c r="U1164">
        <v>1</v>
      </c>
      <c r="V1164">
        <v>0</v>
      </c>
      <c r="W1164">
        <v>0</v>
      </c>
      <c r="X1164">
        <v>0</v>
      </c>
      <c r="Z1164">
        <f t="shared" si="56"/>
        <v>1</v>
      </c>
    </row>
    <row r="1165" spans="3:26" x14ac:dyDescent="0.25">
      <c r="C1165" t="s">
        <v>962</v>
      </c>
      <c r="D1165" s="1">
        <v>41880</v>
      </c>
      <c r="E1165" t="s">
        <v>945</v>
      </c>
      <c r="F1165" s="2">
        <v>41852</v>
      </c>
      <c r="G1165" t="s">
        <v>229</v>
      </c>
      <c r="H1165" t="s">
        <v>267</v>
      </c>
      <c r="I1165" t="s">
        <v>324</v>
      </c>
      <c r="J1165" t="s">
        <v>324</v>
      </c>
      <c r="K1165" t="s">
        <v>324</v>
      </c>
      <c r="L1165">
        <v>5</v>
      </c>
      <c r="M1165" t="str">
        <f t="shared" si="54"/>
        <v>Trawler5</v>
      </c>
      <c r="N1165" t="str">
        <f t="shared" si="55"/>
        <v>2014-08Trawler5</v>
      </c>
      <c r="O1165" t="s">
        <v>397</v>
      </c>
      <c r="Q1165" t="s">
        <v>32</v>
      </c>
      <c r="R1165">
        <v>31.333333329999999</v>
      </c>
      <c r="S1165" t="s">
        <v>26</v>
      </c>
      <c r="T1165">
        <v>2</v>
      </c>
      <c r="U1165">
        <v>2</v>
      </c>
      <c r="V1165">
        <v>0</v>
      </c>
      <c r="W1165">
        <v>0</v>
      </c>
      <c r="X1165">
        <v>0</v>
      </c>
      <c r="Z1165">
        <f t="shared" si="56"/>
        <v>2</v>
      </c>
    </row>
    <row r="1166" spans="3:26" x14ac:dyDescent="0.25">
      <c r="C1166" t="s">
        <v>962</v>
      </c>
      <c r="D1166" s="1">
        <v>41880</v>
      </c>
      <c r="E1166" t="s">
        <v>945</v>
      </c>
      <c r="F1166" s="2">
        <v>41852</v>
      </c>
      <c r="G1166" t="s">
        <v>229</v>
      </c>
      <c r="H1166" t="s">
        <v>267</v>
      </c>
      <c r="I1166" t="s">
        <v>324</v>
      </c>
      <c r="J1166" t="s">
        <v>324</v>
      </c>
      <c r="K1166" t="s">
        <v>324</v>
      </c>
      <c r="L1166">
        <v>5</v>
      </c>
      <c r="M1166" t="str">
        <f t="shared" si="54"/>
        <v>Trawler5</v>
      </c>
      <c r="N1166" t="str">
        <f t="shared" si="55"/>
        <v>2014-08Trawler5</v>
      </c>
      <c r="O1166" t="s">
        <v>397</v>
      </c>
      <c r="Q1166" t="s">
        <v>107</v>
      </c>
      <c r="R1166">
        <v>28</v>
      </c>
      <c r="S1166" t="s">
        <v>65</v>
      </c>
      <c r="T1166">
        <v>6</v>
      </c>
      <c r="U1166">
        <v>8</v>
      </c>
      <c r="V1166">
        <v>1</v>
      </c>
      <c r="W1166">
        <v>0</v>
      </c>
      <c r="X1166">
        <v>4</v>
      </c>
      <c r="Z1166">
        <f t="shared" si="56"/>
        <v>6</v>
      </c>
    </row>
    <row r="1167" spans="3:26" x14ac:dyDescent="0.25">
      <c r="C1167" t="s">
        <v>962</v>
      </c>
      <c r="D1167" s="1">
        <v>41880</v>
      </c>
      <c r="E1167" t="s">
        <v>945</v>
      </c>
      <c r="F1167" s="2">
        <v>41852</v>
      </c>
      <c r="G1167" t="s">
        <v>229</v>
      </c>
      <c r="H1167" t="s">
        <v>267</v>
      </c>
      <c r="I1167" t="s">
        <v>324</v>
      </c>
      <c r="J1167" t="s">
        <v>324</v>
      </c>
      <c r="K1167" t="s">
        <v>324</v>
      </c>
      <c r="L1167">
        <v>5</v>
      </c>
      <c r="M1167" t="str">
        <f t="shared" si="54"/>
        <v>Trawler5</v>
      </c>
      <c r="N1167" t="str">
        <f t="shared" si="55"/>
        <v>2014-08Trawler5</v>
      </c>
      <c r="O1167" t="s">
        <v>397</v>
      </c>
      <c r="Q1167" t="s">
        <v>107</v>
      </c>
      <c r="R1167">
        <v>28</v>
      </c>
      <c r="S1167" t="s">
        <v>48</v>
      </c>
      <c r="T1167">
        <v>2</v>
      </c>
      <c r="U1167">
        <v>8</v>
      </c>
      <c r="V1167">
        <v>0</v>
      </c>
      <c r="W1167">
        <v>0</v>
      </c>
      <c r="X1167">
        <v>0</v>
      </c>
      <c r="Z1167">
        <f t="shared" si="56"/>
        <v>2</v>
      </c>
    </row>
    <row r="1168" spans="3:26" x14ac:dyDescent="0.25">
      <c r="C1168" t="s">
        <v>962</v>
      </c>
      <c r="D1168" s="1">
        <v>41880</v>
      </c>
      <c r="E1168" t="s">
        <v>945</v>
      </c>
      <c r="F1168" s="2">
        <v>41852</v>
      </c>
      <c r="G1168" t="s">
        <v>229</v>
      </c>
      <c r="H1168" t="s">
        <v>267</v>
      </c>
      <c r="I1168" t="s">
        <v>324</v>
      </c>
      <c r="J1168" t="s">
        <v>324</v>
      </c>
      <c r="K1168" t="s">
        <v>324</v>
      </c>
      <c r="L1168">
        <v>5</v>
      </c>
      <c r="M1168" t="str">
        <f t="shared" si="54"/>
        <v>Trawler5</v>
      </c>
      <c r="N1168" t="str">
        <f t="shared" si="55"/>
        <v>2014-08Trawler5</v>
      </c>
      <c r="O1168" t="s">
        <v>397</v>
      </c>
      <c r="Q1168" t="s">
        <v>107</v>
      </c>
      <c r="R1168">
        <v>12.66666667</v>
      </c>
      <c r="S1168" t="s">
        <v>48</v>
      </c>
      <c r="T1168">
        <v>2</v>
      </c>
      <c r="U1168">
        <v>2</v>
      </c>
      <c r="V1168">
        <v>0</v>
      </c>
      <c r="W1168">
        <v>0</v>
      </c>
      <c r="X1168">
        <v>0</v>
      </c>
      <c r="Z1168">
        <f t="shared" si="56"/>
        <v>2</v>
      </c>
    </row>
    <row r="1169" spans="3:26" x14ac:dyDescent="0.25">
      <c r="C1169" t="s">
        <v>962</v>
      </c>
      <c r="D1169" s="1">
        <v>41880</v>
      </c>
      <c r="E1169" t="s">
        <v>945</v>
      </c>
      <c r="F1169" s="2">
        <v>41852</v>
      </c>
      <c r="G1169" t="s">
        <v>229</v>
      </c>
      <c r="H1169" t="s">
        <v>267</v>
      </c>
      <c r="I1169" t="s">
        <v>324</v>
      </c>
      <c r="J1169" t="s">
        <v>324</v>
      </c>
      <c r="K1169" t="s">
        <v>324</v>
      </c>
      <c r="L1169">
        <v>5</v>
      </c>
      <c r="M1169" t="str">
        <f t="shared" si="54"/>
        <v>Trawler5</v>
      </c>
      <c r="N1169" t="str">
        <f t="shared" si="55"/>
        <v>2014-08Trawler5</v>
      </c>
      <c r="O1169" t="s">
        <v>397</v>
      </c>
      <c r="Q1169" t="s">
        <v>107</v>
      </c>
      <c r="R1169">
        <v>25.333333329999999</v>
      </c>
      <c r="S1169" t="s">
        <v>65</v>
      </c>
      <c r="T1169">
        <v>5</v>
      </c>
      <c r="U1169">
        <v>5</v>
      </c>
      <c r="V1169">
        <v>1</v>
      </c>
      <c r="W1169">
        <v>0</v>
      </c>
      <c r="X1169">
        <v>3</v>
      </c>
      <c r="Z1169">
        <f t="shared" si="56"/>
        <v>5</v>
      </c>
    </row>
    <row r="1170" spans="3:26" x14ac:dyDescent="0.25">
      <c r="C1170" t="s">
        <v>962</v>
      </c>
      <c r="D1170" s="1">
        <v>41880</v>
      </c>
      <c r="E1170" t="s">
        <v>945</v>
      </c>
      <c r="F1170" s="2">
        <v>41852</v>
      </c>
      <c r="G1170" t="s">
        <v>229</v>
      </c>
      <c r="H1170" t="s">
        <v>267</v>
      </c>
      <c r="I1170" t="s">
        <v>324</v>
      </c>
      <c r="J1170" t="s">
        <v>324</v>
      </c>
      <c r="K1170" t="s">
        <v>324</v>
      </c>
      <c r="L1170">
        <v>5</v>
      </c>
      <c r="M1170" t="str">
        <f t="shared" si="54"/>
        <v>Trawler5</v>
      </c>
      <c r="N1170" t="str">
        <f t="shared" si="55"/>
        <v>2014-08Trawler5</v>
      </c>
      <c r="O1170" t="s">
        <v>397</v>
      </c>
      <c r="Q1170" t="s">
        <v>25</v>
      </c>
      <c r="R1170">
        <v>24.666666670000001</v>
      </c>
      <c r="S1170" t="s">
        <v>24</v>
      </c>
      <c r="T1170">
        <v>2</v>
      </c>
      <c r="U1170">
        <v>2</v>
      </c>
      <c r="V1170">
        <v>0</v>
      </c>
      <c r="W1170">
        <v>0</v>
      </c>
      <c r="X1170">
        <v>0</v>
      </c>
      <c r="Z1170">
        <f t="shared" si="56"/>
        <v>2</v>
      </c>
    </row>
    <row r="1171" spans="3:26" x14ac:dyDescent="0.25">
      <c r="C1171" t="s">
        <v>962</v>
      </c>
      <c r="D1171" s="1">
        <v>41880</v>
      </c>
      <c r="E1171" t="s">
        <v>945</v>
      </c>
      <c r="F1171" s="2">
        <v>41852</v>
      </c>
      <c r="G1171" t="s">
        <v>229</v>
      </c>
      <c r="H1171" t="s">
        <v>267</v>
      </c>
      <c r="I1171" t="s">
        <v>324</v>
      </c>
      <c r="J1171" t="s">
        <v>324</v>
      </c>
      <c r="K1171" t="s">
        <v>324</v>
      </c>
      <c r="L1171">
        <v>5</v>
      </c>
      <c r="M1171" t="str">
        <f t="shared" si="54"/>
        <v>Trawler5</v>
      </c>
      <c r="N1171" t="str">
        <f t="shared" si="55"/>
        <v>2014-08Trawler5</v>
      </c>
      <c r="O1171" t="s">
        <v>397</v>
      </c>
      <c r="Q1171" t="s">
        <v>37</v>
      </c>
      <c r="R1171">
        <v>14.66666667</v>
      </c>
      <c r="S1171" t="s">
        <v>48</v>
      </c>
      <c r="T1171">
        <v>2</v>
      </c>
      <c r="U1171">
        <v>2</v>
      </c>
      <c r="V1171">
        <v>0</v>
      </c>
      <c r="W1171">
        <v>0</v>
      </c>
      <c r="X1171">
        <v>0</v>
      </c>
      <c r="Z1171">
        <f t="shared" si="56"/>
        <v>2</v>
      </c>
    </row>
    <row r="1172" spans="3:26" x14ac:dyDescent="0.25">
      <c r="C1172" t="s">
        <v>962</v>
      </c>
      <c r="D1172" s="1">
        <v>41880</v>
      </c>
      <c r="E1172" t="s">
        <v>945</v>
      </c>
      <c r="F1172" s="2">
        <v>41852</v>
      </c>
      <c r="G1172" t="s">
        <v>229</v>
      </c>
      <c r="H1172" t="s">
        <v>267</v>
      </c>
      <c r="I1172" t="s">
        <v>324</v>
      </c>
      <c r="J1172" t="s">
        <v>324</v>
      </c>
      <c r="K1172" t="s">
        <v>324</v>
      </c>
      <c r="L1172">
        <v>6</v>
      </c>
      <c r="M1172" t="str">
        <f t="shared" si="54"/>
        <v>Trawler6</v>
      </c>
      <c r="N1172" t="str">
        <f t="shared" si="55"/>
        <v>2014-08Trawler6</v>
      </c>
      <c r="O1172" t="s">
        <v>398</v>
      </c>
      <c r="Q1172" t="s">
        <v>107</v>
      </c>
      <c r="R1172">
        <v>28.333333329999999</v>
      </c>
      <c r="S1172" t="s">
        <v>65</v>
      </c>
      <c r="T1172">
        <v>4</v>
      </c>
      <c r="U1172">
        <v>7</v>
      </c>
      <c r="V1172">
        <v>1</v>
      </c>
      <c r="W1172">
        <v>0</v>
      </c>
      <c r="X1172">
        <v>2</v>
      </c>
      <c r="Z1172">
        <f t="shared" si="56"/>
        <v>4</v>
      </c>
    </row>
    <row r="1173" spans="3:26" x14ac:dyDescent="0.25">
      <c r="C1173" t="s">
        <v>962</v>
      </c>
      <c r="D1173" s="1">
        <v>41880</v>
      </c>
      <c r="E1173" t="s">
        <v>945</v>
      </c>
      <c r="F1173" s="2">
        <v>41852</v>
      </c>
      <c r="G1173" t="s">
        <v>229</v>
      </c>
      <c r="H1173" t="s">
        <v>267</v>
      </c>
      <c r="I1173" t="s">
        <v>324</v>
      </c>
      <c r="J1173" t="s">
        <v>324</v>
      </c>
      <c r="K1173" t="s">
        <v>324</v>
      </c>
      <c r="L1173">
        <v>6</v>
      </c>
      <c r="M1173" t="str">
        <f t="shared" si="54"/>
        <v>Trawler6</v>
      </c>
      <c r="N1173" t="str">
        <f t="shared" si="55"/>
        <v>2014-08Trawler6</v>
      </c>
      <c r="O1173" t="s">
        <v>398</v>
      </c>
      <c r="Q1173" t="s">
        <v>107</v>
      </c>
      <c r="R1173">
        <v>28.333333329999999</v>
      </c>
      <c r="S1173" t="s">
        <v>26</v>
      </c>
      <c r="T1173">
        <v>3</v>
      </c>
      <c r="U1173">
        <v>7</v>
      </c>
      <c r="V1173">
        <v>1</v>
      </c>
      <c r="W1173">
        <v>1</v>
      </c>
      <c r="X1173">
        <v>1</v>
      </c>
      <c r="Y1173" t="s">
        <v>283</v>
      </c>
      <c r="Z1173">
        <f t="shared" si="56"/>
        <v>4</v>
      </c>
    </row>
    <row r="1174" spans="3:26" x14ac:dyDescent="0.25">
      <c r="C1174" t="s">
        <v>962</v>
      </c>
      <c r="D1174" s="1">
        <v>41880</v>
      </c>
      <c r="E1174" t="s">
        <v>945</v>
      </c>
      <c r="F1174" s="2">
        <v>41852</v>
      </c>
      <c r="G1174" t="s">
        <v>229</v>
      </c>
      <c r="H1174" t="s">
        <v>267</v>
      </c>
      <c r="I1174" t="s">
        <v>324</v>
      </c>
      <c r="J1174" t="s">
        <v>324</v>
      </c>
      <c r="K1174" t="s">
        <v>324</v>
      </c>
      <c r="L1174">
        <v>6</v>
      </c>
      <c r="M1174" t="str">
        <f t="shared" si="54"/>
        <v>Trawler6</v>
      </c>
      <c r="N1174" t="str">
        <f t="shared" si="55"/>
        <v>2014-08Trawler6</v>
      </c>
      <c r="O1174" t="s">
        <v>398</v>
      </c>
      <c r="Q1174" t="s">
        <v>1340</v>
      </c>
      <c r="R1174">
        <v>20.333333329999999</v>
      </c>
      <c r="S1174" t="s">
        <v>21</v>
      </c>
      <c r="T1174">
        <v>2</v>
      </c>
      <c r="U1174">
        <v>2</v>
      </c>
      <c r="V1174">
        <v>0</v>
      </c>
      <c r="W1174">
        <v>0</v>
      </c>
      <c r="X1174">
        <v>0</v>
      </c>
      <c r="Z1174">
        <f t="shared" si="56"/>
        <v>2</v>
      </c>
    </row>
    <row r="1175" spans="3:26" x14ac:dyDescent="0.25">
      <c r="C1175" t="s">
        <v>962</v>
      </c>
      <c r="D1175" s="1">
        <v>41880</v>
      </c>
      <c r="E1175" t="s">
        <v>945</v>
      </c>
      <c r="F1175" s="2">
        <v>41852</v>
      </c>
      <c r="G1175" t="s">
        <v>229</v>
      </c>
      <c r="H1175" t="s">
        <v>267</v>
      </c>
      <c r="I1175" t="s">
        <v>324</v>
      </c>
      <c r="J1175" t="s">
        <v>324</v>
      </c>
      <c r="K1175" t="s">
        <v>324</v>
      </c>
      <c r="L1175">
        <v>6</v>
      </c>
      <c r="M1175" t="str">
        <f t="shared" si="54"/>
        <v>Trawler6</v>
      </c>
      <c r="N1175" t="str">
        <f t="shared" si="55"/>
        <v>2014-08Trawler6</v>
      </c>
      <c r="O1175" t="s">
        <v>398</v>
      </c>
      <c r="Q1175" t="s">
        <v>32</v>
      </c>
      <c r="R1175">
        <v>12</v>
      </c>
      <c r="S1175" t="s">
        <v>232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f t="shared" si="56"/>
        <v>0</v>
      </c>
    </row>
    <row r="1176" spans="3:26" x14ac:dyDescent="0.25">
      <c r="C1176" t="s">
        <v>962</v>
      </c>
      <c r="D1176" s="1">
        <v>41880</v>
      </c>
      <c r="E1176" t="s">
        <v>945</v>
      </c>
      <c r="F1176" s="2">
        <v>41852</v>
      </c>
      <c r="G1176" t="s">
        <v>229</v>
      </c>
      <c r="H1176" t="s">
        <v>267</v>
      </c>
      <c r="I1176" t="s">
        <v>324</v>
      </c>
      <c r="J1176" t="s">
        <v>324</v>
      </c>
      <c r="K1176" t="s">
        <v>324</v>
      </c>
      <c r="L1176">
        <v>6</v>
      </c>
      <c r="M1176" t="str">
        <f t="shared" si="54"/>
        <v>Trawler6</v>
      </c>
      <c r="N1176" t="str">
        <f t="shared" si="55"/>
        <v>2014-08Trawler6</v>
      </c>
      <c r="O1176" t="s">
        <v>398</v>
      </c>
      <c r="Q1176" t="s">
        <v>37</v>
      </c>
      <c r="R1176">
        <v>27</v>
      </c>
      <c r="S1176" t="s">
        <v>50</v>
      </c>
      <c r="T1176">
        <v>2</v>
      </c>
      <c r="U1176">
        <v>2</v>
      </c>
      <c r="V1176">
        <v>0</v>
      </c>
      <c r="W1176">
        <v>0</v>
      </c>
      <c r="X1176">
        <v>0</v>
      </c>
      <c r="Z1176">
        <f t="shared" si="56"/>
        <v>2</v>
      </c>
    </row>
    <row r="1177" spans="3:26" x14ac:dyDescent="0.25">
      <c r="C1177" t="s">
        <v>962</v>
      </c>
      <c r="D1177" s="1">
        <v>41880</v>
      </c>
      <c r="E1177" t="s">
        <v>945</v>
      </c>
      <c r="F1177" s="2">
        <v>41852</v>
      </c>
      <c r="G1177" t="s">
        <v>229</v>
      </c>
      <c r="H1177" t="s">
        <v>267</v>
      </c>
      <c r="I1177" t="s">
        <v>324</v>
      </c>
      <c r="J1177" t="s">
        <v>324</v>
      </c>
      <c r="K1177" t="s">
        <v>324</v>
      </c>
      <c r="L1177">
        <v>6</v>
      </c>
      <c r="M1177" t="str">
        <f t="shared" si="54"/>
        <v>Trawler6</v>
      </c>
      <c r="N1177" t="str">
        <f t="shared" si="55"/>
        <v>2014-08Trawler6</v>
      </c>
      <c r="O1177" t="s">
        <v>398</v>
      </c>
      <c r="Q1177" t="s">
        <v>37</v>
      </c>
      <c r="R1177">
        <v>12.66666667</v>
      </c>
      <c r="S1177" t="s">
        <v>21</v>
      </c>
      <c r="T1177">
        <v>1</v>
      </c>
      <c r="U1177">
        <v>1</v>
      </c>
      <c r="V1177">
        <v>0</v>
      </c>
      <c r="W1177">
        <v>1</v>
      </c>
      <c r="X1177">
        <v>0</v>
      </c>
      <c r="Y1177" t="s">
        <v>299</v>
      </c>
      <c r="Z1177">
        <f t="shared" si="56"/>
        <v>2</v>
      </c>
    </row>
    <row r="1178" spans="3:26" x14ac:dyDescent="0.25">
      <c r="C1178" t="s">
        <v>962</v>
      </c>
      <c r="D1178" s="1">
        <v>41880</v>
      </c>
      <c r="E1178" t="s">
        <v>945</v>
      </c>
      <c r="F1178" s="2">
        <v>41852</v>
      </c>
      <c r="G1178" t="s">
        <v>229</v>
      </c>
      <c r="H1178" t="s">
        <v>267</v>
      </c>
      <c r="I1178" t="s">
        <v>324</v>
      </c>
      <c r="J1178" t="s">
        <v>324</v>
      </c>
      <c r="K1178" t="s">
        <v>324</v>
      </c>
      <c r="L1178">
        <v>7</v>
      </c>
      <c r="M1178" t="str">
        <f t="shared" si="54"/>
        <v>Trawler7</v>
      </c>
      <c r="N1178" t="str">
        <f t="shared" si="55"/>
        <v>2014-08Trawler7</v>
      </c>
      <c r="O1178" t="s">
        <v>399</v>
      </c>
      <c r="Q1178" t="s">
        <v>107</v>
      </c>
      <c r="R1178">
        <v>34</v>
      </c>
      <c r="S1178" t="s">
        <v>48</v>
      </c>
      <c r="T1178">
        <v>3</v>
      </c>
      <c r="U1178">
        <v>6</v>
      </c>
      <c r="V1178">
        <v>1</v>
      </c>
      <c r="W1178">
        <v>0</v>
      </c>
      <c r="X1178">
        <v>1</v>
      </c>
      <c r="Z1178">
        <f t="shared" si="56"/>
        <v>3</v>
      </c>
    </row>
    <row r="1179" spans="3:26" x14ac:dyDescent="0.25">
      <c r="C1179" t="s">
        <v>962</v>
      </c>
      <c r="D1179" s="1">
        <v>41880</v>
      </c>
      <c r="E1179" t="s">
        <v>945</v>
      </c>
      <c r="F1179" s="2">
        <v>41852</v>
      </c>
      <c r="G1179" t="s">
        <v>229</v>
      </c>
      <c r="H1179" t="s">
        <v>267</v>
      </c>
      <c r="I1179" t="s">
        <v>324</v>
      </c>
      <c r="J1179" t="s">
        <v>324</v>
      </c>
      <c r="K1179" t="s">
        <v>324</v>
      </c>
      <c r="L1179">
        <v>7</v>
      </c>
      <c r="M1179" t="str">
        <f t="shared" si="54"/>
        <v>Trawler7</v>
      </c>
      <c r="N1179" t="str">
        <f t="shared" si="55"/>
        <v>2014-08Trawler7</v>
      </c>
      <c r="O1179" t="s">
        <v>399</v>
      </c>
      <c r="Q1179" t="s">
        <v>107</v>
      </c>
      <c r="R1179">
        <v>34</v>
      </c>
      <c r="S1179" t="s">
        <v>65</v>
      </c>
      <c r="T1179">
        <v>2</v>
      </c>
      <c r="U1179">
        <v>6</v>
      </c>
      <c r="V1179">
        <v>0</v>
      </c>
      <c r="W1179">
        <v>0</v>
      </c>
      <c r="X1179">
        <v>0</v>
      </c>
      <c r="Z1179">
        <f t="shared" si="56"/>
        <v>2</v>
      </c>
    </row>
    <row r="1180" spans="3:26" x14ac:dyDescent="0.25">
      <c r="C1180" t="s">
        <v>962</v>
      </c>
      <c r="D1180" s="1">
        <v>41880</v>
      </c>
      <c r="E1180" t="s">
        <v>945</v>
      </c>
      <c r="F1180" s="2">
        <v>41852</v>
      </c>
      <c r="G1180" t="s">
        <v>229</v>
      </c>
      <c r="H1180" t="s">
        <v>267</v>
      </c>
      <c r="I1180" t="s">
        <v>324</v>
      </c>
      <c r="J1180" t="s">
        <v>324</v>
      </c>
      <c r="K1180" t="s">
        <v>324</v>
      </c>
      <c r="L1180">
        <v>7</v>
      </c>
      <c r="M1180" t="str">
        <f t="shared" si="54"/>
        <v>Trawler7</v>
      </c>
      <c r="N1180" t="str">
        <f t="shared" si="55"/>
        <v>2014-08Trawler7</v>
      </c>
      <c r="O1180" t="s">
        <v>399</v>
      </c>
      <c r="Q1180" t="s">
        <v>107</v>
      </c>
      <c r="R1180">
        <v>34</v>
      </c>
      <c r="S1180" t="s">
        <v>50</v>
      </c>
      <c r="T1180">
        <v>1</v>
      </c>
      <c r="U1180">
        <v>6</v>
      </c>
      <c r="V1180">
        <v>0</v>
      </c>
      <c r="W1180">
        <v>0</v>
      </c>
      <c r="X1180">
        <v>0</v>
      </c>
      <c r="Z1180">
        <f t="shared" si="56"/>
        <v>1</v>
      </c>
    </row>
    <row r="1181" spans="3:26" x14ac:dyDescent="0.25">
      <c r="C1181" t="s">
        <v>962</v>
      </c>
      <c r="D1181" s="1">
        <v>41880</v>
      </c>
      <c r="E1181" t="s">
        <v>945</v>
      </c>
      <c r="F1181" s="2">
        <v>41852</v>
      </c>
      <c r="G1181" t="s">
        <v>229</v>
      </c>
      <c r="H1181" t="s">
        <v>267</v>
      </c>
      <c r="I1181" t="s">
        <v>324</v>
      </c>
      <c r="J1181" t="s">
        <v>324</v>
      </c>
      <c r="K1181" t="s">
        <v>324</v>
      </c>
      <c r="L1181">
        <v>7</v>
      </c>
      <c r="M1181" t="str">
        <f t="shared" si="54"/>
        <v>Trawler7</v>
      </c>
      <c r="N1181" t="str">
        <f t="shared" si="55"/>
        <v>2014-08Trawler7</v>
      </c>
      <c r="O1181" t="s">
        <v>399</v>
      </c>
      <c r="Q1181" t="s">
        <v>37</v>
      </c>
      <c r="R1181">
        <v>37.333333330000002</v>
      </c>
      <c r="S1181" t="s">
        <v>52</v>
      </c>
      <c r="T1181">
        <v>2</v>
      </c>
      <c r="U1181">
        <v>2</v>
      </c>
      <c r="V1181">
        <v>0</v>
      </c>
      <c r="W1181">
        <v>0</v>
      </c>
      <c r="X1181">
        <v>0</v>
      </c>
      <c r="Z1181">
        <f t="shared" si="56"/>
        <v>2</v>
      </c>
    </row>
    <row r="1182" spans="3:26" x14ac:dyDescent="0.25">
      <c r="C1182" t="s">
        <v>962</v>
      </c>
      <c r="D1182" s="1">
        <v>41880</v>
      </c>
      <c r="E1182" t="s">
        <v>945</v>
      </c>
      <c r="F1182" s="2">
        <v>41852</v>
      </c>
      <c r="G1182" t="s">
        <v>229</v>
      </c>
      <c r="H1182" t="s">
        <v>267</v>
      </c>
      <c r="I1182" t="s">
        <v>324</v>
      </c>
      <c r="J1182" t="s">
        <v>324</v>
      </c>
      <c r="K1182" t="s">
        <v>324</v>
      </c>
      <c r="L1182">
        <v>7</v>
      </c>
      <c r="M1182" t="str">
        <f t="shared" si="54"/>
        <v>Trawler7</v>
      </c>
      <c r="N1182" t="str">
        <f t="shared" si="55"/>
        <v>2014-08Trawler7</v>
      </c>
      <c r="O1182" t="s">
        <v>399</v>
      </c>
      <c r="Q1182" t="s">
        <v>25</v>
      </c>
      <c r="R1182">
        <v>24</v>
      </c>
      <c r="S1182" t="s">
        <v>177</v>
      </c>
      <c r="T1182">
        <v>1</v>
      </c>
      <c r="U1182">
        <v>1</v>
      </c>
      <c r="V1182">
        <v>0</v>
      </c>
      <c r="W1182">
        <v>0</v>
      </c>
      <c r="X1182">
        <v>0</v>
      </c>
      <c r="Y1182" t="s">
        <v>391</v>
      </c>
      <c r="Z1182">
        <f t="shared" si="56"/>
        <v>1</v>
      </c>
    </row>
    <row r="1183" spans="3:26" x14ac:dyDescent="0.25">
      <c r="C1183" t="s">
        <v>962</v>
      </c>
      <c r="D1183" s="1">
        <v>41880</v>
      </c>
      <c r="E1183" t="s">
        <v>945</v>
      </c>
      <c r="F1183" s="2">
        <v>41852</v>
      </c>
      <c r="G1183" t="s">
        <v>229</v>
      </c>
      <c r="H1183" t="s">
        <v>267</v>
      </c>
      <c r="I1183" t="s">
        <v>324</v>
      </c>
      <c r="J1183" t="s">
        <v>324</v>
      </c>
      <c r="K1183" t="s">
        <v>324</v>
      </c>
      <c r="L1183">
        <v>7</v>
      </c>
      <c r="M1183" t="str">
        <f t="shared" si="54"/>
        <v>Trawler7</v>
      </c>
      <c r="N1183" t="str">
        <f t="shared" si="55"/>
        <v>2014-08Trawler7</v>
      </c>
      <c r="O1183" t="s">
        <v>399</v>
      </c>
      <c r="Q1183" t="s">
        <v>25</v>
      </c>
      <c r="R1183">
        <v>33.333333330000002</v>
      </c>
      <c r="S1183" t="s">
        <v>21</v>
      </c>
      <c r="T1183">
        <v>2</v>
      </c>
      <c r="U1183">
        <v>2</v>
      </c>
      <c r="V1183">
        <v>0</v>
      </c>
      <c r="W1183">
        <v>0</v>
      </c>
      <c r="X1183">
        <v>0</v>
      </c>
      <c r="Z1183">
        <f t="shared" si="56"/>
        <v>2</v>
      </c>
    </row>
    <row r="1184" spans="3:26" x14ac:dyDescent="0.25">
      <c r="C1184" t="s">
        <v>962</v>
      </c>
      <c r="D1184" s="1">
        <v>41880</v>
      </c>
      <c r="E1184" t="s">
        <v>945</v>
      </c>
      <c r="F1184" s="2">
        <v>41852</v>
      </c>
      <c r="G1184" t="s">
        <v>229</v>
      </c>
      <c r="H1184" t="s">
        <v>267</v>
      </c>
      <c r="I1184" t="s">
        <v>324</v>
      </c>
      <c r="J1184" t="s">
        <v>324</v>
      </c>
      <c r="K1184" t="s">
        <v>324</v>
      </c>
      <c r="L1184">
        <v>8</v>
      </c>
      <c r="M1184" t="str">
        <f t="shared" si="54"/>
        <v>Trawler8</v>
      </c>
      <c r="N1184" t="str">
        <f t="shared" si="55"/>
        <v>2014-08Trawler8</v>
      </c>
      <c r="O1184" t="s">
        <v>400</v>
      </c>
      <c r="Q1184" t="s">
        <v>107</v>
      </c>
      <c r="R1184">
        <v>9.3333333330000006</v>
      </c>
      <c r="S1184" t="s">
        <v>232</v>
      </c>
      <c r="T1184">
        <v>0</v>
      </c>
      <c r="U1184">
        <v>0</v>
      </c>
      <c r="V1184">
        <v>0</v>
      </c>
      <c r="W1184">
        <v>0</v>
      </c>
      <c r="X1184">
        <v>0</v>
      </c>
      <c r="Z1184">
        <f t="shared" si="56"/>
        <v>0</v>
      </c>
    </row>
    <row r="1185" spans="3:26" x14ac:dyDescent="0.25">
      <c r="C1185" t="s">
        <v>962</v>
      </c>
      <c r="D1185" s="1">
        <v>41880</v>
      </c>
      <c r="E1185" t="s">
        <v>945</v>
      </c>
      <c r="F1185" s="2">
        <v>41852</v>
      </c>
      <c r="G1185" t="s">
        <v>229</v>
      </c>
      <c r="H1185" t="s">
        <v>267</v>
      </c>
      <c r="I1185" t="s">
        <v>324</v>
      </c>
      <c r="J1185" t="s">
        <v>324</v>
      </c>
      <c r="K1185" t="s">
        <v>324</v>
      </c>
      <c r="L1185">
        <v>8</v>
      </c>
      <c r="M1185" t="str">
        <f t="shared" si="54"/>
        <v>Trawler8</v>
      </c>
      <c r="N1185" t="str">
        <f t="shared" si="55"/>
        <v>2014-08Trawler8</v>
      </c>
      <c r="O1185" t="s">
        <v>400</v>
      </c>
      <c r="Q1185" t="s">
        <v>37</v>
      </c>
      <c r="R1185">
        <v>28.333333329999999</v>
      </c>
      <c r="S1185" t="s">
        <v>50</v>
      </c>
      <c r="T1185">
        <v>2</v>
      </c>
      <c r="U1185">
        <v>2</v>
      </c>
      <c r="V1185">
        <v>0</v>
      </c>
      <c r="W1185">
        <v>0</v>
      </c>
      <c r="X1185">
        <v>0</v>
      </c>
      <c r="Z1185">
        <f t="shared" si="56"/>
        <v>2</v>
      </c>
    </row>
    <row r="1186" spans="3:26" x14ac:dyDescent="0.25">
      <c r="C1186" t="s">
        <v>962</v>
      </c>
      <c r="D1186" s="1">
        <v>41880</v>
      </c>
      <c r="E1186" t="s">
        <v>945</v>
      </c>
      <c r="F1186" s="2">
        <v>41852</v>
      </c>
      <c r="G1186" t="s">
        <v>229</v>
      </c>
      <c r="H1186" t="s">
        <v>267</v>
      </c>
      <c r="I1186" t="s">
        <v>324</v>
      </c>
      <c r="J1186" t="s">
        <v>324</v>
      </c>
      <c r="K1186" t="s">
        <v>324</v>
      </c>
      <c r="L1186">
        <v>8</v>
      </c>
      <c r="M1186" t="str">
        <f t="shared" si="54"/>
        <v>Trawler8</v>
      </c>
      <c r="N1186" t="str">
        <f t="shared" si="55"/>
        <v>2014-08Trawler8</v>
      </c>
      <c r="O1186" t="s">
        <v>400</v>
      </c>
      <c r="Q1186" t="s">
        <v>107</v>
      </c>
      <c r="R1186">
        <v>23</v>
      </c>
      <c r="S1186" t="s">
        <v>48</v>
      </c>
      <c r="T1186">
        <v>2</v>
      </c>
      <c r="U1186">
        <v>2</v>
      </c>
      <c r="V1186">
        <v>0</v>
      </c>
      <c r="W1186">
        <v>0</v>
      </c>
      <c r="X1186">
        <v>0</v>
      </c>
      <c r="Z1186">
        <f t="shared" si="56"/>
        <v>2</v>
      </c>
    </row>
    <row r="1187" spans="3:26" x14ac:dyDescent="0.25">
      <c r="C1187" t="s">
        <v>962</v>
      </c>
      <c r="D1187" s="1">
        <v>41880</v>
      </c>
      <c r="E1187" t="s">
        <v>945</v>
      </c>
      <c r="F1187" s="2">
        <v>41852</v>
      </c>
      <c r="G1187" t="s">
        <v>229</v>
      </c>
      <c r="H1187" t="s">
        <v>267</v>
      </c>
      <c r="I1187" t="s">
        <v>324</v>
      </c>
      <c r="J1187" t="s">
        <v>324</v>
      </c>
      <c r="K1187" t="s">
        <v>324</v>
      </c>
      <c r="L1187">
        <v>8</v>
      </c>
      <c r="M1187" t="str">
        <f t="shared" si="54"/>
        <v>Trawler8</v>
      </c>
      <c r="N1187" t="str">
        <f t="shared" si="55"/>
        <v>2014-08Trawler8</v>
      </c>
      <c r="O1187" t="s">
        <v>400</v>
      </c>
      <c r="Q1187" t="s">
        <v>28</v>
      </c>
      <c r="R1187">
        <v>20.333333329999999</v>
      </c>
      <c r="S1187" t="s">
        <v>21</v>
      </c>
      <c r="T1187">
        <v>2</v>
      </c>
      <c r="U1187">
        <v>2</v>
      </c>
      <c r="V1187">
        <v>0</v>
      </c>
      <c r="W1187">
        <v>0</v>
      </c>
      <c r="X1187">
        <v>0</v>
      </c>
      <c r="Z1187">
        <f t="shared" si="56"/>
        <v>2</v>
      </c>
    </row>
    <row r="1188" spans="3:26" x14ac:dyDescent="0.25">
      <c r="C1188" t="s">
        <v>962</v>
      </c>
      <c r="D1188" s="1">
        <v>41880</v>
      </c>
      <c r="E1188" t="s">
        <v>945</v>
      </c>
      <c r="F1188" s="2">
        <v>41852</v>
      </c>
      <c r="G1188" t="s">
        <v>229</v>
      </c>
      <c r="H1188" t="s">
        <v>267</v>
      </c>
      <c r="I1188" t="s">
        <v>324</v>
      </c>
      <c r="J1188" t="s">
        <v>324</v>
      </c>
      <c r="K1188" t="s">
        <v>324</v>
      </c>
      <c r="L1188">
        <v>8</v>
      </c>
      <c r="M1188" t="str">
        <f t="shared" si="54"/>
        <v>Trawler8</v>
      </c>
      <c r="N1188" t="str">
        <f t="shared" si="55"/>
        <v>2014-08Trawler8</v>
      </c>
      <c r="O1188" t="s">
        <v>400</v>
      </c>
      <c r="Q1188" t="s">
        <v>32</v>
      </c>
      <c r="R1188">
        <v>17.666666670000001</v>
      </c>
      <c r="S1188" t="s">
        <v>26</v>
      </c>
      <c r="T1188">
        <v>2</v>
      </c>
      <c r="U1188">
        <v>2</v>
      </c>
      <c r="V1188">
        <v>0</v>
      </c>
      <c r="W1188">
        <v>0</v>
      </c>
      <c r="X1188">
        <v>0</v>
      </c>
      <c r="Z1188">
        <f t="shared" si="56"/>
        <v>2</v>
      </c>
    </row>
    <row r="1189" spans="3:26" x14ac:dyDescent="0.25">
      <c r="C1189" t="s">
        <v>962</v>
      </c>
      <c r="D1189" s="1">
        <v>41880</v>
      </c>
      <c r="E1189" t="s">
        <v>945</v>
      </c>
      <c r="F1189" s="2">
        <v>41852</v>
      </c>
      <c r="G1189" t="s">
        <v>229</v>
      </c>
      <c r="H1189" t="s">
        <v>267</v>
      </c>
      <c r="I1189" t="s">
        <v>324</v>
      </c>
      <c r="J1189" t="s">
        <v>324</v>
      </c>
      <c r="K1189" t="s">
        <v>324</v>
      </c>
      <c r="L1189">
        <v>8</v>
      </c>
      <c r="M1189" t="str">
        <f t="shared" si="54"/>
        <v>Trawler8</v>
      </c>
      <c r="N1189" t="str">
        <f t="shared" si="55"/>
        <v>2014-08Trawler8</v>
      </c>
      <c r="O1189" t="s">
        <v>400</v>
      </c>
      <c r="Q1189" t="s">
        <v>28</v>
      </c>
      <c r="R1189">
        <v>13.33333333</v>
      </c>
      <c r="S1189" t="s">
        <v>232</v>
      </c>
      <c r="T1189">
        <v>0</v>
      </c>
      <c r="U1189">
        <v>0</v>
      </c>
      <c r="V1189">
        <v>0</v>
      </c>
      <c r="W1189">
        <v>0</v>
      </c>
      <c r="X1189">
        <v>0</v>
      </c>
      <c r="Z1189">
        <f t="shared" si="56"/>
        <v>0</v>
      </c>
    </row>
    <row r="1190" spans="3:26" x14ac:dyDescent="0.25">
      <c r="C1190" t="s">
        <v>962</v>
      </c>
      <c r="D1190" s="1">
        <v>41880</v>
      </c>
      <c r="E1190" t="s">
        <v>945</v>
      </c>
      <c r="F1190" s="2">
        <v>41852</v>
      </c>
      <c r="G1190" t="s">
        <v>229</v>
      </c>
      <c r="H1190" t="s">
        <v>267</v>
      </c>
      <c r="I1190" t="s">
        <v>324</v>
      </c>
      <c r="J1190" t="s">
        <v>324</v>
      </c>
      <c r="K1190" t="s">
        <v>324</v>
      </c>
      <c r="L1190">
        <v>8</v>
      </c>
      <c r="M1190" t="str">
        <f t="shared" si="54"/>
        <v>Trawler8</v>
      </c>
      <c r="N1190" t="str">
        <f t="shared" si="55"/>
        <v>2014-08Trawler8</v>
      </c>
      <c r="O1190" t="s">
        <v>400</v>
      </c>
      <c r="Q1190" t="s">
        <v>37</v>
      </c>
      <c r="R1190">
        <v>13.33333333</v>
      </c>
      <c r="S1190" t="s">
        <v>21</v>
      </c>
      <c r="T1190">
        <v>2</v>
      </c>
      <c r="U1190">
        <v>2</v>
      </c>
      <c r="V1190">
        <v>0</v>
      </c>
      <c r="W1190">
        <v>0</v>
      </c>
      <c r="X1190">
        <v>0</v>
      </c>
      <c r="Z1190">
        <f t="shared" si="56"/>
        <v>2</v>
      </c>
    </row>
    <row r="1191" spans="3:26" x14ac:dyDescent="0.25">
      <c r="C1191" t="s">
        <v>962</v>
      </c>
      <c r="D1191" s="1">
        <v>41880</v>
      </c>
      <c r="E1191" t="s">
        <v>945</v>
      </c>
      <c r="F1191" s="2">
        <v>41852</v>
      </c>
      <c r="G1191" t="s">
        <v>229</v>
      </c>
      <c r="H1191" t="s">
        <v>267</v>
      </c>
      <c r="I1191" t="s">
        <v>324</v>
      </c>
      <c r="J1191" t="s">
        <v>324</v>
      </c>
      <c r="K1191" t="s">
        <v>324</v>
      </c>
      <c r="L1191">
        <v>8</v>
      </c>
      <c r="M1191" t="str">
        <f t="shared" si="54"/>
        <v>Trawler8</v>
      </c>
      <c r="N1191" t="str">
        <f t="shared" si="55"/>
        <v>2014-08Trawler8</v>
      </c>
      <c r="O1191" t="s">
        <v>400</v>
      </c>
      <c r="Q1191" t="s">
        <v>37</v>
      </c>
      <c r="R1191">
        <v>20.333333329999999</v>
      </c>
      <c r="S1191" t="s">
        <v>50</v>
      </c>
      <c r="T1191">
        <v>2</v>
      </c>
      <c r="U1191">
        <v>2</v>
      </c>
      <c r="V1191">
        <v>0</v>
      </c>
      <c r="W1191">
        <v>0</v>
      </c>
      <c r="X1191">
        <v>0</v>
      </c>
      <c r="Z1191">
        <f t="shared" si="56"/>
        <v>2</v>
      </c>
    </row>
    <row r="1192" spans="3:26" x14ac:dyDescent="0.25">
      <c r="C1192" t="s">
        <v>962</v>
      </c>
      <c r="D1192" s="1">
        <v>41880</v>
      </c>
      <c r="E1192" t="s">
        <v>945</v>
      </c>
      <c r="F1192" s="2">
        <v>41852</v>
      </c>
      <c r="G1192" t="s">
        <v>229</v>
      </c>
      <c r="H1192" t="s">
        <v>267</v>
      </c>
      <c r="I1192" t="s">
        <v>324</v>
      </c>
      <c r="J1192" t="s">
        <v>324</v>
      </c>
      <c r="K1192" t="s">
        <v>324</v>
      </c>
      <c r="L1192">
        <v>8</v>
      </c>
      <c r="M1192" t="str">
        <f t="shared" si="54"/>
        <v>Trawler8</v>
      </c>
      <c r="N1192" t="str">
        <f t="shared" si="55"/>
        <v>2014-08Trawler8</v>
      </c>
      <c r="O1192" t="s">
        <v>400</v>
      </c>
      <c r="Q1192" t="s">
        <v>107</v>
      </c>
      <c r="R1192">
        <v>17</v>
      </c>
      <c r="S1192" t="s">
        <v>26</v>
      </c>
      <c r="T1192">
        <v>2</v>
      </c>
      <c r="U1192">
        <v>2</v>
      </c>
      <c r="V1192">
        <v>0</v>
      </c>
      <c r="W1192">
        <v>0</v>
      </c>
      <c r="X1192">
        <v>0</v>
      </c>
      <c r="Z1192">
        <f t="shared" si="56"/>
        <v>2</v>
      </c>
    </row>
    <row r="1193" spans="3:26" x14ac:dyDescent="0.25">
      <c r="C1193" t="s">
        <v>962</v>
      </c>
      <c r="D1193" s="1">
        <v>41881</v>
      </c>
      <c r="E1193" t="s">
        <v>945</v>
      </c>
      <c r="F1193" s="2">
        <v>41852</v>
      </c>
      <c r="G1193" t="s">
        <v>229</v>
      </c>
      <c r="H1193" t="s">
        <v>267</v>
      </c>
      <c r="I1193" t="s">
        <v>324</v>
      </c>
      <c r="J1193" t="s">
        <v>324</v>
      </c>
      <c r="K1193" t="s">
        <v>324</v>
      </c>
      <c r="L1193">
        <v>9</v>
      </c>
      <c r="M1193" t="str">
        <f t="shared" si="54"/>
        <v>Trawler9</v>
      </c>
      <c r="N1193" t="str">
        <f t="shared" si="55"/>
        <v>2014-08Trawler9</v>
      </c>
      <c r="O1193" t="s">
        <v>401</v>
      </c>
      <c r="Q1193" t="s">
        <v>25</v>
      </c>
      <c r="R1193">
        <v>34.666666669999998</v>
      </c>
      <c r="S1193" t="s">
        <v>21</v>
      </c>
      <c r="T1193">
        <v>2</v>
      </c>
      <c r="U1193">
        <v>2</v>
      </c>
      <c r="V1193">
        <v>0</v>
      </c>
      <c r="W1193">
        <v>0</v>
      </c>
      <c r="X1193">
        <v>0</v>
      </c>
      <c r="Z1193">
        <f t="shared" si="56"/>
        <v>2</v>
      </c>
    </row>
    <row r="1194" spans="3:26" x14ac:dyDescent="0.25">
      <c r="C1194" t="s">
        <v>962</v>
      </c>
      <c r="D1194" s="1">
        <v>41881</v>
      </c>
      <c r="E1194" t="s">
        <v>945</v>
      </c>
      <c r="F1194" s="2">
        <v>41852</v>
      </c>
      <c r="G1194" t="s">
        <v>229</v>
      </c>
      <c r="H1194" t="s">
        <v>267</v>
      </c>
      <c r="I1194" t="s">
        <v>324</v>
      </c>
      <c r="J1194" t="s">
        <v>324</v>
      </c>
      <c r="K1194" t="s">
        <v>324</v>
      </c>
      <c r="L1194">
        <v>9</v>
      </c>
      <c r="M1194" t="str">
        <f t="shared" si="54"/>
        <v>Trawler9</v>
      </c>
      <c r="N1194" t="str">
        <f t="shared" si="55"/>
        <v>2014-08Trawler9</v>
      </c>
      <c r="O1194" t="s">
        <v>401</v>
      </c>
      <c r="Q1194" t="s">
        <v>37</v>
      </c>
      <c r="R1194">
        <v>24</v>
      </c>
      <c r="S1194" t="s">
        <v>50</v>
      </c>
      <c r="T1194">
        <v>2</v>
      </c>
      <c r="U1194">
        <v>2</v>
      </c>
      <c r="V1194">
        <v>0</v>
      </c>
      <c r="W1194">
        <v>0</v>
      </c>
      <c r="X1194">
        <v>0</v>
      </c>
      <c r="Z1194">
        <f t="shared" si="56"/>
        <v>2</v>
      </c>
    </row>
    <row r="1195" spans="3:26" x14ac:dyDescent="0.25">
      <c r="C1195" t="s">
        <v>962</v>
      </c>
      <c r="D1195" s="1">
        <v>41881</v>
      </c>
      <c r="E1195" t="s">
        <v>945</v>
      </c>
      <c r="F1195" s="2">
        <v>41852</v>
      </c>
      <c r="G1195" t="s">
        <v>229</v>
      </c>
      <c r="H1195" t="s">
        <v>267</v>
      </c>
      <c r="I1195" t="s">
        <v>324</v>
      </c>
      <c r="J1195" t="s">
        <v>324</v>
      </c>
      <c r="K1195" t="s">
        <v>324</v>
      </c>
      <c r="L1195">
        <v>9</v>
      </c>
      <c r="M1195" t="str">
        <f t="shared" si="54"/>
        <v>Trawler9</v>
      </c>
      <c r="N1195" t="str">
        <f t="shared" si="55"/>
        <v>2014-08Trawler9</v>
      </c>
      <c r="O1195" t="s">
        <v>401</v>
      </c>
      <c r="Q1195" t="s">
        <v>37</v>
      </c>
      <c r="R1195">
        <v>19.333333329999999</v>
      </c>
      <c r="S1195" t="s">
        <v>21</v>
      </c>
      <c r="T1195">
        <v>2</v>
      </c>
      <c r="U1195">
        <v>2</v>
      </c>
      <c r="V1195">
        <v>0</v>
      </c>
      <c r="W1195">
        <v>0</v>
      </c>
      <c r="X1195">
        <v>0</v>
      </c>
      <c r="Z1195">
        <f t="shared" si="56"/>
        <v>2</v>
      </c>
    </row>
    <row r="1196" spans="3:26" x14ac:dyDescent="0.25">
      <c r="C1196" t="s">
        <v>962</v>
      </c>
      <c r="D1196" s="1">
        <v>41881</v>
      </c>
      <c r="E1196" t="s">
        <v>945</v>
      </c>
      <c r="F1196" s="2">
        <v>41852</v>
      </c>
      <c r="G1196" t="s">
        <v>229</v>
      </c>
      <c r="H1196" t="s">
        <v>267</v>
      </c>
      <c r="I1196" t="s">
        <v>324</v>
      </c>
      <c r="J1196" t="s">
        <v>324</v>
      </c>
      <c r="K1196" t="s">
        <v>324</v>
      </c>
      <c r="L1196">
        <v>9</v>
      </c>
      <c r="M1196" t="str">
        <f t="shared" si="54"/>
        <v>Trawler9</v>
      </c>
      <c r="N1196" t="str">
        <f t="shared" si="55"/>
        <v>2014-08Trawler9</v>
      </c>
      <c r="O1196" t="s">
        <v>401</v>
      </c>
      <c r="Q1196" t="s">
        <v>25</v>
      </c>
      <c r="R1196">
        <v>22.666666670000001</v>
      </c>
      <c r="S1196" t="s">
        <v>177</v>
      </c>
      <c r="T1196">
        <v>1</v>
      </c>
      <c r="U1196">
        <v>1</v>
      </c>
      <c r="V1196">
        <v>0</v>
      </c>
      <c r="W1196">
        <v>0</v>
      </c>
      <c r="X1196">
        <v>0</v>
      </c>
      <c r="Y1196" t="s">
        <v>391</v>
      </c>
      <c r="Z1196">
        <f t="shared" si="56"/>
        <v>1</v>
      </c>
    </row>
    <row r="1197" spans="3:26" x14ac:dyDescent="0.25">
      <c r="C1197" t="s">
        <v>962</v>
      </c>
      <c r="D1197" s="1">
        <v>41881</v>
      </c>
      <c r="E1197" t="s">
        <v>945</v>
      </c>
      <c r="F1197" s="2">
        <v>41852</v>
      </c>
      <c r="G1197" t="s">
        <v>229</v>
      </c>
      <c r="H1197" t="s">
        <v>267</v>
      </c>
      <c r="I1197" t="s">
        <v>324</v>
      </c>
      <c r="J1197" t="s">
        <v>324</v>
      </c>
      <c r="K1197" t="s">
        <v>324</v>
      </c>
      <c r="L1197">
        <v>9</v>
      </c>
      <c r="M1197" t="str">
        <f t="shared" si="54"/>
        <v>Trawler9</v>
      </c>
      <c r="N1197" t="str">
        <f t="shared" si="55"/>
        <v>2014-08Trawler9</v>
      </c>
      <c r="O1197" t="s">
        <v>401</v>
      </c>
      <c r="Q1197" t="s">
        <v>37</v>
      </c>
      <c r="R1197">
        <v>12.33333333</v>
      </c>
      <c r="S1197" t="s">
        <v>26</v>
      </c>
      <c r="T1197">
        <v>1</v>
      </c>
      <c r="U1197">
        <v>1</v>
      </c>
      <c r="V1197">
        <v>0</v>
      </c>
      <c r="W1197">
        <v>0</v>
      </c>
      <c r="X1197">
        <v>0</v>
      </c>
      <c r="Y1197" t="s">
        <v>402</v>
      </c>
      <c r="Z1197">
        <f t="shared" si="56"/>
        <v>1</v>
      </c>
    </row>
    <row r="1198" spans="3:26" x14ac:dyDescent="0.25">
      <c r="C1198" t="s">
        <v>962</v>
      </c>
      <c r="D1198" s="1">
        <v>41881</v>
      </c>
      <c r="E1198" t="s">
        <v>945</v>
      </c>
      <c r="F1198" s="2">
        <v>41852</v>
      </c>
      <c r="G1198" t="s">
        <v>229</v>
      </c>
      <c r="H1198" t="s">
        <v>267</v>
      </c>
      <c r="I1198" t="s">
        <v>324</v>
      </c>
      <c r="J1198" t="s">
        <v>324</v>
      </c>
      <c r="K1198" t="s">
        <v>324</v>
      </c>
      <c r="L1198">
        <v>9</v>
      </c>
      <c r="M1198" t="str">
        <f t="shared" si="54"/>
        <v>Trawler9</v>
      </c>
      <c r="N1198" t="str">
        <f t="shared" si="55"/>
        <v>2014-08Trawler9</v>
      </c>
      <c r="O1198" t="s">
        <v>401</v>
      </c>
      <c r="Q1198" t="s">
        <v>37</v>
      </c>
      <c r="R1198">
        <v>14.33333333</v>
      </c>
      <c r="S1198" t="s">
        <v>26</v>
      </c>
      <c r="T1198">
        <v>1</v>
      </c>
      <c r="U1198">
        <v>1</v>
      </c>
      <c r="V1198">
        <v>0</v>
      </c>
      <c r="W1198">
        <v>0</v>
      </c>
      <c r="X1198">
        <v>0</v>
      </c>
      <c r="Z1198">
        <f t="shared" si="56"/>
        <v>1</v>
      </c>
    </row>
    <row r="1199" spans="3:26" x14ac:dyDescent="0.25">
      <c r="C1199" t="s">
        <v>962</v>
      </c>
      <c r="D1199" s="1">
        <v>41881</v>
      </c>
      <c r="E1199" t="s">
        <v>945</v>
      </c>
      <c r="F1199" s="2">
        <v>41852</v>
      </c>
      <c r="G1199" t="s">
        <v>229</v>
      </c>
      <c r="H1199" t="s">
        <v>267</v>
      </c>
      <c r="I1199" t="s">
        <v>324</v>
      </c>
      <c r="J1199" t="s">
        <v>324</v>
      </c>
      <c r="K1199" t="s">
        <v>324</v>
      </c>
      <c r="L1199">
        <v>9</v>
      </c>
      <c r="M1199" t="str">
        <f t="shared" si="54"/>
        <v>Trawler9</v>
      </c>
      <c r="N1199" t="str">
        <f t="shared" si="55"/>
        <v>2014-08Trawler9</v>
      </c>
      <c r="O1199" t="s">
        <v>401</v>
      </c>
      <c r="Q1199" t="s">
        <v>37</v>
      </c>
      <c r="R1199">
        <v>26</v>
      </c>
      <c r="S1199" t="s">
        <v>26</v>
      </c>
      <c r="T1199">
        <v>2</v>
      </c>
      <c r="U1199">
        <v>2</v>
      </c>
      <c r="V1199">
        <v>0</v>
      </c>
      <c r="W1199">
        <v>0</v>
      </c>
      <c r="X1199">
        <v>0</v>
      </c>
      <c r="Z1199">
        <f t="shared" si="56"/>
        <v>2</v>
      </c>
    </row>
    <row r="1200" spans="3:26" s="7" customFormat="1" x14ac:dyDescent="0.25">
      <c r="C1200" s="7" t="s">
        <v>962</v>
      </c>
      <c r="D1200" s="8">
        <v>41881</v>
      </c>
      <c r="E1200" s="7" t="s">
        <v>945</v>
      </c>
      <c r="F1200" s="9">
        <v>41852</v>
      </c>
      <c r="G1200" s="7" t="s">
        <v>229</v>
      </c>
      <c r="H1200" s="7" t="s">
        <v>267</v>
      </c>
      <c r="I1200" s="7" t="s">
        <v>324</v>
      </c>
      <c r="J1200" s="7" t="s">
        <v>324</v>
      </c>
      <c r="K1200" s="7" t="s">
        <v>324</v>
      </c>
      <c r="L1200" s="7">
        <v>9</v>
      </c>
      <c r="M1200" t="str">
        <f t="shared" si="54"/>
        <v>Trawler9</v>
      </c>
      <c r="N1200" t="str">
        <f t="shared" si="55"/>
        <v>2014-08Trawler9</v>
      </c>
      <c r="O1200" s="7" t="s">
        <v>401</v>
      </c>
      <c r="Q1200" s="7" t="s">
        <v>37</v>
      </c>
      <c r="R1200" s="7">
        <v>6.3333333329999997</v>
      </c>
      <c r="S1200" s="7" t="s">
        <v>50</v>
      </c>
      <c r="T1200" s="7">
        <v>1</v>
      </c>
      <c r="U1200" s="7">
        <v>1</v>
      </c>
      <c r="V1200" s="7">
        <v>0</v>
      </c>
      <c r="W1200" s="7">
        <v>0</v>
      </c>
      <c r="X1200" s="7">
        <v>0</v>
      </c>
      <c r="Y1200" s="7" t="s">
        <v>403</v>
      </c>
      <c r="Z1200" s="7">
        <f t="shared" si="56"/>
        <v>1</v>
      </c>
    </row>
    <row r="1201" spans="3:26" x14ac:dyDescent="0.25">
      <c r="C1201" t="s">
        <v>962</v>
      </c>
      <c r="D1201" s="1">
        <v>41881</v>
      </c>
      <c r="E1201" t="s">
        <v>945</v>
      </c>
      <c r="F1201" s="2">
        <v>41852</v>
      </c>
      <c r="G1201" t="s">
        <v>229</v>
      </c>
      <c r="H1201" t="s">
        <v>267</v>
      </c>
      <c r="I1201" t="s">
        <v>324</v>
      </c>
      <c r="J1201" t="s">
        <v>324</v>
      </c>
      <c r="K1201" t="s">
        <v>324</v>
      </c>
      <c r="L1201">
        <v>9</v>
      </c>
      <c r="M1201" t="str">
        <f t="shared" si="54"/>
        <v>Trawler9</v>
      </c>
      <c r="N1201" t="str">
        <f t="shared" si="55"/>
        <v>2014-08Trawler9</v>
      </c>
      <c r="O1201" t="s">
        <v>401</v>
      </c>
      <c r="Q1201" t="s">
        <v>107</v>
      </c>
      <c r="R1201">
        <v>18</v>
      </c>
      <c r="S1201" t="s">
        <v>48</v>
      </c>
      <c r="T1201">
        <v>2</v>
      </c>
      <c r="U1201">
        <v>2</v>
      </c>
      <c r="V1201">
        <v>0</v>
      </c>
      <c r="W1201">
        <v>0</v>
      </c>
      <c r="X1201">
        <v>0</v>
      </c>
      <c r="Z1201">
        <f t="shared" si="56"/>
        <v>2</v>
      </c>
    </row>
    <row r="1202" spans="3:26" s="7" customFormat="1" x14ac:dyDescent="0.25">
      <c r="C1202" s="7" t="s">
        <v>962</v>
      </c>
      <c r="D1202" s="8">
        <v>41881</v>
      </c>
      <c r="E1202" s="7" t="s">
        <v>945</v>
      </c>
      <c r="F1202" s="9">
        <v>41852</v>
      </c>
      <c r="G1202" s="7" t="s">
        <v>229</v>
      </c>
      <c r="H1202" s="7" t="s">
        <v>267</v>
      </c>
      <c r="I1202" s="7" t="s">
        <v>324</v>
      </c>
      <c r="J1202" s="7" t="s">
        <v>324</v>
      </c>
      <c r="K1202" s="7" t="s">
        <v>324</v>
      </c>
      <c r="L1202" s="7">
        <v>9</v>
      </c>
      <c r="M1202" t="str">
        <f t="shared" si="54"/>
        <v>Trawler9</v>
      </c>
      <c r="N1202" t="str">
        <f t="shared" si="55"/>
        <v>2014-08Trawler9</v>
      </c>
      <c r="O1202" s="7" t="s">
        <v>401</v>
      </c>
      <c r="Q1202" s="7" t="s">
        <v>107</v>
      </c>
      <c r="R1202" s="7">
        <v>6</v>
      </c>
      <c r="S1202" s="7" t="s">
        <v>232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Z1202" s="7">
        <f t="shared" si="56"/>
        <v>0</v>
      </c>
    </row>
    <row r="1203" spans="3:26" s="7" customFormat="1" x14ac:dyDescent="0.25">
      <c r="C1203" s="7" t="s">
        <v>962</v>
      </c>
      <c r="D1203" s="8">
        <v>41881</v>
      </c>
      <c r="E1203" s="7" t="s">
        <v>945</v>
      </c>
      <c r="F1203" s="9">
        <v>41852</v>
      </c>
      <c r="G1203" s="7" t="s">
        <v>229</v>
      </c>
      <c r="H1203" s="7" t="s">
        <v>267</v>
      </c>
      <c r="I1203" s="7" t="s">
        <v>324</v>
      </c>
      <c r="J1203" s="7" t="s">
        <v>324</v>
      </c>
      <c r="K1203" s="7" t="s">
        <v>324</v>
      </c>
      <c r="L1203" s="7">
        <v>9</v>
      </c>
      <c r="M1203" t="str">
        <f t="shared" si="54"/>
        <v>Trawler9</v>
      </c>
      <c r="N1203" t="str">
        <f t="shared" si="55"/>
        <v>2014-08Trawler9</v>
      </c>
      <c r="O1203" s="7" t="s">
        <v>401</v>
      </c>
      <c r="Q1203" s="7" t="s">
        <v>107</v>
      </c>
      <c r="R1203" s="7">
        <v>5.6666666670000003</v>
      </c>
      <c r="S1203" s="7" t="s">
        <v>48</v>
      </c>
      <c r="T1203" s="7">
        <v>3</v>
      </c>
      <c r="U1203" s="7">
        <v>3</v>
      </c>
      <c r="V1203" s="7">
        <v>1</v>
      </c>
      <c r="W1203" s="7">
        <v>1</v>
      </c>
      <c r="X1203" s="7">
        <v>1</v>
      </c>
      <c r="Y1203" s="7" t="s">
        <v>283</v>
      </c>
      <c r="Z1203" s="7">
        <f t="shared" si="56"/>
        <v>4</v>
      </c>
    </row>
    <row r="1204" spans="3:26" s="7" customFormat="1" x14ac:dyDescent="0.25">
      <c r="C1204" s="7" t="s">
        <v>962</v>
      </c>
      <c r="D1204" s="8">
        <v>41881</v>
      </c>
      <c r="E1204" s="7" t="s">
        <v>945</v>
      </c>
      <c r="F1204" s="9">
        <v>41852</v>
      </c>
      <c r="G1204" s="7" t="s">
        <v>229</v>
      </c>
      <c r="H1204" s="7" t="s">
        <v>267</v>
      </c>
      <c r="I1204" s="7" t="s">
        <v>324</v>
      </c>
      <c r="J1204" s="7" t="s">
        <v>324</v>
      </c>
      <c r="K1204" s="7" t="s">
        <v>324</v>
      </c>
      <c r="L1204" s="7">
        <v>9</v>
      </c>
      <c r="M1204" t="str">
        <f t="shared" si="54"/>
        <v>Trawler9</v>
      </c>
      <c r="N1204" t="str">
        <f t="shared" si="55"/>
        <v>2014-08Trawler9</v>
      </c>
      <c r="O1204" s="7" t="s">
        <v>401</v>
      </c>
      <c r="Q1204" s="7" t="s">
        <v>107</v>
      </c>
      <c r="R1204" s="7">
        <v>6.6666666670000003</v>
      </c>
      <c r="S1204" s="7" t="s">
        <v>48</v>
      </c>
      <c r="T1204" s="7">
        <v>1</v>
      </c>
      <c r="U1204" s="7">
        <v>1</v>
      </c>
      <c r="V1204" s="7">
        <v>0</v>
      </c>
      <c r="W1204" s="7">
        <v>0</v>
      </c>
      <c r="X1204" s="7">
        <v>0</v>
      </c>
      <c r="Z1204" s="7">
        <f t="shared" si="56"/>
        <v>1</v>
      </c>
    </row>
    <row r="1205" spans="3:26" x14ac:dyDescent="0.25">
      <c r="C1205" t="s">
        <v>962</v>
      </c>
      <c r="D1205" s="1">
        <v>41881</v>
      </c>
      <c r="E1205" t="s">
        <v>945</v>
      </c>
      <c r="F1205" s="2">
        <v>41852</v>
      </c>
      <c r="G1205" t="s">
        <v>229</v>
      </c>
      <c r="H1205" t="s">
        <v>267</v>
      </c>
      <c r="I1205" t="s">
        <v>324</v>
      </c>
      <c r="J1205" t="s">
        <v>324</v>
      </c>
      <c r="K1205" t="s">
        <v>324</v>
      </c>
      <c r="L1205">
        <v>9</v>
      </c>
      <c r="M1205" t="str">
        <f t="shared" si="54"/>
        <v>Trawler9</v>
      </c>
      <c r="N1205" t="str">
        <f t="shared" si="55"/>
        <v>2014-08Trawler9</v>
      </c>
      <c r="O1205" t="s">
        <v>401</v>
      </c>
      <c r="Q1205" t="s">
        <v>20</v>
      </c>
      <c r="R1205">
        <v>15</v>
      </c>
      <c r="S1205" t="s">
        <v>50</v>
      </c>
      <c r="T1205">
        <v>1</v>
      </c>
      <c r="U1205">
        <v>1</v>
      </c>
      <c r="V1205">
        <v>0</v>
      </c>
      <c r="W1205">
        <v>0</v>
      </c>
      <c r="X1205">
        <v>0</v>
      </c>
      <c r="Z1205">
        <f t="shared" si="56"/>
        <v>1</v>
      </c>
    </row>
    <row r="1206" spans="3:26" x14ac:dyDescent="0.25">
      <c r="C1206" t="s">
        <v>962</v>
      </c>
      <c r="D1206" s="1">
        <v>41881</v>
      </c>
      <c r="E1206" t="s">
        <v>945</v>
      </c>
      <c r="F1206" s="2">
        <v>41852</v>
      </c>
      <c r="G1206" t="s">
        <v>229</v>
      </c>
      <c r="H1206" t="s">
        <v>267</v>
      </c>
      <c r="I1206" t="s">
        <v>324</v>
      </c>
      <c r="J1206" t="s">
        <v>324</v>
      </c>
      <c r="K1206" t="s">
        <v>324</v>
      </c>
      <c r="L1206">
        <v>10</v>
      </c>
      <c r="M1206" t="str">
        <f t="shared" si="54"/>
        <v>Trawler10</v>
      </c>
      <c r="N1206" t="str">
        <f t="shared" si="55"/>
        <v>2014-08Trawler10</v>
      </c>
      <c r="O1206" t="s">
        <v>404</v>
      </c>
      <c r="Q1206" t="s">
        <v>25</v>
      </c>
      <c r="R1206">
        <v>25.333333329999999</v>
      </c>
      <c r="S1206" t="s">
        <v>21</v>
      </c>
      <c r="T1206">
        <v>2</v>
      </c>
      <c r="U1206">
        <v>2</v>
      </c>
      <c r="V1206">
        <v>0</v>
      </c>
      <c r="W1206">
        <v>0</v>
      </c>
      <c r="X1206">
        <v>0</v>
      </c>
      <c r="Z1206">
        <f t="shared" si="56"/>
        <v>2</v>
      </c>
    </row>
    <row r="1207" spans="3:26" x14ac:dyDescent="0.25">
      <c r="C1207" t="s">
        <v>962</v>
      </c>
      <c r="D1207" s="1">
        <v>41881</v>
      </c>
      <c r="E1207" t="s">
        <v>945</v>
      </c>
      <c r="F1207" s="2">
        <v>41852</v>
      </c>
      <c r="G1207" t="s">
        <v>229</v>
      </c>
      <c r="H1207" t="s">
        <v>267</v>
      </c>
      <c r="I1207" t="s">
        <v>324</v>
      </c>
      <c r="J1207" t="s">
        <v>324</v>
      </c>
      <c r="K1207" t="s">
        <v>324</v>
      </c>
      <c r="L1207">
        <v>10</v>
      </c>
      <c r="M1207" t="str">
        <f t="shared" si="54"/>
        <v>Trawler10</v>
      </c>
      <c r="N1207" t="str">
        <f t="shared" si="55"/>
        <v>2014-08Trawler10</v>
      </c>
      <c r="O1207" t="s">
        <v>404</v>
      </c>
      <c r="Q1207" t="s">
        <v>107</v>
      </c>
      <c r="R1207">
        <v>22.666666670000001</v>
      </c>
      <c r="S1207" t="s">
        <v>65</v>
      </c>
      <c r="T1207">
        <v>2</v>
      </c>
      <c r="U1207">
        <v>4</v>
      </c>
      <c r="V1207">
        <v>0</v>
      </c>
      <c r="W1207">
        <v>0</v>
      </c>
      <c r="X1207">
        <v>0</v>
      </c>
      <c r="Z1207">
        <f t="shared" si="56"/>
        <v>2</v>
      </c>
    </row>
    <row r="1208" spans="3:26" x14ac:dyDescent="0.25">
      <c r="C1208" t="s">
        <v>962</v>
      </c>
      <c r="D1208" s="1">
        <v>41881</v>
      </c>
      <c r="E1208" t="s">
        <v>945</v>
      </c>
      <c r="F1208" s="2">
        <v>41852</v>
      </c>
      <c r="G1208" t="s">
        <v>229</v>
      </c>
      <c r="H1208" t="s">
        <v>267</v>
      </c>
      <c r="I1208" t="s">
        <v>324</v>
      </c>
      <c r="J1208" t="s">
        <v>324</v>
      </c>
      <c r="K1208" t="s">
        <v>324</v>
      </c>
      <c r="L1208">
        <v>10</v>
      </c>
      <c r="M1208" t="str">
        <f t="shared" si="54"/>
        <v>Trawler10</v>
      </c>
      <c r="N1208" t="str">
        <f t="shared" si="55"/>
        <v>2014-08Trawler10</v>
      </c>
      <c r="O1208" t="s">
        <v>404</v>
      </c>
      <c r="Q1208" t="s">
        <v>107</v>
      </c>
      <c r="R1208">
        <v>22.666666670000001</v>
      </c>
      <c r="S1208" t="s">
        <v>48</v>
      </c>
      <c r="T1208">
        <v>2</v>
      </c>
      <c r="U1208">
        <v>4</v>
      </c>
      <c r="V1208">
        <v>0</v>
      </c>
      <c r="W1208">
        <v>1</v>
      </c>
      <c r="X1208">
        <v>0</v>
      </c>
      <c r="Y1208" t="s">
        <v>283</v>
      </c>
      <c r="Z1208">
        <f t="shared" si="56"/>
        <v>3</v>
      </c>
    </row>
    <row r="1209" spans="3:26" x14ac:dyDescent="0.25">
      <c r="C1209" t="s">
        <v>962</v>
      </c>
      <c r="D1209" s="1">
        <v>41881</v>
      </c>
      <c r="E1209" t="s">
        <v>945</v>
      </c>
      <c r="F1209" s="2">
        <v>41852</v>
      </c>
      <c r="G1209" t="s">
        <v>229</v>
      </c>
      <c r="H1209" t="s">
        <v>267</v>
      </c>
      <c r="I1209" t="s">
        <v>324</v>
      </c>
      <c r="J1209" t="s">
        <v>324</v>
      </c>
      <c r="K1209" t="s">
        <v>324</v>
      </c>
      <c r="L1209">
        <v>10</v>
      </c>
      <c r="M1209" t="str">
        <f t="shared" si="54"/>
        <v>Trawler10</v>
      </c>
      <c r="N1209" t="str">
        <f t="shared" si="55"/>
        <v>2014-08Trawler10</v>
      </c>
      <c r="O1209" t="s">
        <v>404</v>
      </c>
      <c r="Q1209" t="s">
        <v>37</v>
      </c>
      <c r="R1209">
        <v>16.666666670000001</v>
      </c>
      <c r="S1209" t="s">
        <v>21</v>
      </c>
      <c r="T1209">
        <v>2</v>
      </c>
      <c r="U1209">
        <v>2</v>
      </c>
      <c r="V1209">
        <v>0</v>
      </c>
      <c r="W1209">
        <v>0</v>
      </c>
      <c r="X1209">
        <v>0</v>
      </c>
      <c r="Z1209">
        <f t="shared" si="56"/>
        <v>2</v>
      </c>
    </row>
    <row r="1210" spans="3:26" x14ac:dyDescent="0.25">
      <c r="C1210" t="s">
        <v>962</v>
      </c>
      <c r="D1210" s="1">
        <v>41881</v>
      </c>
      <c r="E1210" t="s">
        <v>945</v>
      </c>
      <c r="F1210" s="2">
        <v>41852</v>
      </c>
      <c r="G1210" t="s">
        <v>229</v>
      </c>
      <c r="H1210" t="s">
        <v>267</v>
      </c>
      <c r="I1210" t="s">
        <v>324</v>
      </c>
      <c r="J1210" t="s">
        <v>324</v>
      </c>
      <c r="K1210" t="s">
        <v>324</v>
      </c>
      <c r="L1210">
        <v>10</v>
      </c>
      <c r="M1210" t="str">
        <f t="shared" si="54"/>
        <v>Trawler10</v>
      </c>
      <c r="N1210" t="str">
        <f t="shared" si="55"/>
        <v>2014-08Trawler10</v>
      </c>
      <c r="O1210" t="s">
        <v>404</v>
      </c>
      <c r="Q1210" t="s">
        <v>107</v>
      </c>
      <c r="R1210">
        <v>22</v>
      </c>
      <c r="S1210" t="s">
        <v>48</v>
      </c>
      <c r="T1210">
        <v>3</v>
      </c>
      <c r="U1210">
        <v>3</v>
      </c>
      <c r="V1210">
        <v>1</v>
      </c>
      <c r="W1210">
        <v>0</v>
      </c>
      <c r="X1210">
        <v>1</v>
      </c>
      <c r="Z1210">
        <f t="shared" si="56"/>
        <v>3</v>
      </c>
    </row>
    <row r="1211" spans="3:26" x14ac:dyDescent="0.25">
      <c r="C1211" t="s">
        <v>962</v>
      </c>
      <c r="D1211" s="1">
        <v>41881</v>
      </c>
      <c r="E1211" t="s">
        <v>945</v>
      </c>
      <c r="F1211" s="2">
        <v>41852</v>
      </c>
      <c r="G1211" t="s">
        <v>229</v>
      </c>
      <c r="H1211" t="s">
        <v>267</v>
      </c>
      <c r="I1211" t="s">
        <v>324</v>
      </c>
      <c r="J1211" t="s">
        <v>324</v>
      </c>
      <c r="K1211" t="s">
        <v>324</v>
      </c>
      <c r="L1211">
        <v>10</v>
      </c>
      <c r="M1211" t="str">
        <f t="shared" si="54"/>
        <v>Trawler10</v>
      </c>
      <c r="N1211" t="str">
        <f t="shared" si="55"/>
        <v>2014-08Trawler10</v>
      </c>
      <c r="O1211" t="s">
        <v>404</v>
      </c>
      <c r="Q1211" t="s">
        <v>37</v>
      </c>
      <c r="R1211">
        <v>22</v>
      </c>
      <c r="S1211" t="s">
        <v>50</v>
      </c>
      <c r="T1211">
        <v>2</v>
      </c>
      <c r="U1211">
        <v>2</v>
      </c>
      <c r="V1211">
        <v>0</v>
      </c>
      <c r="W1211">
        <v>0</v>
      </c>
      <c r="X1211">
        <v>0</v>
      </c>
      <c r="Z1211">
        <f t="shared" si="56"/>
        <v>2</v>
      </c>
    </row>
    <row r="1212" spans="3:26" x14ac:dyDescent="0.25">
      <c r="C1212" t="s">
        <v>962</v>
      </c>
      <c r="D1212" s="1">
        <v>41881</v>
      </c>
      <c r="E1212" t="s">
        <v>945</v>
      </c>
      <c r="F1212" s="2">
        <v>41852</v>
      </c>
      <c r="G1212" t="s">
        <v>229</v>
      </c>
      <c r="H1212" t="s">
        <v>267</v>
      </c>
      <c r="I1212" t="s">
        <v>324</v>
      </c>
      <c r="J1212" t="s">
        <v>324</v>
      </c>
      <c r="K1212" t="s">
        <v>324</v>
      </c>
      <c r="L1212">
        <v>10</v>
      </c>
      <c r="M1212" t="str">
        <f t="shared" si="54"/>
        <v>Trawler10</v>
      </c>
      <c r="N1212" t="str">
        <f t="shared" si="55"/>
        <v>2014-08Trawler10</v>
      </c>
      <c r="O1212" t="s">
        <v>404</v>
      </c>
      <c r="Q1212" t="s">
        <v>107</v>
      </c>
      <c r="R1212">
        <v>18</v>
      </c>
      <c r="S1212" t="s">
        <v>65</v>
      </c>
      <c r="T1212">
        <v>2</v>
      </c>
      <c r="U1212">
        <v>2</v>
      </c>
      <c r="V1212">
        <v>0</v>
      </c>
      <c r="W1212">
        <v>0</v>
      </c>
      <c r="X1212">
        <v>0</v>
      </c>
      <c r="Z1212">
        <f t="shared" si="56"/>
        <v>2</v>
      </c>
    </row>
    <row r="1213" spans="3:26" x14ac:dyDescent="0.25">
      <c r="C1213" t="s">
        <v>962</v>
      </c>
      <c r="D1213" s="1">
        <v>41881</v>
      </c>
      <c r="E1213" t="s">
        <v>945</v>
      </c>
      <c r="F1213" s="2">
        <v>41852</v>
      </c>
      <c r="G1213" t="s">
        <v>229</v>
      </c>
      <c r="H1213" t="s">
        <v>267</v>
      </c>
      <c r="I1213" t="s">
        <v>324</v>
      </c>
      <c r="J1213" t="s">
        <v>324</v>
      </c>
      <c r="K1213" t="s">
        <v>324</v>
      </c>
      <c r="L1213">
        <v>11</v>
      </c>
      <c r="M1213" t="str">
        <f t="shared" si="54"/>
        <v>Trawler11</v>
      </c>
      <c r="N1213" t="str">
        <f t="shared" si="55"/>
        <v>2014-08Trawler11</v>
      </c>
      <c r="O1213" t="s">
        <v>405</v>
      </c>
      <c r="Q1213" t="s">
        <v>37</v>
      </c>
      <c r="R1213">
        <v>9.3333333330000006</v>
      </c>
      <c r="S1213" t="s">
        <v>232</v>
      </c>
      <c r="T1213">
        <v>0</v>
      </c>
      <c r="U1213">
        <v>0</v>
      </c>
      <c r="V1213">
        <v>0</v>
      </c>
      <c r="W1213">
        <v>0</v>
      </c>
      <c r="X1213">
        <v>0</v>
      </c>
      <c r="Z1213">
        <f t="shared" si="56"/>
        <v>0</v>
      </c>
    </row>
    <row r="1214" spans="3:26" x14ac:dyDescent="0.25">
      <c r="C1214" t="s">
        <v>962</v>
      </c>
      <c r="D1214" s="1">
        <v>41881</v>
      </c>
      <c r="E1214" t="s">
        <v>945</v>
      </c>
      <c r="F1214" s="2">
        <v>41852</v>
      </c>
      <c r="G1214" t="s">
        <v>229</v>
      </c>
      <c r="H1214" t="s">
        <v>267</v>
      </c>
      <c r="I1214" t="s">
        <v>324</v>
      </c>
      <c r="J1214" t="s">
        <v>324</v>
      </c>
      <c r="K1214" t="s">
        <v>324</v>
      </c>
      <c r="L1214">
        <v>11</v>
      </c>
      <c r="M1214" t="str">
        <f t="shared" si="54"/>
        <v>Trawler11</v>
      </c>
      <c r="N1214" t="str">
        <f t="shared" si="55"/>
        <v>2014-08Trawler11</v>
      </c>
      <c r="O1214" t="s">
        <v>405</v>
      </c>
      <c r="Q1214" t="s">
        <v>37</v>
      </c>
      <c r="R1214">
        <v>20.333333329999999</v>
      </c>
      <c r="S1214" t="s">
        <v>26</v>
      </c>
      <c r="T1214">
        <v>2</v>
      </c>
      <c r="U1214">
        <v>2</v>
      </c>
      <c r="V1214">
        <v>0</v>
      </c>
      <c r="W1214">
        <v>0</v>
      </c>
      <c r="X1214">
        <v>0</v>
      </c>
      <c r="Z1214">
        <f t="shared" si="56"/>
        <v>2</v>
      </c>
    </row>
    <row r="1215" spans="3:26" x14ac:dyDescent="0.25">
      <c r="C1215" t="s">
        <v>962</v>
      </c>
      <c r="D1215" s="1">
        <v>41881</v>
      </c>
      <c r="E1215" t="s">
        <v>945</v>
      </c>
      <c r="F1215" s="2">
        <v>41852</v>
      </c>
      <c r="G1215" t="s">
        <v>229</v>
      </c>
      <c r="H1215" t="s">
        <v>267</v>
      </c>
      <c r="I1215" t="s">
        <v>324</v>
      </c>
      <c r="J1215" t="s">
        <v>324</v>
      </c>
      <c r="K1215" t="s">
        <v>324</v>
      </c>
      <c r="L1215">
        <v>11</v>
      </c>
      <c r="M1215" t="str">
        <f t="shared" si="54"/>
        <v>Trawler11</v>
      </c>
      <c r="N1215" t="str">
        <f t="shared" si="55"/>
        <v>2014-08Trawler11</v>
      </c>
      <c r="O1215" t="s">
        <v>405</v>
      </c>
      <c r="Q1215" t="s">
        <v>32</v>
      </c>
      <c r="R1215">
        <v>15.33333333</v>
      </c>
      <c r="S1215" t="s">
        <v>232</v>
      </c>
      <c r="T1215">
        <v>0</v>
      </c>
      <c r="U1215">
        <v>0</v>
      </c>
      <c r="V1215">
        <v>0</v>
      </c>
      <c r="W1215">
        <v>0</v>
      </c>
      <c r="X1215">
        <v>0</v>
      </c>
      <c r="Z1215">
        <f t="shared" si="56"/>
        <v>0</v>
      </c>
    </row>
    <row r="1216" spans="3:26" x14ac:dyDescent="0.25">
      <c r="C1216" t="s">
        <v>962</v>
      </c>
      <c r="D1216" s="1">
        <v>41881</v>
      </c>
      <c r="E1216" t="s">
        <v>945</v>
      </c>
      <c r="F1216" s="2">
        <v>41852</v>
      </c>
      <c r="G1216" t="s">
        <v>229</v>
      </c>
      <c r="H1216" t="s">
        <v>267</v>
      </c>
      <c r="I1216" t="s">
        <v>324</v>
      </c>
      <c r="J1216" t="s">
        <v>324</v>
      </c>
      <c r="K1216" t="s">
        <v>324</v>
      </c>
      <c r="L1216">
        <v>11</v>
      </c>
      <c r="M1216" t="str">
        <f t="shared" si="54"/>
        <v>Trawler11</v>
      </c>
      <c r="N1216" t="str">
        <f t="shared" si="55"/>
        <v>2014-08Trawler11</v>
      </c>
      <c r="O1216" t="s">
        <v>405</v>
      </c>
      <c r="Q1216" t="s">
        <v>23</v>
      </c>
      <c r="R1216">
        <v>22.666666670000001</v>
      </c>
      <c r="S1216" t="s">
        <v>24</v>
      </c>
      <c r="T1216">
        <v>2</v>
      </c>
      <c r="U1216">
        <v>4</v>
      </c>
      <c r="V1216">
        <v>0</v>
      </c>
      <c r="W1216">
        <v>0</v>
      </c>
      <c r="X1216">
        <v>0</v>
      </c>
      <c r="Z1216">
        <f t="shared" si="56"/>
        <v>2</v>
      </c>
    </row>
    <row r="1217" spans="3:26" x14ac:dyDescent="0.25">
      <c r="C1217" t="s">
        <v>962</v>
      </c>
      <c r="D1217" s="1">
        <v>41881</v>
      </c>
      <c r="E1217" t="s">
        <v>945</v>
      </c>
      <c r="F1217" s="2">
        <v>41852</v>
      </c>
      <c r="G1217" t="s">
        <v>229</v>
      </c>
      <c r="H1217" t="s">
        <v>267</v>
      </c>
      <c r="I1217" t="s">
        <v>324</v>
      </c>
      <c r="J1217" t="s">
        <v>324</v>
      </c>
      <c r="K1217" t="s">
        <v>324</v>
      </c>
      <c r="L1217">
        <v>11</v>
      </c>
      <c r="M1217" t="str">
        <f t="shared" si="54"/>
        <v>Trawler11</v>
      </c>
      <c r="N1217" t="str">
        <f t="shared" si="55"/>
        <v>2014-08Trawler11</v>
      </c>
      <c r="O1217" t="s">
        <v>405</v>
      </c>
      <c r="Q1217" t="s">
        <v>23</v>
      </c>
      <c r="R1217">
        <v>22.666666670000001</v>
      </c>
      <c r="S1217" t="s">
        <v>21</v>
      </c>
      <c r="T1217">
        <v>2</v>
      </c>
      <c r="U1217">
        <v>4</v>
      </c>
      <c r="V1217">
        <v>0</v>
      </c>
      <c r="W1217">
        <v>0</v>
      </c>
      <c r="X1217">
        <v>0</v>
      </c>
      <c r="Z1217">
        <f t="shared" si="56"/>
        <v>2</v>
      </c>
    </row>
    <row r="1218" spans="3:26" x14ac:dyDescent="0.25">
      <c r="C1218" t="s">
        <v>962</v>
      </c>
      <c r="D1218" s="1">
        <v>41881</v>
      </c>
      <c r="E1218" t="s">
        <v>945</v>
      </c>
      <c r="F1218" s="2">
        <v>41852</v>
      </c>
      <c r="G1218" t="s">
        <v>229</v>
      </c>
      <c r="H1218" t="s">
        <v>267</v>
      </c>
      <c r="I1218" t="s">
        <v>324</v>
      </c>
      <c r="J1218" t="s">
        <v>324</v>
      </c>
      <c r="K1218" t="s">
        <v>324</v>
      </c>
      <c r="L1218">
        <v>11</v>
      </c>
      <c r="M1218" t="str">
        <f t="shared" si="54"/>
        <v>Trawler11</v>
      </c>
      <c r="N1218" t="str">
        <f t="shared" si="55"/>
        <v>2014-08Trawler11</v>
      </c>
      <c r="O1218" t="s">
        <v>405</v>
      </c>
      <c r="Q1218" t="s">
        <v>37</v>
      </c>
      <c r="R1218">
        <v>25.333333329999999</v>
      </c>
      <c r="S1218" t="s">
        <v>232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406</v>
      </c>
      <c r="Z1218">
        <f t="shared" si="56"/>
        <v>0</v>
      </c>
    </row>
    <row r="1219" spans="3:26" x14ac:dyDescent="0.25">
      <c r="C1219" t="s">
        <v>962</v>
      </c>
      <c r="D1219" s="1">
        <v>41881</v>
      </c>
      <c r="E1219" t="s">
        <v>945</v>
      </c>
      <c r="F1219" s="2">
        <v>41852</v>
      </c>
      <c r="G1219" t="s">
        <v>229</v>
      </c>
      <c r="H1219" t="s">
        <v>267</v>
      </c>
      <c r="I1219" t="s">
        <v>324</v>
      </c>
      <c r="J1219" t="s">
        <v>324</v>
      </c>
      <c r="K1219" t="s">
        <v>324</v>
      </c>
      <c r="L1219">
        <v>11</v>
      </c>
      <c r="M1219" t="str">
        <f t="shared" ref="M1219:M1282" si="57">K1219&amp;L1219</f>
        <v>Trawler11</v>
      </c>
      <c r="N1219" t="str">
        <f t="shared" ref="N1219:N1282" si="58">E1219&amp;K1219&amp;L1219</f>
        <v>2014-08Trawler11</v>
      </c>
      <c r="O1219" t="s">
        <v>405</v>
      </c>
      <c r="Q1219" t="s">
        <v>32</v>
      </c>
      <c r="R1219">
        <v>8</v>
      </c>
      <c r="S1219" t="s">
        <v>232</v>
      </c>
      <c r="T1219">
        <v>0</v>
      </c>
      <c r="U1219">
        <v>0</v>
      </c>
      <c r="V1219">
        <v>0</v>
      </c>
      <c r="W1219">
        <v>0</v>
      </c>
      <c r="X1219">
        <v>0</v>
      </c>
      <c r="Z1219">
        <f t="shared" ref="Z1219:Z1282" si="59">T1219+W1219</f>
        <v>0</v>
      </c>
    </row>
    <row r="1220" spans="3:26" x14ac:dyDescent="0.25">
      <c r="C1220" t="s">
        <v>962</v>
      </c>
      <c r="D1220" s="1">
        <v>41881</v>
      </c>
      <c r="E1220" t="s">
        <v>945</v>
      </c>
      <c r="F1220" s="2">
        <v>41852</v>
      </c>
      <c r="G1220" t="s">
        <v>229</v>
      </c>
      <c r="H1220" t="s">
        <v>267</v>
      </c>
      <c r="I1220" t="s">
        <v>324</v>
      </c>
      <c r="J1220" t="s">
        <v>324</v>
      </c>
      <c r="K1220" t="s">
        <v>324</v>
      </c>
      <c r="L1220">
        <v>11</v>
      </c>
      <c r="M1220" t="str">
        <f t="shared" si="57"/>
        <v>Trawler11</v>
      </c>
      <c r="N1220" t="str">
        <f t="shared" si="58"/>
        <v>2014-08Trawler11</v>
      </c>
      <c r="O1220" t="s">
        <v>405</v>
      </c>
      <c r="Q1220" t="s">
        <v>107</v>
      </c>
      <c r="R1220">
        <v>17</v>
      </c>
      <c r="S1220" t="s">
        <v>48</v>
      </c>
      <c r="T1220">
        <v>2</v>
      </c>
      <c r="U1220">
        <v>2</v>
      </c>
      <c r="V1220">
        <v>0</v>
      </c>
      <c r="W1220">
        <v>0</v>
      </c>
      <c r="X1220">
        <v>0</v>
      </c>
      <c r="Z1220">
        <f t="shared" si="59"/>
        <v>2</v>
      </c>
    </row>
    <row r="1221" spans="3:26" x14ac:dyDescent="0.25">
      <c r="C1221" t="s">
        <v>962</v>
      </c>
      <c r="D1221" s="1">
        <v>41881</v>
      </c>
      <c r="E1221" t="s">
        <v>945</v>
      </c>
      <c r="F1221" s="2">
        <v>41852</v>
      </c>
      <c r="G1221" t="s">
        <v>229</v>
      </c>
      <c r="H1221" t="s">
        <v>267</v>
      </c>
      <c r="I1221" t="s">
        <v>324</v>
      </c>
      <c r="J1221" t="s">
        <v>324</v>
      </c>
      <c r="K1221" t="s">
        <v>324</v>
      </c>
      <c r="L1221">
        <v>11</v>
      </c>
      <c r="M1221" t="str">
        <f t="shared" si="57"/>
        <v>Trawler11</v>
      </c>
      <c r="N1221" t="str">
        <f t="shared" si="58"/>
        <v>2014-08Trawler11</v>
      </c>
      <c r="O1221" t="s">
        <v>405</v>
      </c>
      <c r="Q1221" t="s">
        <v>37</v>
      </c>
      <c r="R1221">
        <v>28.333333329999999</v>
      </c>
      <c r="S1221" t="s">
        <v>26</v>
      </c>
      <c r="T1221">
        <v>2</v>
      </c>
      <c r="U1221">
        <v>2</v>
      </c>
      <c r="V1221">
        <v>0</v>
      </c>
      <c r="W1221">
        <v>0</v>
      </c>
      <c r="X1221">
        <v>0</v>
      </c>
      <c r="Z1221">
        <f t="shared" si="59"/>
        <v>2</v>
      </c>
    </row>
    <row r="1222" spans="3:26" x14ac:dyDescent="0.25">
      <c r="C1222" t="s">
        <v>962</v>
      </c>
      <c r="D1222" s="1">
        <v>41881</v>
      </c>
      <c r="E1222" t="s">
        <v>945</v>
      </c>
      <c r="F1222" s="2">
        <v>41852</v>
      </c>
      <c r="G1222" t="s">
        <v>229</v>
      </c>
      <c r="H1222" t="s">
        <v>267</v>
      </c>
      <c r="I1222" t="s">
        <v>324</v>
      </c>
      <c r="J1222" t="s">
        <v>324</v>
      </c>
      <c r="K1222" t="s">
        <v>324</v>
      </c>
      <c r="L1222">
        <v>11</v>
      </c>
      <c r="M1222" t="str">
        <f t="shared" si="57"/>
        <v>Trawler11</v>
      </c>
      <c r="N1222" t="str">
        <f t="shared" si="58"/>
        <v>2014-08Trawler11</v>
      </c>
      <c r="O1222" t="s">
        <v>405</v>
      </c>
      <c r="Q1222" t="s">
        <v>23</v>
      </c>
      <c r="R1222">
        <v>20.666666670000001</v>
      </c>
      <c r="S1222" t="s">
        <v>232</v>
      </c>
      <c r="T1222">
        <v>0</v>
      </c>
      <c r="U1222">
        <v>0</v>
      </c>
      <c r="V1222">
        <v>0</v>
      </c>
      <c r="W1222">
        <v>0</v>
      </c>
      <c r="X1222">
        <v>0</v>
      </c>
      <c r="Z1222">
        <f t="shared" si="59"/>
        <v>0</v>
      </c>
    </row>
    <row r="1223" spans="3:26" x14ac:dyDescent="0.25">
      <c r="C1223" t="s">
        <v>962</v>
      </c>
      <c r="D1223" s="1">
        <v>41881</v>
      </c>
      <c r="E1223" t="s">
        <v>945</v>
      </c>
      <c r="F1223" s="2">
        <v>41852</v>
      </c>
      <c r="G1223" t="s">
        <v>229</v>
      </c>
      <c r="H1223" t="s">
        <v>267</v>
      </c>
      <c r="I1223" t="s">
        <v>324</v>
      </c>
      <c r="J1223" t="s">
        <v>324</v>
      </c>
      <c r="K1223" t="s">
        <v>324</v>
      </c>
      <c r="L1223">
        <v>11</v>
      </c>
      <c r="M1223" t="str">
        <f t="shared" si="57"/>
        <v>Trawler11</v>
      </c>
      <c r="N1223" t="str">
        <f t="shared" si="58"/>
        <v>2014-08Trawler11</v>
      </c>
      <c r="O1223" t="s">
        <v>405</v>
      </c>
      <c r="Q1223" t="s">
        <v>37</v>
      </c>
      <c r="R1223">
        <v>15</v>
      </c>
      <c r="S1223" t="s">
        <v>50</v>
      </c>
      <c r="T1223">
        <v>1</v>
      </c>
      <c r="U1223">
        <v>1</v>
      </c>
      <c r="V1223">
        <v>0</v>
      </c>
      <c r="W1223">
        <v>0</v>
      </c>
      <c r="X1223">
        <v>0</v>
      </c>
      <c r="Z1223">
        <f t="shared" si="59"/>
        <v>1</v>
      </c>
    </row>
    <row r="1224" spans="3:26" x14ac:dyDescent="0.25">
      <c r="C1224" t="s">
        <v>962</v>
      </c>
      <c r="D1224" s="1">
        <v>41881</v>
      </c>
      <c r="E1224" t="s">
        <v>945</v>
      </c>
      <c r="F1224" s="2">
        <v>41852</v>
      </c>
      <c r="G1224" t="s">
        <v>229</v>
      </c>
      <c r="H1224" t="s">
        <v>267</v>
      </c>
      <c r="I1224" t="s">
        <v>324</v>
      </c>
      <c r="J1224" t="s">
        <v>324</v>
      </c>
      <c r="K1224" t="s">
        <v>324</v>
      </c>
      <c r="L1224">
        <v>11</v>
      </c>
      <c r="M1224" t="str">
        <f t="shared" si="57"/>
        <v>Trawler11</v>
      </c>
      <c r="N1224" t="str">
        <f t="shared" si="58"/>
        <v>2014-08Trawler11</v>
      </c>
      <c r="O1224" t="s">
        <v>405</v>
      </c>
      <c r="Q1224" t="s">
        <v>37</v>
      </c>
      <c r="R1224">
        <v>24.333333329999999</v>
      </c>
      <c r="S1224" t="s">
        <v>52</v>
      </c>
      <c r="T1224">
        <v>2</v>
      </c>
      <c r="U1224">
        <v>2</v>
      </c>
      <c r="V1224">
        <v>0</v>
      </c>
      <c r="W1224">
        <v>0</v>
      </c>
      <c r="X1224">
        <v>0</v>
      </c>
      <c r="Z1224">
        <f t="shared" si="59"/>
        <v>2</v>
      </c>
    </row>
    <row r="1225" spans="3:26" x14ac:dyDescent="0.25">
      <c r="C1225" t="s">
        <v>962</v>
      </c>
      <c r="D1225" s="1">
        <v>41881</v>
      </c>
      <c r="E1225" t="s">
        <v>945</v>
      </c>
      <c r="F1225" s="2">
        <v>41852</v>
      </c>
      <c r="G1225" t="s">
        <v>229</v>
      </c>
      <c r="H1225" t="s">
        <v>267</v>
      </c>
      <c r="I1225" t="s">
        <v>324</v>
      </c>
      <c r="J1225" t="s">
        <v>324</v>
      </c>
      <c r="K1225" t="s">
        <v>324</v>
      </c>
      <c r="L1225">
        <v>11</v>
      </c>
      <c r="M1225" t="str">
        <f t="shared" si="57"/>
        <v>Trawler11</v>
      </c>
      <c r="N1225" t="str">
        <f t="shared" si="58"/>
        <v>2014-08Trawler11</v>
      </c>
      <c r="O1225" t="s">
        <v>405</v>
      </c>
      <c r="Q1225" t="s">
        <v>32</v>
      </c>
      <c r="R1225">
        <v>17.666666670000001</v>
      </c>
      <c r="S1225" t="s">
        <v>232</v>
      </c>
      <c r="T1225">
        <v>0</v>
      </c>
      <c r="U1225">
        <v>0</v>
      </c>
      <c r="V1225">
        <v>0</v>
      </c>
      <c r="W1225">
        <v>0</v>
      </c>
      <c r="X1225">
        <v>0</v>
      </c>
      <c r="Z1225">
        <f t="shared" si="59"/>
        <v>0</v>
      </c>
    </row>
    <row r="1226" spans="3:26" x14ac:dyDescent="0.25">
      <c r="C1226" t="s">
        <v>962</v>
      </c>
      <c r="D1226" s="1">
        <v>41881</v>
      </c>
      <c r="E1226" t="s">
        <v>945</v>
      </c>
      <c r="F1226" s="2">
        <v>41852</v>
      </c>
      <c r="G1226" t="s">
        <v>229</v>
      </c>
      <c r="H1226" t="s">
        <v>267</v>
      </c>
      <c r="I1226" t="s">
        <v>324</v>
      </c>
      <c r="J1226" t="s">
        <v>324</v>
      </c>
      <c r="K1226" t="s">
        <v>324</v>
      </c>
      <c r="L1226">
        <v>11</v>
      </c>
      <c r="M1226" t="str">
        <f t="shared" si="57"/>
        <v>Trawler11</v>
      </c>
      <c r="N1226" t="str">
        <f t="shared" si="58"/>
        <v>2014-08Trawler11</v>
      </c>
      <c r="O1226" t="s">
        <v>405</v>
      </c>
      <c r="Q1226" t="s">
        <v>23</v>
      </c>
      <c r="R1226">
        <v>7.6666666670000003</v>
      </c>
      <c r="S1226" t="s">
        <v>232</v>
      </c>
      <c r="T1226">
        <v>0</v>
      </c>
      <c r="U1226">
        <v>0</v>
      </c>
      <c r="V1226">
        <v>0</v>
      </c>
      <c r="W1226">
        <v>0</v>
      </c>
      <c r="X1226">
        <v>0</v>
      </c>
      <c r="Z1226">
        <f t="shared" si="59"/>
        <v>0</v>
      </c>
    </row>
    <row r="1227" spans="3:26" x14ac:dyDescent="0.25">
      <c r="C1227" t="s">
        <v>962</v>
      </c>
      <c r="D1227" s="1">
        <v>41881</v>
      </c>
      <c r="E1227" t="s">
        <v>945</v>
      </c>
      <c r="F1227" s="2">
        <v>41852</v>
      </c>
      <c r="G1227" t="s">
        <v>229</v>
      </c>
      <c r="H1227" t="s">
        <v>267</v>
      </c>
      <c r="I1227" t="s">
        <v>324</v>
      </c>
      <c r="J1227" t="s">
        <v>324</v>
      </c>
      <c r="K1227" t="s">
        <v>324</v>
      </c>
      <c r="L1227">
        <v>11</v>
      </c>
      <c r="M1227" t="str">
        <f t="shared" si="57"/>
        <v>Trawler11</v>
      </c>
      <c r="N1227" t="str">
        <f t="shared" si="58"/>
        <v>2014-08Trawler11</v>
      </c>
      <c r="O1227" t="s">
        <v>405</v>
      </c>
      <c r="Q1227" t="s">
        <v>156</v>
      </c>
      <c r="R1227">
        <v>11.66666667</v>
      </c>
      <c r="S1227" t="s">
        <v>232</v>
      </c>
      <c r="T1227">
        <v>0</v>
      </c>
      <c r="U1227">
        <v>0</v>
      </c>
      <c r="V1227">
        <v>0</v>
      </c>
      <c r="W1227">
        <v>0</v>
      </c>
      <c r="X1227">
        <v>0</v>
      </c>
      <c r="Z1227">
        <f t="shared" si="59"/>
        <v>0</v>
      </c>
    </row>
    <row r="1228" spans="3:26" x14ac:dyDescent="0.25">
      <c r="C1228" t="s">
        <v>962</v>
      </c>
      <c r="D1228" s="1">
        <v>41881</v>
      </c>
      <c r="E1228" t="s">
        <v>945</v>
      </c>
      <c r="F1228" s="2">
        <v>41852</v>
      </c>
      <c r="G1228" t="s">
        <v>229</v>
      </c>
      <c r="H1228" t="s">
        <v>267</v>
      </c>
      <c r="I1228" t="s">
        <v>324</v>
      </c>
      <c r="J1228" t="s">
        <v>324</v>
      </c>
      <c r="K1228" t="s">
        <v>324</v>
      </c>
      <c r="L1228">
        <v>11</v>
      </c>
      <c r="M1228" t="str">
        <f t="shared" si="57"/>
        <v>Trawler11</v>
      </c>
      <c r="N1228" t="str">
        <f t="shared" si="58"/>
        <v>2014-08Trawler11</v>
      </c>
      <c r="O1228" t="s">
        <v>405</v>
      </c>
      <c r="Q1228" t="s">
        <v>32</v>
      </c>
      <c r="R1228">
        <v>21.333333329999999</v>
      </c>
      <c r="S1228" t="s">
        <v>50</v>
      </c>
      <c r="T1228">
        <v>1</v>
      </c>
      <c r="U1228">
        <v>1</v>
      </c>
      <c r="V1228">
        <v>0</v>
      </c>
      <c r="W1228">
        <v>0</v>
      </c>
      <c r="X1228">
        <v>0</v>
      </c>
      <c r="Z1228">
        <f t="shared" si="59"/>
        <v>1</v>
      </c>
    </row>
    <row r="1229" spans="3:26" x14ac:dyDescent="0.25">
      <c r="C1229" t="s">
        <v>962</v>
      </c>
      <c r="D1229" s="1">
        <v>41881</v>
      </c>
      <c r="E1229" t="s">
        <v>945</v>
      </c>
      <c r="F1229" s="2">
        <v>41852</v>
      </c>
      <c r="G1229" t="s">
        <v>229</v>
      </c>
      <c r="H1229" t="s">
        <v>267</v>
      </c>
      <c r="I1229" t="s">
        <v>324</v>
      </c>
      <c r="J1229" t="s">
        <v>324</v>
      </c>
      <c r="K1229" t="s">
        <v>324</v>
      </c>
      <c r="L1229">
        <v>12</v>
      </c>
      <c r="M1229" t="str">
        <f t="shared" si="57"/>
        <v>Trawler12</v>
      </c>
      <c r="N1229" t="str">
        <f t="shared" si="58"/>
        <v>2014-08Trawler12</v>
      </c>
      <c r="O1229" t="s">
        <v>407</v>
      </c>
      <c r="Q1229" t="s">
        <v>37</v>
      </c>
      <c r="R1229">
        <v>24</v>
      </c>
      <c r="S1229" t="s">
        <v>50</v>
      </c>
      <c r="T1229">
        <v>2</v>
      </c>
      <c r="U1229">
        <v>2</v>
      </c>
      <c r="V1229">
        <v>0</v>
      </c>
      <c r="W1229">
        <v>0</v>
      </c>
      <c r="X1229">
        <v>0</v>
      </c>
      <c r="Z1229">
        <f t="shared" si="59"/>
        <v>2</v>
      </c>
    </row>
    <row r="1230" spans="3:26" x14ac:dyDescent="0.25">
      <c r="C1230" t="s">
        <v>962</v>
      </c>
      <c r="D1230" s="1">
        <v>41881</v>
      </c>
      <c r="E1230" t="s">
        <v>945</v>
      </c>
      <c r="F1230" s="2">
        <v>41852</v>
      </c>
      <c r="G1230" t="s">
        <v>229</v>
      </c>
      <c r="H1230" t="s">
        <v>267</v>
      </c>
      <c r="I1230" t="s">
        <v>324</v>
      </c>
      <c r="J1230" t="s">
        <v>324</v>
      </c>
      <c r="K1230" t="s">
        <v>324</v>
      </c>
      <c r="L1230">
        <v>12</v>
      </c>
      <c r="M1230" t="str">
        <f t="shared" si="57"/>
        <v>Trawler12</v>
      </c>
      <c r="N1230" t="str">
        <f t="shared" si="58"/>
        <v>2014-08Trawler12</v>
      </c>
      <c r="O1230" t="s">
        <v>407</v>
      </c>
      <c r="Q1230" t="s">
        <v>32</v>
      </c>
      <c r="R1230">
        <v>9</v>
      </c>
      <c r="S1230" t="s">
        <v>232</v>
      </c>
      <c r="T1230">
        <v>0</v>
      </c>
      <c r="U1230">
        <v>0</v>
      </c>
      <c r="V1230">
        <v>0</v>
      </c>
      <c r="W1230">
        <v>0</v>
      </c>
      <c r="X1230">
        <v>0</v>
      </c>
      <c r="Z1230">
        <f t="shared" si="59"/>
        <v>0</v>
      </c>
    </row>
    <row r="1231" spans="3:26" x14ac:dyDescent="0.25">
      <c r="C1231" t="s">
        <v>962</v>
      </c>
      <c r="D1231" s="1">
        <v>41881</v>
      </c>
      <c r="E1231" t="s">
        <v>945</v>
      </c>
      <c r="F1231" s="2">
        <v>41852</v>
      </c>
      <c r="G1231" t="s">
        <v>229</v>
      </c>
      <c r="H1231" t="s">
        <v>267</v>
      </c>
      <c r="I1231" t="s">
        <v>324</v>
      </c>
      <c r="J1231" t="s">
        <v>324</v>
      </c>
      <c r="K1231" t="s">
        <v>324</v>
      </c>
      <c r="L1231">
        <v>12</v>
      </c>
      <c r="M1231" t="str">
        <f t="shared" si="57"/>
        <v>Trawler12</v>
      </c>
      <c r="N1231" t="str">
        <f t="shared" si="58"/>
        <v>2014-08Trawler12</v>
      </c>
      <c r="O1231" t="s">
        <v>407</v>
      </c>
      <c r="Q1231" t="s">
        <v>28</v>
      </c>
      <c r="R1231">
        <v>13</v>
      </c>
      <c r="S1231" t="s">
        <v>40</v>
      </c>
      <c r="T1231">
        <v>1</v>
      </c>
      <c r="U1231">
        <v>1</v>
      </c>
      <c r="V1231">
        <v>0</v>
      </c>
      <c r="W1231">
        <v>0</v>
      </c>
      <c r="X1231">
        <v>0</v>
      </c>
      <c r="Z1231">
        <f t="shared" si="59"/>
        <v>1</v>
      </c>
    </row>
    <row r="1232" spans="3:26" x14ac:dyDescent="0.25">
      <c r="C1232" t="s">
        <v>962</v>
      </c>
      <c r="D1232" s="1">
        <v>41881</v>
      </c>
      <c r="E1232" t="s">
        <v>945</v>
      </c>
      <c r="F1232" s="2">
        <v>41852</v>
      </c>
      <c r="G1232" t="s">
        <v>229</v>
      </c>
      <c r="H1232" t="s">
        <v>267</v>
      </c>
      <c r="I1232" t="s">
        <v>324</v>
      </c>
      <c r="J1232" t="s">
        <v>324</v>
      </c>
      <c r="K1232" t="s">
        <v>324</v>
      </c>
      <c r="L1232">
        <v>12</v>
      </c>
      <c r="M1232" t="str">
        <f t="shared" si="57"/>
        <v>Trawler12</v>
      </c>
      <c r="N1232" t="str">
        <f t="shared" si="58"/>
        <v>2014-08Trawler12</v>
      </c>
      <c r="O1232" t="s">
        <v>407</v>
      </c>
      <c r="Q1232" t="s">
        <v>107</v>
      </c>
      <c r="R1232">
        <v>17.666666670000001</v>
      </c>
      <c r="S1232" t="s">
        <v>26</v>
      </c>
      <c r="T1232">
        <v>1</v>
      </c>
      <c r="U1232">
        <v>1</v>
      </c>
      <c r="V1232">
        <v>0</v>
      </c>
      <c r="W1232">
        <v>0</v>
      </c>
      <c r="X1232">
        <v>0</v>
      </c>
      <c r="Z1232">
        <f t="shared" si="59"/>
        <v>1</v>
      </c>
    </row>
    <row r="1233" spans="3:26" x14ac:dyDescent="0.25">
      <c r="C1233" t="s">
        <v>962</v>
      </c>
      <c r="D1233" s="1">
        <v>41881</v>
      </c>
      <c r="E1233" t="s">
        <v>945</v>
      </c>
      <c r="F1233" s="2">
        <v>41852</v>
      </c>
      <c r="G1233" t="s">
        <v>229</v>
      </c>
      <c r="H1233" t="s">
        <v>267</v>
      </c>
      <c r="I1233" t="s">
        <v>324</v>
      </c>
      <c r="J1233" t="s">
        <v>324</v>
      </c>
      <c r="K1233" t="s">
        <v>324</v>
      </c>
      <c r="L1233">
        <v>12</v>
      </c>
      <c r="M1233" t="str">
        <f t="shared" si="57"/>
        <v>Trawler12</v>
      </c>
      <c r="N1233" t="str">
        <f t="shared" si="58"/>
        <v>2014-08Trawler12</v>
      </c>
      <c r="O1233" t="s">
        <v>407</v>
      </c>
      <c r="Q1233" t="s">
        <v>82</v>
      </c>
      <c r="R1233">
        <v>17.333333329999999</v>
      </c>
      <c r="S1233" t="s">
        <v>232</v>
      </c>
      <c r="T1233">
        <v>0</v>
      </c>
      <c r="U1233">
        <v>0</v>
      </c>
      <c r="V1233">
        <v>0</v>
      </c>
      <c r="W1233">
        <v>0</v>
      </c>
      <c r="X1233">
        <v>0</v>
      </c>
      <c r="Z1233">
        <f t="shared" si="59"/>
        <v>0</v>
      </c>
    </row>
    <row r="1234" spans="3:26" x14ac:dyDescent="0.25">
      <c r="C1234" t="s">
        <v>962</v>
      </c>
      <c r="D1234" s="1">
        <v>41881</v>
      </c>
      <c r="E1234" t="s">
        <v>945</v>
      </c>
      <c r="F1234" s="2">
        <v>41852</v>
      </c>
      <c r="G1234" t="s">
        <v>229</v>
      </c>
      <c r="H1234" t="s">
        <v>267</v>
      </c>
      <c r="I1234" t="s">
        <v>324</v>
      </c>
      <c r="J1234" t="s">
        <v>324</v>
      </c>
      <c r="K1234" t="s">
        <v>324</v>
      </c>
      <c r="L1234">
        <v>12</v>
      </c>
      <c r="M1234" t="str">
        <f t="shared" si="57"/>
        <v>Trawler12</v>
      </c>
      <c r="N1234" t="str">
        <f t="shared" si="58"/>
        <v>2014-08Trawler12</v>
      </c>
      <c r="O1234" t="s">
        <v>407</v>
      </c>
      <c r="Q1234" t="s">
        <v>107</v>
      </c>
      <c r="R1234">
        <v>14</v>
      </c>
      <c r="S1234" t="s">
        <v>26</v>
      </c>
      <c r="T1234">
        <v>1</v>
      </c>
      <c r="U1234">
        <v>1</v>
      </c>
      <c r="V1234">
        <v>0</v>
      </c>
      <c r="W1234">
        <v>0</v>
      </c>
      <c r="X1234">
        <v>0</v>
      </c>
      <c r="Z1234">
        <f t="shared" si="59"/>
        <v>1</v>
      </c>
    </row>
    <row r="1235" spans="3:26" x14ac:dyDescent="0.25">
      <c r="C1235" t="s">
        <v>962</v>
      </c>
      <c r="D1235" s="1">
        <v>41881</v>
      </c>
      <c r="E1235" t="s">
        <v>945</v>
      </c>
      <c r="F1235" s="2">
        <v>41852</v>
      </c>
      <c r="G1235" t="s">
        <v>229</v>
      </c>
      <c r="H1235" t="s">
        <v>267</v>
      </c>
      <c r="I1235" t="s">
        <v>324</v>
      </c>
      <c r="J1235" t="s">
        <v>324</v>
      </c>
      <c r="K1235" t="s">
        <v>324</v>
      </c>
      <c r="L1235">
        <v>12</v>
      </c>
      <c r="M1235" t="str">
        <f t="shared" si="57"/>
        <v>Trawler12</v>
      </c>
      <c r="N1235" t="str">
        <f t="shared" si="58"/>
        <v>2014-08Trawler12</v>
      </c>
      <c r="O1235" t="s">
        <v>407</v>
      </c>
      <c r="Q1235" t="s">
        <v>37</v>
      </c>
      <c r="R1235">
        <v>21.333333329999999</v>
      </c>
      <c r="S1235" t="s">
        <v>232</v>
      </c>
      <c r="T1235">
        <v>0</v>
      </c>
      <c r="U1235">
        <v>0</v>
      </c>
      <c r="V1235">
        <v>0</v>
      </c>
      <c r="W1235">
        <v>0</v>
      </c>
      <c r="X1235">
        <v>0</v>
      </c>
      <c r="Z1235">
        <f t="shared" si="59"/>
        <v>0</v>
      </c>
    </row>
    <row r="1236" spans="3:26" x14ac:dyDescent="0.25">
      <c r="C1236" t="s">
        <v>962</v>
      </c>
      <c r="D1236" s="1">
        <v>41881</v>
      </c>
      <c r="E1236" t="s">
        <v>945</v>
      </c>
      <c r="F1236" s="2">
        <v>41852</v>
      </c>
      <c r="G1236" t="s">
        <v>229</v>
      </c>
      <c r="H1236" t="s">
        <v>267</v>
      </c>
      <c r="I1236" t="s">
        <v>324</v>
      </c>
      <c r="J1236" t="s">
        <v>324</v>
      </c>
      <c r="K1236" t="s">
        <v>324</v>
      </c>
      <c r="L1236">
        <v>13</v>
      </c>
      <c r="M1236" t="str">
        <f t="shared" si="57"/>
        <v>Trawler13</v>
      </c>
      <c r="N1236" t="str">
        <f t="shared" si="58"/>
        <v>2014-08Trawler13</v>
      </c>
      <c r="O1236" t="s">
        <v>408</v>
      </c>
      <c r="Q1236" t="s">
        <v>37</v>
      </c>
      <c r="R1236">
        <v>21</v>
      </c>
      <c r="S1236" t="s">
        <v>50</v>
      </c>
      <c r="T1236">
        <v>2</v>
      </c>
      <c r="U1236">
        <v>2</v>
      </c>
      <c r="V1236">
        <v>0</v>
      </c>
      <c r="W1236">
        <v>0</v>
      </c>
      <c r="X1236">
        <v>0</v>
      </c>
      <c r="Z1236">
        <f t="shared" si="59"/>
        <v>2</v>
      </c>
    </row>
    <row r="1237" spans="3:26" x14ac:dyDescent="0.25">
      <c r="C1237" t="s">
        <v>962</v>
      </c>
      <c r="D1237" s="1">
        <v>41881</v>
      </c>
      <c r="E1237" t="s">
        <v>945</v>
      </c>
      <c r="F1237" s="2">
        <v>41852</v>
      </c>
      <c r="G1237" t="s">
        <v>229</v>
      </c>
      <c r="H1237" t="s">
        <v>267</v>
      </c>
      <c r="I1237" t="s">
        <v>324</v>
      </c>
      <c r="J1237" t="s">
        <v>324</v>
      </c>
      <c r="K1237" t="s">
        <v>324</v>
      </c>
      <c r="L1237">
        <v>13</v>
      </c>
      <c r="M1237" t="str">
        <f t="shared" si="57"/>
        <v>Trawler13</v>
      </c>
      <c r="N1237" t="str">
        <f t="shared" si="58"/>
        <v>2014-08Trawler13</v>
      </c>
      <c r="O1237" t="s">
        <v>408</v>
      </c>
      <c r="Q1237" t="s">
        <v>37</v>
      </c>
      <c r="R1237">
        <v>9.6666666669999994</v>
      </c>
      <c r="S1237" t="s">
        <v>50</v>
      </c>
      <c r="T1237">
        <v>1</v>
      </c>
      <c r="U1237">
        <v>1</v>
      </c>
      <c r="V1237">
        <v>0</v>
      </c>
      <c r="W1237">
        <v>0</v>
      </c>
      <c r="X1237">
        <v>0</v>
      </c>
      <c r="Z1237">
        <f t="shared" si="59"/>
        <v>1</v>
      </c>
    </row>
    <row r="1238" spans="3:26" x14ac:dyDescent="0.25">
      <c r="C1238" t="s">
        <v>962</v>
      </c>
      <c r="D1238" s="1">
        <v>41881</v>
      </c>
      <c r="E1238" t="s">
        <v>945</v>
      </c>
      <c r="F1238" s="2">
        <v>41852</v>
      </c>
      <c r="G1238" t="s">
        <v>229</v>
      </c>
      <c r="H1238" t="s">
        <v>267</v>
      </c>
      <c r="I1238" t="s">
        <v>324</v>
      </c>
      <c r="J1238" t="s">
        <v>324</v>
      </c>
      <c r="K1238" t="s">
        <v>324</v>
      </c>
      <c r="L1238">
        <v>13</v>
      </c>
      <c r="M1238" t="str">
        <f t="shared" si="57"/>
        <v>Trawler13</v>
      </c>
      <c r="N1238" t="str">
        <f t="shared" si="58"/>
        <v>2014-08Trawler13</v>
      </c>
      <c r="O1238" t="s">
        <v>408</v>
      </c>
      <c r="Q1238" t="s">
        <v>107</v>
      </c>
      <c r="R1238">
        <v>10</v>
      </c>
      <c r="S1238" t="s">
        <v>26</v>
      </c>
      <c r="T1238">
        <v>3</v>
      </c>
      <c r="U1238">
        <v>3</v>
      </c>
      <c r="V1238">
        <v>1</v>
      </c>
      <c r="W1238">
        <v>1</v>
      </c>
      <c r="X1238">
        <v>1</v>
      </c>
      <c r="Y1238" t="s">
        <v>283</v>
      </c>
      <c r="Z1238">
        <f t="shared" si="59"/>
        <v>4</v>
      </c>
    </row>
    <row r="1239" spans="3:26" x14ac:dyDescent="0.25">
      <c r="C1239" t="s">
        <v>962</v>
      </c>
      <c r="D1239" s="1">
        <v>41881</v>
      </c>
      <c r="E1239" t="s">
        <v>945</v>
      </c>
      <c r="F1239" s="2">
        <v>41852</v>
      </c>
      <c r="G1239" t="s">
        <v>229</v>
      </c>
      <c r="H1239" t="s">
        <v>267</v>
      </c>
      <c r="I1239" t="s">
        <v>324</v>
      </c>
      <c r="J1239" t="s">
        <v>324</v>
      </c>
      <c r="K1239" t="s">
        <v>324</v>
      </c>
      <c r="L1239">
        <v>13</v>
      </c>
      <c r="M1239" t="str">
        <f t="shared" si="57"/>
        <v>Trawler13</v>
      </c>
      <c r="N1239" t="str">
        <f t="shared" si="58"/>
        <v>2014-08Trawler13</v>
      </c>
      <c r="O1239" t="s">
        <v>408</v>
      </c>
      <c r="Q1239" t="s">
        <v>107</v>
      </c>
      <c r="R1239">
        <v>13</v>
      </c>
      <c r="S1239" t="s">
        <v>65</v>
      </c>
      <c r="T1239">
        <v>2</v>
      </c>
      <c r="U1239">
        <v>2</v>
      </c>
      <c r="V1239">
        <v>0</v>
      </c>
      <c r="W1239">
        <v>0</v>
      </c>
      <c r="X1239">
        <v>0</v>
      </c>
      <c r="Z1239">
        <f t="shared" si="59"/>
        <v>2</v>
      </c>
    </row>
    <row r="1240" spans="3:26" x14ac:dyDescent="0.25">
      <c r="C1240" t="s">
        <v>962</v>
      </c>
      <c r="D1240" s="1">
        <v>41881</v>
      </c>
      <c r="E1240" t="s">
        <v>945</v>
      </c>
      <c r="F1240" s="2">
        <v>41852</v>
      </c>
      <c r="G1240" t="s">
        <v>229</v>
      </c>
      <c r="H1240" t="s">
        <v>267</v>
      </c>
      <c r="I1240" t="s">
        <v>324</v>
      </c>
      <c r="J1240" t="s">
        <v>324</v>
      </c>
      <c r="K1240" t="s">
        <v>324</v>
      </c>
      <c r="L1240">
        <v>13</v>
      </c>
      <c r="M1240" t="str">
        <f t="shared" si="57"/>
        <v>Trawler13</v>
      </c>
      <c r="N1240" t="str">
        <f t="shared" si="58"/>
        <v>2014-08Trawler13</v>
      </c>
      <c r="O1240" t="s">
        <v>408</v>
      </c>
      <c r="Q1240" t="s">
        <v>107</v>
      </c>
      <c r="R1240">
        <v>14</v>
      </c>
      <c r="S1240" t="s">
        <v>48</v>
      </c>
      <c r="T1240">
        <v>2</v>
      </c>
      <c r="U1240">
        <v>2</v>
      </c>
      <c r="V1240">
        <v>0</v>
      </c>
      <c r="W1240">
        <v>0</v>
      </c>
      <c r="X1240">
        <v>0</v>
      </c>
      <c r="Z1240">
        <f t="shared" si="59"/>
        <v>2</v>
      </c>
    </row>
    <row r="1241" spans="3:26" x14ac:dyDescent="0.25">
      <c r="C1241" t="s">
        <v>962</v>
      </c>
      <c r="D1241" s="1">
        <v>41881</v>
      </c>
      <c r="E1241" t="s">
        <v>945</v>
      </c>
      <c r="F1241" s="2">
        <v>41852</v>
      </c>
      <c r="G1241" t="s">
        <v>229</v>
      </c>
      <c r="H1241" t="s">
        <v>267</v>
      </c>
      <c r="I1241" t="s">
        <v>324</v>
      </c>
      <c r="J1241" t="s">
        <v>324</v>
      </c>
      <c r="K1241" t="s">
        <v>324</v>
      </c>
      <c r="L1241">
        <v>14</v>
      </c>
      <c r="M1241" t="str">
        <f t="shared" si="57"/>
        <v>Trawler14</v>
      </c>
      <c r="N1241" t="str">
        <f t="shared" si="58"/>
        <v>2014-08Trawler14</v>
      </c>
      <c r="O1241" t="s">
        <v>409</v>
      </c>
      <c r="Q1241" t="s">
        <v>32</v>
      </c>
      <c r="R1241">
        <v>21.333333329999999</v>
      </c>
      <c r="S1241" t="s">
        <v>50</v>
      </c>
      <c r="T1241">
        <v>1</v>
      </c>
      <c r="U1241">
        <v>1</v>
      </c>
      <c r="V1241">
        <v>0</v>
      </c>
      <c r="W1241">
        <v>0</v>
      </c>
      <c r="X1241">
        <v>0</v>
      </c>
      <c r="Z1241">
        <f t="shared" si="59"/>
        <v>1</v>
      </c>
    </row>
    <row r="1242" spans="3:26" x14ac:dyDescent="0.25">
      <c r="C1242" t="s">
        <v>962</v>
      </c>
      <c r="D1242" s="1">
        <v>41881</v>
      </c>
      <c r="E1242" t="s">
        <v>945</v>
      </c>
      <c r="F1242" s="2">
        <v>41852</v>
      </c>
      <c r="G1242" t="s">
        <v>229</v>
      </c>
      <c r="H1242" t="s">
        <v>267</v>
      </c>
      <c r="I1242" t="s">
        <v>324</v>
      </c>
      <c r="J1242" t="s">
        <v>324</v>
      </c>
      <c r="K1242" t="s">
        <v>324</v>
      </c>
      <c r="L1242">
        <v>14</v>
      </c>
      <c r="M1242" t="str">
        <f t="shared" si="57"/>
        <v>Trawler14</v>
      </c>
      <c r="N1242" t="str">
        <f t="shared" si="58"/>
        <v>2014-08Trawler14</v>
      </c>
      <c r="O1242" t="s">
        <v>409</v>
      </c>
      <c r="Q1242" t="s">
        <v>32</v>
      </c>
      <c r="R1242">
        <v>9.6666666669999994</v>
      </c>
      <c r="S1242" t="s">
        <v>232</v>
      </c>
      <c r="T1242">
        <v>0</v>
      </c>
      <c r="U1242">
        <v>0</v>
      </c>
      <c r="V1242">
        <v>0</v>
      </c>
      <c r="W1242">
        <v>0</v>
      </c>
      <c r="X1242">
        <v>0</v>
      </c>
      <c r="Z1242">
        <f t="shared" si="59"/>
        <v>0</v>
      </c>
    </row>
    <row r="1243" spans="3:26" x14ac:dyDescent="0.25">
      <c r="C1243" t="s">
        <v>962</v>
      </c>
      <c r="D1243" s="1">
        <v>41881</v>
      </c>
      <c r="E1243" t="s">
        <v>945</v>
      </c>
      <c r="F1243" s="2">
        <v>41852</v>
      </c>
      <c r="G1243" t="s">
        <v>229</v>
      </c>
      <c r="H1243" t="s">
        <v>267</v>
      </c>
      <c r="I1243" t="s">
        <v>324</v>
      </c>
      <c r="J1243" t="s">
        <v>324</v>
      </c>
      <c r="K1243" t="s">
        <v>324</v>
      </c>
      <c r="L1243">
        <v>14</v>
      </c>
      <c r="M1243" t="str">
        <f t="shared" si="57"/>
        <v>Trawler14</v>
      </c>
      <c r="N1243" t="str">
        <f t="shared" si="58"/>
        <v>2014-08Trawler14</v>
      </c>
      <c r="O1243" t="s">
        <v>409</v>
      </c>
      <c r="Q1243" t="s">
        <v>107</v>
      </c>
      <c r="R1243">
        <v>18.666666670000001</v>
      </c>
      <c r="S1243" t="s">
        <v>48</v>
      </c>
      <c r="T1243">
        <v>2</v>
      </c>
      <c r="U1243">
        <v>2</v>
      </c>
      <c r="V1243">
        <v>0</v>
      </c>
      <c r="W1243">
        <v>1</v>
      </c>
      <c r="X1243">
        <v>0</v>
      </c>
      <c r="Y1243" t="s">
        <v>283</v>
      </c>
      <c r="Z1243">
        <f t="shared" si="59"/>
        <v>3</v>
      </c>
    </row>
    <row r="1244" spans="3:26" x14ac:dyDescent="0.25">
      <c r="C1244" t="s">
        <v>962</v>
      </c>
      <c r="D1244" s="1">
        <v>41881</v>
      </c>
      <c r="E1244" t="s">
        <v>945</v>
      </c>
      <c r="F1244" s="2">
        <v>41852</v>
      </c>
      <c r="G1244" t="s">
        <v>229</v>
      </c>
      <c r="H1244" t="s">
        <v>267</v>
      </c>
      <c r="I1244" t="s">
        <v>324</v>
      </c>
      <c r="J1244" t="s">
        <v>324</v>
      </c>
      <c r="K1244" t="s">
        <v>324</v>
      </c>
      <c r="L1244">
        <v>14</v>
      </c>
      <c r="M1244" t="str">
        <f t="shared" si="57"/>
        <v>Trawler14</v>
      </c>
      <c r="N1244" t="str">
        <f t="shared" si="58"/>
        <v>2014-08Trawler14</v>
      </c>
      <c r="O1244" t="s">
        <v>409</v>
      </c>
      <c r="Q1244" t="s">
        <v>23</v>
      </c>
      <c r="R1244">
        <v>21.333333329999999</v>
      </c>
      <c r="S1244" t="s">
        <v>232</v>
      </c>
      <c r="T1244">
        <v>0</v>
      </c>
      <c r="U1244">
        <v>0</v>
      </c>
      <c r="V1244">
        <v>0</v>
      </c>
      <c r="W1244">
        <v>0</v>
      </c>
      <c r="X1244">
        <v>0</v>
      </c>
      <c r="Z1244">
        <f t="shared" si="59"/>
        <v>0</v>
      </c>
    </row>
    <row r="1245" spans="3:26" x14ac:dyDescent="0.25">
      <c r="C1245" t="s">
        <v>962</v>
      </c>
      <c r="D1245" s="1">
        <v>41881</v>
      </c>
      <c r="E1245" t="s">
        <v>945</v>
      </c>
      <c r="F1245" s="2">
        <v>41852</v>
      </c>
      <c r="G1245" t="s">
        <v>229</v>
      </c>
      <c r="H1245" t="s">
        <v>267</v>
      </c>
      <c r="I1245" t="s">
        <v>324</v>
      </c>
      <c r="J1245" t="s">
        <v>324</v>
      </c>
      <c r="K1245" t="s">
        <v>324</v>
      </c>
      <c r="L1245">
        <v>14</v>
      </c>
      <c r="M1245" t="str">
        <f t="shared" si="57"/>
        <v>Trawler14</v>
      </c>
      <c r="N1245" t="str">
        <f t="shared" si="58"/>
        <v>2014-08Trawler14</v>
      </c>
      <c r="O1245" t="s">
        <v>409</v>
      </c>
      <c r="Q1245" t="s">
        <v>20</v>
      </c>
      <c r="R1245">
        <v>12.66666667</v>
      </c>
      <c r="S1245" t="s">
        <v>26</v>
      </c>
      <c r="T1245">
        <v>1</v>
      </c>
      <c r="U1245">
        <v>1</v>
      </c>
      <c r="V1245">
        <v>0</v>
      </c>
      <c r="W1245">
        <v>0</v>
      </c>
      <c r="X1245">
        <v>0</v>
      </c>
      <c r="Z1245">
        <f t="shared" si="59"/>
        <v>1</v>
      </c>
    </row>
    <row r="1246" spans="3:26" x14ac:dyDescent="0.25">
      <c r="C1246" t="s">
        <v>962</v>
      </c>
      <c r="D1246" s="1">
        <v>41881</v>
      </c>
      <c r="E1246" t="s">
        <v>945</v>
      </c>
      <c r="F1246" s="2">
        <v>41852</v>
      </c>
      <c r="G1246" t="s">
        <v>229</v>
      </c>
      <c r="H1246" t="s">
        <v>267</v>
      </c>
      <c r="I1246" t="s">
        <v>324</v>
      </c>
      <c r="J1246" t="s">
        <v>324</v>
      </c>
      <c r="K1246" t="s">
        <v>324</v>
      </c>
      <c r="L1246">
        <v>14</v>
      </c>
      <c r="M1246" t="str">
        <f t="shared" si="57"/>
        <v>Trawler14</v>
      </c>
      <c r="N1246" t="str">
        <f t="shared" si="58"/>
        <v>2014-08Trawler14</v>
      </c>
      <c r="O1246" t="s">
        <v>409</v>
      </c>
      <c r="Q1246" t="s">
        <v>82</v>
      </c>
      <c r="R1246">
        <v>11.66666667</v>
      </c>
      <c r="S1246" t="s">
        <v>232</v>
      </c>
      <c r="T1246">
        <v>0</v>
      </c>
      <c r="U1246">
        <v>0</v>
      </c>
      <c r="V1246">
        <v>0</v>
      </c>
      <c r="W1246">
        <v>0</v>
      </c>
      <c r="X1246">
        <v>0</v>
      </c>
      <c r="Z1246">
        <f t="shared" si="59"/>
        <v>0</v>
      </c>
    </row>
    <row r="1247" spans="3:26" x14ac:dyDescent="0.25">
      <c r="C1247" t="s">
        <v>962</v>
      </c>
      <c r="D1247" s="1">
        <v>41881</v>
      </c>
      <c r="E1247" t="s">
        <v>945</v>
      </c>
      <c r="F1247" s="2">
        <v>41852</v>
      </c>
      <c r="G1247" t="s">
        <v>229</v>
      </c>
      <c r="H1247" t="s">
        <v>267</v>
      </c>
      <c r="I1247" t="s">
        <v>324</v>
      </c>
      <c r="J1247" t="s">
        <v>324</v>
      </c>
      <c r="K1247" t="s">
        <v>324</v>
      </c>
      <c r="L1247">
        <v>14</v>
      </c>
      <c r="M1247" t="str">
        <f t="shared" si="57"/>
        <v>Trawler14</v>
      </c>
      <c r="N1247" t="str">
        <f t="shared" si="58"/>
        <v>2014-08Trawler14</v>
      </c>
      <c r="O1247" t="s">
        <v>409</v>
      </c>
      <c r="Q1247" t="s">
        <v>82</v>
      </c>
      <c r="R1247">
        <v>7.6666666670000003</v>
      </c>
      <c r="S1247" t="s">
        <v>232</v>
      </c>
      <c r="T1247">
        <v>0</v>
      </c>
      <c r="U1247">
        <v>0</v>
      </c>
      <c r="V1247">
        <v>0</v>
      </c>
      <c r="W1247">
        <v>0</v>
      </c>
      <c r="X1247">
        <v>0</v>
      </c>
      <c r="Z1247">
        <f t="shared" si="59"/>
        <v>0</v>
      </c>
    </row>
    <row r="1248" spans="3:26" s="7" customFormat="1" x14ac:dyDescent="0.25">
      <c r="C1248" s="7" t="s">
        <v>962</v>
      </c>
      <c r="D1248" s="8">
        <v>41881</v>
      </c>
      <c r="E1248" s="7" t="s">
        <v>945</v>
      </c>
      <c r="F1248" s="9">
        <v>41852</v>
      </c>
      <c r="G1248" s="7" t="s">
        <v>229</v>
      </c>
      <c r="H1248" s="7" t="s">
        <v>267</v>
      </c>
      <c r="I1248" s="7" t="s">
        <v>324</v>
      </c>
      <c r="J1248" s="7" t="s">
        <v>324</v>
      </c>
      <c r="K1248" s="7" t="s">
        <v>324</v>
      </c>
      <c r="L1248" s="7">
        <v>14</v>
      </c>
      <c r="M1248" t="str">
        <f t="shared" si="57"/>
        <v>Trawler14</v>
      </c>
      <c r="N1248" t="str">
        <f t="shared" si="58"/>
        <v>2014-08Trawler14</v>
      </c>
      <c r="O1248" s="7" t="s">
        <v>409</v>
      </c>
      <c r="Q1248" s="7" t="s">
        <v>107</v>
      </c>
      <c r="R1248" s="7">
        <v>5.6666666670000003</v>
      </c>
      <c r="S1248" s="7" t="s">
        <v>232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Z1248" s="7">
        <f t="shared" si="59"/>
        <v>0</v>
      </c>
    </row>
    <row r="1249" spans="3:26" x14ac:dyDescent="0.25">
      <c r="C1249" t="s">
        <v>962</v>
      </c>
      <c r="D1249" s="1">
        <v>41881</v>
      </c>
      <c r="E1249" t="s">
        <v>945</v>
      </c>
      <c r="F1249" s="2">
        <v>41852</v>
      </c>
      <c r="G1249" t="s">
        <v>229</v>
      </c>
      <c r="H1249" t="s">
        <v>267</v>
      </c>
      <c r="I1249" t="s">
        <v>324</v>
      </c>
      <c r="J1249" t="s">
        <v>324</v>
      </c>
      <c r="K1249" t="s">
        <v>324</v>
      </c>
      <c r="L1249">
        <v>14</v>
      </c>
      <c r="M1249" t="str">
        <f t="shared" si="57"/>
        <v>Trawler14</v>
      </c>
      <c r="N1249" t="str">
        <f t="shared" si="58"/>
        <v>2014-08Trawler14</v>
      </c>
      <c r="O1249" t="s">
        <v>409</v>
      </c>
      <c r="Q1249" t="s">
        <v>107</v>
      </c>
      <c r="R1249">
        <v>12.66666667</v>
      </c>
      <c r="S1249" t="s">
        <v>65</v>
      </c>
      <c r="T1249">
        <v>1</v>
      </c>
      <c r="U1249">
        <v>1</v>
      </c>
      <c r="V1249">
        <v>0</v>
      </c>
      <c r="W1249">
        <v>1</v>
      </c>
      <c r="X1249">
        <v>0</v>
      </c>
      <c r="Y1249" t="s">
        <v>299</v>
      </c>
      <c r="Z1249">
        <f t="shared" si="59"/>
        <v>2</v>
      </c>
    </row>
    <row r="1250" spans="3:26" x14ac:dyDescent="0.25">
      <c r="C1250" t="s">
        <v>962</v>
      </c>
      <c r="D1250" s="1">
        <v>41881</v>
      </c>
      <c r="E1250" t="s">
        <v>945</v>
      </c>
      <c r="F1250" s="2">
        <v>41852</v>
      </c>
      <c r="G1250" t="s">
        <v>229</v>
      </c>
      <c r="H1250" t="s">
        <v>267</v>
      </c>
      <c r="I1250" t="s">
        <v>324</v>
      </c>
      <c r="J1250" t="s">
        <v>324</v>
      </c>
      <c r="K1250" t="s">
        <v>324</v>
      </c>
      <c r="L1250">
        <v>14</v>
      </c>
      <c r="M1250" t="str">
        <f t="shared" si="57"/>
        <v>Trawler14</v>
      </c>
      <c r="N1250" t="str">
        <f t="shared" si="58"/>
        <v>2014-08Trawler14</v>
      </c>
      <c r="O1250" t="s">
        <v>409</v>
      </c>
      <c r="Q1250" t="s">
        <v>107</v>
      </c>
      <c r="R1250">
        <v>11.66666667</v>
      </c>
      <c r="S1250" t="s">
        <v>48</v>
      </c>
      <c r="T1250">
        <v>1</v>
      </c>
      <c r="U1250">
        <v>1</v>
      </c>
      <c r="V1250">
        <v>0</v>
      </c>
      <c r="W1250">
        <v>0</v>
      </c>
      <c r="X1250">
        <v>0</v>
      </c>
      <c r="Z1250">
        <f t="shared" si="59"/>
        <v>1</v>
      </c>
    </row>
    <row r="1251" spans="3:26" x14ac:dyDescent="0.25">
      <c r="C1251" t="s">
        <v>962</v>
      </c>
      <c r="D1251" s="1">
        <v>41881</v>
      </c>
      <c r="E1251" t="s">
        <v>945</v>
      </c>
      <c r="F1251" s="2">
        <v>41852</v>
      </c>
      <c r="G1251" t="s">
        <v>229</v>
      </c>
      <c r="H1251" t="s">
        <v>267</v>
      </c>
      <c r="I1251" t="s">
        <v>324</v>
      </c>
      <c r="J1251" t="s">
        <v>324</v>
      </c>
      <c r="K1251" t="s">
        <v>324</v>
      </c>
      <c r="L1251">
        <v>14</v>
      </c>
      <c r="M1251" t="str">
        <f t="shared" si="57"/>
        <v>Trawler14</v>
      </c>
      <c r="N1251" t="str">
        <f t="shared" si="58"/>
        <v>2014-08Trawler14</v>
      </c>
      <c r="O1251" t="s">
        <v>409</v>
      </c>
      <c r="Q1251" t="s">
        <v>107</v>
      </c>
      <c r="R1251">
        <v>7.6666666670000003</v>
      </c>
      <c r="S1251" t="s">
        <v>232</v>
      </c>
      <c r="T1251">
        <v>0</v>
      </c>
      <c r="U1251">
        <v>0</v>
      </c>
      <c r="V1251">
        <v>0</v>
      </c>
      <c r="W1251">
        <v>0</v>
      </c>
      <c r="X1251">
        <v>0</v>
      </c>
      <c r="Z1251">
        <f t="shared" si="59"/>
        <v>0</v>
      </c>
    </row>
    <row r="1252" spans="3:26" x14ac:dyDescent="0.25">
      <c r="C1252" t="s">
        <v>962</v>
      </c>
      <c r="D1252" s="1">
        <v>41881</v>
      </c>
      <c r="E1252" t="s">
        <v>945</v>
      </c>
      <c r="F1252" s="2">
        <v>41852</v>
      </c>
      <c r="G1252" t="s">
        <v>229</v>
      </c>
      <c r="H1252" t="s">
        <v>267</v>
      </c>
      <c r="I1252" t="s">
        <v>324</v>
      </c>
      <c r="J1252" t="s">
        <v>324</v>
      </c>
      <c r="K1252" t="s">
        <v>324</v>
      </c>
      <c r="L1252">
        <v>14</v>
      </c>
      <c r="M1252" t="str">
        <f t="shared" si="57"/>
        <v>Trawler14</v>
      </c>
      <c r="N1252" t="str">
        <f t="shared" si="58"/>
        <v>2014-08Trawler14</v>
      </c>
      <c r="O1252" t="s">
        <v>409</v>
      </c>
      <c r="Q1252" t="s">
        <v>107</v>
      </c>
      <c r="R1252">
        <v>9.3333333330000006</v>
      </c>
      <c r="S1252" t="s">
        <v>48</v>
      </c>
      <c r="T1252">
        <v>1</v>
      </c>
      <c r="U1252">
        <v>1</v>
      </c>
      <c r="V1252">
        <v>0</v>
      </c>
      <c r="W1252">
        <v>0</v>
      </c>
      <c r="X1252">
        <v>0</v>
      </c>
      <c r="Z1252">
        <f t="shared" si="59"/>
        <v>1</v>
      </c>
    </row>
    <row r="1253" spans="3:26" x14ac:dyDescent="0.25">
      <c r="C1253" t="s">
        <v>962</v>
      </c>
      <c r="D1253" s="1">
        <v>41881</v>
      </c>
      <c r="E1253" t="s">
        <v>945</v>
      </c>
      <c r="F1253" s="2">
        <v>41852</v>
      </c>
      <c r="G1253" t="s">
        <v>229</v>
      </c>
      <c r="H1253" t="s">
        <v>267</v>
      </c>
      <c r="I1253" t="s">
        <v>324</v>
      </c>
      <c r="J1253" t="s">
        <v>324</v>
      </c>
      <c r="K1253" t="s">
        <v>324</v>
      </c>
      <c r="L1253">
        <v>14</v>
      </c>
      <c r="M1253" t="str">
        <f t="shared" si="57"/>
        <v>Trawler14</v>
      </c>
      <c r="N1253" t="str">
        <f t="shared" si="58"/>
        <v>2014-08Trawler14</v>
      </c>
      <c r="O1253" t="s">
        <v>409</v>
      </c>
      <c r="Q1253" t="s">
        <v>37</v>
      </c>
      <c r="R1253">
        <v>10.33333333</v>
      </c>
      <c r="S1253" t="s">
        <v>26</v>
      </c>
      <c r="T1253">
        <v>1</v>
      </c>
      <c r="U1253">
        <v>1</v>
      </c>
      <c r="V1253">
        <v>0</v>
      </c>
      <c r="W1253">
        <v>0</v>
      </c>
      <c r="X1253">
        <v>0</v>
      </c>
      <c r="Z1253">
        <f t="shared" si="59"/>
        <v>1</v>
      </c>
    </row>
    <row r="1254" spans="3:26" x14ac:dyDescent="0.25">
      <c r="C1254" t="s">
        <v>962</v>
      </c>
      <c r="D1254" s="1">
        <v>41881</v>
      </c>
      <c r="E1254" t="s">
        <v>945</v>
      </c>
      <c r="F1254" s="2">
        <v>41852</v>
      </c>
      <c r="G1254" t="s">
        <v>229</v>
      </c>
      <c r="H1254" t="s">
        <v>267</v>
      </c>
      <c r="I1254" t="s">
        <v>324</v>
      </c>
      <c r="J1254" t="s">
        <v>324</v>
      </c>
      <c r="K1254" t="s">
        <v>324</v>
      </c>
      <c r="L1254">
        <v>14</v>
      </c>
      <c r="M1254" t="str">
        <f t="shared" si="57"/>
        <v>Trawler14</v>
      </c>
      <c r="N1254" t="str">
        <f t="shared" si="58"/>
        <v>2014-08Trawler14</v>
      </c>
      <c r="O1254" t="s">
        <v>409</v>
      </c>
      <c r="Q1254" t="s">
        <v>23</v>
      </c>
      <c r="R1254">
        <v>42.666666669999998</v>
      </c>
      <c r="S1254" t="s">
        <v>24</v>
      </c>
      <c r="T1254">
        <v>2</v>
      </c>
      <c r="U1254">
        <v>5</v>
      </c>
      <c r="V1254">
        <v>0</v>
      </c>
      <c r="W1254">
        <v>0</v>
      </c>
      <c r="X1254">
        <v>0</v>
      </c>
      <c r="Z1254">
        <f t="shared" si="59"/>
        <v>2</v>
      </c>
    </row>
    <row r="1255" spans="3:26" x14ac:dyDescent="0.25">
      <c r="C1255" t="s">
        <v>962</v>
      </c>
      <c r="D1255" s="1">
        <v>41881</v>
      </c>
      <c r="E1255" t="s">
        <v>945</v>
      </c>
      <c r="F1255" s="2">
        <v>41852</v>
      </c>
      <c r="G1255" t="s">
        <v>229</v>
      </c>
      <c r="H1255" t="s">
        <v>267</v>
      </c>
      <c r="I1255" t="s">
        <v>324</v>
      </c>
      <c r="J1255" t="s">
        <v>324</v>
      </c>
      <c r="K1255" t="s">
        <v>324</v>
      </c>
      <c r="L1255">
        <v>14</v>
      </c>
      <c r="M1255" t="str">
        <f t="shared" si="57"/>
        <v>Trawler14</v>
      </c>
      <c r="N1255" t="str">
        <f t="shared" si="58"/>
        <v>2014-08Trawler14</v>
      </c>
      <c r="O1255" t="s">
        <v>409</v>
      </c>
      <c r="Q1255" t="s">
        <v>23</v>
      </c>
      <c r="R1255">
        <v>42.666666669999998</v>
      </c>
      <c r="S1255" t="s">
        <v>21</v>
      </c>
      <c r="T1255">
        <v>2</v>
      </c>
      <c r="U1255">
        <v>5</v>
      </c>
      <c r="V1255">
        <v>0</v>
      </c>
      <c r="W1255">
        <v>0</v>
      </c>
      <c r="X1255">
        <v>0</v>
      </c>
      <c r="Z1255">
        <f t="shared" si="59"/>
        <v>2</v>
      </c>
    </row>
    <row r="1256" spans="3:26" x14ac:dyDescent="0.25">
      <c r="C1256" t="s">
        <v>962</v>
      </c>
      <c r="D1256" s="1">
        <v>41881</v>
      </c>
      <c r="E1256" t="s">
        <v>945</v>
      </c>
      <c r="F1256" s="2">
        <v>41852</v>
      </c>
      <c r="G1256" t="s">
        <v>229</v>
      </c>
      <c r="H1256" t="s">
        <v>267</v>
      </c>
      <c r="I1256" t="s">
        <v>324</v>
      </c>
      <c r="J1256" t="s">
        <v>324</v>
      </c>
      <c r="K1256" t="s">
        <v>324</v>
      </c>
      <c r="L1256">
        <v>14</v>
      </c>
      <c r="M1256" t="str">
        <f t="shared" si="57"/>
        <v>Trawler14</v>
      </c>
      <c r="N1256" t="str">
        <f t="shared" si="58"/>
        <v>2014-08Trawler14</v>
      </c>
      <c r="O1256" t="s">
        <v>409</v>
      </c>
      <c r="Q1256" t="s">
        <v>23</v>
      </c>
      <c r="R1256">
        <v>42.666666669999998</v>
      </c>
      <c r="S1256" t="s">
        <v>177</v>
      </c>
      <c r="T1256">
        <v>1</v>
      </c>
      <c r="U1256">
        <v>5</v>
      </c>
      <c r="V1256">
        <v>0</v>
      </c>
      <c r="W1256">
        <v>0</v>
      </c>
      <c r="X1256">
        <v>0</v>
      </c>
      <c r="Z1256">
        <f t="shared" si="59"/>
        <v>1</v>
      </c>
    </row>
    <row r="1257" spans="3:26" x14ac:dyDescent="0.25">
      <c r="C1257" t="s">
        <v>962</v>
      </c>
      <c r="D1257" s="1">
        <v>41881</v>
      </c>
      <c r="E1257" t="s">
        <v>945</v>
      </c>
      <c r="F1257" s="2">
        <v>41852</v>
      </c>
      <c r="G1257" t="s">
        <v>229</v>
      </c>
      <c r="H1257" t="s">
        <v>267</v>
      </c>
      <c r="I1257" t="s">
        <v>324</v>
      </c>
      <c r="J1257" t="s">
        <v>324</v>
      </c>
      <c r="K1257" t="s">
        <v>324</v>
      </c>
      <c r="L1257">
        <v>14</v>
      </c>
      <c r="M1257" t="str">
        <f t="shared" si="57"/>
        <v>Trawler14</v>
      </c>
      <c r="N1257" t="str">
        <f t="shared" si="58"/>
        <v>2014-08Trawler14</v>
      </c>
      <c r="O1257" t="s">
        <v>409</v>
      </c>
      <c r="Q1257" t="s">
        <v>37</v>
      </c>
      <c r="R1257">
        <v>22</v>
      </c>
      <c r="S1257" t="s">
        <v>26</v>
      </c>
      <c r="T1257">
        <v>2</v>
      </c>
      <c r="U1257">
        <v>2</v>
      </c>
      <c r="V1257">
        <v>0</v>
      </c>
      <c r="W1257">
        <v>0</v>
      </c>
      <c r="X1257">
        <v>0</v>
      </c>
      <c r="Z1257">
        <f t="shared" si="59"/>
        <v>2</v>
      </c>
    </row>
    <row r="1258" spans="3:26" x14ac:dyDescent="0.25">
      <c r="C1258" t="s">
        <v>962</v>
      </c>
      <c r="D1258" s="1">
        <v>41881</v>
      </c>
      <c r="E1258" t="s">
        <v>945</v>
      </c>
      <c r="F1258" s="2">
        <v>41852</v>
      </c>
      <c r="G1258" t="s">
        <v>229</v>
      </c>
      <c r="H1258" t="s">
        <v>267</v>
      </c>
      <c r="I1258" t="s">
        <v>324</v>
      </c>
      <c r="J1258" t="s">
        <v>324</v>
      </c>
      <c r="K1258" t="s">
        <v>324</v>
      </c>
      <c r="L1258">
        <v>14</v>
      </c>
      <c r="M1258" t="str">
        <f t="shared" si="57"/>
        <v>Trawler14</v>
      </c>
      <c r="N1258" t="str">
        <f t="shared" si="58"/>
        <v>2014-08Trawler14</v>
      </c>
      <c r="O1258" t="s">
        <v>409</v>
      </c>
      <c r="Q1258" t="s">
        <v>28</v>
      </c>
      <c r="R1258">
        <v>12.66666667</v>
      </c>
      <c r="S1258" t="s">
        <v>40</v>
      </c>
      <c r="T1258">
        <v>2</v>
      </c>
      <c r="U1258">
        <v>2</v>
      </c>
      <c r="V1258">
        <v>0</v>
      </c>
      <c r="W1258">
        <v>0</v>
      </c>
      <c r="X1258">
        <v>0</v>
      </c>
      <c r="Z1258">
        <f t="shared" si="59"/>
        <v>2</v>
      </c>
    </row>
    <row r="1259" spans="3:26" x14ac:dyDescent="0.25">
      <c r="C1259" t="s">
        <v>962</v>
      </c>
      <c r="D1259" s="1">
        <v>41881</v>
      </c>
      <c r="E1259" t="s">
        <v>945</v>
      </c>
      <c r="F1259" s="2">
        <v>41852</v>
      </c>
      <c r="G1259" t="s">
        <v>229</v>
      </c>
      <c r="H1259" t="s">
        <v>267</v>
      </c>
      <c r="I1259" t="s">
        <v>324</v>
      </c>
      <c r="J1259" t="s">
        <v>324</v>
      </c>
      <c r="K1259" t="s">
        <v>324</v>
      </c>
      <c r="L1259">
        <v>14</v>
      </c>
      <c r="M1259" t="str">
        <f t="shared" si="57"/>
        <v>Trawler14</v>
      </c>
      <c r="N1259" t="str">
        <f t="shared" si="58"/>
        <v>2014-08Trawler14</v>
      </c>
      <c r="O1259" t="s">
        <v>409</v>
      </c>
      <c r="Q1259" t="s">
        <v>37</v>
      </c>
      <c r="R1259">
        <v>25.333333329999999</v>
      </c>
      <c r="S1259" t="s">
        <v>26</v>
      </c>
      <c r="T1259">
        <v>2</v>
      </c>
      <c r="U1259">
        <v>2</v>
      </c>
      <c r="V1259">
        <v>0</v>
      </c>
      <c r="W1259">
        <v>0</v>
      </c>
      <c r="X1259">
        <v>0</v>
      </c>
      <c r="Z1259">
        <f t="shared" si="59"/>
        <v>2</v>
      </c>
    </row>
    <row r="1260" spans="3:26" x14ac:dyDescent="0.25">
      <c r="C1260" t="s">
        <v>962</v>
      </c>
      <c r="D1260" s="1">
        <v>41881</v>
      </c>
      <c r="E1260" t="s">
        <v>945</v>
      </c>
      <c r="F1260" s="2">
        <v>41852</v>
      </c>
      <c r="G1260" t="s">
        <v>229</v>
      </c>
      <c r="H1260" t="s">
        <v>267</v>
      </c>
      <c r="I1260" t="s">
        <v>324</v>
      </c>
      <c r="J1260" t="s">
        <v>324</v>
      </c>
      <c r="K1260" t="s">
        <v>324</v>
      </c>
      <c r="L1260">
        <v>14</v>
      </c>
      <c r="M1260" t="str">
        <f t="shared" si="57"/>
        <v>Trawler14</v>
      </c>
      <c r="N1260" t="str">
        <f t="shared" si="58"/>
        <v>2014-08Trawler14</v>
      </c>
      <c r="O1260" t="s">
        <v>409</v>
      </c>
      <c r="Q1260" t="s">
        <v>32</v>
      </c>
      <c r="R1260">
        <v>21.333333329999999</v>
      </c>
      <c r="S1260" t="s">
        <v>232</v>
      </c>
      <c r="T1260">
        <v>0</v>
      </c>
      <c r="U1260">
        <v>0</v>
      </c>
      <c r="V1260">
        <v>0</v>
      </c>
      <c r="W1260">
        <v>0</v>
      </c>
      <c r="X1260">
        <v>0</v>
      </c>
      <c r="Z1260">
        <f t="shared" si="59"/>
        <v>0</v>
      </c>
    </row>
    <row r="1261" spans="3:26" x14ac:dyDescent="0.25">
      <c r="C1261" t="s">
        <v>962</v>
      </c>
      <c r="D1261" s="1">
        <v>41881</v>
      </c>
      <c r="E1261" t="s">
        <v>945</v>
      </c>
      <c r="F1261" s="2">
        <v>41852</v>
      </c>
      <c r="G1261" t="s">
        <v>229</v>
      </c>
      <c r="H1261" t="s">
        <v>267</v>
      </c>
      <c r="I1261" t="s">
        <v>324</v>
      </c>
      <c r="J1261" t="s">
        <v>324</v>
      </c>
      <c r="K1261" t="s">
        <v>324</v>
      </c>
      <c r="L1261">
        <v>14</v>
      </c>
      <c r="M1261" t="str">
        <f t="shared" si="57"/>
        <v>Trawler14</v>
      </c>
      <c r="N1261" t="str">
        <f t="shared" si="58"/>
        <v>2014-08Trawler14</v>
      </c>
      <c r="O1261" t="s">
        <v>409</v>
      </c>
      <c r="Q1261" t="s">
        <v>37</v>
      </c>
      <c r="R1261">
        <v>18.333333329999999</v>
      </c>
      <c r="S1261" t="s">
        <v>50</v>
      </c>
      <c r="T1261">
        <v>2</v>
      </c>
      <c r="U1261">
        <v>2</v>
      </c>
      <c r="V1261">
        <v>0</v>
      </c>
      <c r="W1261">
        <v>0</v>
      </c>
      <c r="X1261">
        <v>0</v>
      </c>
      <c r="Z1261">
        <f t="shared" si="59"/>
        <v>2</v>
      </c>
    </row>
    <row r="1262" spans="3:26" x14ac:dyDescent="0.25">
      <c r="C1262" t="s">
        <v>962</v>
      </c>
      <c r="D1262" s="1">
        <v>41881</v>
      </c>
      <c r="E1262" t="s">
        <v>945</v>
      </c>
      <c r="F1262" s="2">
        <v>41852</v>
      </c>
      <c r="G1262" t="s">
        <v>229</v>
      </c>
      <c r="H1262" t="s">
        <v>267</v>
      </c>
      <c r="I1262" t="s">
        <v>324</v>
      </c>
      <c r="J1262" t="s">
        <v>324</v>
      </c>
      <c r="K1262" t="s">
        <v>324</v>
      </c>
      <c r="L1262">
        <v>14</v>
      </c>
      <c r="M1262" t="str">
        <f t="shared" si="57"/>
        <v>Trawler14</v>
      </c>
      <c r="N1262" t="str">
        <f t="shared" si="58"/>
        <v>2014-08Trawler14</v>
      </c>
      <c r="O1262" t="s">
        <v>409</v>
      </c>
      <c r="Q1262" t="s">
        <v>37</v>
      </c>
      <c r="R1262">
        <v>20</v>
      </c>
      <c r="S1262" t="s">
        <v>50</v>
      </c>
      <c r="T1262">
        <v>2</v>
      </c>
      <c r="U1262">
        <v>2</v>
      </c>
      <c r="V1262">
        <v>0</v>
      </c>
      <c r="W1262">
        <v>0</v>
      </c>
      <c r="X1262">
        <v>0</v>
      </c>
      <c r="Z1262">
        <f t="shared" si="59"/>
        <v>2</v>
      </c>
    </row>
    <row r="1263" spans="3:26" x14ac:dyDescent="0.25">
      <c r="C1263" t="s">
        <v>962</v>
      </c>
      <c r="D1263" s="1">
        <v>41882</v>
      </c>
      <c r="E1263" t="s">
        <v>945</v>
      </c>
      <c r="F1263" s="2">
        <v>41852</v>
      </c>
      <c r="G1263" t="s">
        <v>229</v>
      </c>
      <c r="H1263" t="s">
        <v>267</v>
      </c>
      <c r="I1263" t="s">
        <v>18</v>
      </c>
      <c r="J1263" t="s">
        <v>18</v>
      </c>
      <c r="K1263" t="s">
        <v>18</v>
      </c>
      <c r="L1263">
        <v>32</v>
      </c>
      <c r="M1263" t="str">
        <f t="shared" si="57"/>
        <v>Palfrey32</v>
      </c>
      <c r="N1263" t="str">
        <f t="shared" si="58"/>
        <v>2014-08Palfrey32</v>
      </c>
      <c r="O1263" t="s">
        <v>410</v>
      </c>
      <c r="Q1263" t="s">
        <v>25</v>
      </c>
      <c r="R1263">
        <v>21</v>
      </c>
      <c r="S1263" t="s">
        <v>232</v>
      </c>
      <c r="T1263">
        <v>0</v>
      </c>
      <c r="U1263">
        <v>0</v>
      </c>
      <c r="V1263">
        <v>0</v>
      </c>
      <c r="W1263">
        <v>0</v>
      </c>
      <c r="X1263">
        <v>0</v>
      </c>
      <c r="Z1263">
        <f t="shared" si="59"/>
        <v>0</v>
      </c>
    </row>
    <row r="1264" spans="3:26" x14ac:dyDescent="0.25">
      <c r="C1264" t="s">
        <v>962</v>
      </c>
      <c r="D1264" s="1">
        <v>41882</v>
      </c>
      <c r="E1264" t="s">
        <v>945</v>
      </c>
      <c r="F1264" s="2">
        <v>41852</v>
      </c>
      <c r="G1264" t="s">
        <v>229</v>
      </c>
      <c r="H1264" t="s">
        <v>267</v>
      </c>
      <c r="I1264" t="s">
        <v>18</v>
      </c>
      <c r="J1264" t="s">
        <v>18</v>
      </c>
      <c r="K1264" t="s">
        <v>18</v>
      </c>
      <c r="L1264">
        <v>32</v>
      </c>
      <c r="M1264" t="str">
        <f t="shared" si="57"/>
        <v>Palfrey32</v>
      </c>
      <c r="N1264" t="str">
        <f t="shared" si="58"/>
        <v>2014-08Palfrey32</v>
      </c>
      <c r="O1264" t="s">
        <v>410</v>
      </c>
      <c r="Q1264" t="s">
        <v>1340</v>
      </c>
      <c r="R1264">
        <v>25.666666670000001</v>
      </c>
      <c r="S1264" t="s">
        <v>40</v>
      </c>
      <c r="T1264">
        <v>2</v>
      </c>
      <c r="U1264">
        <v>2</v>
      </c>
      <c r="V1264">
        <v>0</v>
      </c>
      <c r="W1264">
        <v>0</v>
      </c>
      <c r="X1264">
        <v>0</v>
      </c>
      <c r="Z1264">
        <f t="shared" si="59"/>
        <v>2</v>
      </c>
    </row>
    <row r="1265" spans="3:26" x14ac:dyDescent="0.25">
      <c r="C1265" t="s">
        <v>962</v>
      </c>
      <c r="D1265" s="1">
        <v>41882</v>
      </c>
      <c r="E1265" t="s">
        <v>945</v>
      </c>
      <c r="F1265" s="2">
        <v>41852</v>
      </c>
      <c r="G1265" t="s">
        <v>229</v>
      </c>
      <c r="H1265" t="s">
        <v>267</v>
      </c>
      <c r="I1265" t="s">
        <v>18</v>
      </c>
      <c r="J1265" t="s">
        <v>18</v>
      </c>
      <c r="K1265" t="s">
        <v>18</v>
      </c>
      <c r="L1265">
        <v>32</v>
      </c>
      <c r="M1265" t="str">
        <f t="shared" si="57"/>
        <v>Palfrey32</v>
      </c>
      <c r="N1265" t="str">
        <f t="shared" si="58"/>
        <v>2014-08Palfrey32</v>
      </c>
      <c r="O1265" t="s">
        <v>410</v>
      </c>
      <c r="Q1265" t="s">
        <v>32</v>
      </c>
      <c r="R1265">
        <v>16.666666670000001</v>
      </c>
      <c r="S1265" t="s">
        <v>26</v>
      </c>
      <c r="T1265">
        <v>2</v>
      </c>
      <c r="U1265">
        <v>2</v>
      </c>
      <c r="V1265">
        <v>0</v>
      </c>
      <c r="W1265">
        <v>0</v>
      </c>
      <c r="X1265">
        <v>0</v>
      </c>
      <c r="Z1265">
        <f t="shared" si="59"/>
        <v>2</v>
      </c>
    </row>
    <row r="1266" spans="3:26" x14ac:dyDescent="0.25">
      <c r="C1266" t="s">
        <v>962</v>
      </c>
      <c r="D1266" s="1">
        <v>41882</v>
      </c>
      <c r="E1266" t="s">
        <v>945</v>
      </c>
      <c r="F1266" s="2">
        <v>41852</v>
      </c>
      <c r="G1266" t="s">
        <v>229</v>
      </c>
      <c r="H1266" t="s">
        <v>267</v>
      </c>
      <c r="I1266" t="s">
        <v>18</v>
      </c>
      <c r="J1266" t="s">
        <v>18</v>
      </c>
      <c r="K1266" t="s">
        <v>18</v>
      </c>
      <c r="L1266">
        <v>32</v>
      </c>
      <c r="M1266" t="str">
        <f t="shared" si="57"/>
        <v>Palfrey32</v>
      </c>
      <c r="N1266" t="str">
        <f t="shared" si="58"/>
        <v>2014-08Palfrey32</v>
      </c>
      <c r="O1266" t="s">
        <v>410</v>
      </c>
      <c r="Q1266" t="s">
        <v>25</v>
      </c>
      <c r="R1266">
        <v>14.33333333</v>
      </c>
      <c r="S1266" t="s">
        <v>48</v>
      </c>
      <c r="T1266">
        <v>2</v>
      </c>
      <c r="U1266">
        <v>2</v>
      </c>
      <c r="V1266">
        <v>0</v>
      </c>
      <c r="W1266">
        <v>0</v>
      </c>
      <c r="X1266">
        <v>0</v>
      </c>
      <c r="Z1266">
        <f t="shared" si="59"/>
        <v>2</v>
      </c>
    </row>
    <row r="1267" spans="3:26" x14ac:dyDescent="0.25">
      <c r="C1267" t="s">
        <v>962</v>
      </c>
      <c r="D1267" s="1">
        <v>41882</v>
      </c>
      <c r="E1267" t="s">
        <v>945</v>
      </c>
      <c r="F1267" s="2">
        <v>41852</v>
      </c>
      <c r="G1267" t="s">
        <v>229</v>
      </c>
      <c r="H1267" t="s">
        <v>267</v>
      </c>
      <c r="I1267" t="s">
        <v>18</v>
      </c>
      <c r="J1267" t="s">
        <v>18</v>
      </c>
      <c r="K1267" t="s">
        <v>18</v>
      </c>
      <c r="L1267">
        <v>33</v>
      </c>
      <c r="M1267" t="str">
        <f t="shared" si="57"/>
        <v>Palfrey33</v>
      </c>
      <c r="N1267" t="str">
        <f t="shared" si="58"/>
        <v>2014-08Palfrey33</v>
      </c>
      <c r="O1267" t="s">
        <v>411</v>
      </c>
      <c r="Q1267" t="s">
        <v>28</v>
      </c>
      <c r="R1267">
        <v>17.666666670000001</v>
      </c>
      <c r="S1267" t="s">
        <v>40</v>
      </c>
      <c r="T1267">
        <v>2</v>
      </c>
      <c r="U1267">
        <v>2</v>
      </c>
      <c r="V1267">
        <v>0</v>
      </c>
      <c r="W1267">
        <v>0</v>
      </c>
      <c r="X1267">
        <v>0</v>
      </c>
      <c r="Z1267">
        <f t="shared" si="59"/>
        <v>2</v>
      </c>
    </row>
    <row r="1268" spans="3:26" x14ac:dyDescent="0.25">
      <c r="C1268" t="s">
        <v>962</v>
      </c>
      <c r="D1268" s="1">
        <v>41882</v>
      </c>
      <c r="E1268" t="s">
        <v>945</v>
      </c>
      <c r="F1268" s="2">
        <v>41852</v>
      </c>
      <c r="G1268" t="s">
        <v>229</v>
      </c>
      <c r="H1268" t="s">
        <v>267</v>
      </c>
      <c r="I1268" t="s">
        <v>18</v>
      </c>
      <c r="J1268" t="s">
        <v>18</v>
      </c>
      <c r="K1268" t="s">
        <v>18</v>
      </c>
      <c r="L1268">
        <v>33</v>
      </c>
      <c r="M1268" t="str">
        <f t="shared" si="57"/>
        <v>Palfrey33</v>
      </c>
      <c r="N1268" t="str">
        <f t="shared" si="58"/>
        <v>2014-08Palfrey33</v>
      </c>
      <c r="O1268" t="s">
        <v>411</v>
      </c>
      <c r="Q1268" t="s">
        <v>28</v>
      </c>
      <c r="R1268">
        <v>9.3333333330000006</v>
      </c>
      <c r="S1268" t="s">
        <v>232</v>
      </c>
      <c r="T1268">
        <v>0</v>
      </c>
      <c r="U1268">
        <v>0</v>
      </c>
      <c r="V1268">
        <v>0</v>
      </c>
      <c r="W1268">
        <v>0</v>
      </c>
      <c r="X1268">
        <v>0</v>
      </c>
      <c r="Z1268">
        <f t="shared" si="59"/>
        <v>0</v>
      </c>
    </row>
    <row r="1269" spans="3:26" x14ac:dyDescent="0.25">
      <c r="C1269" t="s">
        <v>962</v>
      </c>
      <c r="D1269" s="1">
        <v>41882</v>
      </c>
      <c r="E1269" t="s">
        <v>945</v>
      </c>
      <c r="F1269" s="2">
        <v>41852</v>
      </c>
      <c r="G1269" t="s">
        <v>229</v>
      </c>
      <c r="H1269" t="s">
        <v>267</v>
      </c>
      <c r="I1269" t="s">
        <v>18</v>
      </c>
      <c r="J1269" t="s">
        <v>18</v>
      </c>
      <c r="K1269" t="s">
        <v>18</v>
      </c>
      <c r="L1269">
        <v>33</v>
      </c>
      <c r="M1269" t="str">
        <f t="shared" si="57"/>
        <v>Palfrey33</v>
      </c>
      <c r="N1269" t="str">
        <f t="shared" si="58"/>
        <v>2014-08Palfrey33</v>
      </c>
      <c r="O1269" t="s">
        <v>411</v>
      </c>
      <c r="Q1269" t="s">
        <v>28</v>
      </c>
      <c r="R1269">
        <v>12.66666667</v>
      </c>
      <c r="S1269" t="s">
        <v>232</v>
      </c>
      <c r="T1269">
        <v>0</v>
      </c>
      <c r="U1269">
        <v>0</v>
      </c>
      <c r="V1269">
        <v>0</v>
      </c>
      <c r="W1269">
        <v>0</v>
      </c>
      <c r="X1269">
        <v>0</v>
      </c>
      <c r="Z1269">
        <f t="shared" si="59"/>
        <v>0</v>
      </c>
    </row>
    <row r="1270" spans="3:26" x14ac:dyDescent="0.25">
      <c r="C1270" t="s">
        <v>962</v>
      </c>
      <c r="D1270" s="1">
        <v>41882</v>
      </c>
      <c r="E1270" t="s">
        <v>945</v>
      </c>
      <c r="F1270" s="2">
        <v>41852</v>
      </c>
      <c r="G1270" t="s">
        <v>229</v>
      </c>
      <c r="H1270" t="s">
        <v>267</v>
      </c>
      <c r="I1270" t="s">
        <v>18</v>
      </c>
      <c r="J1270" t="s">
        <v>18</v>
      </c>
      <c r="K1270" t="s">
        <v>18</v>
      </c>
      <c r="L1270">
        <v>33</v>
      </c>
      <c r="M1270" t="str">
        <f t="shared" si="57"/>
        <v>Palfrey33</v>
      </c>
      <c r="N1270" t="str">
        <f t="shared" si="58"/>
        <v>2014-08Palfrey33</v>
      </c>
      <c r="O1270" t="s">
        <v>411</v>
      </c>
      <c r="Q1270" t="s">
        <v>32</v>
      </c>
      <c r="R1270">
        <v>11.66666667</v>
      </c>
      <c r="S1270" t="s">
        <v>26</v>
      </c>
      <c r="T1270">
        <v>1</v>
      </c>
      <c r="U1270">
        <v>1</v>
      </c>
      <c r="V1270">
        <v>0</v>
      </c>
      <c r="W1270">
        <v>0</v>
      </c>
      <c r="X1270">
        <v>0</v>
      </c>
      <c r="Z1270">
        <f t="shared" si="59"/>
        <v>1</v>
      </c>
    </row>
    <row r="1271" spans="3:26" x14ac:dyDescent="0.25">
      <c r="C1271" t="s">
        <v>962</v>
      </c>
      <c r="D1271" s="1">
        <v>41882</v>
      </c>
      <c r="E1271" t="s">
        <v>945</v>
      </c>
      <c r="F1271" s="2">
        <v>41852</v>
      </c>
      <c r="G1271" t="s">
        <v>229</v>
      </c>
      <c r="H1271" t="s">
        <v>267</v>
      </c>
      <c r="I1271" t="s">
        <v>18</v>
      </c>
      <c r="J1271" t="s">
        <v>18</v>
      </c>
      <c r="K1271" t="s">
        <v>18</v>
      </c>
      <c r="L1271">
        <v>33</v>
      </c>
      <c r="M1271" t="str">
        <f t="shared" si="57"/>
        <v>Palfrey33</v>
      </c>
      <c r="N1271" t="str">
        <f t="shared" si="58"/>
        <v>2014-08Palfrey33</v>
      </c>
      <c r="O1271" t="s">
        <v>411</v>
      </c>
      <c r="Q1271" t="s">
        <v>32</v>
      </c>
      <c r="R1271">
        <v>19.666666670000001</v>
      </c>
      <c r="S1271" t="s">
        <v>24</v>
      </c>
      <c r="T1271">
        <v>1</v>
      </c>
      <c r="U1271">
        <v>1</v>
      </c>
      <c r="V1271">
        <v>0</v>
      </c>
      <c r="W1271">
        <v>0</v>
      </c>
      <c r="X1271">
        <v>0</v>
      </c>
      <c r="Z1271">
        <f t="shared" si="59"/>
        <v>1</v>
      </c>
    </row>
    <row r="1272" spans="3:26" x14ac:dyDescent="0.25">
      <c r="C1272" t="s">
        <v>962</v>
      </c>
      <c r="D1272" s="1">
        <v>41882</v>
      </c>
      <c r="E1272" t="s">
        <v>945</v>
      </c>
      <c r="F1272" s="2">
        <v>41852</v>
      </c>
      <c r="G1272" t="s">
        <v>229</v>
      </c>
      <c r="H1272" t="s">
        <v>267</v>
      </c>
      <c r="I1272" t="s">
        <v>18</v>
      </c>
      <c r="J1272" t="s">
        <v>18</v>
      </c>
      <c r="K1272" t="s">
        <v>18</v>
      </c>
      <c r="L1272">
        <v>34</v>
      </c>
      <c r="M1272" t="str">
        <f t="shared" si="57"/>
        <v>Palfrey34</v>
      </c>
      <c r="N1272" t="str">
        <f t="shared" si="58"/>
        <v>2014-08Palfrey34</v>
      </c>
      <c r="O1272" t="s">
        <v>412</v>
      </c>
      <c r="Q1272" t="s">
        <v>37</v>
      </c>
      <c r="R1272">
        <v>19.666666670000001</v>
      </c>
      <c r="S1272" t="s">
        <v>40</v>
      </c>
      <c r="T1272">
        <v>5</v>
      </c>
      <c r="U1272">
        <v>5</v>
      </c>
      <c r="V1272">
        <v>1</v>
      </c>
      <c r="W1272">
        <v>4</v>
      </c>
      <c r="X1272">
        <v>3</v>
      </c>
      <c r="Y1272" t="s">
        <v>413</v>
      </c>
      <c r="Z1272">
        <f t="shared" si="59"/>
        <v>9</v>
      </c>
    </row>
    <row r="1273" spans="3:26" s="7" customFormat="1" x14ac:dyDescent="0.25">
      <c r="C1273" s="7" t="s">
        <v>962</v>
      </c>
      <c r="D1273" s="8">
        <v>41882</v>
      </c>
      <c r="E1273" s="7" t="s">
        <v>945</v>
      </c>
      <c r="F1273" s="9">
        <v>41852</v>
      </c>
      <c r="G1273" s="7" t="s">
        <v>229</v>
      </c>
      <c r="H1273" s="7" t="s">
        <v>267</v>
      </c>
      <c r="I1273" s="7" t="s">
        <v>18</v>
      </c>
      <c r="J1273" s="7" t="s">
        <v>18</v>
      </c>
      <c r="K1273" s="7" t="s">
        <v>18</v>
      </c>
      <c r="L1273" s="7">
        <v>34</v>
      </c>
      <c r="M1273" t="str">
        <f t="shared" si="57"/>
        <v>Palfrey34</v>
      </c>
      <c r="N1273" t="str">
        <f t="shared" si="58"/>
        <v>2014-08Palfrey34</v>
      </c>
      <c r="O1273" s="7" t="s">
        <v>412</v>
      </c>
      <c r="Q1273" s="7" t="s">
        <v>28</v>
      </c>
      <c r="R1273" s="7">
        <v>6.3333333329999997</v>
      </c>
      <c r="S1273" s="7" t="s">
        <v>232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Z1273" s="7">
        <f t="shared" si="59"/>
        <v>0</v>
      </c>
    </row>
    <row r="1274" spans="3:26" x14ac:dyDescent="0.25">
      <c r="C1274" t="s">
        <v>962</v>
      </c>
      <c r="D1274" s="1">
        <v>41882</v>
      </c>
      <c r="E1274" t="s">
        <v>945</v>
      </c>
      <c r="F1274" s="2">
        <v>41852</v>
      </c>
      <c r="G1274" t="s">
        <v>229</v>
      </c>
      <c r="H1274" t="s">
        <v>267</v>
      </c>
      <c r="I1274" t="s">
        <v>18</v>
      </c>
      <c r="J1274" t="s">
        <v>18</v>
      </c>
      <c r="K1274" t="s">
        <v>18</v>
      </c>
      <c r="L1274">
        <v>34</v>
      </c>
      <c r="M1274" t="str">
        <f t="shared" si="57"/>
        <v>Palfrey34</v>
      </c>
      <c r="N1274" t="str">
        <f t="shared" si="58"/>
        <v>2014-08Palfrey34</v>
      </c>
      <c r="O1274" t="s">
        <v>412</v>
      </c>
      <c r="Q1274" t="s">
        <v>32</v>
      </c>
      <c r="R1274">
        <v>29.333333329999999</v>
      </c>
      <c r="S1274" t="s">
        <v>26</v>
      </c>
      <c r="T1274">
        <v>3</v>
      </c>
      <c r="U1274">
        <v>3</v>
      </c>
      <c r="V1274">
        <v>1</v>
      </c>
      <c r="W1274">
        <v>0</v>
      </c>
      <c r="X1274">
        <v>1</v>
      </c>
      <c r="Z1274">
        <f t="shared" si="59"/>
        <v>3</v>
      </c>
    </row>
    <row r="1275" spans="3:26" x14ac:dyDescent="0.25">
      <c r="C1275" t="s">
        <v>962</v>
      </c>
      <c r="D1275" s="1">
        <v>41882</v>
      </c>
      <c r="E1275" t="s">
        <v>945</v>
      </c>
      <c r="F1275" s="2">
        <v>41852</v>
      </c>
      <c r="G1275" t="s">
        <v>229</v>
      </c>
      <c r="H1275" t="s">
        <v>267</v>
      </c>
      <c r="I1275" t="s">
        <v>18</v>
      </c>
      <c r="J1275" t="s">
        <v>18</v>
      </c>
      <c r="K1275" t="s">
        <v>18</v>
      </c>
      <c r="L1275">
        <v>34</v>
      </c>
      <c r="M1275" t="str">
        <f t="shared" si="57"/>
        <v>Palfrey34</v>
      </c>
      <c r="N1275" t="str">
        <f t="shared" si="58"/>
        <v>2014-08Palfrey34</v>
      </c>
      <c r="O1275" t="s">
        <v>412</v>
      </c>
      <c r="Q1275" t="s">
        <v>25</v>
      </c>
      <c r="R1275">
        <v>29.666666670000001</v>
      </c>
      <c r="S1275" t="s">
        <v>232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414</v>
      </c>
      <c r="Z1275">
        <f t="shared" si="59"/>
        <v>0</v>
      </c>
    </row>
    <row r="1276" spans="3:26" x14ac:dyDescent="0.25">
      <c r="C1276" t="s">
        <v>962</v>
      </c>
      <c r="D1276" s="1">
        <v>41882</v>
      </c>
      <c r="E1276" t="s">
        <v>945</v>
      </c>
      <c r="F1276" s="2">
        <v>41852</v>
      </c>
      <c r="G1276" t="s">
        <v>229</v>
      </c>
      <c r="H1276" t="s">
        <v>267</v>
      </c>
      <c r="I1276" t="s">
        <v>18</v>
      </c>
      <c r="J1276" t="s">
        <v>18</v>
      </c>
      <c r="K1276" t="s">
        <v>18</v>
      </c>
      <c r="L1276">
        <v>35</v>
      </c>
      <c r="M1276" t="str">
        <f t="shared" si="57"/>
        <v>Palfrey35</v>
      </c>
      <c r="N1276" t="str">
        <f t="shared" si="58"/>
        <v>2014-08Palfrey35</v>
      </c>
      <c r="O1276" t="s">
        <v>415</v>
      </c>
      <c r="Q1276" t="s">
        <v>28</v>
      </c>
      <c r="R1276">
        <v>20.333333329999999</v>
      </c>
      <c r="S1276" t="s">
        <v>40</v>
      </c>
      <c r="T1276">
        <v>2</v>
      </c>
      <c r="U1276">
        <v>2</v>
      </c>
      <c r="V1276">
        <v>0</v>
      </c>
      <c r="W1276">
        <v>0</v>
      </c>
      <c r="X1276">
        <v>0</v>
      </c>
      <c r="Z1276">
        <f t="shared" si="59"/>
        <v>2</v>
      </c>
    </row>
    <row r="1277" spans="3:26" x14ac:dyDescent="0.25">
      <c r="C1277" t="s">
        <v>962</v>
      </c>
      <c r="D1277" s="1">
        <v>41882</v>
      </c>
      <c r="E1277" t="s">
        <v>945</v>
      </c>
      <c r="F1277" s="2">
        <v>41852</v>
      </c>
      <c r="G1277" t="s">
        <v>229</v>
      </c>
      <c r="H1277" t="s">
        <v>267</v>
      </c>
      <c r="I1277" t="s">
        <v>18</v>
      </c>
      <c r="J1277" t="s">
        <v>18</v>
      </c>
      <c r="K1277" t="s">
        <v>18</v>
      </c>
      <c r="L1277">
        <v>35</v>
      </c>
      <c r="M1277" t="str">
        <f t="shared" si="57"/>
        <v>Palfrey35</v>
      </c>
      <c r="N1277" t="str">
        <f t="shared" si="58"/>
        <v>2014-08Palfrey35</v>
      </c>
      <c r="O1277" t="s">
        <v>415</v>
      </c>
      <c r="Q1277" t="s">
        <v>37</v>
      </c>
      <c r="R1277">
        <v>15.33333333</v>
      </c>
      <c r="S1277" t="s">
        <v>50</v>
      </c>
      <c r="T1277">
        <v>2</v>
      </c>
      <c r="U1277">
        <v>2</v>
      </c>
      <c r="V1277">
        <v>0</v>
      </c>
      <c r="W1277">
        <v>0</v>
      </c>
      <c r="X1277">
        <v>0</v>
      </c>
      <c r="Z1277">
        <f t="shared" si="59"/>
        <v>2</v>
      </c>
    </row>
    <row r="1278" spans="3:26" x14ac:dyDescent="0.25">
      <c r="C1278" t="s">
        <v>962</v>
      </c>
      <c r="D1278" s="1">
        <v>41882</v>
      </c>
      <c r="E1278" t="s">
        <v>945</v>
      </c>
      <c r="F1278" s="2">
        <v>41852</v>
      </c>
      <c r="G1278" t="s">
        <v>229</v>
      </c>
      <c r="H1278" t="s">
        <v>267</v>
      </c>
      <c r="I1278" t="s">
        <v>18</v>
      </c>
      <c r="J1278" t="s">
        <v>18</v>
      </c>
      <c r="K1278" t="s">
        <v>18</v>
      </c>
      <c r="L1278">
        <v>35</v>
      </c>
      <c r="M1278" t="str">
        <f t="shared" si="57"/>
        <v>Palfrey35</v>
      </c>
      <c r="N1278" t="str">
        <f t="shared" si="58"/>
        <v>2014-08Palfrey35</v>
      </c>
      <c r="O1278" t="s">
        <v>415</v>
      </c>
      <c r="Q1278" t="s">
        <v>20</v>
      </c>
      <c r="R1278">
        <v>17</v>
      </c>
      <c r="S1278" t="s">
        <v>26</v>
      </c>
      <c r="T1278">
        <v>2</v>
      </c>
      <c r="U1278">
        <v>2</v>
      </c>
      <c r="V1278">
        <v>0</v>
      </c>
      <c r="W1278">
        <v>0</v>
      </c>
      <c r="X1278">
        <v>0</v>
      </c>
      <c r="Z1278">
        <f t="shared" si="59"/>
        <v>2</v>
      </c>
    </row>
    <row r="1279" spans="3:26" x14ac:dyDescent="0.25">
      <c r="C1279" t="s">
        <v>962</v>
      </c>
      <c r="D1279" s="1">
        <v>41882</v>
      </c>
      <c r="E1279" t="s">
        <v>945</v>
      </c>
      <c r="F1279" s="2">
        <v>41852</v>
      </c>
      <c r="G1279" t="s">
        <v>229</v>
      </c>
      <c r="H1279" t="s">
        <v>267</v>
      </c>
      <c r="I1279" t="s">
        <v>18</v>
      </c>
      <c r="J1279" t="s">
        <v>18</v>
      </c>
      <c r="K1279" t="s">
        <v>18</v>
      </c>
      <c r="L1279">
        <v>35</v>
      </c>
      <c r="M1279" t="str">
        <f t="shared" si="57"/>
        <v>Palfrey35</v>
      </c>
      <c r="N1279" t="str">
        <f t="shared" si="58"/>
        <v>2014-08Palfrey35</v>
      </c>
      <c r="O1279" t="s">
        <v>415</v>
      </c>
      <c r="Q1279" t="s">
        <v>28</v>
      </c>
      <c r="R1279">
        <v>13</v>
      </c>
      <c r="S1279" t="s">
        <v>232</v>
      </c>
      <c r="T1279">
        <v>0</v>
      </c>
      <c r="U1279">
        <v>0</v>
      </c>
      <c r="V1279">
        <v>0</v>
      </c>
      <c r="W1279">
        <v>0</v>
      </c>
      <c r="X1279">
        <v>0</v>
      </c>
      <c r="Z1279">
        <f t="shared" si="59"/>
        <v>0</v>
      </c>
    </row>
    <row r="1280" spans="3:26" x14ac:dyDescent="0.25">
      <c r="C1280" t="s">
        <v>962</v>
      </c>
      <c r="D1280" s="1">
        <v>41882</v>
      </c>
      <c r="E1280" t="s">
        <v>945</v>
      </c>
      <c r="F1280" s="2">
        <v>41852</v>
      </c>
      <c r="G1280" t="s">
        <v>229</v>
      </c>
      <c r="H1280" t="s">
        <v>267</v>
      </c>
      <c r="I1280" t="s">
        <v>18</v>
      </c>
      <c r="J1280" t="s">
        <v>18</v>
      </c>
      <c r="K1280" t="s">
        <v>18</v>
      </c>
      <c r="L1280">
        <v>36</v>
      </c>
      <c r="M1280" t="str">
        <f t="shared" si="57"/>
        <v>Palfrey36</v>
      </c>
      <c r="N1280" t="str">
        <f t="shared" si="58"/>
        <v>2014-08Palfrey36</v>
      </c>
      <c r="O1280" t="s">
        <v>416</v>
      </c>
      <c r="Q1280" t="s">
        <v>28</v>
      </c>
      <c r="R1280">
        <v>22</v>
      </c>
      <c r="S1280" t="s">
        <v>40</v>
      </c>
      <c r="T1280">
        <v>2</v>
      </c>
      <c r="U1280">
        <v>2</v>
      </c>
      <c r="V1280">
        <v>0</v>
      </c>
      <c r="W1280">
        <v>0</v>
      </c>
      <c r="X1280">
        <v>0</v>
      </c>
      <c r="Z1280">
        <f t="shared" si="59"/>
        <v>2</v>
      </c>
    </row>
    <row r="1281" spans="3:26" x14ac:dyDescent="0.25">
      <c r="C1281" t="s">
        <v>962</v>
      </c>
      <c r="D1281" s="1">
        <v>41882</v>
      </c>
      <c r="E1281" t="s">
        <v>945</v>
      </c>
      <c r="F1281" s="2">
        <v>41852</v>
      </c>
      <c r="G1281" t="s">
        <v>229</v>
      </c>
      <c r="H1281" t="s">
        <v>267</v>
      </c>
      <c r="I1281" t="s">
        <v>18</v>
      </c>
      <c r="J1281" t="s">
        <v>18</v>
      </c>
      <c r="K1281" t="s">
        <v>18</v>
      </c>
      <c r="L1281">
        <v>37</v>
      </c>
      <c r="M1281" t="str">
        <f t="shared" si="57"/>
        <v>Palfrey37</v>
      </c>
      <c r="N1281" t="str">
        <f t="shared" si="58"/>
        <v>2014-08Palfrey37</v>
      </c>
      <c r="O1281" t="s">
        <v>417</v>
      </c>
      <c r="Q1281" t="s">
        <v>176</v>
      </c>
      <c r="R1281">
        <v>26</v>
      </c>
      <c r="S1281" t="s">
        <v>177</v>
      </c>
      <c r="T1281">
        <v>2</v>
      </c>
      <c r="U1281">
        <v>2</v>
      </c>
      <c r="V1281">
        <v>0</v>
      </c>
      <c r="W1281">
        <v>0</v>
      </c>
      <c r="X1281">
        <v>0</v>
      </c>
      <c r="Y1281" t="s">
        <v>418</v>
      </c>
      <c r="Z1281">
        <f t="shared" si="59"/>
        <v>2</v>
      </c>
    </row>
    <row r="1282" spans="3:26" x14ac:dyDescent="0.25">
      <c r="C1282" t="s">
        <v>962</v>
      </c>
      <c r="D1282" s="1">
        <v>41882</v>
      </c>
      <c r="E1282" t="s">
        <v>945</v>
      </c>
      <c r="F1282" s="2">
        <v>41852</v>
      </c>
      <c r="G1282" t="s">
        <v>229</v>
      </c>
      <c r="H1282" t="s">
        <v>267</v>
      </c>
      <c r="I1282" t="s">
        <v>18</v>
      </c>
      <c r="J1282" t="s">
        <v>18</v>
      </c>
      <c r="K1282" t="s">
        <v>18</v>
      </c>
      <c r="L1282">
        <v>37</v>
      </c>
      <c r="M1282" t="str">
        <f t="shared" si="57"/>
        <v>Palfrey37</v>
      </c>
      <c r="N1282" t="str">
        <f t="shared" si="58"/>
        <v>2014-08Palfrey37</v>
      </c>
      <c r="O1282" t="s">
        <v>417</v>
      </c>
      <c r="Q1282" t="s">
        <v>28</v>
      </c>
      <c r="R1282">
        <v>14</v>
      </c>
      <c r="S1282" t="s">
        <v>232</v>
      </c>
      <c r="T1282">
        <v>0</v>
      </c>
      <c r="U1282">
        <v>0</v>
      </c>
      <c r="V1282">
        <v>0</v>
      </c>
      <c r="W1282">
        <v>0</v>
      </c>
      <c r="X1282">
        <v>0</v>
      </c>
      <c r="Z1282">
        <f t="shared" si="59"/>
        <v>0</v>
      </c>
    </row>
    <row r="1283" spans="3:26" x14ac:dyDescent="0.25">
      <c r="C1283" t="s">
        <v>962</v>
      </c>
      <c r="D1283" s="1">
        <v>41882</v>
      </c>
      <c r="E1283" t="s">
        <v>945</v>
      </c>
      <c r="F1283" s="2">
        <v>41852</v>
      </c>
      <c r="G1283" t="s">
        <v>229</v>
      </c>
      <c r="H1283" t="s">
        <v>267</v>
      </c>
      <c r="I1283" t="s">
        <v>18</v>
      </c>
      <c r="J1283" t="s">
        <v>18</v>
      </c>
      <c r="K1283" t="s">
        <v>18</v>
      </c>
      <c r="L1283">
        <v>37</v>
      </c>
      <c r="M1283" t="str">
        <f t="shared" ref="M1283:M1346" si="60">K1283&amp;L1283</f>
        <v>Palfrey37</v>
      </c>
      <c r="N1283" t="str">
        <f t="shared" ref="N1283:N1346" si="61">E1283&amp;K1283&amp;L1283</f>
        <v>2014-08Palfrey37</v>
      </c>
      <c r="O1283" t="s">
        <v>417</v>
      </c>
      <c r="Q1283" t="s">
        <v>176</v>
      </c>
      <c r="R1283">
        <v>21.666666670000001</v>
      </c>
      <c r="S1283" t="s">
        <v>21</v>
      </c>
      <c r="T1283">
        <v>2</v>
      </c>
      <c r="U1283">
        <v>2</v>
      </c>
      <c r="V1283">
        <v>0</v>
      </c>
      <c r="W1283">
        <v>0</v>
      </c>
      <c r="X1283">
        <v>0</v>
      </c>
      <c r="Z1283">
        <f t="shared" ref="Z1283:Z1346" si="62">T1283+W1283</f>
        <v>2</v>
      </c>
    </row>
    <row r="1284" spans="3:26" x14ac:dyDescent="0.25">
      <c r="C1284" t="s">
        <v>962</v>
      </c>
      <c r="D1284" s="1">
        <v>41882</v>
      </c>
      <c r="E1284" t="s">
        <v>945</v>
      </c>
      <c r="F1284" s="2">
        <v>41852</v>
      </c>
      <c r="G1284" t="s">
        <v>229</v>
      </c>
      <c r="H1284" t="s">
        <v>267</v>
      </c>
      <c r="I1284" t="s">
        <v>18</v>
      </c>
      <c r="J1284" t="s">
        <v>18</v>
      </c>
      <c r="K1284" t="s">
        <v>18</v>
      </c>
      <c r="L1284">
        <v>37</v>
      </c>
      <c r="M1284" t="str">
        <f t="shared" si="60"/>
        <v>Palfrey37</v>
      </c>
      <c r="N1284" t="str">
        <f t="shared" si="61"/>
        <v>2014-08Palfrey37</v>
      </c>
      <c r="O1284" t="s">
        <v>417</v>
      </c>
      <c r="Q1284" t="s">
        <v>28</v>
      </c>
      <c r="R1284">
        <v>17.666666670000001</v>
      </c>
      <c r="S1284" t="s">
        <v>40</v>
      </c>
      <c r="T1284">
        <v>3</v>
      </c>
      <c r="U1284">
        <v>3</v>
      </c>
      <c r="V1284">
        <v>1</v>
      </c>
      <c r="W1284">
        <v>1</v>
      </c>
      <c r="X1284">
        <v>1</v>
      </c>
      <c r="Y1284" t="s">
        <v>283</v>
      </c>
      <c r="Z1284">
        <f t="shared" si="62"/>
        <v>4</v>
      </c>
    </row>
    <row r="1285" spans="3:26" x14ac:dyDescent="0.25">
      <c r="C1285" t="s">
        <v>962</v>
      </c>
      <c r="D1285" s="1">
        <v>41882</v>
      </c>
      <c r="E1285" t="s">
        <v>945</v>
      </c>
      <c r="F1285" s="2">
        <v>41852</v>
      </c>
      <c r="G1285" t="s">
        <v>229</v>
      </c>
      <c r="H1285" t="s">
        <v>267</v>
      </c>
      <c r="I1285" t="s">
        <v>129</v>
      </c>
      <c r="J1285" t="s">
        <v>954</v>
      </c>
      <c r="K1285" t="s">
        <v>954</v>
      </c>
      <c r="L1285">
        <v>6</v>
      </c>
      <c r="M1285" t="str">
        <f t="shared" si="60"/>
        <v>BigVickey6</v>
      </c>
      <c r="N1285" t="str">
        <f t="shared" si="61"/>
        <v>2014-08BigVickey6</v>
      </c>
      <c r="O1285" t="s">
        <v>419</v>
      </c>
      <c r="Q1285" t="s">
        <v>28</v>
      </c>
      <c r="R1285">
        <v>35</v>
      </c>
      <c r="S1285" t="s">
        <v>40</v>
      </c>
      <c r="T1285">
        <v>2</v>
      </c>
      <c r="U1285">
        <v>2</v>
      </c>
      <c r="V1285">
        <v>0</v>
      </c>
      <c r="W1285">
        <v>0</v>
      </c>
      <c r="X1285">
        <v>0</v>
      </c>
      <c r="Y1285" t="s">
        <v>373</v>
      </c>
      <c r="Z1285">
        <f t="shared" si="62"/>
        <v>2</v>
      </c>
    </row>
    <row r="1286" spans="3:26" x14ac:dyDescent="0.25">
      <c r="C1286" t="s">
        <v>962</v>
      </c>
      <c r="D1286" s="1">
        <v>41882</v>
      </c>
      <c r="E1286" t="s">
        <v>945</v>
      </c>
      <c r="F1286" s="2">
        <v>41852</v>
      </c>
      <c r="G1286" t="s">
        <v>229</v>
      </c>
      <c r="H1286" t="s">
        <v>267</v>
      </c>
      <c r="I1286" t="s">
        <v>129</v>
      </c>
      <c r="J1286" t="s">
        <v>954</v>
      </c>
      <c r="K1286" t="s">
        <v>954</v>
      </c>
      <c r="L1286">
        <v>6</v>
      </c>
      <c r="M1286" t="str">
        <f t="shared" si="60"/>
        <v>BigVickey6</v>
      </c>
      <c r="N1286" t="str">
        <f t="shared" si="61"/>
        <v>2014-08BigVickey6</v>
      </c>
      <c r="O1286" t="s">
        <v>419</v>
      </c>
      <c r="Q1286" t="s">
        <v>28</v>
      </c>
      <c r="R1286">
        <v>20.333333329999999</v>
      </c>
      <c r="S1286" t="s">
        <v>40</v>
      </c>
      <c r="T1286">
        <v>1</v>
      </c>
      <c r="U1286">
        <v>1</v>
      </c>
      <c r="V1286">
        <v>0</v>
      </c>
      <c r="W1286">
        <v>0</v>
      </c>
      <c r="X1286">
        <v>0</v>
      </c>
      <c r="Z1286">
        <f t="shared" si="62"/>
        <v>1</v>
      </c>
    </row>
    <row r="1287" spans="3:26" x14ac:dyDescent="0.25">
      <c r="C1287" t="s">
        <v>962</v>
      </c>
      <c r="D1287" s="1">
        <v>41882</v>
      </c>
      <c r="E1287" t="s">
        <v>945</v>
      </c>
      <c r="F1287" s="2">
        <v>41852</v>
      </c>
      <c r="G1287" t="s">
        <v>229</v>
      </c>
      <c r="H1287" t="s">
        <v>267</v>
      </c>
      <c r="I1287" t="s">
        <v>129</v>
      </c>
      <c r="J1287" t="s">
        <v>954</v>
      </c>
      <c r="K1287" t="s">
        <v>954</v>
      </c>
      <c r="L1287">
        <v>6</v>
      </c>
      <c r="M1287" t="str">
        <f t="shared" si="60"/>
        <v>BigVickey6</v>
      </c>
      <c r="N1287" t="str">
        <f t="shared" si="61"/>
        <v>2014-08BigVickey6</v>
      </c>
      <c r="O1287" t="s">
        <v>419</v>
      </c>
      <c r="Q1287" t="s">
        <v>37</v>
      </c>
      <c r="R1287">
        <v>15.66666667</v>
      </c>
      <c r="S1287" t="s">
        <v>50</v>
      </c>
      <c r="T1287">
        <v>1</v>
      </c>
      <c r="U1287">
        <v>1</v>
      </c>
      <c r="V1287">
        <v>0</v>
      </c>
      <c r="W1287">
        <v>0</v>
      </c>
      <c r="X1287">
        <v>0</v>
      </c>
      <c r="Z1287">
        <f t="shared" si="62"/>
        <v>1</v>
      </c>
    </row>
    <row r="1288" spans="3:26" x14ac:dyDescent="0.25">
      <c r="C1288" t="s">
        <v>962</v>
      </c>
      <c r="D1288" s="1">
        <v>41882</v>
      </c>
      <c r="E1288" t="s">
        <v>945</v>
      </c>
      <c r="F1288" s="2">
        <v>41852</v>
      </c>
      <c r="G1288" t="s">
        <v>229</v>
      </c>
      <c r="H1288" t="s">
        <v>267</v>
      </c>
      <c r="I1288" t="s">
        <v>129</v>
      </c>
      <c r="J1288" t="s">
        <v>954</v>
      </c>
      <c r="K1288" t="s">
        <v>954</v>
      </c>
      <c r="L1288">
        <v>6</v>
      </c>
      <c r="M1288" t="str">
        <f t="shared" si="60"/>
        <v>BigVickey6</v>
      </c>
      <c r="N1288" t="str">
        <f t="shared" si="61"/>
        <v>2014-08BigVickey6</v>
      </c>
      <c r="O1288" t="s">
        <v>419</v>
      </c>
      <c r="Q1288" t="s">
        <v>28</v>
      </c>
      <c r="R1288">
        <v>13</v>
      </c>
      <c r="S1288" t="s">
        <v>40</v>
      </c>
      <c r="T1288">
        <v>1</v>
      </c>
      <c r="U1288">
        <v>1</v>
      </c>
      <c r="V1288">
        <v>0</v>
      </c>
      <c r="W1288">
        <v>0</v>
      </c>
      <c r="X1288">
        <v>0</v>
      </c>
      <c r="Z1288">
        <f t="shared" si="62"/>
        <v>1</v>
      </c>
    </row>
    <row r="1289" spans="3:26" x14ac:dyDescent="0.25">
      <c r="C1289" t="s">
        <v>962</v>
      </c>
      <c r="D1289" s="1">
        <v>41882</v>
      </c>
      <c r="E1289" t="s">
        <v>945</v>
      </c>
      <c r="F1289" s="2">
        <v>41852</v>
      </c>
      <c r="G1289" t="s">
        <v>229</v>
      </c>
      <c r="H1289" t="s">
        <v>267</v>
      </c>
      <c r="I1289" t="s">
        <v>129</v>
      </c>
      <c r="J1289" t="s">
        <v>954</v>
      </c>
      <c r="K1289" t="s">
        <v>954</v>
      </c>
      <c r="L1289">
        <v>6</v>
      </c>
      <c r="M1289" t="str">
        <f t="shared" si="60"/>
        <v>BigVickey6</v>
      </c>
      <c r="N1289" t="str">
        <f t="shared" si="61"/>
        <v>2014-08BigVickey6</v>
      </c>
      <c r="O1289" t="s">
        <v>419</v>
      </c>
      <c r="Q1289" t="s">
        <v>28</v>
      </c>
      <c r="R1289">
        <v>20.333333329999999</v>
      </c>
      <c r="S1289" t="s">
        <v>40</v>
      </c>
      <c r="T1289">
        <v>1</v>
      </c>
      <c r="U1289">
        <v>1</v>
      </c>
      <c r="V1289">
        <v>0</v>
      </c>
      <c r="W1289">
        <v>1</v>
      </c>
      <c r="X1289">
        <v>0</v>
      </c>
      <c r="Y1289" t="s">
        <v>299</v>
      </c>
      <c r="Z1289">
        <f t="shared" si="62"/>
        <v>2</v>
      </c>
    </row>
    <row r="1290" spans="3:26" x14ac:dyDescent="0.25">
      <c r="C1290" t="s">
        <v>962</v>
      </c>
      <c r="D1290" s="1">
        <v>41882</v>
      </c>
      <c r="E1290" t="s">
        <v>945</v>
      </c>
      <c r="F1290" s="2">
        <v>41852</v>
      </c>
      <c r="G1290" t="s">
        <v>229</v>
      </c>
      <c r="H1290" t="s">
        <v>267</v>
      </c>
      <c r="I1290" t="s">
        <v>129</v>
      </c>
      <c r="J1290" t="s">
        <v>954</v>
      </c>
      <c r="K1290" t="s">
        <v>954</v>
      </c>
      <c r="L1290">
        <v>6</v>
      </c>
      <c r="M1290" t="str">
        <f t="shared" si="60"/>
        <v>BigVickey6</v>
      </c>
      <c r="N1290" t="str">
        <f t="shared" si="61"/>
        <v>2014-08BigVickey6</v>
      </c>
      <c r="O1290" t="s">
        <v>419</v>
      </c>
      <c r="Q1290" t="s">
        <v>32</v>
      </c>
      <c r="R1290">
        <v>24.666666670000001</v>
      </c>
      <c r="S1290" t="s">
        <v>24</v>
      </c>
      <c r="T1290">
        <v>1</v>
      </c>
      <c r="U1290">
        <v>1</v>
      </c>
      <c r="V1290">
        <v>0</v>
      </c>
      <c r="W1290">
        <v>0</v>
      </c>
      <c r="X1290">
        <v>0</v>
      </c>
      <c r="Z1290">
        <f t="shared" si="62"/>
        <v>1</v>
      </c>
    </row>
    <row r="1291" spans="3:26" x14ac:dyDescent="0.25">
      <c r="C1291" t="s">
        <v>962</v>
      </c>
      <c r="D1291" s="1">
        <v>41882</v>
      </c>
      <c r="E1291" t="s">
        <v>945</v>
      </c>
      <c r="F1291" s="2">
        <v>41852</v>
      </c>
      <c r="G1291" t="s">
        <v>229</v>
      </c>
      <c r="H1291" t="s">
        <v>267</v>
      </c>
      <c r="I1291" t="s">
        <v>129</v>
      </c>
      <c r="J1291" t="s">
        <v>954</v>
      </c>
      <c r="K1291" t="s">
        <v>954</v>
      </c>
      <c r="L1291">
        <v>7</v>
      </c>
      <c r="M1291" t="str">
        <f t="shared" si="60"/>
        <v>BigVickey7</v>
      </c>
      <c r="N1291" t="str">
        <f t="shared" si="61"/>
        <v>2014-08BigVickey7</v>
      </c>
      <c r="O1291" t="s">
        <v>420</v>
      </c>
      <c r="Q1291" t="s">
        <v>28</v>
      </c>
      <c r="R1291">
        <v>11.33333333</v>
      </c>
      <c r="S1291" t="s">
        <v>232</v>
      </c>
      <c r="T1291">
        <v>0</v>
      </c>
      <c r="U1291">
        <v>0</v>
      </c>
      <c r="V1291">
        <v>0</v>
      </c>
      <c r="W1291">
        <v>0</v>
      </c>
      <c r="X1291">
        <v>0</v>
      </c>
      <c r="Z1291">
        <f t="shared" si="62"/>
        <v>0</v>
      </c>
    </row>
    <row r="1292" spans="3:26" x14ac:dyDescent="0.25">
      <c r="C1292" t="s">
        <v>962</v>
      </c>
      <c r="D1292" s="1">
        <v>41882</v>
      </c>
      <c r="E1292" t="s">
        <v>945</v>
      </c>
      <c r="F1292" s="2">
        <v>41852</v>
      </c>
      <c r="G1292" t="s">
        <v>229</v>
      </c>
      <c r="H1292" t="s">
        <v>267</v>
      </c>
      <c r="I1292" t="s">
        <v>129</v>
      </c>
      <c r="J1292" t="s">
        <v>954</v>
      </c>
      <c r="K1292" t="s">
        <v>954</v>
      </c>
      <c r="L1292">
        <v>7</v>
      </c>
      <c r="M1292" t="str">
        <f t="shared" si="60"/>
        <v>BigVickey7</v>
      </c>
      <c r="N1292" t="str">
        <f t="shared" si="61"/>
        <v>2014-08BigVickey7</v>
      </c>
      <c r="O1292" t="s">
        <v>420</v>
      </c>
      <c r="Q1292" t="s">
        <v>28</v>
      </c>
      <c r="R1292">
        <v>16.666666670000001</v>
      </c>
      <c r="S1292" t="s">
        <v>40</v>
      </c>
      <c r="T1292">
        <v>2</v>
      </c>
      <c r="U1292">
        <v>2</v>
      </c>
      <c r="V1292">
        <v>0</v>
      </c>
      <c r="W1292">
        <v>0</v>
      </c>
      <c r="X1292">
        <v>0</v>
      </c>
      <c r="Z1292">
        <f t="shared" si="62"/>
        <v>2</v>
      </c>
    </row>
    <row r="1293" spans="3:26" x14ac:dyDescent="0.25">
      <c r="C1293" t="s">
        <v>962</v>
      </c>
      <c r="D1293" s="1">
        <v>41882</v>
      </c>
      <c r="E1293" t="s">
        <v>945</v>
      </c>
      <c r="F1293" s="2">
        <v>41852</v>
      </c>
      <c r="G1293" t="s">
        <v>229</v>
      </c>
      <c r="H1293" t="s">
        <v>267</v>
      </c>
      <c r="I1293" t="s">
        <v>129</v>
      </c>
      <c r="J1293" t="s">
        <v>954</v>
      </c>
      <c r="K1293" t="s">
        <v>954</v>
      </c>
      <c r="L1293">
        <v>7</v>
      </c>
      <c r="M1293" t="str">
        <f t="shared" si="60"/>
        <v>BigVickey7</v>
      </c>
      <c r="N1293" t="str">
        <f t="shared" si="61"/>
        <v>2014-08BigVickey7</v>
      </c>
      <c r="O1293" t="s">
        <v>420</v>
      </c>
      <c r="Q1293" t="s">
        <v>20</v>
      </c>
      <c r="R1293">
        <v>19</v>
      </c>
      <c r="S1293" t="s">
        <v>21</v>
      </c>
      <c r="T1293">
        <v>2</v>
      </c>
      <c r="U1293">
        <v>2</v>
      </c>
      <c r="V1293">
        <v>0</v>
      </c>
      <c r="W1293">
        <v>0</v>
      </c>
      <c r="X1293">
        <v>0</v>
      </c>
      <c r="Z1293">
        <f t="shared" si="62"/>
        <v>2</v>
      </c>
    </row>
    <row r="1294" spans="3:26" x14ac:dyDescent="0.25">
      <c r="C1294" t="s">
        <v>962</v>
      </c>
      <c r="D1294" s="1">
        <v>41882</v>
      </c>
      <c r="E1294" t="s">
        <v>945</v>
      </c>
      <c r="F1294" s="2">
        <v>41852</v>
      </c>
      <c r="G1294" t="s">
        <v>229</v>
      </c>
      <c r="H1294" t="s">
        <v>267</v>
      </c>
      <c r="I1294" t="s">
        <v>129</v>
      </c>
      <c r="J1294" t="s">
        <v>954</v>
      </c>
      <c r="K1294" t="s">
        <v>954</v>
      </c>
      <c r="L1294">
        <v>7</v>
      </c>
      <c r="M1294" t="str">
        <f t="shared" si="60"/>
        <v>BigVickey7</v>
      </c>
      <c r="N1294" t="str">
        <f t="shared" si="61"/>
        <v>2014-08BigVickey7</v>
      </c>
      <c r="O1294" t="s">
        <v>420</v>
      </c>
      <c r="Q1294" t="s">
        <v>107</v>
      </c>
      <c r="R1294">
        <v>10.66666667</v>
      </c>
      <c r="S1294" t="s">
        <v>48</v>
      </c>
      <c r="T1294">
        <v>2</v>
      </c>
      <c r="U1294">
        <v>2</v>
      </c>
      <c r="V1294">
        <v>0</v>
      </c>
      <c r="W1294">
        <v>1</v>
      </c>
      <c r="X1294">
        <v>0</v>
      </c>
      <c r="Y1294" t="s">
        <v>283</v>
      </c>
      <c r="Z1294">
        <f t="shared" si="62"/>
        <v>3</v>
      </c>
    </row>
    <row r="1295" spans="3:26" x14ac:dyDescent="0.25">
      <c r="C1295" t="s">
        <v>962</v>
      </c>
      <c r="D1295" s="1">
        <v>41882</v>
      </c>
      <c r="E1295" t="s">
        <v>945</v>
      </c>
      <c r="F1295" s="2">
        <v>41852</v>
      </c>
      <c r="G1295" t="s">
        <v>229</v>
      </c>
      <c r="H1295" t="s">
        <v>267</v>
      </c>
      <c r="I1295" t="s">
        <v>129</v>
      </c>
      <c r="J1295" t="s">
        <v>954</v>
      </c>
      <c r="K1295" t="s">
        <v>954</v>
      </c>
      <c r="L1295">
        <v>7</v>
      </c>
      <c r="M1295" t="str">
        <f t="shared" si="60"/>
        <v>BigVickey7</v>
      </c>
      <c r="N1295" t="str">
        <f t="shared" si="61"/>
        <v>2014-08BigVickey7</v>
      </c>
      <c r="O1295" t="s">
        <v>420</v>
      </c>
      <c r="Q1295" t="s">
        <v>28</v>
      </c>
      <c r="R1295">
        <v>12</v>
      </c>
      <c r="S1295" t="s">
        <v>232</v>
      </c>
      <c r="T1295">
        <v>0</v>
      </c>
      <c r="U1295">
        <v>0</v>
      </c>
      <c r="V1295">
        <v>0</v>
      </c>
      <c r="W1295">
        <v>0</v>
      </c>
      <c r="X1295">
        <v>0</v>
      </c>
      <c r="Z1295">
        <f t="shared" si="62"/>
        <v>0</v>
      </c>
    </row>
    <row r="1296" spans="3:26" x14ac:dyDescent="0.25">
      <c r="C1296" t="s">
        <v>962</v>
      </c>
      <c r="D1296" s="1">
        <v>41882</v>
      </c>
      <c r="E1296" t="s">
        <v>945</v>
      </c>
      <c r="F1296" s="2">
        <v>41852</v>
      </c>
      <c r="G1296" t="s">
        <v>229</v>
      </c>
      <c r="H1296" t="s">
        <v>267</v>
      </c>
      <c r="I1296" t="s">
        <v>129</v>
      </c>
      <c r="J1296" t="s">
        <v>954</v>
      </c>
      <c r="K1296" t="s">
        <v>954</v>
      </c>
      <c r="L1296">
        <v>7</v>
      </c>
      <c r="M1296" t="str">
        <f t="shared" si="60"/>
        <v>BigVickey7</v>
      </c>
      <c r="N1296" t="str">
        <f t="shared" si="61"/>
        <v>2014-08BigVickey7</v>
      </c>
      <c r="O1296" t="s">
        <v>420</v>
      </c>
      <c r="Q1296" t="s">
        <v>28</v>
      </c>
      <c r="R1296">
        <v>12</v>
      </c>
      <c r="S1296" t="s">
        <v>40</v>
      </c>
      <c r="T1296">
        <v>1</v>
      </c>
      <c r="U1296">
        <v>1</v>
      </c>
      <c r="V1296">
        <v>0</v>
      </c>
      <c r="W1296">
        <v>0</v>
      </c>
      <c r="X1296">
        <v>0</v>
      </c>
      <c r="Z1296">
        <f t="shared" si="62"/>
        <v>1</v>
      </c>
    </row>
    <row r="1297" spans="3:26" x14ac:dyDescent="0.25">
      <c r="C1297" t="s">
        <v>962</v>
      </c>
      <c r="D1297" s="1">
        <v>41882</v>
      </c>
      <c r="E1297" t="s">
        <v>945</v>
      </c>
      <c r="F1297" s="2">
        <v>41852</v>
      </c>
      <c r="G1297" t="s">
        <v>229</v>
      </c>
      <c r="H1297" t="s">
        <v>267</v>
      </c>
      <c r="I1297" t="s">
        <v>129</v>
      </c>
      <c r="J1297" t="s">
        <v>954</v>
      </c>
      <c r="K1297" t="s">
        <v>954</v>
      </c>
      <c r="L1297">
        <v>7</v>
      </c>
      <c r="M1297" t="str">
        <f t="shared" si="60"/>
        <v>BigVickey7</v>
      </c>
      <c r="N1297" t="str">
        <f t="shared" si="61"/>
        <v>2014-08BigVickey7</v>
      </c>
      <c r="O1297" t="s">
        <v>420</v>
      </c>
      <c r="Q1297" t="s">
        <v>28</v>
      </c>
      <c r="R1297">
        <v>16.333333329999999</v>
      </c>
      <c r="S1297" t="s">
        <v>40</v>
      </c>
      <c r="T1297">
        <v>2</v>
      </c>
      <c r="U1297">
        <v>2</v>
      </c>
      <c r="V1297">
        <v>0</v>
      </c>
      <c r="W1297">
        <v>0</v>
      </c>
      <c r="X1297">
        <v>0</v>
      </c>
      <c r="Z1297">
        <f t="shared" si="62"/>
        <v>2</v>
      </c>
    </row>
    <row r="1298" spans="3:26" x14ac:dyDescent="0.25">
      <c r="C1298" t="s">
        <v>962</v>
      </c>
      <c r="D1298" s="1">
        <v>41882</v>
      </c>
      <c r="E1298" t="s">
        <v>945</v>
      </c>
      <c r="F1298" s="2">
        <v>41852</v>
      </c>
      <c r="G1298" t="s">
        <v>229</v>
      </c>
      <c r="H1298" t="s">
        <v>267</v>
      </c>
      <c r="I1298" t="s">
        <v>129</v>
      </c>
      <c r="J1298" t="s">
        <v>954</v>
      </c>
      <c r="K1298" t="s">
        <v>954</v>
      </c>
      <c r="L1298">
        <v>8</v>
      </c>
      <c r="M1298" t="str">
        <f t="shared" si="60"/>
        <v>BigVickey8</v>
      </c>
      <c r="N1298" t="str">
        <f t="shared" si="61"/>
        <v>2014-08BigVickey8</v>
      </c>
      <c r="O1298" t="s">
        <v>421</v>
      </c>
      <c r="Q1298" t="s">
        <v>25</v>
      </c>
      <c r="R1298">
        <v>19.666666670000001</v>
      </c>
      <c r="S1298" t="s">
        <v>48</v>
      </c>
      <c r="T1298">
        <v>2</v>
      </c>
      <c r="U1298">
        <v>2</v>
      </c>
      <c r="V1298">
        <v>0</v>
      </c>
      <c r="W1298">
        <v>0</v>
      </c>
      <c r="X1298">
        <v>0</v>
      </c>
      <c r="Z1298">
        <f t="shared" si="62"/>
        <v>2</v>
      </c>
    </row>
    <row r="1299" spans="3:26" x14ac:dyDescent="0.25">
      <c r="C1299" t="s">
        <v>962</v>
      </c>
      <c r="D1299" s="1">
        <v>41882</v>
      </c>
      <c r="E1299" t="s">
        <v>945</v>
      </c>
      <c r="F1299" s="2">
        <v>41852</v>
      </c>
      <c r="G1299" t="s">
        <v>229</v>
      </c>
      <c r="H1299" t="s">
        <v>267</v>
      </c>
      <c r="I1299" t="s">
        <v>129</v>
      </c>
      <c r="J1299" t="s">
        <v>954</v>
      </c>
      <c r="K1299" t="s">
        <v>954</v>
      </c>
      <c r="L1299">
        <v>8</v>
      </c>
      <c r="M1299" t="str">
        <f t="shared" si="60"/>
        <v>BigVickey8</v>
      </c>
      <c r="N1299" t="str">
        <f t="shared" si="61"/>
        <v>2014-08BigVickey8</v>
      </c>
      <c r="O1299" t="s">
        <v>421</v>
      </c>
      <c r="Q1299" t="s">
        <v>25</v>
      </c>
      <c r="R1299">
        <v>19.333333329999999</v>
      </c>
      <c r="S1299" t="s">
        <v>87</v>
      </c>
      <c r="T1299">
        <v>2</v>
      </c>
      <c r="U1299">
        <v>2</v>
      </c>
      <c r="V1299">
        <v>0</v>
      </c>
      <c r="W1299">
        <v>0</v>
      </c>
      <c r="X1299">
        <v>0</v>
      </c>
      <c r="Z1299">
        <f t="shared" si="62"/>
        <v>2</v>
      </c>
    </row>
    <row r="1300" spans="3:26" x14ac:dyDescent="0.25">
      <c r="C1300" t="s">
        <v>962</v>
      </c>
      <c r="D1300" s="1">
        <v>41882</v>
      </c>
      <c r="E1300" t="s">
        <v>945</v>
      </c>
      <c r="F1300" s="2">
        <v>41852</v>
      </c>
      <c r="G1300" t="s">
        <v>229</v>
      </c>
      <c r="H1300" t="s">
        <v>267</v>
      </c>
      <c r="I1300" t="s">
        <v>129</v>
      </c>
      <c r="J1300" t="s">
        <v>954</v>
      </c>
      <c r="K1300" t="s">
        <v>954</v>
      </c>
      <c r="L1300">
        <v>8</v>
      </c>
      <c r="M1300" t="str">
        <f t="shared" si="60"/>
        <v>BigVickey8</v>
      </c>
      <c r="N1300" t="str">
        <f t="shared" si="61"/>
        <v>2014-08BigVickey8</v>
      </c>
      <c r="O1300" t="s">
        <v>421</v>
      </c>
      <c r="Q1300" t="s">
        <v>82</v>
      </c>
      <c r="R1300">
        <v>9.6666666669999994</v>
      </c>
      <c r="S1300" t="s">
        <v>232</v>
      </c>
      <c r="T1300">
        <v>0</v>
      </c>
      <c r="U1300">
        <v>0</v>
      </c>
      <c r="V1300">
        <v>0</v>
      </c>
      <c r="W1300">
        <v>0</v>
      </c>
      <c r="X1300">
        <v>0</v>
      </c>
      <c r="Z1300">
        <f t="shared" si="62"/>
        <v>0</v>
      </c>
    </row>
    <row r="1301" spans="3:26" x14ac:dyDescent="0.25">
      <c r="C1301" t="s">
        <v>962</v>
      </c>
      <c r="D1301" s="1">
        <v>41882</v>
      </c>
      <c r="E1301" t="s">
        <v>945</v>
      </c>
      <c r="F1301" s="2">
        <v>41852</v>
      </c>
      <c r="G1301" t="s">
        <v>229</v>
      </c>
      <c r="H1301" t="s">
        <v>267</v>
      </c>
      <c r="I1301" t="s">
        <v>129</v>
      </c>
      <c r="J1301" t="s">
        <v>954</v>
      </c>
      <c r="K1301" t="s">
        <v>954</v>
      </c>
      <c r="L1301">
        <v>8</v>
      </c>
      <c r="M1301" t="str">
        <f t="shared" si="60"/>
        <v>BigVickey8</v>
      </c>
      <c r="N1301" t="str">
        <f t="shared" si="61"/>
        <v>2014-08BigVickey8</v>
      </c>
      <c r="O1301" t="s">
        <v>421</v>
      </c>
      <c r="Q1301" t="s">
        <v>37</v>
      </c>
      <c r="R1301">
        <v>31.666666670000001</v>
      </c>
      <c r="S1301" t="s">
        <v>50</v>
      </c>
      <c r="T1301">
        <v>2</v>
      </c>
      <c r="U1301">
        <v>2</v>
      </c>
      <c r="V1301">
        <v>0</v>
      </c>
      <c r="W1301">
        <v>0</v>
      </c>
      <c r="X1301">
        <v>0</v>
      </c>
      <c r="Z1301">
        <f t="shared" si="62"/>
        <v>2</v>
      </c>
    </row>
    <row r="1302" spans="3:26" x14ac:dyDescent="0.25">
      <c r="C1302" t="s">
        <v>962</v>
      </c>
      <c r="D1302" s="1">
        <v>41883</v>
      </c>
      <c r="E1302" t="s">
        <v>945</v>
      </c>
      <c r="F1302" s="2">
        <v>41852</v>
      </c>
      <c r="G1302" t="s">
        <v>229</v>
      </c>
      <c r="H1302" t="s">
        <v>267</v>
      </c>
      <c r="I1302" t="s">
        <v>18</v>
      </c>
      <c r="J1302" t="s">
        <v>18</v>
      </c>
      <c r="K1302" t="s">
        <v>18</v>
      </c>
      <c r="L1302">
        <v>38</v>
      </c>
      <c r="M1302" t="str">
        <f t="shared" si="60"/>
        <v>Palfrey38</v>
      </c>
      <c r="N1302" t="str">
        <f t="shared" si="61"/>
        <v>2014-08Palfrey38</v>
      </c>
      <c r="O1302" t="s">
        <v>422</v>
      </c>
      <c r="Q1302" t="s">
        <v>37</v>
      </c>
      <c r="R1302">
        <v>26</v>
      </c>
      <c r="S1302" t="s">
        <v>40</v>
      </c>
      <c r="T1302">
        <v>3</v>
      </c>
      <c r="U1302">
        <v>3</v>
      </c>
      <c r="V1302">
        <v>1</v>
      </c>
      <c r="W1302">
        <v>0</v>
      </c>
      <c r="X1302">
        <v>1</v>
      </c>
      <c r="Y1302" t="s">
        <v>383</v>
      </c>
      <c r="Z1302">
        <f t="shared" si="62"/>
        <v>3</v>
      </c>
    </row>
    <row r="1303" spans="3:26" x14ac:dyDescent="0.25">
      <c r="C1303" t="s">
        <v>962</v>
      </c>
      <c r="D1303" s="1">
        <v>41883</v>
      </c>
      <c r="E1303" t="s">
        <v>945</v>
      </c>
      <c r="F1303" s="2">
        <v>41852</v>
      </c>
      <c r="G1303" t="s">
        <v>229</v>
      </c>
      <c r="H1303" t="s">
        <v>267</v>
      </c>
      <c r="I1303" t="s">
        <v>18</v>
      </c>
      <c r="J1303" t="s">
        <v>18</v>
      </c>
      <c r="K1303" t="s">
        <v>18</v>
      </c>
      <c r="L1303">
        <v>38</v>
      </c>
      <c r="M1303" t="str">
        <f t="shared" si="60"/>
        <v>Palfrey38</v>
      </c>
      <c r="N1303" t="str">
        <f t="shared" si="61"/>
        <v>2014-08Palfrey38</v>
      </c>
      <c r="O1303" t="s">
        <v>422</v>
      </c>
      <c r="Q1303" t="s">
        <v>37</v>
      </c>
      <c r="R1303">
        <v>25</v>
      </c>
      <c r="S1303" t="s">
        <v>40</v>
      </c>
      <c r="T1303">
        <v>2</v>
      </c>
      <c r="U1303">
        <v>2</v>
      </c>
      <c r="V1303">
        <v>0</v>
      </c>
      <c r="W1303">
        <v>0</v>
      </c>
      <c r="X1303">
        <v>0</v>
      </c>
      <c r="Y1303" t="s">
        <v>383</v>
      </c>
      <c r="Z1303">
        <f t="shared" si="62"/>
        <v>2</v>
      </c>
    </row>
    <row r="1304" spans="3:26" x14ac:dyDescent="0.25">
      <c r="C1304" t="s">
        <v>962</v>
      </c>
      <c r="D1304" s="1">
        <v>41883</v>
      </c>
      <c r="E1304" t="s">
        <v>945</v>
      </c>
      <c r="F1304" s="2">
        <v>41852</v>
      </c>
      <c r="G1304" t="s">
        <v>229</v>
      </c>
      <c r="H1304" t="s">
        <v>267</v>
      </c>
      <c r="I1304" t="s">
        <v>18</v>
      </c>
      <c r="J1304" t="s">
        <v>18</v>
      </c>
      <c r="K1304" t="s">
        <v>18</v>
      </c>
      <c r="L1304">
        <v>38</v>
      </c>
      <c r="M1304" t="str">
        <f t="shared" si="60"/>
        <v>Palfrey38</v>
      </c>
      <c r="N1304" t="str">
        <f t="shared" si="61"/>
        <v>2014-08Palfrey38</v>
      </c>
      <c r="O1304" t="s">
        <v>422</v>
      </c>
      <c r="Q1304" t="s">
        <v>107</v>
      </c>
      <c r="R1304">
        <v>20.666666670000001</v>
      </c>
      <c r="S1304" t="s">
        <v>48</v>
      </c>
      <c r="T1304">
        <v>4</v>
      </c>
      <c r="U1304">
        <v>4</v>
      </c>
      <c r="V1304">
        <v>1</v>
      </c>
      <c r="W1304">
        <v>2</v>
      </c>
      <c r="X1304">
        <v>2</v>
      </c>
      <c r="Y1304" t="s">
        <v>343</v>
      </c>
      <c r="Z1304">
        <f t="shared" si="62"/>
        <v>6</v>
      </c>
    </row>
    <row r="1305" spans="3:26" x14ac:dyDescent="0.25">
      <c r="C1305" t="s">
        <v>962</v>
      </c>
      <c r="D1305" s="1">
        <v>41883</v>
      </c>
      <c r="E1305" t="s">
        <v>945</v>
      </c>
      <c r="F1305" s="2">
        <v>41852</v>
      </c>
      <c r="G1305" t="s">
        <v>229</v>
      </c>
      <c r="H1305" t="s">
        <v>267</v>
      </c>
      <c r="I1305" t="s">
        <v>18</v>
      </c>
      <c r="J1305" t="s">
        <v>18</v>
      </c>
      <c r="K1305" t="s">
        <v>18</v>
      </c>
      <c r="L1305">
        <v>38</v>
      </c>
      <c r="M1305" t="str">
        <f t="shared" si="60"/>
        <v>Palfrey38</v>
      </c>
      <c r="N1305" t="str">
        <f t="shared" si="61"/>
        <v>2014-08Palfrey38</v>
      </c>
      <c r="O1305" t="s">
        <v>422</v>
      </c>
      <c r="Q1305" t="s">
        <v>32</v>
      </c>
      <c r="R1305">
        <v>10.33333333</v>
      </c>
      <c r="S1305" t="s">
        <v>232</v>
      </c>
      <c r="T1305">
        <v>0</v>
      </c>
      <c r="U1305">
        <v>0</v>
      </c>
      <c r="V1305">
        <v>0</v>
      </c>
      <c r="W1305">
        <v>0</v>
      </c>
      <c r="X1305">
        <v>0</v>
      </c>
      <c r="Z1305">
        <f t="shared" si="62"/>
        <v>0</v>
      </c>
    </row>
    <row r="1306" spans="3:26" x14ac:dyDescent="0.25">
      <c r="C1306" t="s">
        <v>962</v>
      </c>
      <c r="D1306" s="1">
        <v>41883</v>
      </c>
      <c r="E1306" t="s">
        <v>945</v>
      </c>
      <c r="F1306" s="2">
        <v>41852</v>
      </c>
      <c r="G1306" t="s">
        <v>229</v>
      </c>
      <c r="H1306" t="s">
        <v>267</v>
      </c>
      <c r="I1306" t="s">
        <v>18</v>
      </c>
      <c r="J1306" t="s">
        <v>18</v>
      </c>
      <c r="K1306" t="s">
        <v>18</v>
      </c>
      <c r="L1306">
        <v>38</v>
      </c>
      <c r="M1306" t="str">
        <f t="shared" si="60"/>
        <v>Palfrey38</v>
      </c>
      <c r="N1306" t="str">
        <f t="shared" si="61"/>
        <v>2014-08Palfrey38</v>
      </c>
      <c r="O1306" t="s">
        <v>422</v>
      </c>
      <c r="Q1306" t="s">
        <v>37</v>
      </c>
      <c r="R1306">
        <v>14.33333333</v>
      </c>
      <c r="S1306" t="s">
        <v>48</v>
      </c>
      <c r="T1306">
        <v>2</v>
      </c>
      <c r="U1306">
        <v>2</v>
      </c>
      <c r="V1306">
        <v>0</v>
      </c>
      <c r="W1306">
        <v>0</v>
      </c>
      <c r="X1306">
        <v>0</v>
      </c>
      <c r="Z1306">
        <f t="shared" si="62"/>
        <v>2</v>
      </c>
    </row>
    <row r="1307" spans="3:26" x14ac:dyDescent="0.25">
      <c r="C1307" t="s">
        <v>962</v>
      </c>
      <c r="D1307" s="1">
        <v>41883</v>
      </c>
      <c r="E1307" t="s">
        <v>945</v>
      </c>
      <c r="F1307" s="2">
        <v>41852</v>
      </c>
      <c r="G1307" t="s">
        <v>229</v>
      </c>
      <c r="H1307" t="s">
        <v>267</v>
      </c>
      <c r="I1307" t="s">
        <v>18</v>
      </c>
      <c r="J1307" t="s">
        <v>18</v>
      </c>
      <c r="K1307" t="s">
        <v>18</v>
      </c>
      <c r="L1307">
        <v>38</v>
      </c>
      <c r="M1307" t="str">
        <f t="shared" si="60"/>
        <v>Palfrey38</v>
      </c>
      <c r="N1307" t="str">
        <f t="shared" si="61"/>
        <v>2014-08Palfrey38</v>
      </c>
      <c r="O1307" t="s">
        <v>422</v>
      </c>
      <c r="Q1307" t="s">
        <v>37</v>
      </c>
      <c r="R1307">
        <v>17.333333329999999</v>
      </c>
      <c r="S1307" t="s">
        <v>50</v>
      </c>
      <c r="T1307">
        <v>2</v>
      </c>
      <c r="U1307">
        <v>2</v>
      </c>
      <c r="V1307">
        <v>0</v>
      </c>
      <c r="W1307">
        <v>0</v>
      </c>
      <c r="X1307">
        <v>0</v>
      </c>
      <c r="Z1307">
        <f t="shared" si="62"/>
        <v>2</v>
      </c>
    </row>
    <row r="1308" spans="3:26" x14ac:dyDescent="0.25">
      <c r="C1308" t="s">
        <v>962</v>
      </c>
      <c r="D1308" s="1">
        <v>41883</v>
      </c>
      <c r="E1308" t="s">
        <v>945</v>
      </c>
      <c r="F1308" s="2">
        <v>41852</v>
      </c>
      <c r="G1308" t="s">
        <v>229</v>
      </c>
      <c r="H1308" t="s">
        <v>267</v>
      </c>
      <c r="I1308" t="s">
        <v>18</v>
      </c>
      <c r="J1308" t="s">
        <v>18</v>
      </c>
      <c r="K1308" t="s">
        <v>18</v>
      </c>
      <c r="L1308">
        <v>38</v>
      </c>
      <c r="M1308" t="str">
        <f t="shared" si="60"/>
        <v>Palfrey38</v>
      </c>
      <c r="N1308" t="str">
        <f t="shared" si="61"/>
        <v>2014-08Palfrey38</v>
      </c>
      <c r="O1308" t="s">
        <v>422</v>
      </c>
      <c r="Q1308" t="s">
        <v>37</v>
      </c>
      <c r="R1308">
        <v>15.33333333</v>
      </c>
      <c r="S1308" t="s">
        <v>52</v>
      </c>
      <c r="T1308">
        <v>2</v>
      </c>
      <c r="U1308">
        <v>2</v>
      </c>
      <c r="V1308">
        <v>0</v>
      </c>
      <c r="W1308">
        <v>0</v>
      </c>
      <c r="X1308">
        <v>0</v>
      </c>
      <c r="Z1308">
        <f t="shared" si="62"/>
        <v>2</v>
      </c>
    </row>
    <row r="1309" spans="3:26" x14ac:dyDescent="0.25">
      <c r="C1309" t="s">
        <v>962</v>
      </c>
      <c r="D1309" s="1">
        <v>41883</v>
      </c>
      <c r="E1309" t="s">
        <v>945</v>
      </c>
      <c r="F1309" s="2">
        <v>41852</v>
      </c>
      <c r="G1309" t="s">
        <v>229</v>
      </c>
      <c r="H1309" t="s">
        <v>267</v>
      </c>
      <c r="I1309" t="s">
        <v>18</v>
      </c>
      <c r="J1309" t="s">
        <v>18</v>
      </c>
      <c r="K1309" t="s">
        <v>18</v>
      </c>
      <c r="L1309">
        <v>38</v>
      </c>
      <c r="M1309" t="str">
        <f t="shared" si="60"/>
        <v>Palfrey38</v>
      </c>
      <c r="N1309" t="str">
        <f t="shared" si="61"/>
        <v>2014-08Palfrey38</v>
      </c>
      <c r="O1309" t="s">
        <v>422</v>
      </c>
      <c r="Q1309" t="s">
        <v>37</v>
      </c>
      <c r="R1309">
        <v>15.66666667</v>
      </c>
      <c r="S1309" t="s">
        <v>48</v>
      </c>
      <c r="T1309">
        <v>1</v>
      </c>
      <c r="U1309">
        <v>1</v>
      </c>
      <c r="V1309">
        <v>0</v>
      </c>
      <c r="W1309">
        <v>0</v>
      </c>
      <c r="X1309">
        <v>0</v>
      </c>
      <c r="Z1309">
        <f t="shared" si="62"/>
        <v>1</v>
      </c>
    </row>
    <row r="1310" spans="3:26" x14ac:dyDescent="0.25">
      <c r="C1310" t="s">
        <v>962</v>
      </c>
      <c r="D1310" s="1">
        <v>41883</v>
      </c>
      <c r="E1310" t="s">
        <v>945</v>
      </c>
      <c r="F1310" s="2">
        <v>41852</v>
      </c>
      <c r="G1310" t="s">
        <v>229</v>
      </c>
      <c r="H1310" t="s">
        <v>267</v>
      </c>
      <c r="I1310" t="s">
        <v>18</v>
      </c>
      <c r="J1310" t="s">
        <v>18</v>
      </c>
      <c r="K1310" t="s">
        <v>18</v>
      </c>
      <c r="L1310">
        <v>38</v>
      </c>
      <c r="M1310" t="str">
        <f t="shared" si="60"/>
        <v>Palfrey38</v>
      </c>
      <c r="N1310" t="str">
        <f t="shared" si="61"/>
        <v>2014-08Palfrey38</v>
      </c>
      <c r="O1310" t="s">
        <v>422</v>
      </c>
      <c r="Q1310" t="s">
        <v>32</v>
      </c>
      <c r="R1310">
        <v>10.66666667</v>
      </c>
      <c r="S1310" t="s">
        <v>232</v>
      </c>
      <c r="T1310">
        <v>0</v>
      </c>
      <c r="U1310">
        <v>0</v>
      </c>
      <c r="V1310">
        <v>0</v>
      </c>
      <c r="W1310">
        <v>0</v>
      </c>
      <c r="X1310">
        <v>0</v>
      </c>
      <c r="Z1310">
        <f t="shared" si="62"/>
        <v>0</v>
      </c>
    </row>
    <row r="1311" spans="3:26" x14ac:dyDescent="0.25">
      <c r="C1311" t="s">
        <v>962</v>
      </c>
      <c r="D1311" s="1">
        <v>41883</v>
      </c>
      <c r="E1311" t="s">
        <v>945</v>
      </c>
      <c r="F1311" s="2">
        <v>41852</v>
      </c>
      <c r="G1311" t="s">
        <v>229</v>
      </c>
      <c r="H1311" t="s">
        <v>267</v>
      </c>
      <c r="I1311" t="s">
        <v>18</v>
      </c>
      <c r="J1311" t="s">
        <v>18</v>
      </c>
      <c r="K1311" t="s">
        <v>18</v>
      </c>
      <c r="L1311">
        <v>38</v>
      </c>
      <c r="M1311" t="str">
        <f t="shared" si="60"/>
        <v>Palfrey38</v>
      </c>
      <c r="N1311" t="str">
        <f t="shared" si="61"/>
        <v>2014-08Palfrey38</v>
      </c>
      <c r="O1311" t="s">
        <v>422</v>
      </c>
      <c r="Q1311" t="s">
        <v>37</v>
      </c>
      <c r="R1311">
        <v>8.3333333330000006</v>
      </c>
      <c r="S1311" t="s">
        <v>52</v>
      </c>
      <c r="T1311">
        <v>1</v>
      </c>
      <c r="U1311">
        <v>1</v>
      </c>
      <c r="V1311">
        <v>0</v>
      </c>
      <c r="W1311">
        <v>0</v>
      </c>
      <c r="X1311">
        <v>0</v>
      </c>
      <c r="Z1311">
        <f t="shared" si="62"/>
        <v>1</v>
      </c>
    </row>
    <row r="1312" spans="3:26" x14ac:dyDescent="0.25">
      <c r="C1312" t="s">
        <v>962</v>
      </c>
      <c r="D1312" s="1">
        <v>41883</v>
      </c>
      <c r="E1312" t="s">
        <v>945</v>
      </c>
      <c r="F1312" s="2">
        <v>41852</v>
      </c>
      <c r="G1312" t="s">
        <v>229</v>
      </c>
      <c r="H1312" t="s">
        <v>267</v>
      </c>
      <c r="I1312" t="s">
        <v>18</v>
      </c>
      <c r="J1312" t="s">
        <v>18</v>
      </c>
      <c r="K1312" t="s">
        <v>18</v>
      </c>
      <c r="L1312">
        <v>38</v>
      </c>
      <c r="M1312" t="str">
        <f t="shared" si="60"/>
        <v>Palfrey38</v>
      </c>
      <c r="N1312" t="str">
        <f t="shared" si="61"/>
        <v>2014-08Palfrey38</v>
      </c>
      <c r="O1312" t="s">
        <v>422</v>
      </c>
      <c r="Q1312" t="s">
        <v>37</v>
      </c>
      <c r="R1312">
        <v>9.3333333330000006</v>
      </c>
      <c r="S1312" t="s">
        <v>48</v>
      </c>
      <c r="T1312">
        <v>1</v>
      </c>
      <c r="U1312">
        <v>1</v>
      </c>
      <c r="V1312">
        <v>0</v>
      </c>
      <c r="W1312">
        <v>0</v>
      </c>
      <c r="X1312">
        <v>0</v>
      </c>
      <c r="Z1312">
        <f t="shared" si="62"/>
        <v>1</v>
      </c>
    </row>
    <row r="1313" spans="3:26" x14ac:dyDescent="0.25">
      <c r="C1313" t="s">
        <v>962</v>
      </c>
      <c r="D1313" s="1">
        <v>41883</v>
      </c>
      <c r="E1313" t="s">
        <v>945</v>
      </c>
      <c r="F1313" s="2">
        <v>41852</v>
      </c>
      <c r="G1313" t="s">
        <v>229</v>
      </c>
      <c r="H1313" t="s">
        <v>267</v>
      </c>
      <c r="I1313" t="s">
        <v>18</v>
      </c>
      <c r="J1313" t="s">
        <v>18</v>
      </c>
      <c r="K1313" t="s">
        <v>18</v>
      </c>
      <c r="L1313">
        <v>38</v>
      </c>
      <c r="M1313" t="str">
        <f t="shared" si="60"/>
        <v>Palfrey38</v>
      </c>
      <c r="N1313" t="str">
        <f t="shared" si="61"/>
        <v>2014-08Palfrey38</v>
      </c>
      <c r="O1313" t="s">
        <v>422</v>
      </c>
      <c r="Q1313" t="s">
        <v>37</v>
      </c>
      <c r="R1313">
        <v>13.66666667</v>
      </c>
      <c r="S1313" t="s">
        <v>26</v>
      </c>
      <c r="T1313">
        <v>2</v>
      </c>
      <c r="U1313">
        <v>2</v>
      </c>
      <c r="V1313">
        <v>0</v>
      </c>
      <c r="W1313">
        <v>0</v>
      </c>
      <c r="X1313">
        <v>0</v>
      </c>
      <c r="Z1313">
        <f t="shared" si="62"/>
        <v>2</v>
      </c>
    </row>
    <row r="1314" spans="3:26" x14ac:dyDescent="0.25">
      <c r="C1314" t="s">
        <v>962</v>
      </c>
      <c r="D1314" s="1">
        <v>41883</v>
      </c>
      <c r="E1314" t="s">
        <v>945</v>
      </c>
      <c r="F1314" s="2">
        <v>41852</v>
      </c>
      <c r="G1314" t="s">
        <v>229</v>
      </c>
      <c r="H1314" t="s">
        <v>267</v>
      </c>
      <c r="I1314" t="s">
        <v>18</v>
      </c>
      <c r="J1314" t="s">
        <v>18</v>
      </c>
      <c r="K1314" t="s">
        <v>18</v>
      </c>
      <c r="L1314">
        <v>38</v>
      </c>
      <c r="M1314" t="str">
        <f t="shared" si="60"/>
        <v>Palfrey38</v>
      </c>
      <c r="N1314" t="str">
        <f t="shared" si="61"/>
        <v>2014-08Palfrey38</v>
      </c>
      <c r="O1314" t="s">
        <v>422</v>
      </c>
      <c r="Q1314" t="s">
        <v>107</v>
      </c>
      <c r="R1314">
        <v>17.333333329999999</v>
      </c>
      <c r="S1314" t="s">
        <v>65</v>
      </c>
      <c r="T1314">
        <v>2</v>
      </c>
      <c r="U1314">
        <v>4</v>
      </c>
      <c r="V1314">
        <v>0</v>
      </c>
      <c r="W1314">
        <v>0</v>
      </c>
      <c r="X1314">
        <v>0</v>
      </c>
      <c r="Z1314">
        <f t="shared" si="62"/>
        <v>2</v>
      </c>
    </row>
    <row r="1315" spans="3:26" x14ac:dyDescent="0.25">
      <c r="C1315" t="s">
        <v>962</v>
      </c>
      <c r="D1315" s="1">
        <v>41883</v>
      </c>
      <c r="E1315" t="s">
        <v>945</v>
      </c>
      <c r="F1315" s="2">
        <v>41852</v>
      </c>
      <c r="G1315" t="s">
        <v>229</v>
      </c>
      <c r="H1315" t="s">
        <v>267</v>
      </c>
      <c r="I1315" t="s">
        <v>18</v>
      </c>
      <c r="J1315" t="s">
        <v>18</v>
      </c>
      <c r="K1315" t="s">
        <v>18</v>
      </c>
      <c r="L1315">
        <v>38</v>
      </c>
      <c r="M1315" t="str">
        <f t="shared" si="60"/>
        <v>Palfrey38</v>
      </c>
      <c r="N1315" t="str">
        <f t="shared" si="61"/>
        <v>2014-08Palfrey38</v>
      </c>
      <c r="O1315" t="s">
        <v>422</v>
      </c>
      <c r="Q1315" t="s">
        <v>107</v>
      </c>
      <c r="R1315">
        <v>17.333333329999999</v>
      </c>
      <c r="S1315" t="s">
        <v>48</v>
      </c>
      <c r="T1315">
        <v>2</v>
      </c>
      <c r="U1315">
        <v>4</v>
      </c>
      <c r="V1315">
        <v>0</v>
      </c>
      <c r="W1315">
        <v>0</v>
      </c>
      <c r="X1315">
        <v>0</v>
      </c>
      <c r="Z1315">
        <f t="shared" si="62"/>
        <v>2</v>
      </c>
    </row>
    <row r="1316" spans="3:26" x14ac:dyDescent="0.25">
      <c r="C1316" t="s">
        <v>962</v>
      </c>
      <c r="D1316" s="1">
        <v>41883</v>
      </c>
      <c r="E1316" t="s">
        <v>945</v>
      </c>
      <c r="F1316" s="2">
        <v>41852</v>
      </c>
      <c r="G1316" t="s">
        <v>229</v>
      </c>
      <c r="H1316" t="s">
        <v>267</v>
      </c>
      <c r="I1316" t="s">
        <v>18</v>
      </c>
      <c r="J1316" t="s">
        <v>18</v>
      </c>
      <c r="K1316" t="s">
        <v>18</v>
      </c>
      <c r="L1316">
        <v>38</v>
      </c>
      <c r="M1316" t="str">
        <f t="shared" si="60"/>
        <v>Palfrey38</v>
      </c>
      <c r="N1316" t="str">
        <f t="shared" si="61"/>
        <v>2014-08Palfrey38</v>
      </c>
      <c r="O1316" t="s">
        <v>422</v>
      </c>
      <c r="Q1316" t="s">
        <v>37</v>
      </c>
      <c r="R1316">
        <v>16.333333329999999</v>
      </c>
      <c r="S1316" t="s">
        <v>48</v>
      </c>
      <c r="T1316">
        <v>2</v>
      </c>
      <c r="U1316">
        <v>2</v>
      </c>
      <c r="V1316">
        <v>0</v>
      </c>
      <c r="W1316">
        <v>0</v>
      </c>
      <c r="X1316">
        <v>0</v>
      </c>
      <c r="Z1316">
        <f t="shared" si="62"/>
        <v>2</v>
      </c>
    </row>
    <row r="1317" spans="3:26" x14ac:dyDescent="0.25">
      <c r="C1317" t="s">
        <v>962</v>
      </c>
      <c r="D1317" s="1">
        <v>41883</v>
      </c>
      <c r="E1317" t="s">
        <v>945</v>
      </c>
      <c r="F1317" s="2">
        <v>41852</v>
      </c>
      <c r="G1317" t="s">
        <v>229</v>
      </c>
      <c r="H1317" t="s">
        <v>267</v>
      </c>
      <c r="I1317" t="s">
        <v>18</v>
      </c>
      <c r="J1317" t="s">
        <v>18</v>
      </c>
      <c r="K1317" t="s">
        <v>18</v>
      </c>
      <c r="L1317">
        <v>38</v>
      </c>
      <c r="M1317" t="str">
        <f t="shared" si="60"/>
        <v>Palfrey38</v>
      </c>
      <c r="N1317" t="str">
        <f t="shared" si="61"/>
        <v>2014-08Palfrey38</v>
      </c>
      <c r="O1317" t="s">
        <v>422</v>
      </c>
      <c r="Q1317" t="s">
        <v>37</v>
      </c>
      <c r="R1317">
        <v>7.6666666670000003</v>
      </c>
      <c r="S1317" t="s">
        <v>26</v>
      </c>
      <c r="T1317">
        <v>1</v>
      </c>
      <c r="U1317">
        <v>1</v>
      </c>
      <c r="V1317">
        <v>0</v>
      </c>
      <c r="W1317">
        <v>1</v>
      </c>
      <c r="X1317">
        <v>0</v>
      </c>
      <c r="Y1317" t="s">
        <v>299</v>
      </c>
      <c r="Z1317">
        <f t="shared" si="62"/>
        <v>2</v>
      </c>
    </row>
    <row r="1318" spans="3:26" x14ac:dyDescent="0.25">
      <c r="C1318" t="s">
        <v>962</v>
      </c>
      <c r="D1318" s="1">
        <v>41883</v>
      </c>
      <c r="E1318" t="s">
        <v>945</v>
      </c>
      <c r="F1318" s="2">
        <v>41852</v>
      </c>
      <c r="G1318" t="s">
        <v>229</v>
      </c>
      <c r="H1318" t="s">
        <v>267</v>
      </c>
      <c r="I1318" t="s">
        <v>18</v>
      </c>
      <c r="J1318" t="s">
        <v>18</v>
      </c>
      <c r="K1318" t="s">
        <v>18</v>
      </c>
      <c r="L1318">
        <v>38</v>
      </c>
      <c r="M1318" t="str">
        <f t="shared" si="60"/>
        <v>Palfrey38</v>
      </c>
      <c r="N1318" t="str">
        <f t="shared" si="61"/>
        <v>2014-08Palfrey38</v>
      </c>
      <c r="O1318" t="s">
        <v>422</v>
      </c>
      <c r="Q1318" t="s">
        <v>107</v>
      </c>
      <c r="R1318">
        <v>16.666666670000001</v>
      </c>
      <c r="S1318" t="s">
        <v>48</v>
      </c>
      <c r="T1318">
        <v>2</v>
      </c>
      <c r="U1318">
        <v>3</v>
      </c>
      <c r="V1318">
        <v>0</v>
      </c>
      <c r="W1318">
        <v>0</v>
      </c>
      <c r="X1318">
        <v>0</v>
      </c>
      <c r="Z1318">
        <f t="shared" si="62"/>
        <v>2</v>
      </c>
    </row>
    <row r="1319" spans="3:26" x14ac:dyDescent="0.25">
      <c r="C1319" t="s">
        <v>962</v>
      </c>
      <c r="D1319" s="1">
        <v>41883</v>
      </c>
      <c r="E1319" t="s">
        <v>945</v>
      </c>
      <c r="F1319" s="2">
        <v>41852</v>
      </c>
      <c r="G1319" t="s">
        <v>229</v>
      </c>
      <c r="H1319" t="s">
        <v>267</v>
      </c>
      <c r="I1319" t="s">
        <v>18</v>
      </c>
      <c r="J1319" t="s">
        <v>18</v>
      </c>
      <c r="K1319" t="s">
        <v>18</v>
      </c>
      <c r="L1319">
        <v>38</v>
      </c>
      <c r="M1319" t="str">
        <f t="shared" si="60"/>
        <v>Palfrey38</v>
      </c>
      <c r="N1319" t="str">
        <f t="shared" si="61"/>
        <v>2014-08Palfrey38</v>
      </c>
      <c r="O1319" t="s">
        <v>422</v>
      </c>
      <c r="Q1319" t="s">
        <v>107</v>
      </c>
      <c r="R1319">
        <v>16.666666670000001</v>
      </c>
      <c r="S1319" t="s">
        <v>24</v>
      </c>
      <c r="T1319">
        <v>1</v>
      </c>
      <c r="U1319">
        <v>3</v>
      </c>
      <c r="V1319">
        <v>0</v>
      </c>
      <c r="W1319">
        <v>0</v>
      </c>
      <c r="X1319">
        <v>0</v>
      </c>
      <c r="Z1319">
        <f t="shared" si="62"/>
        <v>1</v>
      </c>
    </row>
    <row r="1320" spans="3:26" x14ac:dyDescent="0.25">
      <c r="C1320" t="s">
        <v>962</v>
      </c>
      <c r="D1320" s="1">
        <v>41883</v>
      </c>
      <c r="E1320" t="s">
        <v>945</v>
      </c>
      <c r="F1320" s="2">
        <v>41852</v>
      </c>
      <c r="G1320" t="s">
        <v>229</v>
      </c>
      <c r="H1320" t="s">
        <v>267</v>
      </c>
      <c r="I1320" t="s">
        <v>18</v>
      </c>
      <c r="J1320" t="s">
        <v>18</v>
      </c>
      <c r="K1320" t="s">
        <v>18</v>
      </c>
      <c r="L1320">
        <v>38</v>
      </c>
      <c r="M1320" t="str">
        <f t="shared" si="60"/>
        <v>Palfrey38</v>
      </c>
      <c r="N1320" t="str">
        <f t="shared" si="61"/>
        <v>2014-08Palfrey38</v>
      </c>
      <c r="O1320" t="s">
        <v>422</v>
      </c>
      <c r="Q1320" t="s">
        <v>37</v>
      </c>
      <c r="R1320">
        <v>24.666666670000001</v>
      </c>
      <c r="S1320" t="s">
        <v>40</v>
      </c>
      <c r="T1320">
        <v>2</v>
      </c>
      <c r="U1320">
        <v>2</v>
      </c>
      <c r="V1320">
        <v>0</v>
      </c>
      <c r="W1320">
        <v>0</v>
      </c>
      <c r="X1320">
        <v>0</v>
      </c>
      <c r="Y1320" t="s">
        <v>383</v>
      </c>
      <c r="Z1320">
        <f t="shared" si="62"/>
        <v>2</v>
      </c>
    </row>
    <row r="1321" spans="3:26" x14ac:dyDescent="0.25">
      <c r="C1321" t="s">
        <v>962</v>
      </c>
      <c r="D1321" s="1">
        <v>41883</v>
      </c>
      <c r="E1321" t="s">
        <v>945</v>
      </c>
      <c r="F1321" s="2">
        <v>41852</v>
      </c>
      <c r="G1321" t="s">
        <v>229</v>
      </c>
      <c r="H1321" t="s">
        <v>267</v>
      </c>
      <c r="I1321" t="s">
        <v>18</v>
      </c>
      <c r="J1321" t="s">
        <v>18</v>
      </c>
      <c r="K1321" t="s">
        <v>18</v>
      </c>
      <c r="L1321">
        <v>39</v>
      </c>
      <c r="M1321" t="str">
        <f t="shared" si="60"/>
        <v>Palfrey39</v>
      </c>
      <c r="N1321" t="str">
        <f t="shared" si="61"/>
        <v>2014-08Palfrey39</v>
      </c>
      <c r="O1321" t="s">
        <v>423</v>
      </c>
      <c r="Q1321" t="s">
        <v>32</v>
      </c>
      <c r="R1321">
        <v>8.6666666669999994</v>
      </c>
      <c r="S1321" t="s">
        <v>232</v>
      </c>
      <c r="T1321">
        <v>0</v>
      </c>
      <c r="U1321">
        <v>0</v>
      </c>
      <c r="V1321">
        <v>0</v>
      </c>
      <c r="W1321">
        <v>0</v>
      </c>
      <c r="X1321">
        <v>0</v>
      </c>
      <c r="Z1321">
        <f t="shared" si="62"/>
        <v>0</v>
      </c>
    </row>
    <row r="1322" spans="3:26" x14ac:dyDescent="0.25">
      <c r="C1322" t="s">
        <v>962</v>
      </c>
      <c r="D1322" s="1">
        <v>41883</v>
      </c>
      <c r="E1322" t="s">
        <v>945</v>
      </c>
      <c r="F1322" s="2">
        <v>41852</v>
      </c>
      <c r="G1322" t="s">
        <v>229</v>
      </c>
      <c r="H1322" t="s">
        <v>267</v>
      </c>
      <c r="I1322" t="s">
        <v>18</v>
      </c>
      <c r="J1322" t="s">
        <v>18</v>
      </c>
      <c r="K1322" t="s">
        <v>18</v>
      </c>
      <c r="L1322">
        <v>39</v>
      </c>
      <c r="M1322" t="str">
        <f t="shared" si="60"/>
        <v>Palfrey39</v>
      </c>
      <c r="N1322" t="str">
        <f t="shared" si="61"/>
        <v>2014-08Palfrey39</v>
      </c>
      <c r="O1322" t="s">
        <v>423</v>
      </c>
      <c r="Q1322" t="s">
        <v>28</v>
      </c>
      <c r="R1322">
        <v>29.666666670000001</v>
      </c>
      <c r="S1322" t="s">
        <v>40</v>
      </c>
      <c r="T1322">
        <v>6</v>
      </c>
      <c r="U1322">
        <v>6</v>
      </c>
      <c r="V1322">
        <v>1</v>
      </c>
      <c r="W1322">
        <v>0</v>
      </c>
      <c r="X1322">
        <v>4</v>
      </c>
      <c r="Z1322">
        <f t="shared" si="62"/>
        <v>6</v>
      </c>
    </row>
    <row r="1323" spans="3:26" x14ac:dyDescent="0.25">
      <c r="C1323" t="s">
        <v>962</v>
      </c>
      <c r="D1323" s="1">
        <v>41883</v>
      </c>
      <c r="E1323" t="s">
        <v>945</v>
      </c>
      <c r="F1323" s="2">
        <v>41852</v>
      </c>
      <c r="G1323" t="s">
        <v>229</v>
      </c>
      <c r="H1323" t="s">
        <v>267</v>
      </c>
      <c r="I1323" t="s">
        <v>18</v>
      </c>
      <c r="J1323" t="s">
        <v>18</v>
      </c>
      <c r="K1323" t="s">
        <v>18</v>
      </c>
      <c r="L1323">
        <v>39</v>
      </c>
      <c r="M1323" t="str">
        <f t="shared" si="60"/>
        <v>Palfrey39</v>
      </c>
      <c r="N1323" t="str">
        <f t="shared" si="61"/>
        <v>2014-08Palfrey39</v>
      </c>
      <c r="O1323" t="s">
        <v>423</v>
      </c>
      <c r="Q1323" t="s">
        <v>37</v>
      </c>
      <c r="R1323">
        <v>25.333333329999999</v>
      </c>
      <c r="S1323" t="s">
        <v>52</v>
      </c>
      <c r="T1323">
        <v>2</v>
      </c>
      <c r="U1323">
        <v>2</v>
      </c>
      <c r="V1323">
        <v>0</v>
      </c>
      <c r="W1323">
        <v>0</v>
      </c>
      <c r="X1323">
        <v>0</v>
      </c>
      <c r="Z1323">
        <f t="shared" si="62"/>
        <v>2</v>
      </c>
    </row>
    <row r="1324" spans="3:26" x14ac:dyDescent="0.25">
      <c r="C1324" t="s">
        <v>962</v>
      </c>
      <c r="D1324" s="1">
        <v>41883</v>
      </c>
      <c r="E1324" t="s">
        <v>945</v>
      </c>
      <c r="F1324" s="2">
        <v>41852</v>
      </c>
      <c r="G1324" t="s">
        <v>229</v>
      </c>
      <c r="H1324" t="s">
        <v>267</v>
      </c>
      <c r="I1324" t="s">
        <v>18</v>
      </c>
      <c r="J1324" t="s">
        <v>18</v>
      </c>
      <c r="K1324" t="s">
        <v>18</v>
      </c>
      <c r="L1324">
        <v>39</v>
      </c>
      <c r="M1324" t="str">
        <f t="shared" si="60"/>
        <v>Palfrey39</v>
      </c>
      <c r="N1324" t="str">
        <f t="shared" si="61"/>
        <v>2014-08Palfrey39</v>
      </c>
      <c r="O1324" t="s">
        <v>423</v>
      </c>
      <c r="Q1324" t="s">
        <v>37</v>
      </c>
      <c r="R1324">
        <v>8.3333333330000006</v>
      </c>
      <c r="S1324" t="s">
        <v>232</v>
      </c>
      <c r="T1324">
        <v>0</v>
      </c>
      <c r="U1324">
        <v>0</v>
      </c>
      <c r="V1324">
        <v>0</v>
      </c>
      <c r="W1324">
        <v>0</v>
      </c>
      <c r="X1324">
        <v>0</v>
      </c>
      <c r="Z1324">
        <f t="shared" si="62"/>
        <v>0</v>
      </c>
    </row>
    <row r="1325" spans="3:26" x14ac:dyDescent="0.25">
      <c r="C1325" t="s">
        <v>962</v>
      </c>
      <c r="D1325" s="1">
        <v>41883</v>
      </c>
      <c r="E1325" t="s">
        <v>945</v>
      </c>
      <c r="F1325" s="2">
        <v>41852</v>
      </c>
      <c r="G1325" t="s">
        <v>229</v>
      </c>
      <c r="H1325" t="s">
        <v>267</v>
      </c>
      <c r="I1325" t="s">
        <v>18</v>
      </c>
      <c r="J1325" t="s">
        <v>18</v>
      </c>
      <c r="K1325" t="s">
        <v>18</v>
      </c>
      <c r="L1325">
        <v>39</v>
      </c>
      <c r="M1325" t="str">
        <f t="shared" si="60"/>
        <v>Palfrey39</v>
      </c>
      <c r="N1325" t="str">
        <f t="shared" si="61"/>
        <v>2014-08Palfrey39</v>
      </c>
      <c r="O1325" t="s">
        <v>423</v>
      </c>
      <c r="Q1325" t="s">
        <v>25</v>
      </c>
      <c r="R1325">
        <v>19.666666670000001</v>
      </c>
      <c r="S1325" t="s">
        <v>26</v>
      </c>
      <c r="T1325">
        <v>1</v>
      </c>
      <c r="U1325">
        <v>1</v>
      </c>
      <c r="V1325">
        <v>0</v>
      </c>
      <c r="W1325">
        <v>0</v>
      </c>
      <c r="X1325">
        <v>0</v>
      </c>
      <c r="Z1325">
        <f t="shared" si="62"/>
        <v>1</v>
      </c>
    </row>
    <row r="1326" spans="3:26" x14ac:dyDescent="0.25">
      <c r="C1326" t="s">
        <v>962</v>
      </c>
      <c r="D1326" s="1">
        <v>41883</v>
      </c>
      <c r="E1326" t="s">
        <v>945</v>
      </c>
      <c r="F1326" s="2">
        <v>41852</v>
      </c>
      <c r="G1326" t="s">
        <v>229</v>
      </c>
      <c r="H1326" t="s">
        <v>267</v>
      </c>
      <c r="I1326" t="s">
        <v>18</v>
      </c>
      <c r="J1326" t="s">
        <v>18</v>
      </c>
      <c r="K1326" t="s">
        <v>18</v>
      </c>
      <c r="L1326">
        <v>39</v>
      </c>
      <c r="M1326" t="str">
        <f t="shared" si="60"/>
        <v>Palfrey39</v>
      </c>
      <c r="N1326" t="str">
        <f t="shared" si="61"/>
        <v>2014-08Palfrey39</v>
      </c>
      <c r="O1326" t="s">
        <v>423</v>
      </c>
      <c r="Q1326" t="s">
        <v>28</v>
      </c>
      <c r="R1326">
        <v>24.333333329999999</v>
      </c>
      <c r="S1326" t="s">
        <v>40</v>
      </c>
      <c r="T1326">
        <v>3</v>
      </c>
      <c r="U1326">
        <v>3</v>
      </c>
      <c r="V1326">
        <v>1</v>
      </c>
      <c r="W1326">
        <v>0</v>
      </c>
      <c r="X1326">
        <v>1</v>
      </c>
      <c r="Y1326" t="s">
        <v>391</v>
      </c>
      <c r="Z1326">
        <f t="shared" si="62"/>
        <v>3</v>
      </c>
    </row>
    <row r="1327" spans="3:26" x14ac:dyDescent="0.25">
      <c r="C1327" t="s">
        <v>962</v>
      </c>
      <c r="D1327" s="1">
        <v>41883</v>
      </c>
      <c r="E1327" t="s">
        <v>945</v>
      </c>
      <c r="F1327" s="2">
        <v>41852</v>
      </c>
      <c r="G1327" t="s">
        <v>229</v>
      </c>
      <c r="H1327" t="s">
        <v>267</v>
      </c>
      <c r="I1327" t="s">
        <v>18</v>
      </c>
      <c r="J1327" t="s">
        <v>18</v>
      </c>
      <c r="K1327" t="s">
        <v>18</v>
      </c>
      <c r="L1327">
        <v>39</v>
      </c>
      <c r="M1327" t="str">
        <f t="shared" si="60"/>
        <v>Palfrey39</v>
      </c>
      <c r="N1327" t="str">
        <f t="shared" si="61"/>
        <v>2014-08Palfrey39</v>
      </c>
      <c r="O1327" t="s">
        <v>423</v>
      </c>
      <c r="Q1327" t="s">
        <v>28</v>
      </c>
      <c r="R1327">
        <v>22</v>
      </c>
      <c r="S1327" t="s">
        <v>40</v>
      </c>
      <c r="T1327">
        <v>3</v>
      </c>
      <c r="U1327">
        <v>3</v>
      </c>
      <c r="V1327">
        <v>1</v>
      </c>
      <c r="W1327">
        <v>0</v>
      </c>
      <c r="X1327">
        <v>1</v>
      </c>
      <c r="Z1327">
        <f t="shared" si="62"/>
        <v>3</v>
      </c>
    </row>
    <row r="1328" spans="3:26" s="7" customFormat="1" x14ac:dyDescent="0.25">
      <c r="C1328" s="7" t="s">
        <v>962</v>
      </c>
      <c r="D1328" s="8">
        <v>41883</v>
      </c>
      <c r="E1328" s="7" t="s">
        <v>945</v>
      </c>
      <c r="F1328" s="9">
        <v>41852</v>
      </c>
      <c r="G1328" s="7" t="s">
        <v>229</v>
      </c>
      <c r="H1328" s="7" t="s">
        <v>267</v>
      </c>
      <c r="I1328" s="7" t="s">
        <v>18</v>
      </c>
      <c r="J1328" s="7" t="s">
        <v>18</v>
      </c>
      <c r="K1328" s="7" t="s">
        <v>18</v>
      </c>
      <c r="L1328" s="7">
        <v>39</v>
      </c>
      <c r="M1328" t="str">
        <f t="shared" si="60"/>
        <v>Palfrey39</v>
      </c>
      <c r="N1328" t="str">
        <f t="shared" si="61"/>
        <v>2014-08Palfrey39</v>
      </c>
      <c r="O1328" s="7" t="s">
        <v>423</v>
      </c>
      <c r="Q1328" s="7" t="s">
        <v>28</v>
      </c>
      <c r="R1328" s="7">
        <v>6.3333333329999997</v>
      </c>
      <c r="S1328" s="7" t="s">
        <v>232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Z1328" s="7">
        <f t="shared" si="62"/>
        <v>0</v>
      </c>
    </row>
    <row r="1329" spans="3:26" x14ac:dyDescent="0.25">
      <c r="C1329" t="s">
        <v>962</v>
      </c>
      <c r="D1329" s="1">
        <v>41883</v>
      </c>
      <c r="E1329" t="s">
        <v>945</v>
      </c>
      <c r="F1329" s="2">
        <v>41852</v>
      </c>
      <c r="G1329" t="s">
        <v>229</v>
      </c>
      <c r="H1329" t="s">
        <v>267</v>
      </c>
      <c r="I1329" t="s">
        <v>18</v>
      </c>
      <c r="J1329" t="s">
        <v>18</v>
      </c>
      <c r="K1329" t="s">
        <v>18</v>
      </c>
      <c r="L1329">
        <v>39</v>
      </c>
      <c r="M1329" t="str">
        <f t="shared" si="60"/>
        <v>Palfrey39</v>
      </c>
      <c r="N1329" t="str">
        <f t="shared" si="61"/>
        <v>2014-08Palfrey39</v>
      </c>
      <c r="O1329" t="s">
        <v>423</v>
      </c>
      <c r="Q1329" t="s">
        <v>37</v>
      </c>
      <c r="R1329">
        <v>15</v>
      </c>
      <c r="S1329" t="s">
        <v>21</v>
      </c>
      <c r="T1329">
        <v>2</v>
      </c>
      <c r="U1329">
        <v>2</v>
      </c>
      <c r="V1329">
        <v>0</v>
      </c>
      <c r="W1329">
        <v>0</v>
      </c>
      <c r="X1329">
        <v>0</v>
      </c>
      <c r="Z1329">
        <f t="shared" si="62"/>
        <v>2</v>
      </c>
    </row>
    <row r="1330" spans="3:26" x14ac:dyDescent="0.25">
      <c r="C1330" t="s">
        <v>962</v>
      </c>
      <c r="D1330" s="1">
        <v>41883</v>
      </c>
      <c r="E1330" t="s">
        <v>945</v>
      </c>
      <c r="F1330" s="2">
        <v>41852</v>
      </c>
      <c r="G1330" t="s">
        <v>229</v>
      </c>
      <c r="H1330" t="s">
        <v>267</v>
      </c>
      <c r="I1330" t="s">
        <v>18</v>
      </c>
      <c r="J1330" t="s">
        <v>18</v>
      </c>
      <c r="K1330" t="s">
        <v>18</v>
      </c>
      <c r="L1330">
        <v>39</v>
      </c>
      <c r="M1330" t="str">
        <f t="shared" si="60"/>
        <v>Palfrey39</v>
      </c>
      <c r="N1330" t="str">
        <f t="shared" si="61"/>
        <v>2014-08Palfrey39</v>
      </c>
      <c r="O1330" t="s">
        <v>423</v>
      </c>
      <c r="Q1330" t="s">
        <v>32</v>
      </c>
      <c r="R1330">
        <v>14</v>
      </c>
      <c r="S1330" t="s">
        <v>232</v>
      </c>
      <c r="T1330">
        <v>0</v>
      </c>
      <c r="U1330">
        <v>0</v>
      </c>
      <c r="V1330">
        <v>0</v>
      </c>
      <c r="W1330">
        <v>0</v>
      </c>
      <c r="X1330">
        <v>0</v>
      </c>
      <c r="Z1330">
        <f t="shared" si="62"/>
        <v>0</v>
      </c>
    </row>
    <row r="1331" spans="3:26" x14ac:dyDescent="0.25">
      <c r="C1331" t="s">
        <v>962</v>
      </c>
      <c r="D1331" s="1">
        <v>41883</v>
      </c>
      <c r="E1331" t="s">
        <v>945</v>
      </c>
      <c r="F1331" s="2">
        <v>41852</v>
      </c>
      <c r="G1331" t="s">
        <v>229</v>
      </c>
      <c r="H1331" t="s">
        <v>267</v>
      </c>
      <c r="I1331" t="s">
        <v>18</v>
      </c>
      <c r="J1331" t="s">
        <v>18</v>
      </c>
      <c r="K1331" t="s">
        <v>18</v>
      </c>
      <c r="L1331">
        <v>39</v>
      </c>
      <c r="M1331" t="str">
        <f t="shared" si="60"/>
        <v>Palfrey39</v>
      </c>
      <c r="N1331" t="str">
        <f t="shared" si="61"/>
        <v>2014-08Palfrey39</v>
      </c>
      <c r="O1331" t="s">
        <v>423</v>
      </c>
      <c r="Q1331" t="s">
        <v>32</v>
      </c>
      <c r="R1331">
        <v>16</v>
      </c>
      <c r="S1331" t="s">
        <v>24</v>
      </c>
      <c r="T1331">
        <v>1</v>
      </c>
      <c r="U1331">
        <v>1</v>
      </c>
      <c r="V1331">
        <v>0</v>
      </c>
      <c r="W1331">
        <v>0</v>
      </c>
      <c r="X1331">
        <v>0</v>
      </c>
      <c r="Z1331">
        <f t="shared" si="62"/>
        <v>1</v>
      </c>
    </row>
    <row r="1332" spans="3:26" x14ac:dyDescent="0.25">
      <c r="C1332" t="s">
        <v>962</v>
      </c>
      <c r="D1332" s="1">
        <v>41883</v>
      </c>
      <c r="E1332" t="s">
        <v>945</v>
      </c>
      <c r="F1332" s="2">
        <v>41852</v>
      </c>
      <c r="G1332" t="s">
        <v>229</v>
      </c>
      <c r="H1332" t="s">
        <v>267</v>
      </c>
      <c r="I1332" t="s">
        <v>18</v>
      </c>
      <c r="J1332" t="s">
        <v>18</v>
      </c>
      <c r="K1332" t="s">
        <v>18</v>
      </c>
      <c r="L1332">
        <v>39</v>
      </c>
      <c r="M1332" t="str">
        <f t="shared" si="60"/>
        <v>Palfrey39</v>
      </c>
      <c r="N1332" t="str">
        <f t="shared" si="61"/>
        <v>2014-08Palfrey39</v>
      </c>
      <c r="O1332" t="s">
        <v>423</v>
      </c>
      <c r="Q1332" t="s">
        <v>37</v>
      </c>
      <c r="R1332">
        <v>13.33333333</v>
      </c>
      <c r="S1332" t="s">
        <v>232</v>
      </c>
      <c r="T1332">
        <v>0</v>
      </c>
      <c r="U1332">
        <v>0</v>
      </c>
      <c r="V1332">
        <v>0</v>
      </c>
      <c r="W1332">
        <v>0</v>
      </c>
      <c r="X1332">
        <v>0</v>
      </c>
      <c r="Z1332">
        <f t="shared" si="62"/>
        <v>0</v>
      </c>
    </row>
    <row r="1333" spans="3:26" x14ac:dyDescent="0.25">
      <c r="C1333" t="s">
        <v>962</v>
      </c>
      <c r="D1333" s="1">
        <v>41883</v>
      </c>
      <c r="E1333" t="s">
        <v>945</v>
      </c>
      <c r="F1333" s="2">
        <v>41852</v>
      </c>
      <c r="G1333" t="s">
        <v>229</v>
      </c>
      <c r="H1333" t="s">
        <v>267</v>
      </c>
      <c r="I1333" t="s">
        <v>18</v>
      </c>
      <c r="J1333" t="s">
        <v>18</v>
      </c>
      <c r="K1333" t="s">
        <v>18</v>
      </c>
      <c r="L1333">
        <v>39</v>
      </c>
      <c r="M1333" t="str">
        <f t="shared" si="60"/>
        <v>Palfrey39</v>
      </c>
      <c r="N1333" t="str">
        <f t="shared" si="61"/>
        <v>2014-08Palfrey39</v>
      </c>
      <c r="O1333" t="s">
        <v>423</v>
      </c>
      <c r="Q1333" t="s">
        <v>25</v>
      </c>
      <c r="R1333">
        <v>15.33333333</v>
      </c>
      <c r="S1333" t="s">
        <v>48</v>
      </c>
      <c r="T1333">
        <v>1</v>
      </c>
      <c r="U1333">
        <v>1</v>
      </c>
      <c r="V1333">
        <v>0</v>
      </c>
      <c r="W1333">
        <v>0</v>
      </c>
      <c r="X1333">
        <v>0</v>
      </c>
      <c r="Z1333">
        <f t="shared" si="62"/>
        <v>1</v>
      </c>
    </row>
    <row r="1334" spans="3:26" x14ac:dyDescent="0.25">
      <c r="C1334" t="s">
        <v>962</v>
      </c>
      <c r="D1334" s="1">
        <v>41883</v>
      </c>
      <c r="E1334" t="s">
        <v>945</v>
      </c>
      <c r="F1334" s="2">
        <v>41852</v>
      </c>
      <c r="G1334" t="s">
        <v>229</v>
      </c>
      <c r="H1334" t="s">
        <v>267</v>
      </c>
      <c r="I1334" t="s">
        <v>18</v>
      </c>
      <c r="J1334" t="s">
        <v>18</v>
      </c>
      <c r="K1334" t="s">
        <v>18</v>
      </c>
      <c r="L1334">
        <v>39</v>
      </c>
      <c r="M1334" t="str">
        <f t="shared" si="60"/>
        <v>Palfrey39</v>
      </c>
      <c r="N1334" t="str">
        <f t="shared" si="61"/>
        <v>2014-08Palfrey39</v>
      </c>
      <c r="O1334" t="s">
        <v>423</v>
      </c>
      <c r="Q1334" t="s">
        <v>37</v>
      </c>
      <c r="R1334">
        <v>17.666666670000001</v>
      </c>
      <c r="S1334" t="s">
        <v>26</v>
      </c>
      <c r="T1334">
        <v>2</v>
      </c>
      <c r="U1334">
        <v>2</v>
      </c>
      <c r="V1334">
        <v>0</v>
      </c>
      <c r="W1334">
        <v>1</v>
      </c>
      <c r="X1334">
        <v>0</v>
      </c>
      <c r="Y1334" t="s">
        <v>283</v>
      </c>
      <c r="Z1334">
        <f t="shared" si="62"/>
        <v>3</v>
      </c>
    </row>
    <row r="1335" spans="3:26" x14ac:dyDescent="0.25">
      <c r="C1335" t="s">
        <v>962</v>
      </c>
      <c r="D1335" s="1">
        <v>41883</v>
      </c>
      <c r="E1335" t="s">
        <v>945</v>
      </c>
      <c r="F1335" s="2">
        <v>41852</v>
      </c>
      <c r="G1335" t="s">
        <v>229</v>
      </c>
      <c r="H1335" t="s">
        <v>267</v>
      </c>
      <c r="I1335" t="s">
        <v>18</v>
      </c>
      <c r="J1335" t="s">
        <v>18</v>
      </c>
      <c r="K1335" t="s">
        <v>18</v>
      </c>
      <c r="L1335">
        <v>39</v>
      </c>
      <c r="M1335" t="str">
        <f t="shared" si="60"/>
        <v>Palfrey39</v>
      </c>
      <c r="N1335" t="str">
        <f t="shared" si="61"/>
        <v>2014-08Palfrey39</v>
      </c>
      <c r="O1335" t="s">
        <v>423</v>
      </c>
      <c r="Q1335" t="s">
        <v>25</v>
      </c>
      <c r="R1335">
        <v>21.666666670000001</v>
      </c>
      <c r="S1335" t="s">
        <v>48</v>
      </c>
      <c r="T1335">
        <v>1</v>
      </c>
      <c r="U1335">
        <v>1</v>
      </c>
      <c r="V1335">
        <v>0</v>
      </c>
      <c r="W1335">
        <v>0</v>
      </c>
      <c r="X1335">
        <v>0</v>
      </c>
      <c r="Z1335">
        <f t="shared" si="62"/>
        <v>1</v>
      </c>
    </row>
    <row r="1336" spans="3:26" x14ac:dyDescent="0.25">
      <c r="C1336" t="s">
        <v>962</v>
      </c>
      <c r="D1336" s="1">
        <v>41883</v>
      </c>
      <c r="E1336" t="s">
        <v>945</v>
      </c>
      <c r="F1336" s="2">
        <v>41852</v>
      </c>
      <c r="G1336" t="s">
        <v>229</v>
      </c>
      <c r="H1336" t="s">
        <v>267</v>
      </c>
      <c r="I1336" t="s">
        <v>18</v>
      </c>
      <c r="J1336" t="s">
        <v>18</v>
      </c>
      <c r="K1336" t="s">
        <v>18</v>
      </c>
      <c r="L1336">
        <v>40</v>
      </c>
      <c r="M1336" t="str">
        <f t="shared" si="60"/>
        <v>Palfrey40</v>
      </c>
      <c r="N1336" t="str">
        <f t="shared" si="61"/>
        <v>2014-08Palfrey40</v>
      </c>
      <c r="O1336" t="s">
        <v>424</v>
      </c>
      <c r="Q1336" t="s">
        <v>28</v>
      </c>
      <c r="R1336">
        <v>12.66666667</v>
      </c>
      <c r="S1336" t="s">
        <v>232</v>
      </c>
      <c r="T1336">
        <v>0</v>
      </c>
      <c r="U1336">
        <v>0</v>
      </c>
      <c r="V1336">
        <v>0</v>
      </c>
      <c r="W1336">
        <v>0</v>
      </c>
      <c r="X1336">
        <v>0</v>
      </c>
      <c r="Z1336">
        <f t="shared" si="62"/>
        <v>0</v>
      </c>
    </row>
    <row r="1337" spans="3:26" x14ac:dyDescent="0.25">
      <c r="C1337" t="s">
        <v>962</v>
      </c>
      <c r="D1337" s="1">
        <v>41883</v>
      </c>
      <c r="E1337" t="s">
        <v>945</v>
      </c>
      <c r="F1337" s="2">
        <v>41852</v>
      </c>
      <c r="G1337" t="s">
        <v>229</v>
      </c>
      <c r="H1337" t="s">
        <v>267</v>
      </c>
      <c r="I1337" t="s">
        <v>18</v>
      </c>
      <c r="J1337" t="s">
        <v>18</v>
      </c>
      <c r="K1337" t="s">
        <v>18</v>
      </c>
      <c r="L1337">
        <v>40</v>
      </c>
      <c r="M1337" t="str">
        <f t="shared" si="60"/>
        <v>Palfrey40</v>
      </c>
      <c r="N1337" t="str">
        <f t="shared" si="61"/>
        <v>2014-08Palfrey40</v>
      </c>
      <c r="O1337" t="s">
        <v>424</v>
      </c>
      <c r="Q1337" t="s">
        <v>28</v>
      </c>
      <c r="R1337">
        <v>26.666666670000001</v>
      </c>
      <c r="S1337" t="s">
        <v>40</v>
      </c>
      <c r="T1337">
        <v>5</v>
      </c>
      <c r="U1337">
        <v>5</v>
      </c>
      <c r="V1337">
        <v>1</v>
      </c>
      <c r="W1337">
        <v>0</v>
      </c>
      <c r="X1337">
        <v>3</v>
      </c>
      <c r="Y1337" t="s">
        <v>425</v>
      </c>
      <c r="Z1337">
        <f t="shared" si="62"/>
        <v>5</v>
      </c>
    </row>
    <row r="1338" spans="3:26" x14ac:dyDescent="0.25">
      <c r="C1338" t="s">
        <v>962</v>
      </c>
      <c r="D1338" s="1">
        <v>41883</v>
      </c>
      <c r="E1338" t="s">
        <v>945</v>
      </c>
      <c r="F1338" s="2">
        <v>41852</v>
      </c>
      <c r="G1338" t="s">
        <v>229</v>
      </c>
      <c r="H1338" t="s">
        <v>267</v>
      </c>
      <c r="I1338" t="s">
        <v>18</v>
      </c>
      <c r="J1338" t="s">
        <v>18</v>
      </c>
      <c r="K1338" t="s">
        <v>18</v>
      </c>
      <c r="L1338">
        <v>40</v>
      </c>
      <c r="M1338" t="str">
        <f t="shared" si="60"/>
        <v>Palfrey40</v>
      </c>
      <c r="N1338" t="str">
        <f t="shared" si="61"/>
        <v>2014-08Palfrey40</v>
      </c>
      <c r="O1338" t="s">
        <v>424</v>
      </c>
      <c r="Q1338" t="s">
        <v>176</v>
      </c>
      <c r="R1338">
        <v>16.666666670000001</v>
      </c>
      <c r="S1338" t="s">
        <v>21</v>
      </c>
      <c r="T1338">
        <v>2</v>
      </c>
      <c r="U1338">
        <v>2</v>
      </c>
      <c r="V1338">
        <v>0</v>
      </c>
      <c r="W1338">
        <v>0</v>
      </c>
      <c r="X1338">
        <v>0</v>
      </c>
      <c r="Z1338">
        <f t="shared" si="62"/>
        <v>2</v>
      </c>
    </row>
    <row r="1339" spans="3:26" x14ac:dyDescent="0.25">
      <c r="C1339" t="s">
        <v>962</v>
      </c>
      <c r="D1339" s="1">
        <v>41883</v>
      </c>
      <c r="E1339" t="s">
        <v>945</v>
      </c>
      <c r="F1339" s="2">
        <v>41852</v>
      </c>
      <c r="G1339" t="s">
        <v>229</v>
      </c>
      <c r="H1339" t="s">
        <v>267</v>
      </c>
      <c r="I1339" t="s">
        <v>18</v>
      </c>
      <c r="J1339" t="s">
        <v>18</v>
      </c>
      <c r="K1339" t="s">
        <v>18</v>
      </c>
      <c r="L1339">
        <v>40</v>
      </c>
      <c r="M1339" t="str">
        <f t="shared" si="60"/>
        <v>Palfrey40</v>
      </c>
      <c r="N1339" t="str">
        <f t="shared" si="61"/>
        <v>2014-08Palfrey40</v>
      </c>
      <c r="O1339" t="s">
        <v>424</v>
      </c>
      <c r="Q1339" t="s">
        <v>37</v>
      </c>
      <c r="R1339">
        <v>19.333333329999999</v>
      </c>
      <c r="S1339" t="s">
        <v>26</v>
      </c>
      <c r="T1339">
        <v>3</v>
      </c>
      <c r="U1339">
        <v>3</v>
      </c>
      <c r="V1339">
        <v>1</v>
      </c>
      <c r="W1339">
        <v>1</v>
      </c>
      <c r="X1339">
        <v>1</v>
      </c>
      <c r="Y1339" t="s">
        <v>283</v>
      </c>
      <c r="Z1339">
        <f t="shared" si="62"/>
        <v>4</v>
      </c>
    </row>
    <row r="1340" spans="3:26" x14ac:dyDescent="0.25">
      <c r="C1340" t="s">
        <v>962</v>
      </c>
      <c r="D1340" s="1">
        <v>41883</v>
      </c>
      <c r="E1340" t="s">
        <v>945</v>
      </c>
      <c r="F1340" s="2">
        <v>41852</v>
      </c>
      <c r="G1340" t="s">
        <v>229</v>
      </c>
      <c r="H1340" t="s">
        <v>267</v>
      </c>
      <c r="I1340" t="s">
        <v>18</v>
      </c>
      <c r="J1340" t="s">
        <v>18</v>
      </c>
      <c r="K1340" t="s">
        <v>18</v>
      </c>
      <c r="L1340">
        <v>40</v>
      </c>
      <c r="M1340" t="str">
        <f t="shared" si="60"/>
        <v>Palfrey40</v>
      </c>
      <c r="N1340" t="str">
        <f t="shared" si="61"/>
        <v>2014-08Palfrey40</v>
      </c>
      <c r="O1340" t="s">
        <v>424</v>
      </c>
      <c r="Q1340" t="s">
        <v>28</v>
      </c>
      <c r="R1340">
        <v>19.666666670000001</v>
      </c>
      <c r="S1340" t="s">
        <v>40</v>
      </c>
      <c r="T1340">
        <v>2</v>
      </c>
      <c r="U1340">
        <v>2</v>
      </c>
      <c r="V1340">
        <v>0</v>
      </c>
      <c r="W1340">
        <v>0</v>
      </c>
      <c r="X1340">
        <v>0</v>
      </c>
      <c r="Z1340">
        <f t="shared" si="62"/>
        <v>2</v>
      </c>
    </row>
    <row r="1341" spans="3:26" x14ac:dyDescent="0.25">
      <c r="C1341" t="s">
        <v>962</v>
      </c>
      <c r="D1341" s="1">
        <v>41883</v>
      </c>
      <c r="E1341" t="s">
        <v>945</v>
      </c>
      <c r="F1341" s="2">
        <v>41852</v>
      </c>
      <c r="G1341" t="s">
        <v>229</v>
      </c>
      <c r="H1341" t="s">
        <v>267</v>
      </c>
      <c r="I1341" t="s">
        <v>18</v>
      </c>
      <c r="J1341" t="s">
        <v>18</v>
      </c>
      <c r="K1341" t="s">
        <v>18</v>
      </c>
      <c r="L1341">
        <v>41</v>
      </c>
      <c r="M1341" t="str">
        <f t="shared" si="60"/>
        <v>Palfrey41</v>
      </c>
      <c r="N1341" t="str">
        <f t="shared" si="61"/>
        <v>2014-08Palfrey41</v>
      </c>
      <c r="O1341" t="s">
        <v>426</v>
      </c>
      <c r="Q1341" t="s">
        <v>23</v>
      </c>
      <c r="R1341">
        <v>32.666666669999998</v>
      </c>
      <c r="S1341" t="s">
        <v>177</v>
      </c>
      <c r="T1341">
        <v>2</v>
      </c>
      <c r="U1341">
        <v>6</v>
      </c>
      <c r="V1341">
        <v>0</v>
      </c>
      <c r="W1341">
        <v>0</v>
      </c>
      <c r="X1341">
        <v>0</v>
      </c>
      <c r="Z1341">
        <f t="shared" si="62"/>
        <v>2</v>
      </c>
    </row>
    <row r="1342" spans="3:26" x14ac:dyDescent="0.25">
      <c r="C1342" t="s">
        <v>962</v>
      </c>
      <c r="D1342" s="1">
        <v>41883</v>
      </c>
      <c r="E1342" t="s">
        <v>945</v>
      </c>
      <c r="F1342" s="2">
        <v>41852</v>
      </c>
      <c r="G1342" t="s">
        <v>229</v>
      </c>
      <c r="H1342" t="s">
        <v>267</v>
      </c>
      <c r="I1342" t="s">
        <v>18</v>
      </c>
      <c r="J1342" t="s">
        <v>18</v>
      </c>
      <c r="K1342" t="s">
        <v>18</v>
      </c>
      <c r="L1342">
        <v>41</v>
      </c>
      <c r="M1342" t="str">
        <f t="shared" si="60"/>
        <v>Palfrey41</v>
      </c>
      <c r="N1342" t="str">
        <f t="shared" si="61"/>
        <v>2014-08Palfrey41</v>
      </c>
      <c r="O1342" t="s">
        <v>426</v>
      </c>
      <c r="Q1342" t="s">
        <v>23</v>
      </c>
      <c r="R1342">
        <v>32.666666669999998</v>
      </c>
      <c r="S1342" t="s">
        <v>21</v>
      </c>
      <c r="T1342">
        <v>2</v>
      </c>
      <c r="U1342">
        <v>6</v>
      </c>
      <c r="V1342">
        <v>0</v>
      </c>
      <c r="W1342">
        <v>1</v>
      </c>
      <c r="X1342">
        <v>0</v>
      </c>
      <c r="Y1342" t="s">
        <v>283</v>
      </c>
      <c r="Z1342">
        <f t="shared" si="62"/>
        <v>3</v>
      </c>
    </row>
    <row r="1343" spans="3:26" x14ac:dyDescent="0.25">
      <c r="C1343" t="s">
        <v>962</v>
      </c>
      <c r="D1343" s="1">
        <v>41883</v>
      </c>
      <c r="E1343" t="s">
        <v>945</v>
      </c>
      <c r="F1343" s="2">
        <v>41852</v>
      </c>
      <c r="G1343" t="s">
        <v>229</v>
      </c>
      <c r="H1343" t="s">
        <v>267</v>
      </c>
      <c r="I1343" t="s">
        <v>18</v>
      </c>
      <c r="J1343" t="s">
        <v>18</v>
      </c>
      <c r="K1343" t="s">
        <v>18</v>
      </c>
      <c r="L1343">
        <v>41</v>
      </c>
      <c r="M1343" t="str">
        <f t="shared" si="60"/>
        <v>Palfrey41</v>
      </c>
      <c r="N1343" t="str">
        <f t="shared" si="61"/>
        <v>2014-08Palfrey41</v>
      </c>
      <c r="O1343" t="s">
        <v>426</v>
      </c>
      <c r="Q1343" t="s">
        <v>23</v>
      </c>
      <c r="R1343">
        <v>32.666666669999998</v>
      </c>
      <c r="S1343" t="s">
        <v>65</v>
      </c>
      <c r="T1343">
        <v>2</v>
      </c>
      <c r="U1343">
        <v>6</v>
      </c>
      <c r="V1343">
        <v>0</v>
      </c>
      <c r="W1343">
        <v>0</v>
      </c>
      <c r="X1343">
        <v>0</v>
      </c>
      <c r="Z1343">
        <f t="shared" si="62"/>
        <v>2</v>
      </c>
    </row>
    <row r="1344" spans="3:26" x14ac:dyDescent="0.25">
      <c r="C1344" t="s">
        <v>962</v>
      </c>
      <c r="D1344" s="1">
        <v>41883</v>
      </c>
      <c r="E1344" t="s">
        <v>945</v>
      </c>
      <c r="F1344" s="2">
        <v>41852</v>
      </c>
      <c r="G1344" t="s">
        <v>229</v>
      </c>
      <c r="H1344" t="s">
        <v>267</v>
      </c>
      <c r="I1344" t="s">
        <v>18</v>
      </c>
      <c r="J1344" t="s">
        <v>18</v>
      </c>
      <c r="K1344" t="s">
        <v>18</v>
      </c>
      <c r="L1344">
        <v>41</v>
      </c>
      <c r="M1344" t="str">
        <f t="shared" si="60"/>
        <v>Palfrey41</v>
      </c>
      <c r="N1344" t="str">
        <f t="shared" si="61"/>
        <v>2014-08Palfrey41</v>
      </c>
      <c r="O1344" t="s">
        <v>426</v>
      </c>
      <c r="Q1344" t="s">
        <v>32</v>
      </c>
      <c r="R1344">
        <v>16.666666670000001</v>
      </c>
      <c r="S1344" t="s">
        <v>50</v>
      </c>
      <c r="T1344">
        <v>1</v>
      </c>
      <c r="U1344">
        <v>1</v>
      </c>
      <c r="V1344">
        <v>0</v>
      </c>
      <c r="W1344">
        <v>0</v>
      </c>
      <c r="X1344">
        <v>0</v>
      </c>
      <c r="Y1344" t="s">
        <v>292</v>
      </c>
      <c r="Z1344">
        <f t="shared" si="62"/>
        <v>1</v>
      </c>
    </row>
    <row r="1345" spans="3:26" x14ac:dyDescent="0.25">
      <c r="C1345" t="s">
        <v>962</v>
      </c>
      <c r="D1345" s="1">
        <v>41883</v>
      </c>
      <c r="E1345" t="s">
        <v>945</v>
      </c>
      <c r="F1345" s="2">
        <v>41852</v>
      </c>
      <c r="G1345" t="s">
        <v>229</v>
      </c>
      <c r="H1345" t="s">
        <v>267</v>
      </c>
      <c r="I1345" t="s">
        <v>18</v>
      </c>
      <c r="J1345" t="s">
        <v>18</v>
      </c>
      <c r="K1345" t="s">
        <v>18</v>
      </c>
      <c r="L1345">
        <v>41</v>
      </c>
      <c r="M1345" t="str">
        <f t="shared" si="60"/>
        <v>Palfrey41</v>
      </c>
      <c r="N1345" t="str">
        <f t="shared" si="61"/>
        <v>2014-08Palfrey41</v>
      </c>
      <c r="O1345" t="s">
        <v>426</v>
      </c>
      <c r="Q1345" t="s">
        <v>28</v>
      </c>
      <c r="R1345">
        <v>20</v>
      </c>
      <c r="S1345" t="s">
        <v>40</v>
      </c>
      <c r="T1345">
        <v>2</v>
      </c>
      <c r="U1345">
        <v>2</v>
      </c>
      <c r="V1345">
        <v>0</v>
      </c>
      <c r="W1345">
        <v>0</v>
      </c>
      <c r="X1345">
        <v>0</v>
      </c>
      <c r="Z1345">
        <f t="shared" si="62"/>
        <v>2</v>
      </c>
    </row>
    <row r="1346" spans="3:26" x14ac:dyDescent="0.25">
      <c r="C1346" t="s">
        <v>962</v>
      </c>
      <c r="D1346" s="1">
        <v>41883</v>
      </c>
      <c r="E1346" t="s">
        <v>945</v>
      </c>
      <c r="F1346" s="2">
        <v>41852</v>
      </c>
      <c r="G1346" t="s">
        <v>229</v>
      </c>
      <c r="H1346" t="s">
        <v>267</v>
      </c>
      <c r="I1346" t="s">
        <v>18</v>
      </c>
      <c r="J1346" t="s">
        <v>18</v>
      </c>
      <c r="K1346" t="s">
        <v>18</v>
      </c>
      <c r="L1346">
        <v>41</v>
      </c>
      <c r="M1346" t="str">
        <f t="shared" si="60"/>
        <v>Palfrey41</v>
      </c>
      <c r="N1346" t="str">
        <f t="shared" si="61"/>
        <v>2014-08Palfrey41</v>
      </c>
      <c r="O1346" t="s">
        <v>426</v>
      </c>
      <c r="Q1346" t="s">
        <v>28</v>
      </c>
      <c r="R1346">
        <v>22.666666670000001</v>
      </c>
      <c r="S1346" t="s">
        <v>40</v>
      </c>
      <c r="T1346">
        <v>1</v>
      </c>
      <c r="U1346">
        <v>1</v>
      </c>
      <c r="V1346">
        <v>0</v>
      </c>
      <c r="W1346">
        <v>0</v>
      </c>
      <c r="X1346">
        <v>0</v>
      </c>
      <c r="Z1346">
        <f t="shared" si="62"/>
        <v>1</v>
      </c>
    </row>
    <row r="1347" spans="3:26" x14ac:dyDescent="0.25">
      <c r="C1347" t="s">
        <v>962</v>
      </c>
      <c r="D1347" s="1">
        <v>41883</v>
      </c>
      <c r="E1347" t="s">
        <v>945</v>
      </c>
      <c r="F1347" s="2">
        <v>41852</v>
      </c>
      <c r="G1347" t="s">
        <v>229</v>
      </c>
      <c r="H1347" t="s">
        <v>267</v>
      </c>
      <c r="I1347" t="s">
        <v>18</v>
      </c>
      <c r="J1347" t="s">
        <v>18</v>
      </c>
      <c r="K1347" t="s">
        <v>18</v>
      </c>
      <c r="L1347">
        <v>42</v>
      </c>
      <c r="M1347" t="str">
        <f t="shared" ref="M1347:M1410" si="63">K1347&amp;L1347</f>
        <v>Palfrey42</v>
      </c>
      <c r="N1347" t="str">
        <f t="shared" ref="N1347:N1410" si="64">E1347&amp;K1347&amp;L1347</f>
        <v>2014-08Palfrey42</v>
      </c>
      <c r="O1347" t="s">
        <v>427</v>
      </c>
      <c r="Q1347" t="s">
        <v>32</v>
      </c>
      <c r="R1347">
        <v>15</v>
      </c>
      <c r="S1347" t="s">
        <v>232</v>
      </c>
      <c r="T1347">
        <v>0</v>
      </c>
      <c r="U1347">
        <v>0</v>
      </c>
      <c r="V1347">
        <v>0</v>
      </c>
      <c r="W1347">
        <v>0</v>
      </c>
      <c r="X1347">
        <v>0</v>
      </c>
      <c r="Z1347">
        <f t="shared" ref="Z1347:Z1410" si="65">T1347+W1347</f>
        <v>0</v>
      </c>
    </row>
    <row r="1348" spans="3:26" x14ac:dyDescent="0.25">
      <c r="C1348" t="s">
        <v>962</v>
      </c>
      <c r="D1348" s="1">
        <v>41883</v>
      </c>
      <c r="E1348" t="s">
        <v>945</v>
      </c>
      <c r="F1348" s="2">
        <v>41852</v>
      </c>
      <c r="G1348" t="s">
        <v>229</v>
      </c>
      <c r="H1348" t="s">
        <v>267</v>
      </c>
      <c r="I1348" t="s">
        <v>18</v>
      </c>
      <c r="J1348" t="s">
        <v>18</v>
      </c>
      <c r="K1348" t="s">
        <v>18</v>
      </c>
      <c r="L1348">
        <v>42</v>
      </c>
      <c r="M1348" t="str">
        <f t="shared" si="63"/>
        <v>Palfrey42</v>
      </c>
      <c r="N1348" t="str">
        <f t="shared" si="64"/>
        <v>2014-08Palfrey42</v>
      </c>
      <c r="O1348" t="s">
        <v>427</v>
      </c>
      <c r="Q1348" t="s">
        <v>23</v>
      </c>
      <c r="R1348">
        <v>40.666666669999998</v>
      </c>
      <c r="S1348" t="s">
        <v>177</v>
      </c>
      <c r="T1348">
        <v>1</v>
      </c>
      <c r="U1348">
        <v>1</v>
      </c>
      <c r="V1348">
        <v>0</v>
      </c>
      <c r="W1348">
        <v>0</v>
      </c>
      <c r="X1348">
        <v>0</v>
      </c>
      <c r="Y1348" t="s">
        <v>428</v>
      </c>
      <c r="Z1348">
        <f t="shared" si="65"/>
        <v>1</v>
      </c>
    </row>
    <row r="1349" spans="3:26" x14ac:dyDescent="0.25">
      <c r="C1349" t="s">
        <v>962</v>
      </c>
      <c r="D1349" s="1">
        <v>41883</v>
      </c>
      <c r="E1349" t="s">
        <v>945</v>
      </c>
      <c r="F1349" s="2">
        <v>41852</v>
      </c>
      <c r="G1349" t="s">
        <v>229</v>
      </c>
      <c r="H1349" t="s">
        <v>267</v>
      </c>
      <c r="I1349" t="s">
        <v>18</v>
      </c>
      <c r="J1349" t="s">
        <v>18</v>
      </c>
      <c r="K1349" t="s">
        <v>18</v>
      </c>
      <c r="L1349">
        <v>42</v>
      </c>
      <c r="M1349" t="str">
        <f t="shared" si="63"/>
        <v>Palfrey42</v>
      </c>
      <c r="N1349" t="str">
        <f t="shared" si="64"/>
        <v>2014-08Palfrey42</v>
      </c>
      <c r="O1349" t="s">
        <v>427</v>
      </c>
      <c r="Q1349" t="s">
        <v>1340</v>
      </c>
      <c r="R1349">
        <v>30.333333329999999</v>
      </c>
      <c r="S1349" t="s">
        <v>40</v>
      </c>
      <c r="T1349">
        <v>5</v>
      </c>
      <c r="U1349">
        <v>8</v>
      </c>
      <c r="V1349">
        <v>1</v>
      </c>
      <c r="W1349">
        <v>0</v>
      </c>
      <c r="X1349">
        <v>3</v>
      </c>
      <c r="Y1349" t="s">
        <v>429</v>
      </c>
      <c r="Z1349">
        <f t="shared" si="65"/>
        <v>5</v>
      </c>
    </row>
    <row r="1350" spans="3:26" x14ac:dyDescent="0.25">
      <c r="C1350" t="s">
        <v>962</v>
      </c>
      <c r="D1350" s="1">
        <v>41883</v>
      </c>
      <c r="E1350" t="s">
        <v>945</v>
      </c>
      <c r="F1350" s="2">
        <v>41852</v>
      </c>
      <c r="G1350" t="s">
        <v>229</v>
      </c>
      <c r="H1350" t="s">
        <v>267</v>
      </c>
      <c r="I1350" t="s">
        <v>18</v>
      </c>
      <c r="J1350" t="s">
        <v>18</v>
      </c>
      <c r="K1350" t="s">
        <v>18</v>
      </c>
      <c r="L1350">
        <v>42</v>
      </c>
      <c r="M1350" t="str">
        <f t="shared" si="63"/>
        <v>Palfrey42</v>
      </c>
      <c r="N1350" t="str">
        <f t="shared" si="64"/>
        <v>2014-08Palfrey42</v>
      </c>
      <c r="O1350" t="s">
        <v>427</v>
      </c>
      <c r="Q1350" t="s">
        <v>1340</v>
      </c>
      <c r="R1350">
        <v>30.333333329999999</v>
      </c>
      <c r="S1350" t="s">
        <v>177</v>
      </c>
      <c r="T1350">
        <v>2</v>
      </c>
      <c r="U1350">
        <v>8</v>
      </c>
      <c r="V1350">
        <v>0</v>
      </c>
      <c r="W1350">
        <v>0</v>
      </c>
      <c r="X1350">
        <v>0</v>
      </c>
      <c r="Y1350" t="s">
        <v>375</v>
      </c>
      <c r="Z1350">
        <f t="shared" si="65"/>
        <v>2</v>
      </c>
    </row>
    <row r="1351" spans="3:26" x14ac:dyDescent="0.25">
      <c r="C1351" t="s">
        <v>962</v>
      </c>
      <c r="D1351" s="1">
        <v>41883</v>
      </c>
      <c r="E1351" t="s">
        <v>945</v>
      </c>
      <c r="F1351" s="2">
        <v>41852</v>
      </c>
      <c r="G1351" t="s">
        <v>229</v>
      </c>
      <c r="H1351" t="s">
        <v>267</v>
      </c>
      <c r="I1351" t="s">
        <v>18</v>
      </c>
      <c r="J1351" t="s">
        <v>18</v>
      </c>
      <c r="K1351" t="s">
        <v>18</v>
      </c>
      <c r="L1351">
        <v>42</v>
      </c>
      <c r="M1351" t="str">
        <f t="shared" si="63"/>
        <v>Palfrey42</v>
      </c>
      <c r="N1351" t="str">
        <f t="shared" si="64"/>
        <v>2014-08Palfrey42</v>
      </c>
      <c r="O1351" t="s">
        <v>427</v>
      </c>
      <c r="Q1351" t="s">
        <v>1340</v>
      </c>
      <c r="R1351">
        <v>30.333333329999999</v>
      </c>
      <c r="S1351" t="s">
        <v>24</v>
      </c>
      <c r="T1351">
        <v>1</v>
      </c>
      <c r="U1351">
        <v>8</v>
      </c>
      <c r="V1351">
        <v>0</v>
      </c>
      <c r="W1351">
        <v>0</v>
      </c>
      <c r="X1351">
        <v>0</v>
      </c>
      <c r="Z1351">
        <f t="shared" si="65"/>
        <v>1</v>
      </c>
    </row>
    <row r="1352" spans="3:26" x14ac:dyDescent="0.25">
      <c r="C1352" t="s">
        <v>962</v>
      </c>
      <c r="D1352" s="1">
        <v>41883</v>
      </c>
      <c r="E1352" t="s">
        <v>945</v>
      </c>
      <c r="F1352" s="2">
        <v>41852</v>
      </c>
      <c r="G1352" t="s">
        <v>229</v>
      </c>
      <c r="H1352" t="s">
        <v>267</v>
      </c>
      <c r="I1352" t="s">
        <v>18</v>
      </c>
      <c r="J1352" t="s">
        <v>18</v>
      </c>
      <c r="K1352" t="s">
        <v>18</v>
      </c>
      <c r="L1352">
        <v>42</v>
      </c>
      <c r="M1352" t="str">
        <f t="shared" si="63"/>
        <v>Palfrey42</v>
      </c>
      <c r="N1352" t="str">
        <f t="shared" si="64"/>
        <v>2014-08Palfrey42</v>
      </c>
      <c r="O1352" t="s">
        <v>427</v>
      </c>
      <c r="Q1352" t="s">
        <v>107</v>
      </c>
      <c r="R1352">
        <v>12.66666667</v>
      </c>
      <c r="S1352" t="s">
        <v>65</v>
      </c>
      <c r="T1352">
        <v>2</v>
      </c>
      <c r="U1352">
        <v>2</v>
      </c>
      <c r="V1352">
        <v>0</v>
      </c>
      <c r="W1352">
        <v>0</v>
      </c>
      <c r="X1352">
        <v>0</v>
      </c>
      <c r="Z1352">
        <f t="shared" si="65"/>
        <v>2</v>
      </c>
    </row>
    <row r="1353" spans="3:26" x14ac:dyDescent="0.25">
      <c r="C1353" t="s">
        <v>962</v>
      </c>
      <c r="D1353" s="1">
        <v>41883</v>
      </c>
      <c r="E1353" t="s">
        <v>945</v>
      </c>
      <c r="F1353" s="2">
        <v>41852</v>
      </c>
      <c r="G1353" t="s">
        <v>229</v>
      </c>
      <c r="H1353" t="s">
        <v>267</v>
      </c>
      <c r="I1353" t="s">
        <v>18</v>
      </c>
      <c r="J1353" t="s">
        <v>18</v>
      </c>
      <c r="K1353" t="s">
        <v>18</v>
      </c>
      <c r="L1353">
        <v>42</v>
      </c>
      <c r="M1353" t="str">
        <f t="shared" si="63"/>
        <v>Palfrey42</v>
      </c>
      <c r="N1353" t="str">
        <f t="shared" si="64"/>
        <v>2014-08Palfrey42</v>
      </c>
      <c r="O1353" t="s">
        <v>427</v>
      </c>
      <c r="Q1353" t="s">
        <v>37</v>
      </c>
      <c r="R1353">
        <v>15.66666667</v>
      </c>
      <c r="S1353" t="s">
        <v>50</v>
      </c>
      <c r="T1353">
        <v>2</v>
      </c>
      <c r="U1353">
        <v>2</v>
      </c>
      <c r="V1353">
        <v>0</v>
      </c>
      <c r="W1353">
        <v>0</v>
      </c>
      <c r="X1353">
        <v>0</v>
      </c>
      <c r="Z1353">
        <f t="shared" si="65"/>
        <v>2</v>
      </c>
    </row>
    <row r="1354" spans="3:26" x14ac:dyDescent="0.25">
      <c r="C1354" t="s">
        <v>962</v>
      </c>
      <c r="D1354" s="1">
        <v>41883</v>
      </c>
      <c r="E1354" t="s">
        <v>945</v>
      </c>
      <c r="F1354" s="2">
        <v>41852</v>
      </c>
      <c r="G1354" t="s">
        <v>229</v>
      </c>
      <c r="H1354" t="s">
        <v>267</v>
      </c>
      <c r="I1354" t="s">
        <v>18</v>
      </c>
      <c r="J1354" t="s">
        <v>18</v>
      </c>
      <c r="K1354" t="s">
        <v>18</v>
      </c>
      <c r="L1354">
        <v>42</v>
      </c>
      <c r="M1354" t="str">
        <f t="shared" si="63"/>
        <v>Palfrey42</v>
      </c>
      <c r="N1354" t="str">
        <f t="shared" si="64"/>
        <v>2014-08Palfrey42</v>
      </c>
      <c r="O1354" t="s">
        <v>427</v>
      </c>
      <c r="Q1354" t="s">
        <v>107</v>
      </c>
      <c r="R1354">
        <v>10.66666667</v>
      </c>
      <c r="S1354" t="s">
        <v>65</v>
      </c>
      <c r="T1354">
        <v>1</v>
      </c>
      <c r="U1354">
        <v>1</v>
      </c>
      <c r="V1354">
        <v>0</v>
      </c>
      <c r="W1354">
        <v>1</v>
      </c>
      <c r="X1354">
        <v>0</v>
      </c>
      <c r="Y1354" t="s">
        <v>299</v>
      </c>
      <c r="Z1354">
        <f t="shared" si="65"/>
        <v>2</v>
      </c>
    </row>
    <row r="1355" spans="3:26" x14ac:dyDescent="0.25">
      <c r="C1355" t="s">
        <v>962</v>
      </c>
      <c r="D1355" s="1">
        <v>41883</v>
      </c>
      <c r="E1355" t="s">
        <v>945</v>
      </c>
      <c r="F1355" s="2">
        <v>41852</v>
      </c>
      <c r="G1355" t="s">
        <v>229</v>
      </c>
      <c r="H1355" t="s">
        <v>267</v>
      </c>
      <c r="I1355" t="s">
        <v>18</v>
      </c>
      <c r="J1355" t="s">
        <v>18</v>
      </c>
      <c r="K1355" t="s">
        <v>18</v>
      </c>
      <c r="L1355">
        <v>42</v>
      </c>
      <c r="M1355" t="str">
        <f t="shared" si="63"/>
        <v>Palfrey42</v>
      </c>
      <c r="N1355" t="str">
        <f t="shared" si="64"/>
        <v>2014-08Palfrey42</v>
      </c>
      <c r="O1355" t="s">
        <v>427</v>
      </c>
      <c r="Q1355" t="s">
        <v>32</v>
      </c>
      <c r="R1355">
        <v>22.666666670000001</v>
      </c>
      <c r="S1355" t="s">
        <v>232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430</v>
      </c>
      <c r="Z1355">
        <f t="shared" si="65"/>
        <v>0</v>
      </c>
    </row>
    <row r="1356" spans="3:26" x14ac:dyDescent="0.25">
      <c r="C1356" t="s">
        <v>962</v>
      </c>
      <c r="D1356" s="1">
        <v>41883</v>
      </c>
      <c r="E1356" t="s">
        <v>945</v>
      </c>
      <c r="F1356" s="2">
        <v>41852</v>
      </c>
      <c r="G1356" t="s">
        <v>229</v>
      </c>
      <c r="H1356" t="s">
        <v>267</v>
      </c>
      <c r="I1356" t="s">
        <v>18</v>
      </c>
      <c r="J1356" t="s">
        <v>18</v>
      </c>
      <c r="K1356" t="s">
        <v>18</v>
      </c>
      <c r="L1356">
        <v>42</v>
      </c>
      <c r="M1356" t="str">
        <f t="shared" si="63"/>
        <v>Palfrey42</v>
      </c>
      <c r="N1356" t="str">
        <f t="shared" si="64"/>
        <v>2014-08Palfrey42</v>
      </c>
      <c r="O1356" t="s">
        <v>427</v>
      </c>
      <c r="Q1356" t="s">
        <v>82</v>
      </c>
      <c r="R1356">
        <v>19</v>
      </c>
      <c r="S1356" t="s">
        <v>21</v>
      </c>
      <c r="T1356">
        <v>1</v>
      </c>
      <c r="U1356">
        <v>1</v>
      </c>
      <c r="V1356">
        <v>0</v>
      </c>
      <c r="W1356">
        <v>0</v>
      </c>
      <c r="X1356">
        <v>0</v>
      </c>
      <c r="Z1356">
        <f t="shared" si="65"/>
        <v>1</v>
      </c>
    </row>
    <row r="1357" spans="3:26" x14ac:dyDescent="0.25">
      <c r="C1357" t="s">
        <v>962</v>
      </c>
      <c r="D1357" s="1">
        <v>41883</v>
      </c>
      <c r="E1357" t="s">
        <v>945</v>
      </c>
      <c r="F1357" s="2">
        <v>41852</v>
      </c>
      <c r="G1357" t="s">
        <v>229</v>
      </c>
      <c r="H1357" t="s">
        <v>267</v>
      </c>
      <c r="I1357" t="s">
        <v>18</v>
      </c>
      <c r="J1357" t="s">
        <v>18</v>
      </c>
      <c r="K1357" t="s">
        <v>18</v>
      </c>
      <c r="L1357">
        <v>42</v>
      </c>
      <c r="M1357" t="str">
        <f t="shared" si="63"/>
        <v>Palfrey42</v>
      </c>
      <c r="N1357" t="str">
        <f t="shared" si="64"/>
        <v>2014-08Palfrey42</v>
      </c>
      <c r="O1357" t="s">
        <v>427</v>
      </c>
      <c r="Q1357" t="s">
        <v>32</v>
      </c>
      <c r="R1357">
        <v>19.666666670000001</v>
      </c>
      <c r="S1357" t="s">
        <v>232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430</v>
      </c>
      <c r="Z1357">
        <f t="shared" si="65"/>
        <v>0</v>
      </c>
    </row>
    <row r="1358" spans="3:26" x14ac:dyDescent="0.25">
      <c r="C1358" t="s">
        <v>962</v>
      </c>
      <c r="D1358" s="1">
        <v>41883</v>
      </c>
      <c r="E1358" t="s">
        <v>945</v>
      </c>
      <c r="F1358" s="2">
        <v>41852</v>
      </c>
      <c r="G1358" t="s">
        <v>229</v>
      </c>
      <c r="H1358" t="s">
        <v>267</v>
      </c>
      <c r="I1358" t="s">
        <v>18</v>
      </c>
      <c r="J1358" t="s">
        <v>18</v>
      </c>
      <c r="K1358" t="s">
        <v>18</v>
      </c>
      <c r="L1358">
        <v>42</v>
      </c>
      <c r="M1358" t="str">
        <f t="shared" si="63"/>
        <v>Palfrey42</v>
      </c>
      <c r="N1358" t="str">
        <f t="shared" si="64"/>
        <v>2014-08Palfrey42</v>
      </c>
      <c r="O1358" t="s">
        <v>427</v>
      </c>
      <c r="Q1358" t="s">
        <v>32</v>
      </c>
      <c r="R1358">
        <v>22.333333329999999</v>
      </c>
      <c r="S1358" t="s">
        <v>21</v>
      </c>
      <c r="T1358">
        <v>2</v>
      </c>
      <c r="U1358">
        <v>2</v>
      </c>
      <c r="V1358">
        <v>0</v>
      </c>
      <c r="W1358">
        <v>0</v>
      </c>
      <c r="X1358">
        <v>0</v>
      </c>
      <c r="Z1358">
        <f t="shared" si="65"/>
        <v>2</v>
      </c>
    </row>
    <row r="1359" spans="3:26" x14ac:dyDescent="0.25">
      <c r="C1359" t="s">
        <v>962</v>
      </c>
      <c r="D1359" s="1">
        <v>41883</v>
      </c>
      <c r="E1359" t="s">
        <v>945</v>
      </c>
      <c r="F1359" s="2">
        <v>41852</v>
      </c>
      <c r="G1359" t="s">
        <v>229</v>
      </c>
      <c r="H1359" t="s">
        <v>267</v>
      </c>
      <c r="I1359" t="s">
        <v>18</v>
      </c>
      <c r="J1359" t="s">
        <v>18</v>
      </c>
      <c r="K1359" t="s">
        <v>18</v>
      </c>
      <c r="L1359">
        <v>42</v>
      </c>
      <c r="M1359" t="str">
        <f t="shared" si="63"/>
        <v>Palfrey42</v>
      </c>
      <c r="N1359" t="str">
        <f t="shared" si="64"/>
        <v>2014-08Palfrey42</v>
      </c>
      <c r="O1359" t="s">
        <v>427</v>
      </c>
      <c r="Q1359" t="s">
        <v>37</v>
      </c>
      <c r="R1359">
        <v>14</v>
      </c>
      <c r="S1359" t="s">
        <v>26</v>
      </c>
      <c r="T1359">
        <v>3</v>
      </c>
      <c r="U1359">
        <v>3</v>
      </c>
      <c r="V1359">
        <v>1</v>
      </c>
      <c r="W1359">
        <v>2</v>
      </c>
      <c r="X1359">
        <v>1</v>
      </c>
      <c r="Y1359" t="s">
        <v>343</v>
      </c>
      <c r="Z1359">
        <f t="shared" si="65"/>
        <v>5</v>
      </c>
    </row>
    <row r="1360" spans="3:26" x14ac:dyDescent="0.25">
      <c r="C1360" t="s">
        <v>962</v>
      </c>
      <c r="D1360" s="1">
        <v>41884</v>
      </c>
      <c r="E1360" t="s">
        <v>945</v>
      </c>
      <c r="F1360" s="2">
        <v>41852</v>
      </c>
      <c r="G1360" t="s">
        <v>229</v>
      </c>
      <c r="H1360" t="s">
        <v>267</v>
      </c>
      <c r="I1360" t="s">
        <v>431</v>
      </c>
      <c r="J1360" t="s">
        <v>431</v>
      </c>
      <c r="K1360" t="s">
        <v>431</v>
      </c>
      <c r="L1360">
        <v>1</v>
      </c>
      <c r="M1360" t="str">
        <f t="shared" si="63"/>
        <v>Loomis1</v>
      </c>
      <c r="N1360" t="str">
        <f t="shared" si="64"/>
        <v>2014-08Loomis1</v>
      </c>
      <c r="O1360" t="s">
        <v>432</v>
      </c>
      <c r="Q1360" t="s">
        <v>107</v>
      </c>
      <c r="R1360">
        <v>7.3333333329999997</v>
      </c>
      <c r="S1360" t="s">
        <v>48</v>
      </c>
      <c r="T1360">
        <v>2</v>
      </c>
      <c r="U1360">
        <v>2</v>
      </c>
      <c r="V1360">
        <v>0</v>
      </c>
      <c r="W1360">
        <v>1</v>
      </c>
      <c r="X1360">
        <v>0</v>
      </c>
      <c r="Y1360" t="s">
        <v>283</v>
      </c>
      <c r="Z1360">
        <f t="shared" si="65"/>
        <v>3</v>
      </c>
    </row>
    <row r="1361" spans="3:26" x14ac:dyDescent="0.25">
      <c r="C1361" t="s">
        <v>962</v>
      </c>
      <c r="D1361" s="1">
        <v>41884</v>
      </c>
      <c r="E1361" t="s">
        <v>945</v>
      </c>
      <c r="F1361" s="2">
        <v>41852</v>
      </c>
      <c r="G1361" t="s">
        <v>229</v>
      </c>
      <c r="H1361" t="s">
        <v>267</v>
      </c>
      <c r="I1361" t="s">
        <v>431</v>
      </c>
      <c r="J1361" t="s">
        <v>431</v>
      </c>
      <c r="K1361" t="s">
        <v>431</v>
      </c>
      <c r="L1361">
        <v>1</v>
      </c>
      <c r="M1361" t="str">
        <f t="shared" si="63"/>
        <v>Loomis1</v>
      </c>
      <c r="N1361" t="str">
        <f t="shared" si="64"/>
        <v>2014-08Loomis1</v>
      </c>
      <c r="O1361" t="s">
        <v>432</v>
      </c>
      <c r="Q1361" t="s">
        <v>1340</v>
      </c>
      <c r="R1361">
        <v>28</v>
      </c>
      <c r="S1361" t="s">
        <v>177</v>
      </c>
      <c r="T1361">
        <v>2</v>
      </c>
      <c r="U1361">
        <v>2</v>
      </c>
      <c r="V1361">
        <v>0</v>
      </c>
      <c r="W1361">
        <v>0</v>
      </c>
      <c r="X1361">
        <v>0</v>
      </c>
      <c r="Y1361" t="s">
        <v>375</v>
      </c>
      <c r="Z1361">
        <f t="shared" si="65"/>
        <v>2</v>
      </c>
    </row>
    <row r="1362" spans="3:26" x14ac:dyDescent="0.25">
      <c r="C1362" t="s">
        <v>962</v>
      </c>
      <c r="D1362" s="1">
        <v>41884</v>
      </c>
      <c r="E1362" t="s">
        <v>945</v>
      </c>
      <c r="F1362" s="2">
        <v>41852</v>
      </c>
      <c r="G1362" t="s">
        <v>229</v>
      </c>
      <c r="H1362" t="s">
        <v>267</v>
      </c>
      <c r="I1362" t="s">
        <v>431</v>
      </c>
      <c r="J1362" t="s">
        <v>431</v>
      </c>
      <c r="K1362" t="s">
        <v>431</v>
      </c>
      <c r="L1362">
        <v>1</v>
      </c>
      <c r="M1362" t="str">
        <f t="shared" si="63"/>
        <v>Loomis1</v>
      </c>
      <c r="N1362" t="str">
        <f t="shared" si="64"/>
        <v>2014-08Loomis1</v>
      </c>
      <c r="O1362" t="s">
        <v>432</v>
      </c>
      <c r="Q1362" t="s">
        <v>23</v>
      </c>
      <c r="R1362">
        <v>32.666666669999998</v>
      </c>
      <c r="S1362" t="s">
        <v>177</v>
      </c>
      <c r="T1362">
        <v>2</v>
      </c>
      <c r="U1362">
        <v>2</v>
      </c>
      <c r="V1362">
        <v>0</v>
      </c>
      <c r="W1362">
        <v>0</v>
      </c>
      <c r="X1362">
        <v>0</v>
      </c>
      <c r="Y1362" t="s">
        <v>375</v>
      </c>
      <c r="Z1362">
        <f t="shared" si="65"/>
        <v>2</v>
      </c>
    </row>
    <row r="1363" spans="3:26" x14ac:dyDescent="0.25">
      <c r="C1363" t="s">
        <v>962</v>
      </c>
      <c r="D1363" s="1">
        <v>41884</v>
      </c>
      <c r="E1363" t="s">
        <v>945</v>
      </c>
      <c r="F1363" s="2">
        <v>41852</v>
      </c>
      <c r="G1363" t="s">
        <v>229</v>
      </c>
      <c r="H1363" t="s">
        <v>267</v>
      </c>
      <c r="I1363" t="s">
        <v>431</v>
      </c>
      <c r="J1363" t="s">
        <v>431</v>
      </c>
      <c r="K1363" t="s">
        <v>431</v>
      </c>
      <c r="L1363">
        <v>1</v>
      </c>
      <c r="M1363" t="str">
        <f t="shared" si="63"/>
        <v>Loomis1</v>
      </c>
      <c r="N1363" t="str">
        <f t="shared" si="64"/>
        <v>2014-08Loomis1</v>
      </c>
      <c r="O1363" t="s">
        <v>432</v>
      </c>
      <c r="Q1363" t="s">
        <v>32</v>
      </c>
      <c r="R1363">
        <v>19.666666670000001</v>
      </c>
      <c r="S1363" t="s">
        <v>50</v>
      </c>
      <c r="T1363">
        <v>2</v>
      </c>
      <c r="U1363">
        <v>2</v>
      </c>
      <c r="V1363">
        <v>0</v>
      </c>
      <c r="W1363">
        <v>0</v>
      </c>
      <c r="X1363">
        <v>0</v>
      </c>
      <c r="Z1363">
        <f t="shared" si="65"/>
        <v>2</v>
      </c>
    </row>
    <row r="1364" spans="3:26" x14ac:dyDescent="0.25">
      <c r="C1364" t="s">
        <v>962</v>
      </c>
      <c r="D1364" s="1">
        <v>41884</v>
      </c>
      <c r="E1364" t="s">
        <v>945</v>
      </c>
      <c r="F1364" s="2">
        <v>41852</v>
      </c>
      <c r="G1364" t="s">
        <v>229</v>
      </c>
      <c r="H1364" t="s">
        <v>267</v>
      </c>
      <c r="I1364" t="s">
        <v>431</v>
      </c>
      <c r="J1364" t="s">
        <v>431</v>
      </c>
      <c r="K1364" t="s">
        <v>431</v>
      </c>
      <c r="L1364">
        <v>1</v>
      </c>
      <c r="M1364" t="str">
        <f t="shared" si="63"/>
        <v>Loomis1</v>
      </c>
      <c r="N1364" t="str">
        <f t="shared" si="64"/>
        <v>2014-08Loomis1</v>
      </c>
      <c r="O1364" t="s">
        <v>432</v>
      </c>
      <c r="Q1364" t="s">
        <v>37</v>
      </c>
      <c r="R1364">
        <v>12.66666667</v>
      </c>
      <c r="S1364" t="s">
        <v>50</v>
      </c>
      <c r="T1364">
        <v>1</v>
      </c>
      <c r="U1364">
        <v>1</v>
      </c>
      <c r="V1364">
        <v>0</v>
      </c>
      <c r="W1364">
        <v>0</v>
      </c>
      <c r="X1364">
        <v>0</v>
      </c>
      <c r="Z1364">
        <f t="shared" si="65"/>
        <v>1</v>
      </c>
    </row>
    <row r="1365" spans="3:26" x14ac:dyDescent="0.25">
      <c r="C1365" t="s">
        <v>962</v>
      </c>
      <c r="D1365" s="1">
        <v>41884</v>
      </c>
      <c r="E1365" t="s">
        <v>945</v>
      </c>
      <c r="F1365" s="2">
        <v>41852</v>
      </c>
      <c r="G1365" t="s">
        <v>229</v>
      </c>
      <c r="H1365" t="s">
        <v>267</v>
      </c>
      <c r="I1365" t="s">
        <v>431</v>
      </c>
      <c r="J1365" t="s">
        <v>431</v>
      </c>
      <c r="K1365" t="s">
        <v>431</v>
      </c>
      <c r="L1365">
        <v>1</v>
      </c>
      <c r="M1365" t="str">
        <f t="shared" si="63"/>
        <v>Loomis1</v>
      </c>
      <c r="N1365" t="str">
        <f t="shared" si="64"/>
        <v>2014-08Loomis1</v>
      </c>
      <c r="O1365" t="s">
        <v>432</v>
      </c>
      <c r="Q1365" t="s">
        <v>107</v>
      </c>
      <c r="R1365">
        <v>18.666666670000001</v>
      </c>
      <c r="S1365" t="s">
        <v>48</v>
      </c>
      <c r="T1365">
        <v>6</v>
      </c>
      <c r="U1365">
        <v>6</v>
      </c>
      <c r="V1365">
        <v>1</v>
      </c>
      <c r="W1365">
        <v>4</v>
      </c>
      <c r="X1365">
        <v>4</v>
      </c>
      <c r="Y1365" t="s">
        <v>413</v>
      </c>
      <c r="Z1365">
        <f t="shared" si="65"/>
        <v>10</v>
      </c>
    </row>
    <row r="1366" spans="3:26" x14ac:dyDescent="0.25">
      <c r="C1366" t="s">
        <v>962</v>
      </c>
      <c r="D1366" s="1">
        <v>41884</v>
      </c>
      <c r="E1366" t="s">
        <v>945</v>
      </c>
      <c r="F1366" s="2">
        <v>41852</v>
      </c>
      <c r="G1366" t="s">
        <v>229</v>
      </c>
      <c r="H1366" t="s">
        <v>267</v>
      </c>
      <c r="I1366" t="s">
        <v>431</v>
      </c>
      <c r="J1366" t="s">
        <v>431</v>
      </c>
      <c r="K1366" t="s">
        <v>431</v>
      </c>
      <c r="L1366">
        <v>1</v>
      </c>
      <c r="M1366" t="str">
        <f t="shared" si="63"/>
        <v>Loomis1</v>
      </c>
      <c r="N1366" t="str">
        <f t="shared" si="64"/>
        <v>2014-08Loomis1</v>
      </c>
      <c r="O1366" t="s">
        <v>432</v>
      </c>
      <c r="Q1366" t="s">
        <v>37</v>
      </c>
      <c r="R1366">
        <v>23.333333329999999</v>
      </c>
      <c r="S1366" t="s">
        <v>26</v>
      </c>
      <c r="T1366">
        <v>4</v>
      </c>
      <c r="U1366">
        <v>4</v>
      </c>
      <c r="V1366">
        <v>1</v>
      </c>
      <c r="W1366">
        <v>2</v>
      </c>
      <c r="X1366">
        <v>2</v>
      </c>
      <c r="Y1366" t="s">
        <v>343</v>
      </c>
      <c r="Z1366">
        <f t="shared" si="65"/>
        <v>6</v>
      </c>
    </row>
    <row r="1367" spans="3:26" x14ac:dyDescent="0.25">
      <c r="C1367" t="s">
        <v>962</v>
      </c>
      <c r="D1367" s="1">
        <v>41884</v>
      </c>
      <c r="E1367" t="s">
        <v>945</v>
      </c>
      <c r="F1367" s="2">
        <v>41852</v>
      </c>
      <c r="G1367" t="s">
        <v>229</v>
      </c>
      <c r="H1367" t="s">
        <v>267</v>
      </c>
      <c r="I1367" t="s">
        <v>431</v>
      </c>
      <c r="J1367" t="s">
        <v>431</v>
      </c>
      <c r="K1367" t="s">
        <v>431</v>
      </c>
      <c r="L1367">
        <v>1</v>
      </c>
      <c r="M1367" t="str">
        <f t="shared" si="63"/>
        <v>Loomis1</v>
      </c>
      <c r="N1367" t="str">
        <f t="shared" si="64"/>
        <v>2014-08Loomis1</v>
      </c>
      <c r="O1367" t="s">
        <v>432</v>
      </c>
      <c r="Q1367" t="s">
        <v>32</v>
      </c>
      <c r="R1367">
        <v>11.33333333</v>
      </c>
      <c r="S1367" t="s">
        <v>232</v>
      </c>
      <c r="T1367">
        <v>0</v>
      </c>
      <c r="U1367">
        <v>0</v>
      </c>
      <c r="V1367">
        <v>0</v>
      </c>
      <c r="W1367">
        <v>0</v>
      </c>
      <c r="X1367">
        <v>0</v>
      </c>
      <c r="Z1367">
        <f t="shared" si="65"/>
        <v>0</v>
      </c>
    </row>
    <row r="1368" spans="3:26" x14ac:dyDescent="0.25">
      <c r="C1368" t="s">
        <v>962</v>
      </c>
      <c r="D1368" s="1">
        <v>41884</v>
      </c>
      <c r="E1368" t="s">
        <v>945</v>
      </c>
      <c r="F1368" s="2">
        <v>41852</v>
      </c>
      <c r="G1368" t="s">
        <v>229</v>
      </c>
      <c r="H1368" t="s">
        <v>267</v>
      </c>
      <c r="I1368" t="s">
        <v>431</v>
      </c>
      <c r="J1368" t="s">
        <v>431</v>
      </c>
      <c r="K1368" t="s">
        <v>431</v>
      </c>
      <c r="L1368">
        <v>1</v>
      </c>
      <c r="M1368" t="str">
        <f t="shared" si="63"/>
        <v>Loomis1</v>
      </c>
      <c r="N1368" t="str">
        <f t="shared" si="64"/>
        <v>2014-08Loomis1</v>
      </c>
      <c r="O1368" t="s">
        <v>432</v>
      </c>
      <c r="Q1368" t="s">
        <v>23</v>
      </c>
      <c r="R1368">
        <v>17.666666670000001</v>
      </c>
      <c r="S1368" t="s">
        <v>21</v>
      </c>
      <c r="T1368">
        <v>2</v>
      </c>
      <c r="U1368">
        <v>2</v>
      </c>
      <c r="V1368">
        <v>0</v>
      </c>
      <c r="W1368">
        <v>0</v>
      </c>
      <c r="X1368">
        <v>0</v>
      </c>
      <c r="Z1368">
        <f t="shared" si="65"/>
        <v>2</v>
      </c>
    </row>
    <row r="1369" spans="3:26" x14ac:dyDescent="0.25">
      <c r="C1369" t="s">
        <v>962</v>
      </c>
      <c r="D1369" s="1">
        <v>41884</v>
      </c>
      <c r="E1369" t="s">
        <v>945</v>
      </c>
      <c r="F1369" s="2">
        <v>41852</v>
      </c>
      <c r="G1369" t="s">
        <v>229</v>
      </c>
      <c r="H1369" t="s">
        <v>267</v>
      </c>
      <c r="I1369" t="s">
        <v>431</v>
      </c>
      <c r="J1369" t="s">
        <v>431</v>
      </c>
      <c r="K1369" t="s">
        <v>431</v>
      </c>
      <c r="L1369">
        <v>2</v>
      </c>
      <c r="M1369" t="str">
        <f t="shared" si="63"/>
        <v>Loomis2</v>
      </c>
      <c r="N1369" t="str">
        <f t="shared" si="64"/>
        <v>2014-08Loomis2</v>
      </c>
      <c r="O1369" t="s">
        <v>433</v>
      </c>
      <c r="Q1369" t="s">
        <v>37</v>
      </c>
      <c r="R1369">
        <v>39</v>
      </c>
      <c r="S1369" t="s">
        <v>26</v>
      </c>
      <c r="T1369">
        <v>4</v>
      </c>
      <c r="U1369">
        <v>4</v>
      </c>
      <c r="V1369">
        <v>1</v>
      </c>
      <c r="W1369">
        <v>0</v>
      </c>
      <c r="X1369">
        <v>2</v>
      </c>
      <c r="Y1369" t="s">
        <v>434</v>
      </c>
      <c r="Z1369">
        <f t="shared" si="65"/>
        <v>4</v>
      </c>
    </row>
    <row r="1370" spans="3:26" x14ac:dyDescent="0.25">
      <c r="C1370" t="s">
        <v>962</v>
      </c>
      <c r="D1370" s="1">
        <v>41884</v>
      </c>
      <c r="E1370" t="s">
        <v>945</v>
      </c>
      <c r="F1370" s="2">
        <v>41852</v>
      </c>
      <c r="G1370" t="s">
        <v>229</v>
      </c>
      <c r="H1370" t="s">
        <v>267</v>
      </c>
      <c r="I1370" t="s">
        <v>431</v>
      </c>
      <c r="J1370" t="s">
        <v>431</v>
      </c>
      <c r="K1370" t="s">
        <v>431</v>
      </c>
      <c r="L1370">
        <v>2</v>
      </c>
      <c r="M1370" t="str">
        <f t="shared" si="63"/>
        <v>Loomis2</v>
      </c>
      <c r="N1370" t="str">
        <f t="shared" si="64"/>
        <v>2014-08Loomis2</v>
      </c>
      <c r="O1370" t="s">
        <v>433</v>
      </c>
      <c r="Q1370" t="s">
        <v>32</v>
      </c>
      <c r="R1370">
        <v>37.333333330000002</v>
      </c>
      <c r="S1370" t="s">
        <v>26</v>
      </c>
      <c r="T1370">
        <v>2</v>
      </c>
      <c r="U1370">
        <v>2</v>
      </c>
      <c r="V1370">
        <v>0</v>
      </c>
      <c r="W1370">
        <v>0</v>
      </c>
      <c r="X1370">
        <v>0</v>
      </c>
      <c r="Z1370">
        <f t="shared" si="65"/>
        <v>2</v>
      </c>
    </row>
    <row r="1371" spans="3:26" x14ac:dyDescent="0.25">
      <c r="C1371" t="s">
        <v>962</v>
      </c>
      <c r="D1371" s="1">
        <v>41884</v>
      </c>
      <c r="E1371" t="s">
        <v>945</v>
      </c>
      <c r="F1371" s="2">
        <v>41852</v>
      </c>
      <c r="G1371" t="s">
        <v>229</v>
      </c>
      <c r="H1371" t="s">
        <v>267</v>
      </c>
      <c r="I1371" t="s">
        <v>431</v>
      </c>
      <c r="J1371" t="s">
        <v>431</v>
      </c>
      <c r="K1371" t="s">
        <v>431</v>
      </c>
      <c r="L1371">
        <v>2</v>
      </c>
      <c r="M1371" t="str">
        <f t="shared" si="63"/>
        <v>Loomis2</v>
      </c>
      <c r="N1371" t="str">
        <f t="shared" si="64"/>
        <v>2014-08Loomis2</v>
      </c>
      <c r="O1371" t="s">
        <v>433</v>
      </c>
      <c r="Q1371" t="s">
        <v>25</v>
      </c>
      <c r="R1371">
        <v>17.333333329999999</v>
      </c>
      <c r="S1371" t="s">
        <v>232</v>
      </c>
      <c r="T1371">
        <v>0</v>
      </c>
      <c r="U1371">
        <v>0</v>
      </c>
      <c r="V1371">
        <v>0</v>
      </c>
      <c r="W1371">
        <v>0</v>
      </c>
      <c r="X1371">
        <v>0</v>
      </c>
      <c r="Z1371">
        <f t="shared" si="65"/>
        <v>0</v>
      </c>
    </row>
    <row r="1372" spans="3:26" x14ac:dyDescent="0.25">
      <c r="C1372" t="s">
        <v>962</v>
      </c>
      <c r="D1372" s="1">
        <v>41884</v>
      </c>
      <c r="E1372" t="s">
        <v>945</v>
      </c>
      <c r="F1372" s="2">
        <v>41852</v>
      </c>
      <c r="G1372" t="s">
        <v>229</v>
      </c>
      <c r="H1372" t="s">
        <v>267</v>
      </c>
      <c r="I1372" t="s">
        <v>431</v>
      </c>
      <c r="J1372" t="s">
        <v>431</v>
      </c>
      <c r="K1372" t="s">
        <v>431</v>
      </c>
      <c r="L1372">
        <v>2</v>
      </c>
      <c r="M1372" t="str">
        <f t="shared" si="63"/>
        <v>Loomis2</v>
      </c>
      <c r="N1372" t="str">
        <f t="shared" si="64"/>
        <v>2014-08Loomis2</v>
      </c>
      <c r="O1372" t="s">
        <v>433</v>
      </c>
      <c r="Q1372" t="s">
        <v>1340</v>
      </c>
      <c r="R1372">
        <v>14</v>
      </c>
      <c r="S1372" t="s">
        <v>232</v>
      </c>
      <c r="T1372">
        <v>0</v>
      </c>
      <c r="U1372">
        <v>0</v>
      </c>
      <c r="V1372">
        <v>0</v>
      </c>
      <c r="W1372">
        <v>0</v>
      </c>
      <c r="X1372">
        <v>0</v>
      </c>
      <c r="Z1372">
        <f t="shared" si="65"/>
        <v>0</v>
      </c>
    </row>
    <row r="1373" spans="3:26" x14ac:dyDescent="0.25">
      <c r="C1373" t="s">
        <v>962</v>
      </c>
      <c r="D1373" s="1">
        <v>41884</v>
      </c>
      <c r="E1373" t="s">
        <v>945</v>
      </c>
      <c r="F1373" s="2">
        <v>41852</v>
      </c>
      <c r="G1373" t="s">
        <v>229</v>
      </c>
      <c r="H1373" t="s">
        <v>267</v>
      </c>
      <c r="I1373" t="s">
        <v>431</v>
      </c>
      <c r="J1373" t="s">
        <v>431</v>
      </c>
      <c r="K1373" t="s">
        <v>431</v>
      </c>
      <c r="L1373">
        <v>3</v>
      </c>
      <c r="M1373" t="str">
        <f t="shared" si="63"/>
        <v>Loomis3</v>
      </c>
      <c r="N1373" t="str">
        <f t="shared" si="64"/>
        <v>2014-08Loomis3</v>
      </c>
      <c r="O1373" t="s">
        <v>435</v>
      </c>
      <c r="Q1373" t="s">
        <v>32</v>
      </c>
      <c r="R1373">
        <v>47</v>
      </c>
      <c r="S1373" t="s">
        <v>26</v>
      </c>
      <c r="T1373">
        <v>2</v>
      </c>
      <c r="U1373">
        <v>5</v>
      </c>
      <c r="V1373">
        <v>0</v>
      </c>
      <c r="W1373">
        <v>0</v>
      </c>
      <c r="X1373">
        <v>0</v>
      </c>
      <c r="Z1373">
        <f t="shared" si="65"/>
        <v>2</v>
      </c>
    </row>
    <row r="1374" spans="3:26" x14ac:dyDescent="0.25">
      <c r="C1374" t="s">
        <v>962</v>
      </c>
      <c r="D1374" s="1">
        <v>41884</v>
      </c>
      <c r="E1374" t="s">
        <v>945</v>
      </c>
      <c r="F1374" s="2">
        <v>41852</v>
      </c>
      <c r="G1374" t="s">
        <v>229</v>
      </c>
      <c r="H1374" t="s">
        <v>267</v>
      </c>
      <c r="I1374" t="s">
        <v>431</v>
      </c>
      <c r="J1374" t="s">
        <v>431</v>
      </c>
      <c r="K1374" t="s">
        <v>431</v>
      </c>
      <c r="L1374">
        <v>3</v>
      </c>
      <c r="M1374" t="str">
        <f t="shared" si="63"/>
        <v>Loomis3</v>
      </c>
      <c r="N1374" t="str">
        <f t="shared" si="64"/>
        <v>2014-08Loomis3</v>
      </c>
      <c r="O1374" t="s">
        <v>435</v>
      </c>
      <c r="Q1374" t="s">
        <v>32</v>
      </c>
      <c r="R1374">
        <v>47</v>
      </c>
      <c r="S1374" t="s">
        <v>24</v>
      </c>
      <c r="T1374">
        <v>2</v>
      </c>
      <c r="U1374">
        <v>5</v>
      </c>
      <c r="V1374">
        <v>0</v>
      </c>
      <c r="W1374">
        <v>0</v>
      </c>
      <c r="X1374">
        <v>0</v>
      </c>
      <c r="Z1374">
        <f t="shared" si="65"/>
        <v>2</v>
      </c>
    </row>
    <row r="1375" spans="3:26" x14ac:dyDescent="0.25">
      <c r="C1375" t="s">
        <v>962</v>
      </c>
      <c r="D1375" s="1">
        <v>41884</v>
      </c>
      <c r="E1375" t="s">
        <v>945</v>
      </c>
      <c r="F1375" s="2">
        <v>41852</v>
      </c>
      <c r="G1375" t="s">
        <v>229</v>
      </c>
      <c r="H1375" t="s">
        <v>267</v>
      </c>
      <c r="I1375" t="s">
        <v>431</v>
      </c>
      <c r="J1375" t="s">
        <v>431</v>
      </c>
      <c r="K1375" t="s">
        <v>431</v>
      </c>
      <c r="L1375">
        <v>3</v>
      </c>
      <c r="M1375" t="str">
        <f t="shared" si="63"/>
        <v>Loomis3</v>
      </c>
      <c r="N1375" t="str">
        <f t="shared" si="64"/>
        <v>2014-08Loomis3</v>
      </c>
      <c r="O1375" t="s">
        <v>435</v>
      </c>
      <c r="Q1375" t="s">
        <v>32</v>
      </c>
      <c r="R1375">
        <v>47</v>
      </c>
      <c r="S1375" t="s">
        <v>52</v>
      </c>
      <c r="T1375">
        <v>1</v>
      </c>
      <c r="U1375">
        <v>5</v>
      </c>
      <c r="V1375">
        <v>0</v>
      </c>
      <c r="W1375">
        <v>0</v>
      </c>
      <c r="X1375">
        <v>0</v>
      </c>
      <c r="Z1375">
        <f t="shared" si="65"/>
        <v>1</v>
      </c>
    </row>
    <row r="1376" spans="3:26" x14ac:dyDescent="0.25">
      <c r="C1376" t="s">
        <v>962</v>
      </c>
      <c r="D1376" s="1">
        <v>41884</v>
      </c>
      <c r="E1376" t="s">
        <v>945</v>
      </c>
      <c r="F1376" s="2">
        <v>41852</v>
      </c>
      <c r="G1376" t="s">
        <v>229</v>
      </c>
      <c r="H1376" t="s">
        <v>267</v>
      </c>
      <c r="I1376" t="s">
        <v>431</v>
      </c>
      <c r="J1376" t="s">
        <v>431</v>
      </c>
      <c r="K1376" t="s">
        <v>431</v>
      </c>
      <c r="L1376">
        <v>3</v>
      </c>
      <c r="M1376" t="str">
        <f t="shared" si="63"/>
        <v>Loomis3</v>
      </c>
      <c r="N1376" t="str">
        <f t="shared" si="64"/>
        <v>2014-08Loomis3</v>
      </c>
      <c r="O1376" t="s">
        <v>435</v>
      </c>
      <c r="Q1376" t="s">
        <v>20</v>
      </c>
      <c r="R1376">
        <v>25.666666670000001</v>
      </c>
      <c r="S1376" t="s">
        <v>26</v>
      </c>
      <c r="T1376">
        <v>1</v>
      </c>
      <c r="U1376">
        <v>1</v>
      </c>
      <c r="V1376">
        <v>0</v>
      </c>
      <c r="W1376">
        <v>0</v>
      </c>
      <c r="X1376">
        <v>0</v>
      </c>
      <c r="Z1376">
        <f t="shared" si="65"/>
        <v>1</v>
      </c>
    </row>
    <row r="1377" spans="3:26" x14ac:dyDescent="0.25">
      <c r="C1377" t="s">
        <v>962</v>
      </c>
      <c r="D1377" s="1">
        <v>41884</v>
      </c>
      <c r="E1377" t="s">
        <v>945</v>
      </c>
      <c r="F1377" s="2">
        <v>41852</v>
      </c>
      <c r="G1377" t="s">
        <v>229</v>
      </c>
      <c r="H1377" t="s">
        <v>267</v>
      </c>
      <c r="I1377" t="s">
        <v>431</v>
      </c>
      <c r="J1377" t="s">
        <v>431</v>
      </c>
      <c r="K1377" t="s">
        <v>431</v>
      </c>
      <c r="L1377">
        <v>3</v>
      </c>
      <c r="M1377" t="str">
        <f t="shared" si="63"/>
        <v>Loomis3</v>
      </c>
      <c r="N1377" t="str">
        <f t="shared" si="64"/>
        <v>2014-08Loomis3</v>
      </c>
      <c r="O1377" t="s">
        <v>435</v>
      </c>
      <c r="Q1377" t="s">
        <v>32</v>
      </c>
      <c r="R1377">
        <v>28.666666670000001</v>
      </c>
      <c r="S1377" t="s">
        <v>50</v>
      </c>
      <c r="T1377">
        <v>2</v>
      </c>
      <c r="U1377">
        <v>2</v>
      </c>
      <c r="V1377">
        <v>0</v>
      </c>
      <c r="W1377">
        <v>0</v>
      </c>
      <c r="X1377">
        <v>0</v>
      </c>
      <c r="Z1377">
        <f t="shared" si="65"/>
        <v>2</v>
      </c>
    </row>
    <row r="1378" spans="3:26" x14ac:dyDescent="0.25">
      <c r="C1378" t="s">
        <v>962</v>
      </c>
      <c r="D1378" s="1">
        <v>41884</v>
      </c>
      <c r="E1378" t="s">
        <v>945</v>
      </c>
      <c r="F1378" s="2">
        <v>41852</v>
      </c>
      <c r="G1378" t="s">
        <v>229</v>
      </c>
      <c r="H1378" t="s">
        <v>267</v>
      </c>
      <c r="I1378" t="s">
        <v>431</v>
      </c>
      <c r="J1378" t="s">
        <v>431</v>
      </c>
      <c r="K1378" t="s">
        <v>431</v>
      </c>
      <c r="L1378">
        <v>3</v>
      </c>
      <c r="M1378" t="str">
        <f t="shared" si="63"/>
        <v>Loomis3</v>
      </c>
      <c r="N1378" t="str">
        <f t="shared" si="64"/>
        <v>2014-08Loomis3</v>
      </c>
      <c r="O1378" t="s">
        <v>435</v>
      </c>
      <c r="Q1378" t="s">
        <v>37</v>
      </c>
      <c r="R1378">
        <v>25</v>
      </c>
      <c r="S1378" t="s">
        <v>26</v>
      </c>
      <c r="T1378">
        <v>2</v>
      </c>
      <c r="U1378">
        <v>2</v>
      </c>
      <c r="V1378">
        <v>0</v>
      </c>
      <c r="W1378">
        <v>0</v>
      </c>
      <c r="X1378">
        <v>0</v>
      </c>
      <c r="Z1378">
        <f t="shared" si="65"/>
        <v>2</v>
      </c>
    </row>
    <row r="1379" spans="3:26" x14ac:dyDescent="0.25">
      <c r="C1379" t="s">
        <v>962</v>
      </c>
      <c r="D1379" s="1">
        <v>41884</v>
      </c>
      <c r="E1379" t="s">
        <v>945</v>
      </c>
      <c r="F1379" s="2">
        <v>41852</v>
      </c>
      <c r="G1379" t="s">
        <v>229</v>
      </c>
      <c r="H1379" t="s">
        <v>267</v>
      </c>
      <c r="I1379" t="s">
        <v>431</v>
      </c>
      <c r="J1379" t="s">
        <v>431</v>
      </c>
      <c r="K1379" t="s">
        <v>431</v>
      </c>
      <c r="L1379">
        <v>3</v>
      </c>
      <c r="M1379" t="str">
        <f t="shared" si="63"/>
        <v>Loomis3</v>
      </c>
      <c r="N1379" t="str">
        <f t="shared" si="64"/>
        <v>2014-08Loomis3</v>
      </c>
      <c r="O1379" t="s">
        <v>435</v>
      </c>
      <c r="Q1379" t="s">
        <v>1340</v>
      </c>
      <c r="R1379">
        <v>18.666666670000001</v>
      </c>
      <c r="S1379" t="s">
        <v>232</v>
      </c>
      <c r="T1379">
        <v>0</v>
      </c>
      <c r="U1379">
        <v>0</v>
      </c>
      <c r="V1379">
        <v>0</v>
      </c>
      <c r="W1379">
        <v>0</v>
      </c>
      <c r="X1379">
        <v>0</v>
      </c>
      <c r="Z1379">
        <f t="shared" si="65"/>
        <v>0</v>
      </c>
    </row>
    <row r="1380" spans="3:26" x14ac:dyDescent="0.25">
      <c r="C1380" t="s">
        <v>962</v>
      </c>
      <c r="D1380" s="1">
        <v>41884</v>
      </c>
      <c r="E1380" t="s">
        <v>945</v>
      </c>
      <c r="F1380" s="2">
        <v>41852</v>
      </c>
      <c r="G1380" t="s">
        <v>229</v>
      </c>
      <c r="H1380" t="s">
        <v>267</v>
      </c>
      <c r="I1380" t="s">
        <v>431</v>
      </c>
      <c r="J1380" t="s">
        <v>431</v>
      </c>
      <c r="K1380" t="s">
        <v>431</v>
      </c>
      <c r="L1380">
        <v>3</v>
      </c>
      <c r="M1380" t="str">
        <f t="shared" si="63"/>
        <v>Loomis3</v>
      </c>
      <c r="N1380" t="str">
        <f t="shared" si="64"/>
        <v>2014-08Loomis3</v>
      </c>
      <c r="O1380" t="s">
        <v>435</v>
      </c>
      <c r="Q1380" t="s">
        <v>32</v>
      </c>
      <c r="R1380">
        <v>14.33333333</v>
      </c>
      <c r="S1380" t="s">
        <v>232</v>
      </c>
      <c r="T1380">
        <v>0</v>
      </c>
      <c r="U1380">
        <v>0</v>
      </c>
      <c r="V1380">
        <v>0</v>
      </c>
      <c r="W1380">
        <v>0</v>
      </c>
      <c r="X1380">
        <v>0</v>
      </c>
      <c r="Z1380">
        <f t="shared" si="65"/>
        <v>0</v>
      </c>
    </row>
    <row r="1381" spans="3:26" x14ac:dyDescent="0.25">
      <c r="C1381" t="s">
        <v>962</v>
      </c>
      <c r="D1381" s="1">
        <v>41884</v>
      </c>
      <c r="E1381" t="s">
        <v>945</v>
      </c>
      <c r="F1381" s="2">
        <v>41852</v>
      </c>
      <c r="G1381" t="s">
        <v>229</v>
      </c>
      <c r="H1381" t="s">
        <v>267</v>
      </c>
      <c r="I1381" t="s">
        <v>431</v>
      </c>
      <c r="J1381" t="s">
        <v>431</v>
      </c>
      <c r="K1381" t="s">
        <v>431</v>
      </c>
      <c r="L1381">
        <v>3</v>
      </c>
      <c r="M1381" t="str">
        <f t="shared" si="63"/>
        <v>Loomis3</v>
      </c>
      <c r="N1381" t="str">
        <f t="shared" si="64"/>
        <v>2014-08Loomis3</v>
      </c>
      <c r="O1381" t="s">
        <v>435</v>
      </c>
      <c r="Q1381" t="s">
        <v>23</v>
      </c>
      <c r="R1381">
        <v>40</v>
      </c>
      <c r="S1381" t="s">
        <v>24</v>
      </c>
      <c r="T1381">
        <v>2</v>
      </c>
      <c r="U1381">
        <v>2</v>
      </c>
      <c r="V1381">
        <v>0</v>
      </c>
      <c r="W1381">
        <v>0</v>
      </c>
      <c r="X1381">
        <v>0</v>
      </c>
      <c r="Z1381">
        <f t="shared" si="65"/>
        <v>2</v>
      </c>
    </row>
    <row r="1382" spans="3:26" x14ac:dyDescent="0.25">
      <c r="C1382" t="s">
        <v>962</v>
      </c>
      <c r="D1382" s="1">
        <v>41884</v>
      </c>
      <c r="E1382" t="s">
        <v>945</v>
      </c>
      <c r="F1382" s="2">
        <v>41852</v>
      </c>
      <c r="G1382" t="s">
        <v>229</v>
      </c>
      <c r="H1382" t="s">
        <v>267</v>
      </c>
      <c r="I1382" t="s">
        <v>431</v>
      </c>
      <c r="J1382" t="s">
        <v>431</v>
      </c>
      <c r="K1382" t="s">
        <v>431</v>
      </c>
      <c r="L1382">
        <v>4</v>
      </c>
      <c r="M1382" t="str">
        <f t="shared" si="63"/>
        <v>Loomis4</v>
      </c>
      <c r="N1382" t="str">
        <f t="shared" si="64"/>
        <v>2014-08Loomis4</v>
      </c>
      <c r="O1382" t="s">
        <v>436</v>
      </c>
      <c r="Q1382" t="s">
        <v>107</v>
      </c>
      <c r="R1382">
        <v>8.6666666669999994</v>
      </c>
      <c r="S1382" t="s">
        <v>48</v>
      </c>
      <c r="T1382">
        <v>1</v>
      </c>
      <c r="U1382">
        <v>1</v>
      </c>
      <c r="V1382">
        <v>0</v>
      </c>
      <c r="W1382">
        <v>1</v>
      </c>
      <c r="X1382">
        <v>0</v>
      </c>
      <c r="Y1382" t="s">
        <v>299</v>
      </c>
      <c r="Z1382">
        <f t="shared" si="65"/>
        <v>2</v>
      </c>
    </row>
    <row r="1383" spans="3:26" x14ac:dyDescent="0.25">
      <c r="C1383" t="s">
        <v>962</v>
      </c>
      <c r="D1383" s="1">
        <v>41884</v>
      </c>
      <c r="E1383" t="s">
        <v>945</v>
      </c>
      <c r="F1383" s="2">
        <v>41852</v>
      </c>
      <c r="G1383" t="s">
        <v>229</v>
      </c>
      <c r="H1383" t="s">
        <v>267</v>
      </c>
      <c r="I1383" t="s">
        <v>431</v>
      </c>
      <c r="J1383" t="s">
        <v>431</v>
      </c>
      <c r="K1383" t="s">
        <v>431</v>
      </c>
      <c r="L1383">
        <v>4</v>
      </c>
      <c r="M1383" t="str">
        <f t="shared" si="63"/>
        <v>Loomis4</v>
      </c>
      <c r="N1383" t="str">
        <f t="shared" si="64"/>
        <v>2014-08Loomis4</v>
      </c>
      <c r="O1383" t="s">
        <v>436</v>
      </c>
      <c r="Q1383" t="s">
        <v>107</v>
      </c>
      <c r="R1383">
        <v>16</v>
      </c>
      <c r="S1383" t="s">
        <v>48</v>
      </c>
      <c r="T1383">
        <v>2</v>
      </c>
      <c r="U1383">
        <v>2</v>
      </c>
      <c r="V1383">
        <v>0</v>
      </c>
      <c r="W1383">
        <v>0</v>
      </c>
      <c r="X1383">
        <v>0</v>
      </c>
      <c r="Z1383">
        <f t="shared" si="65"/>
        <v>2</v>
      </c>
    </row>
    <row r="1384" spans="3:26" x14ac:dyDescent="0.25">
      <c r="C1384" t="s">
        <v>962</v>
      </c>
      <c r="D1384" s="1">
        <v>41884</v>
      </c>
      <c r="E1384" t="s">
        <v>945</v>
      </c>
      <c r="F1384" s="2">
        <v>41852</v>
      </c>
      <c r="G1384" t="s">
        <v>229</v>
      </c>
      <c r="H1384" t="s">
        <v>267</v>
      </c>
      <c r="I1384" t="s">
        <v>431</v>
      </c>
      <c r="J1384" t="s">
        <v>431</v>
      </c>
      <c r="K1384" t="s">
        <v>431</v>
      </c>
      <c r="L1384">
        <v>4</v>
      </c>
      <c r="M1384" t="str">
        <f t="shared" si="63"/>
        <v>Loomis4</v>
      </c>
      <c r="N1384" t="str">
        <f t="shared" si="64"/>
        <v>2014-08Loomis4</v>
      </c>
      <c r="O1384" t="s">
        <v>436</v>
      </c>
      <c r="Q1384" t="s">
        <v>107</v>
      </c>
      <c r="R1384">
        <v>17</v>
      </c>
      <c r="S1384" t="s">
        <v>48</v>
      </c>
      <c r="T1384">
        <v>3</v>
      </c>
      <c r="U1384">
        <v>3</v>
      </c>
      <c r="V1384">
        <v>1</v>
      </c>
      <c r="W1384">
        <v>1</v>
      </c>
      <c r="X1384">
        <v>1</v>
      </c>
      <c r="Y1384" t="s">
        <v>283</v>
      </c>
      <c r="Z1384">
        <f t="shared" si="65"/>
        <v>4</v>
      </c>
    </row>
    <row r="1385" spans="3:26" x14ac:dyDescent="0.25">
      <c r="C1385" t="s">
        <v>962</v>
      </c>
      <c r="D1385" s="1">
        <v>41884</v>
      </c>
      <c r="E1385" t="s">
        <v>945</v>
      </c>
      <c r="F1385" s="2">
        <v>41852</v>
      </c>
      <c r="G1385" t="s">
        <v>229</v>
      </c>
      <c r="H1385" t="s">
        <v>267</v>
      </c>
      <c r="I1385" t="s">
        <v>431</v>
      </c>
      <c r="J1385" t="s">
        <v>431</v>
      </c>
      <c r="K1385" t="s">
        <v>431</v>
      </c>
      <c r="L1385">
        <v>4</v>
      </c>
      <c r="M1385" t="str">
        <f t="shared" si="63"/>
        <v>Loomis4</v>
      </c>
      <c r="N1385" t="str">
        <f t="shared" si="64"/>
        <v>2014-08Loomis4</v>
      </c>
      <c r="O1385" t="s">
        <v>436</v>
      </c>
      <c r="Q1385" t="s">
        <v>32</v>
      </c>
      <c r="R1385">
        <v>51.666666669999998</v>
      </c>
      <c r="S1385" t="s">
        <v>26</v>
      </c>
      <c r="T1385">
        <v>2</v>
      </c>
      <c r="U1385">
        <v>4</v>
      </c>
      <c r="V1385">
        <v>0</v>
      </c>
      <c r="W1385">
        <v>0</v>
      </c>
      <c r="X1385">
        <v>0</v>
      </c>
      <c r="Z1385">
        <f t="shared" si="65"/>
        <v>2</v>
      </c>
    </row>
    <row r="1386" spans="3:26" x14ac:dyDescent="0.25">
      <c r="C1386" t="s">
        <v>962</v>
      </c>
      <c r="D1386" s="1">
        <v>41884</v>
      </c>
      <c r="E1386" t="s">
        <v>945</v>
      </c>
      <c r="F1386" s="2">
        <v>41852</v>
      </c>
      <c r="G1386" t="s">
        <v>229</v>
      </c>
      <c r="H1386" t="s">
        <v>267</v>
      </c>
      <c r="I1386" t="s">
        <v>431</v>
      </c>
      <c r="J1386" t="s">
        <v>431</v>
      </c>
      <c r="K1386" t="s">
        <v>431</v>
      </c>
      <c r="L1386">
        <v>4</v>
      </c>
      <c r="M1386" t="str">
        <f t="shared" si="63"/>
        <v>Loomis4</v>
      </c>
      <c r="N1386" t="str">
        <f t="shared" si="64"/>
        <v>2014-08Loomis4</v>
      </c>
      <c r="O1386" t="s">
        <v>436</v>
      </c>
      <c r="Q1386" t="s">
        <v>32</v>
      </c>
      <c r="R1386">
        <v>51.666666669999998</v>
      </c>
      <c r="S1386" t="s">
        <v>24</v>
      </c>
      <c r="T1386">
        <v>2</v>
      </c>
      <c r="U1386">
        <v>4</v>
      </c>
      <c r="V1386">
        <v>0</v>
      </c>
      <c r="W1386">
        <v>0</v>
      </c>
      <c r="X1386">
        <v>0</v>
      </c>
      <c r="Z1386">
        <f t="shared" si="65"/>
        <v>2</v>
      </c>
    </row>
    <row r="1387" spans="3:26" x14ac:dyDescent="0.25">
      <c r="C1387" t="s">
        <v>962</v>
      </c>
      <c r="D1387" s="1">
        <v>41884</v>
      </c>
      <c r="E1387" t="s">
        <v>945</v>
      </c>
      <c r="F1387" s="2">
        <v>41852</v>
      </c>
      <c r="G1387" t="s">
        <v>229</v>
      </c>
      <c r="H1387" t="s">
        <v>267</v>
      </c>
      <c r="I1387" t="s">
        <v>431</v>
      </c>
      <c r="J1387" t="s">
        <v>431</v>
      </c>
      <c r="K1387" t="s">
        <v>431</v>
      </c>
      <c r="L1387">
        <v>4</v>
      </c>
      <c r="M1387" t="str">
        <f t="shared" si="63"/>
        <v>Loomis4</v>
      </c>
      <c r="N1387" t="str">
        <f t="shared" si="64"/>
        <v>2014-08Loomis4</v>
      </c>
      <c r="O1387" t="s">
        <v>436</v>
      </c>
      <c r="Q1387" t="s">
        <v>37</v>
      </c>
      <c r="R1387">
        <v>18.333333329999999</v>
      </c>
      <c r="S1387" t="s">
        <v>26</v>
      </c>
      <c r="T1387">
        <v>1</v>
      </c>
      <c r="U1387">
        <v>1</v>
      </c>
      <c r="V1387">
        <v>0</v>
      </c>
      <c r="W1387">
        <v>1</v>
      </c>
      <c r="X1387">
        <v>0</v>
      </c>
      <c r="Y1387" t="s">
        <v>299</v>
      </c>
      <c r="Z1387">
        <f t="shared" si="65"/>
        <v>2</v>
      </c>
    </row>
    <row r="1388" spans="3:26" x14ac:dyDescent="0.25">
      <c r="C1388" t="s">
        <v>962</v>
      </c>
      <c r="D1388" s="1">
        <v>41884</v>
      </c>
      <c r="E1388" t="s">
        <v>945</v>
      </c>
      <c r="F1388" s="2">
        <v>41852</v>
      </c>
      <c r="G1388" t="s">
        <v>229</v>
      </c>
      <c r="H1388" t="s">
        <v>267</v>
      </c>
      <c r="I1388" t="s">
        <v>431</v>
      </c>
      <c r="J1388" t="s">
        <v>431</v>
      </c>
      <c r="K1388" t="s">
        <v>431</v>
      </c>
      <c r="L1388">
        <v>5</v>
      </c>
      <c r="M1388" t="str">
        <f t="shared" si="63"/>
        <v>Loomis5</v>
      </c>
      <c r="N1388" t="str">
        <f t="shared" si="64"/>
        <v>2014-08Loomis5</v>
      </c>
      <c r="O1388" t="s">
        <v>437</v>
      </c>
      <c r="Q1388" t="s">
        <v>25</v>
      </c>
      <c r="R1388">
        <v>16.666666670000001</v>
      </c>
      <c r="S1388" t="s">
        <v>232</v>
      </c>
      <c r="T1388">
        <v>0</v>
      </c>
      <c r="U1388">
        <v>0</v>
      </c>
      <c r="V1388">
        <v>0</v>
      </c>
      <c r="W1388">
        <v>0</v>
      </c>
      <c r="X1388">
        <v>0</v>
      </c>
      <c r="Z1388">
        <f t="shared" si="65"/>
        <v>0</v>
      </c>
    </row>
    <row r="1389" spans="3:26" x14ac:dyDescent="0.25">
      <c r="C1389" t="s">
        <v>962</v>
      </c>
      <c r="D1389" s="1">
        <v>41884</v>
      </c>
      <c r="E1389" t="s">
        <v>945</v>
      </c>
      <c r="F1389" s="2">
        <v>41852</v>
      </c>
      <c r="G1389" t="s">
        <v>229</v>
      </c>
      <c r="H1389" t="s">
        <v>267</v>
      </c>
      <c r="I1389" t="s">
        <v>431</v>
      </c>
      <c r="J1389" t="s">
        <v>431</v>
      </c>
      <c r="K1389" t="s">
        <v>431</v>
      </c>
      <c r="L1389">
        <v>5</v>
      </c>
      <c r="M1389" t="str">
        <f t="shared" si="63"/>
        <v>Loomis5</v>
      </c>
      <c r="N1389" t="str">
        <f t="shared" si="64"/>
        <v>2014-08Loomis5</v>
      </c>
      <c r="O1389" t="s">
        <v>437</v>
      </c>
      <c r="Q1389" t="s">
        <v>32</v>
      </c>
      <c r="R1389">
        <v>26</v>
      </c>
      <c r="S1389" t="s">
        <v>24</v>
      </c>
      <c r="T1389">
        <v>2</v>
      </c>
      <c r="U1389">
        <v>2</v>
      </c>
      <c r="V1389">
        <v>0</v>
      </c>
      <c r="W1389">
        <v>0</v>
      </c>
      <c r="X1389">
        <v>0</v>
      </c>
      <c r="Z1389">
        <f t="shared" si="65"/>
        <v>2</v>
      </c>
    </row>
    <row r="1390" spans="3:26" x14ac:dyDescent="0.25">
      <c r="C1390" t="s">
        <v>962</v>
      </c>
      <c r="D1390" s="1">
        <v>41884</v>
      </c>
      <c r="E1390" t="s">
        <v>945</v>
      </c>
      <c r="F1390" s="2">
        <v>41852</v>
      </c>
      <c r="G1390" t="s">
        <v>229</v>
      </c>
      <c r="H1390" t="s">
        <v>267</v>
      </c>
      <c r="I1390" t="s">
        <v>431</v>
      </c>
      <c r="J1390" t="s">
        <v>431</v>
      </c>
      <c r="K1390" t="s">
        <v>431</v>
      </c>
      <c r="L1390">
        <v>5</v>
      </c>
      <c r="M1390" t="str">
        <f t="shared" si="63"/>
        <v>Loomis5</v>
      </c>
      <c r="N1390" t="str">
        <f t="shared" si="64"/>
        <v>2014-08Loomis5</v>
      </c>
      <c r="O1390" t="s">
        <v>437</v>
      </c>
      <c r="Q1390" t="s">
        <v>32</v>
      </c>
      <c r="R1390">
        <v>35</v>
      </c>
      <c r="S1390" t="s">
        <v>50</v>
      </c>
      <c r="T1390">
        <v>2</v>
      </c>
      <c r="U1390">
        <v>4</v>
      </c>
      <c r="V1390">
        <v>0</v>
      </c>
      <c r="W1390">
        <v>0</v>
      </c>
      <c r="X1390">
        <v>0</v>
      </c>
      <c r="Z1390">
        <f t="shared" si="65"/>
        <v>2</v>
      </c>
    </row>
    <row r="1391" spans="3:26" x14ac:dyDescent="0.25">
      <c r="C1391" t="s">
        <v>962</v>
      </c>
      <c r="D1391" s="1">
        <v>41884</v>
      </c>
      <c r="E1391" t="s">
        <v>945</v>
      </c>
      <c r="F1391" s="2">
        <v>41852</v>
      </c>
      <c r="G1391" t="s">
        <v>229</v>
      </c>
      <c r="H1391" t="s">
        <v>267</v>
      </c>
      <c r="I1391" t="s">
        <v>431</v>
      </c>
      <c r="J1391" t="s">
        <v>431</v>
      </c>
      <c r="K1391" t="s">
        <v>431</v>
      </c>
      <c r="L1391">
        <v>5</v>
      </c>
      <c r="M1391" t="str">
        <f t="shared" si="63"/>
        <v>Loomis5</v>
      </c>
      <c r="N1391" t="str">
        <f t="shared" si="64"/>
        <v>2014-08Loomis5</v>
      </c>
      <c r="O1391" t="s">
        <v>437</v>
      </c>
      <c r="Q1391" t="s">
        <v>32</v>
      </c>
      <c r="R1391">
        <v>35</v>
      </c>
      <c r="S1391" t="s">
        <v>24</v>
      </c>
      <c r="T1391">
        <v>2</v>
      </c>
      <c r="U1391">
        <v>4</v>
      </c>
      <c r="V1391">
        <v>0</v>
      </c>
      <c r="W1391">
        <v>0</v>
      </c>
      <c r="X1391">
        <v>0</v>
      </c>
      <c r="Z1391">
        <f t="shared" si="65"/>
        <v>2</v>
      </c>
    </row>
    <row r="1392" spans="3:26" x14ac:dyDescent="0.25">
      <c r="C1392" t="s">
        <v>962</v>
      </c>
      <c r="D1392" s="1">
        <v>41884</v>
      </c>
      <c r="E1392" t="s">
        <v>945</v>
      </c>
      <c r="F1392" s="2">
        <v>41852</v>
      </c>
      <c r="G1392" t="s">
        <v>229</v>
      </c>
      <c r="H1392" t="s">
        <v>267</v>
      </c>
      <c r="I1392" t="s">
        <v>431</v>
      </c>
      <c r="J1392" t="s">
        <v>431</v>
      </c>
      <c r="K1392" t="s">
        <v>431</v>
      </c>
      <c r="L1392">
        <v>5</v>
      </c>
      <c r="M1392" t="str">
        <f t="shared" si="63"/>
        <v>Loomis5</v>
      </c>
      <c r="N1392" t="str">
        <f t="shared" si="64"/>
        <v>2014-08Loomis5</v>
      </c>
      <c r="O1392" t="s">
        <v>437</v>
      </c>
      <c r="Q1392" t="s">
        <v>32</v>
      </c>
      <c r="R1392">
        <v>39</v>
      </c>
      <c r="S1392" t="s">
        <v>50</v>
      </c>
      <c r="T1392">
        <v>2</v>
      </c>
      <c r="U1392">
        <v>4</v>
      </c>
      <c r="V1392">
        <v>0</v>
      </c>
      <c r="W1392">
        <v>0</v>
      </c>
      <c r="X1392">
        <v>0</v>
      </c>
      <c r="Z1392">
        <f t="shared" si="65"/>
        <v>2</v>
      </c>
    </row>
    <row r="1393" spans="3:26" x14ac:dyDescent="0.25">
      <c r="C1393" t="s">
        <v>962</v>
      </c>
      <c r="D1393" s="1">
        <v>41884</v>
      </c>
      <c r="E1393" t="s">
        <v>945</v>
      </c>
      <c r="F1393" s="2">
        <v>41852</v>
      </c>
      <c r="G1393" t="s">
        <v>229</v>
      </c>
      <c r="H1393" t="s">
        <v>267</v>
      </c>
      <c r="I1393" t="s">
        <v>431</v>
      </c>
      <c r="J1393" t="s">
        <v>431</v>
      </c>
      <c r="K1393" t="s">
        <v>431</v>
      </c>
      <c r="L1393">
        <v>5</v>
      </c>
      <c r="M1393" t="str">
        <f t="shared" si="63"/>
        <v>Loomis5</v>
      </c>
      <c r="N1393" t="str">
        <f t="shared" si="64"/>
        <v>2014-08Loomis5</v>
      </c>
      <c r="O1393" t="s">
        <v>437</v>
      </c>
      <c r="Q1393" t="s">
        <v>32</v>
      </c>
      <c r="R1393">
        <v>39</v>
      </c>
      <c r="S1393" t="s">
        <v>24</v>
      </c>
      <c r="T1393">
        <v>2</v>
      </c>
      <c r="U1393">
        <v>4</v>
      </c>
      <c r="V1393">
        <v>0</v>
      </c>
      <c r="W1393">
        <v>0</v>
      </c>
      <c r="X1393">
        <v>0</v>
      </c>
      <c r="Z1393">
        <f t="shared" si="65"/>
        <v>2</v>
      </c>
    </row>
    <row r="1394" spans="3:26" x14ac:dyDescent="0.25">
      <c r="C1394" t="s">
        <v>962</v>
      </c>
      <c r="D1394" s="1">
        <v>41884</v>
      </c>
      <c r="E1394" t="s">
        <v>945</v>
      </c>
      <c r="F1394" s="2">
        <v>41852</v>
      </c>
      <c r="G1394" t="s">
        <v>229</v>
      </c>
      <c r="H1394" t="s">
        <v>267</v>
      </c>
      <c r="I1394" t="s">
        <v>431</v>
      </c>
      <c r="J1394" t="s">
        <v>431</v>
      </c>
      <c r="K1394" t="s">
        <v>431</v>
      </c>
      <c r="L1394">
        <v>5</v>
      </c>
      <c r="M1394" t="str">
        <f t="shared" si="63"/>
        <v>Loomis5</v>
      </c>
      <c r="N1394" t="str">
        <f t="shared" si="64"/>
        <v>2014-08Loomis5</v>
      </c>
      <c r="O1394" t="s">
        <v>437</v>
      </c>
      <c r="Q1394" t="s">
        <v>32</v>
      </c>
      <c r="R1394">
        <v>30.666666670000001</v>
      </c>
      <c r="S1394" t="s">
        <v>50</v>
      </c>
      <c r="T1394">
        <v>2</v>
      </c>
      <c r="U1394">
        <v>4</v>
      </c>
      <c r="V1394">
        <v>0</v>
      </c>
      <c r="W1394">
        <v>0</v>
      </c>
      <c r="X1394">
        <v>0</v>
      </c>
      <c r="Z1394">
        <f t="shared" si="65"/>
        <v>2</v>
      </c>
    </row>
    <row r="1395" spans="3:26" x14ac:dyDescent="0.25">
      <c r="C1395" t="s">
        <v>962</v>
      </c>
      <c r="D1395" s="1">
        <v>41884</v>
      </c>
      <c r="E1395" t="s">
        <v>945</v>
      </c>
      <c r="F1395" s="2">
        <v>41852</v>
      </c>
      <c r="G1395" t="s">
        <v>229</v>
      </c>
      <c r="H1395" t="s">
        <v>267</v>
      </c>
      <c r="I1395" t="s">
        <v>431</v>
      </c>
      <c r="J1395" t="s">
        <v>431</v>
      </c>
      <c r="K1395" t="s">
        <v>431</v>
      </c>
      <c r="L1395">
        <v>5</v>
      </c>
      <c r="M1395" t="str">
        <f t="shared" si="63"/>
        <v>Loomis5</v>
      </c>
      <c r="N1395" t="str">
        <f t="shared" si="64"/>
        <v>2014-08Loomis5</v>
      </c>
      <c r="O1395" t="s">
        <v>437</v>
      </c>
      <c r="Q1395" t="s">
        <v>32</v>
      </c>
      <c r="R1395">
        <v>30.666666670000001</v>
      </c>
      <c r="S1395" t="s">
        <v>24</v>
      </c>
      <c r="T1395">
        <v>2</v>
      </c>
      <c r="U1395">
        <v>4</v>
      </c>
      <c r="V1395">
        <v>0</v>
      </c>
      <c r="W1395">
        <v>0</v>
      </c>
      <c r="X1395">
        <v>0</v>
      </c>
      <c r="Z1395">
        <f t="shared" si="65"/>
        <v>2</v>
      </c>
    </row>
    <row r="1396" spans="3:26" x14ac:dyDescent="0.25">
      <c r="C1396" t="s">
        <v>962</v>
      </c>
      <c r="D1396" s="1">
        <v>41884</v>
      </c>
      <c r="E1396" t="s">
        <v>945</v>
      </c>
      <c r="F1396" s="2">
        <v>41852</v>
      </c>
      <c r="G1396" t="s">
        <v>229</v>
      </c>
      <c r="H1396" t="s">
        <v>267</v>
      </c>
      <c r="I1396" t="s">
        <v>431</v>
      </c>
      <c r="J1396" t="s">
        <v>431</v>
      </c>
      <c r="K1396" t="s">
        <v>431</v>
      </c>
      <c r="L1396">
        <v>5</v>
      </c>
      <c r="M1396" t="str">
        <f t="shared" si="63"/>
        <v>Loomis5</v>
      </c>
      <c r="N1396" t="str">
        <f t="shared" si="64"/>
        <v>2014-08Loomis5</v>
      </c>
      <c r="O1396" t="s">
        <v>437</v>
      </c>
      <c r="Q1396" t="s">
        <v>28</v>
      </c>
      <c r="R1396">
        <v>32.666666669999998</v>
      </c>
      <c r="S1396" t="s">
        <v>40</v>
      </c>
      <c r="T1396">
        <v>1</v>
      </c>
      <c r="U1396">
        <v>1</v>
      </c>
      <c r="V1396">
        <v>0</v>
      </c>
      <c r="W1396">
        <v>0</v>
      </c>
      <c r="X1396">
        <v>0</v>
      </c>
      <c r="Z1396">
        <f t="shared" si="65"/>
        <v>1</v>
      </c>
    </row>
    <row r="1397" spans="3:26" x14ac:dyDescent="0.25">
      <c r="C1397" t="s">
        <v>962</v>
      </c>
      <c r="D1397" s="1">
        <v>41884</v>
      </c>
      <c r="E1397" t="s">
        <v>945</v>
      </c>
      <c r="F1397" s="2">
        <v>41852</v>
      </c>
      <c r="G1397" t="s">
        <v>229</v>
      </c>
      <c r="H1397" t="s">
        <v>267</v>
      </c>
      <c r="I1397" t="s">
        <v>431</v>
      </c>
      <c r="J1397" t="s">
        <v>431</v>
      </c>
      <c r="K1397" t="s">
        <v>431</v>
      </c>
      <c r="L1397">
        <v>5</v>
      </c>
      <c r="M1397" t="str">
        <f t="shared" si="63"/>
        <v>Loomis5</v>
      </c>
      <c r="N1397" t="str">
        <f t="shared" si="64"/>
        <v>2014-08Loomis5</v>
      </c>
      <c r="O1397" t="s">
        <v>437</v>
      </c>
      <c r="Q1397" t="s">
        <v>28</v>
      </c>
      <c r="R1397">
        <v>15.66666667</v>
      </c>
      <c r="S1397" t="s">
        <v>21</v>
      </c>
      <c r="T1397">
        <v>2</v>
      </c>
      <c r="U1397">
        <v>2</v>
      </c>
      <c r="V1397">
        <v>0</v>
      </c>
      <c r="W1397">
        <v>0</v>
      </c>
      <c r="X1397">
        <v>0</v>
      </c>
      <c r="Z1397">
        <f t="shared" si="65"/>
        <v>2</v>
      </c>
    </row>
    <row r="1398" spans="3:26" x14ac:dyDescent="0.25">
      <c r="C1398" t="s">
        <v>962</v>
      </c>
      <c r="D1398" s="1">
        <v>41884</v>
      </c>
      <c r="E1398" t="s">
        <v>945</v>
      </c>
      <c r="F1398" s="2">
        <v>41852</v>
      </c>
      <c r="G1398" t="s">
        <v>229</v>
      </c>
      <c r="H1398" t="s">
        <v>267</v>
      </c>
      <c r="I1398" t="s">
        <v>431</v>
      </c>
      <c r="J1398" t="s">
        <v>431</v>
      </c>
      <c r="K1398" t="s">
        <v>431</v>
      </c>
      <c r="L1398">
        <v>5</v>
      </c>
      <c r="M1398" t="str">
        <f t="shared" si="63"/>
        <v>Loomis5</v>
      </c>
      <c r="N1398" t="str">
        <f t="shared" si="64"/>
        <v>2014-08Loomis5</v>
      </c>
      <c r="O1398" t="s">
        <v>437</v>
      </c>
      <c r="Q1398" t="s">
        <v>28</v>
      </c>
      <c r="R1398">
        <v>17</v>
      </c>
      <c r="S1398" t="s">
        <v>232</v>
      </c>
      <c r="T1398">
        <v>0</v>
      </c>
      <c r="U1398">
        <v>0</v>
      </c>
      <c r="V1398">
        <v>0</v>
      </c>
      <c r="W1398">
        <v>0</v>
      </c>
      <c r="X1398">
        <v>0</v>
      </c>
      <c r="Z1398">
        <f t="shared" si="65"/>
        <v>0</v>
      </c>
    </row>
    <row r="1399" spans="3:26" x14ac:dyDescent="0.25">
      <c r="C1399" t="s">
        <v>962</v>
      </c>
      <c r="D1399" s="1">
        <v>41884</v>
      </c>
      <c r="E1399" t="s">
        <v>945</v>
      </c>
      <c r="F1399" s="2">
        <v>41852</v>
      </c>
      <c r="G1399" t="s">
        <v>229</v>
      </c>
      <c r="H1399" t="s">
        <v>267</v>
      </c>
      <c r="I1399" t="s">
        <v>431</v>
      </c>
      <c r="J1399" t="s">
        <v>431</v>
      </c>
      <c r="K1399" t="s">
        <v>431</v>
      </c>
      <c r="L1399">
        <v>5</v>
      </c>
      <c r="M1399" t="str">
        <f t="shared" si="63"/>
        <v>Loomis5</v>
      </c>
      <c r="N1399" t="str">
        <f t="shared" si="64"/>
        <v>2014-08Loomis5</v>
      </c>
      <c r="O1399" t="s">
        <v>437</v>
      </c>
      <c r="Q1399" t="s">
        <v>23</v>
      </c>
      <c r="R1399">
        <v>28</v>
      </c>
      <c r="S1399" t="s">
        <v>21</v>
      </c>
      <c r="T1399">
        <v>2</v>
      </c>
      <c r="U1399">
        <v>2</v>
      </c>
      <c r="V1399">
        <v>0</v>
      </c>
      <c r="W1399">
        <v>0</v>
      </c>
      <c r="X1399">
        <v>0</v>
      </c>
      <c r="Z1399">
        <f t="shared" si="65"/>
        <v>2</v>
      </c>
    </row>
    <row r="1400" spans="3:26" x14ac:dyDescent="0.25">
      <c r="C1400" t="s">
        <v>962</v>
      </c>
      <c r="D1400" s="1">
        <v>41884</v>
      </c>
      <c r="E1400" t="s">
        <v>945</v>
      </c>
      <c r="F1400" s="2">
        <v>41852</v>
      </c>
      <c r="G1400" t="s">
        <v>229</v>
      </c>
      <c r="H1400" t="s">
        <v>267</v>
      </c>
      <c r="I1400" t="s">
        <v>431</v>
      </c>
      <c r="J1400" t="s">
        <v>431</v>
      </c>
      <c r="K1400" t="s">
        <v>431</v>
      </c>
      <c r="L1400">
        <v>6</v>
      </c>
      <c r="M1400" t="str">
        <f t="shared" si="63"/>
        <v>Loomis6</v>
      </c>
      <c r="N1400" t="str">
        <f t="shared" si="64"/>
        <v>2014-08Loomis6</v>
      </c>
      <c r="O1400" t="s">
        <v>438</v>
      </c>
      <c r="Q1400" t="s">
        <v>23</v>
      </c>
      <c r="R1400">
        <v>26</v>
      </c>
      <c r="S1400" t="s">
        <v>232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406</v>
      </c>
      <c r="Z1400">
        <f t="shared" si="65"/>
        <v>0</v>
      </c>
    </row>
    <row r="1401" spans="3:26" x14ac:dyDescent="0.25">
      <c r="C1401" t="s">
        <v>962</v>
      </c>
      <c r="D1401" s="1">
        <v>41884</v>
      </c>
      <c r="E1401" t="s">
        <v>945</v>
      </c>
      <c r="F1401" s="2">
        <v>41852</v>
      </c>
      <c r="G1401" t="s">
        <v>229</v>
      </c>
      <c r="H1401" t="s">
        <v>267</v>
      </c>
      <c r="I1401" t="s">
        <v>431</v>
      </c>
      <c r="J1401" t="s">
        <v>431</v>
      </c>
      <c r="K1401" t="s">
        <v>431</v>
      </c>
      <c r="L1401">
        <v>6</v>
      </c>
      <c r="M1401" t="str">
        <f t="shared" si="63"/>
        <v>Loomis6</v>
      </c>
      <c r="N1401" t="str">
        <f t="shared" si="64"/>
        <v>2014-08Loomis6</v>
      </c>
      <c r="O1401" t="s">
        <v>438</v>
      </c>
      <c r="Q1401" t="s">
        <v>37</v>
      </c>
      <c r="R1401">
        <v>21.333333329999999</v>
      </c>
      <c r="S1401" t="s">
        <v>50</v>
      </c>
      <c r="T1401">
        <v>2</v>
      </c>
      <c r="U1401">
        <v>2</v>
      </c>
      <c r="V1401">
        <v>0</v>
      </c>
      <c r="W1401">
        <v>0</v>
      </c>
      <c r="X1401">
        <v>0</v>
      </c>
      <c r="Z1401">
        <f t="shared" si="65"/>
        <v>2</v>
      </c>
    </row>
    <row r="1402" spans="3:26" x14ac:dyDescent="0.25">
      <c r="C1402" t="s">
        <v>962</v>
      </c>
      <c r="D1402" s="1">
        <v>41884</v>
      </c>
      <c r="E1402" t="s">
        <v>945</v>
      </c>
      <c r="F1402" s="2">
        <v>41852</v>
      </c>
      <c r="G1402" t="s">
        <v>229</v>
      </c>
      <c r="H1402" t="s">
        <v>267</v>
      </c>
      <c r="I1402" t="s">
        <v>431</v>
      </c>
      <c r="J1402" t="s">
        <v>431</v>
      </c>
      <c r="K1402" t="s">
        <v>431</v>
      </c>
      <c r="L1402">
        <v>6</v>
      </c>
      <c r="M1402" t="str">
        <f t="shared" si="63"/>
        <v>Loomis6</v>
      </c>
      <c r="N1402" t="str">
        <f t="shared" si="64"/>
        <v>2014-08Loomis6</v>
      </c>
      <c r="O1402" t="s">
        <v>438</v>
      </c>
      <c r="Q1402" t="s">
        <v>28</v>
      </c>
      <c r="R1402">
        <v>19.666666670000001</v>
      </c>
      <c r="S1402" t="s">
        <v>40</v>
      </c>
      <c r="T1402">
        <v>2</v>
      </c>
      <c r="U1402">
        <v>2</v>
      </c>
      <c r="V1402">
        <v>0</v>
      </c>
      <c r="W1402">
        <v>0</v>
      </c>
      <c r="X1402">
        <v>0</v>
      </c>
      <c r="Z1402">
        <f t="shared" si="65"/>
        <v>2</v>
      </c>
    </row>
    <row r="1403" spans="3:26" x14ac:dyDescent="0.25">
      <c r="C1403" t="s">
        <v>962</v>
      </c>
      <c r="D1403" s="1">
        <v>41884</v>
      </c>
      <c r="E1403" t="s">
        <v>945</v>
      </c>
      <c r="F1403" s="2">
        <v>41852</v>
      </c>
      <c r="G1403" t="s">
        <v>229</v>
      </c>
      <c r="H1403" t="s">
        <v>267</v>
      </c>
      <c r="I1403" t="s">
        <v>431</v>
      </c>
      <c r="J1403" t="s">
        <v>431</v>
      </c>
      <c r="K1403" t="s">
        <v>431</v>
      </c>
      <c r="L1403">
        <v>6</v>
      </c>
      <c r="M1403" t="str">
        <f t="shared" si="63"/>
        <v>Loomis6</v>
      </c>
      <c r="N1403" t="str">
        <f t="shared" si="64"/>
        <v>2014-08Loomis6</v>
      </c>
      <c r="O1403" t="s">
        <v>438</v>
      </c>
      <c r="Q1403" t="s">
        <v>107</v>
      </c>
      <c r="R1403">
        <v>17</v>
      </c>
      <c r="S1403" t="s">
        <v>232</v>
      </c>
      <c r="T1403">
        <v>0</v>
      </c>
      <c r="U1403">
        <v>0</v>
      </c>
      <c r="V1403">
        <v>0</v>
      </c>
      <c r="W1403">
        <v>0</v>
      </c>
      <c r="X1403">
        <v>0</v>
      </c>
      <c r="Z1403">
        <f t="shared" si="65"/>
        <v>0</v>
      </c>
    </row>
    <row r="1404" spans="3:26" x14ac:dyDescent="0.25">
      <c r="C1404" t="s">
        <v>962</v>
      </c>
      <c r="D1404" s="1">
        <v>41884</v>
      </c>
      <c r="E1404" t="s">
        <v>945</v>
      </c>
      <c r="F1404" s="2">
        <v>41852</v>
      </c>
      <c r="G1404" t="s">
        <v>229</v>
      </c>
      <c r="H1404" t="s">
        <v>267</v>
      </c>
      <c r="I1404" t="s">
        <v>431</v>
      </c>
      <c r="J1404" t="s">
        <v>431</v>
      </c>
      <c r="K1404" t="s">
        <v>431</v>
      </c>
      <c r="L1404">
        <v>6</v>
      </c>
      <c r="M1404" t="str">
        <f t="shared" si="63"/>
        <v>Loomis6</v>
      </c>
      <c r="N1404" t="str">
        <f t="shared" si="64"/>
        <v>2014-08Loomis6</v>
      </c>
      <c r="O1404" t="s">
        <v>438</v>
      </c>
      <c r="Q1404" t="s">
        <v>107</v>
      </c>
      <c r="R1404">
        <v>13</v>
      </c>
      <c r="S1404" t="s">
        <v>48</v>
      </c>
      <c r="T1404">
        <v>2</v>
      </c>
      <c r="U1404">
        <v>2</v>
      </c>
      <c r="V1404">
        <v>0</v>
      </c>
      <c r="W1404">
        <v>0</v>
      </c>
      <c r="X1404">
        <v>0</v>
      </c>
      <c r="Z1404">
        <f t="shared" si="65"/>
        <v>2</v>
      </c>
    </row>
    <row r="1405" spans="3:26" x14ac:dyDescent="0.25">
      <c r="C1405" t="s">
        <v>962</v>
      </c>
      <c r="D1405" s="1">
        <v>41884</v>
      </c>
      <c r="E1405" t="s">
        <v>945</v>
      </c>
      <c r="F1405" s="2">
        <v>41852</v>
      </c>
      <c r="G1405" t="s">
        <v>229</v>
      </c>
      <c r="H1405" t="s">
        <v>267</v>
      </c>
      <c r="I1405" t="s">
        <v>431</v>
      </c>
      <c r="J1405" t="s">
        <v>431</v>
      </c>
      <c r="K1405" t="s">
        <v>431</v>
      </c>
      <c r="L1405">
        <v>6</v>
      </c>
      <c r="M1405" t="str">
        <f t="shared" si="63"/>
        <v>Loomis6</v>
      </c>
      <c r="N1405" t="str">
        <f t="shared" si="64"/>
        <v>2014-08Loomis6</v>
      </c>
      <c r="O1405" t="s">
        <v>438</v>
      </c>
      <c r="Q1405" t="s">
        <v>107</v>
      </c>
      <c r="R1405">
        <v>15.66666667</v>
      </c>
      <c r="S1405" t="s">
        <v>48</v>
      </c>
      <c r="T1405">
        <v>1</v>
      </c>
      <c r="U1405">
        <v>1</v>
      </c>
      <c r="V1405">
        <v>0</v>
      </c>
      <c r="W1405">
        <v>0</v>
      </c>
      <c r="X1405">
        <v>0</v>
      </c>
      <c r="Z1405">
        <f t="shared" si="65"/>
        <v>1</v>
      </c>
    </row>
    <row r="1406" spans="3:26" x14ac:dyDescent="0.25">
      <c r="C1406" t="s">
        <v>962</v>
      </c>
      <c r="D1406" s="1">
        <v>41884</v>
      </c>
      <c r="E1406" t="s">
        <v>945</v>
      </c>
      <c r="F1406" s="2">
        <v>41852</v>
      </c>
      <c r="G1406" t="s">
        <v>229</v>
      </c>
      <c r="H1406" t="s">
        <v>267</v>
      </c>
      <c r="I1406" t="s">
        <v>431</v>
      </c>
      <c r="J1406" t="s">
        <v>431</v>
      </c>
      <c r="K1406" t="s">
        <v>431</v>
      </c>
      <c r="L1406">
        <v>6</v>
      </c>
      <c r="M1406" t="str">
        <f t="shared" si="63"/>
        <v>Loomis6</v>
      </c>
      <c r="N1406" t="str">
        <f t="shared" si="64"/>
        <v>2014-08Loomis6</v>
      </c>
      <c r="O1406" t="s">
        <v>438</v>
      </c>
      <c r="Q1406" t="s">
        <v>107</v>
      </c>
      <c r="R1406">
        <v>10</v>
      </c>
      <c r="S1406" t="s">
        <v>48</v>
      </c>
      <c r="T1406">
        <v>1</v>
      </c>
      <c r="U1406">
        <v>1</v>
      </c>
      <c r="V1406">
        <v>0</v>
      </c>
      <c r="W1406">
        <v>0</v>
      </c>
      <c r="X1406">
        <v>0</v>
      </c>
      <c r="Z1406">
        <f t="shared" si="65"/>
        <v>1</v>
      </c>
    </row>
    <row r="1407" spans="3:26" x14ac:dyDescent="0.25">
      <c r="C1407" t="s">
        <v>962</v>
      </c>
      <c r="D1407" s="1">
        <v>41884</v>
      </c>
      <c r="E1407" t="s">
        <v>945</v>
      </c>
      <c r="F1407" s="2">
        <v>41852</v>
      </c>
      <c r="G1407" t="s">
        <v>229</v>
      </c>
      <c r="H1407" t="s">
        <v>267</v>
      </c>
      <c r="I1407" t="s">
        <v>431</v>
      </c>
      <c r="J1407" t="s">
        <v>431</v>
      </c>
      <c r="K1407" t="s">
        <v>431</v>
      </c>
      <c r="L1407">
        <v>6</v>
      </c>
      <c r="M1407" t="str">
        <f t="shared" si="63"/>
        <v>Loomis6</v>
      </c>
      <c r="N1407" t="str">
        <f t="shared" si="64"/>
        <v>2014-08Loomis6</v>
      </c>
      <c r="O1407" t="s">
        <v>438</v>
      </c>
      <c r="Q1407" t="s">
        <v>107</v>
      </c>
      <c r="R1407">
        <v>8</v>
      </c>
      <c r="S1407" t="s">
        <v>232</v>
      </c>
      <c r="T1407">
        <v>0</v>
      </c>
      <c r="U1407">
        <v>0</v>
      </c>
      <c r="V1407">
        <v>0</v>
      </c>
      <c r="W1407">
        <v>0</v>
      </c>
      <c r="X1407">
        <v>0</v>
      </c>
      <c r="Z1407">
        <f t="shared" si="65"/>
        <v>0</v>
      </c>
    </row>
    <row r="1408" spans="3:26" x14ac:dyDescent="0.25">
      <c r="C1408" t="s">
        <v>962</v>
      </c>
      <c r="D1408" s="1">
        <v>41884</v>
      </c>
      <c r="E1408" t="s">
        <v>945</v>
      </c>
      <c r="F1408" s="2">
        <v>41852</v>
      </c>
      <c r="G1408" t="s">
        <v>229</v>
      </c>
      <c r="H1408" t="s">
        <v>267</v>
      </c>
      <c r="I1408" t="s">
        <v>431</v>
      </c>
      <c r="J1408" t="s">
        <v>431</v>
      </c>
      <c r="K1408" t="s">
        <v>431</v>
      </c>
      <c r="L1408">
        <v>6</v>
      </c>
      <c r="M1408" t="str">
        <f t="shared" si="63"/>
        <v>Loomis6</v>
      </c>
      <c r="N1408" t="str">
        <f t="shared" si="64"/>
        <v>2014-08Loomis6</v>
      </c>
      <c r="O1408" t="s">
        <v>438</v>
      </c>
      <c r="Q1408" t="s">
        <v>32</v>
      </c>
      <c r="R1408">
        <v>18.333333329999999</v>
      </c>
      <c r="S1408" t="s">
        <v>232</v>
      </c>
      <c r="T1408">
        <v>0</v>
      </c>
      <c r="U1408">
        <v>0</v>
      </c>
      <c r="V1408">
        <v>0</v>
      </c>
      <c r="W1408">
        <v>0</v>
      </c>
      <c r="X1408">
        <v>0</v>
      </c>
      <c r="Z1408">
        <f t="shared" si="65"/>
        <v>0</v>
      </c>
    </row>
    <row r="1409" spans="3:26" x14ac:dyDescent="0.25">
      <c r="C1409" t="s">
        <v>962</v>
      </c>
      <c r="D1409" s="1">
        <v>41884</v>
      </c>
      <c r="E1409" t="s">
        <v>945</v>
      </c>
      <c r="F1409" s="2">
        <v>41852</v>
      </c>
      <c r="G1409" t="s">
        <v>229</v>
      </c>
      <c r="H1409" t="s">
        <v>267</v>
      </c>
      <c r="I1409" t="s">
        <v>431</v>
      </c>
      <c r="J1409" t="s">
        <v>431</v>
      </c>
      <c r="K1409" t="s">
        <v>431</v>
      </c>
      <c r="L1409">
        <v>6</v>
      </c>
      <c r="M1409" t="str">
        <f t="shared" si="63"/>
        <v>Loomis6</v>
      </c>
      <c r="N1409" t="str">
        <f t="shared" si="64"/>
        <v>2014-08Loomis6</v>
      </c>
      <c r="O1409" t="s">
        <v>438</v>
      </c>
      <c r="Q1409" t="s">
        <v>32</v>
      </c>
      <c r="R1409">
        <v>35.333333330000002</v>
      </c>
      <c r="S1409" t="s">
        <v>26</v>
      </c>
      <c r="T1409">
        <v>2</v>
      </c>
      <c r="U1409">
        <v>2</v>
      </c>
      <c r="V1409">
        <v>0</v>
      </c>
      <c r="W1409">
        <v>0</v>
      </c>
      <c r="X1409">
        <v>0</v>
      </c>
      <c r="Z1409">
        <f t="shared" si="65"/>
        <v>2</v>
      </c>
    </row>
    <row r="1410" spans="3:26" x14ac:dyDescent="0.25">
      <c r="C1410" t="s">
        <v>962</v>
      </c>
      <c r="D1410" s="1">
        <v>41884</v>
      </c>
      <c r="E1410" t="s">
        <v>945</v>
      </c>
      <c r="F1410" s="2">
        <v>41852</v>
      </c>
      <c r="G1410" t="s">
        <v>229</v>
      </c>
      <c r="H1410" t="s">
        <v>267</v>
      </c>
      <c r="I1410" t="s">
        <v>431</v>
      </c>
      <c r="J1410" t="s">
        <v>431</v>
      </c>
      <c r="K1410" t="s">
        <v>431</v>
      </c>
      <c r="L1410">
        <v>6</v>
      </c>
      <c r="M1410" t="str">
        <f t="shared" si="63"/>
        <v>Loomis6</v>
      </c>
      <c r="N1410" t="str">
        <f t="shared" si="64"/>
        <v>2014-08Loomis6</v>
      </c>
      <c r="O1410" t="s">
        <v>438</v>
      </c>
      <c r="Q1410" t="s">
        <v>28</v>
      </c>
      <c r="R1410">
        <v>24.666666670000001</v>
      </c>
      <c r="S1410" t="s">
        <v>40</v>
      </c>
      <c r="T1410">
        <v>1</v>
      </c>
      <c r="U1410">
        <v>1</v>
      </c>
      <c r="V1410">
        <v>0</v>
      </c>
      <c r="W1410">
        <v>0</v>
      </c>
      <c r="X1410">
        <v>0</v>
      </c>
      <c r="Z1410">
        <f t="shared" si="65"/>
        <v>1</v>
      </c>
    </row>
    <row r="1411" spans="3:26" x14ac:dyDescent="0.25">
      <c r="C1411" t="s">
        <v>962</v>
      </c>
      <c r="D1411" s="1">
        <v>41884</v>
      </c>
      <c r="E1411" t="s">
        <v>945</v>
      </c>
      <c r="F1411" s="2">
        <v>41852</v>
      </c>
      <c r="G1411" t="s">
        <v>229</v>
      </c>
      <c r="H1411" t="s">
        <v>267</v>
      </c>
      <c r="I1411" t="s">
        <v>431</v>
      </c>
      <c r="J1411" t="s">
        <v>431</v>
      </c>
      <c r="K1411" t="s">
        <v>431</v>
      </c>
      <c r="L1411">
        <v>6</v>
      </c>
      <c r="M1411" t="str">
        <f t="shared" ref="M1411:M1474" si="66">K1411&amp;L1411</f>
        <v>Loomis6</v>
      </c>
      <c r="N1411" t="str">
        <f t="shared" ref="N1411:N1474" si="67">E1411&amp;K1411&amp;L1411</f>
        <v>2014-08Loomis6</v>
      </c>
      <c r="O1411" t="s">
        <v>438</v>
      </c>
      <c r="Q1411" t="s">
        <v>37</v>
      </c>
      <c r="R1411">
        <v>27</v>
      </c>
      <c r="S1411" t="s">
        <v>24</v>
      </c>
      <c r="T1411">
        <v>1</v>
      </c>
      <c r="U1411">
        <v>1</v>
      </c>
      <c r="V1411">
        <v>0</v>
      </c>
      <c r="W1411">
        <v>0</v>
      </c>
      <c r="X1411">
        <v>0</v>
      </c>
      <c r="Z1411">
        <f t="shared" ref="Z1411:Z1474" si="68">T1411+W1411</f>
        <v>1</v>
      </c>
    </row>
    <row r="1412" spans="3:26" x14ac:dyDescent="0.25">
      <c r="C1412" t="s">
        <v>962</v>
      </c>
      <c r="D1412" s="1">
        <v>41884</v>
      </c>
      <c r="E1412" t="s">
        <v>945</v>
      </c>
      <c r="F1412" s="2">
        <v>41852</v>
      </c>
      <c r="G1412" t="s">
        <v>229</v>
      </c>
      <c r="H1412" t="s">
        <v>267</v>
      </c>
      <c r="I1412" t="s">
        <v>431</v>
      </c>
      <c r="J1412" t="s">
        <v>431</v>
      </c>
      <c r="K1412" t="s">
        <v>431</v>
      </c>
      <c r="L1412">
        <v>6</v>
      </c>
      <c r="M1412" t="str">
        <f t="shared" si="66"/>
        <v>Loomis6</v>
      </c>
      <c r="N1412" t="str">
        <f t="shared" si="67"/>
        <v>2014-08Loomis6</v>
      </c>
      <c r="O1412" t="s">
        <v>438</v>
      </c>
      <c r="Q1412" t="s">
        <v>23</v>
      </c>
      <c r="R1412">
        <v>17.333333329999999</v>
      </c>
      <c r="S1412" t="s">
        <v>21</v>
      </c>
      <c r="T1412">
        <v>2</v>
      </c>
      <c r="U1412">
        <v>2</v>
      </c>
      <c r="V1412">
        <v>0</v>
      </c>
      <c r="W1412">
        <v>0</v>
      </c>
      <c r="X1412">
        <v>0</v>
      </c>
      <c r="Z1412">
        <f t="shared" si="68"/>
        <v>2</v>
      </c>
    </row>
    <row r="1413" spans="3:26" x14ac:dyDescent="0.25">
      <c r="C1413" t="s">
        <v>962</v>
      </c>
      <c r="D1413" s="1">
        <v>41884</v>
      </c>
      <c r="E1413" t="s">
        <v>945</v>
      </c>
      <c r="F1413" s="2">
        <v>41852</v>
      </c>
      <c r="G1413" t="s">
        <v>229</v>
      </c>
      <c r="H1413" t="s">
        <v>267</v>
      </c>
      <c r="I1413" t="s">
        <v>431</v>
      </c>
      <c r="J1413" t="s">
        <v>431</v>
      </c>
      <c r="K1413" t="s">
        <v>431</v>
      </c>
      <c r="L1413">
        <v>6</v>
      </c>
      <c r="M1413" t="str">
        <f t="shared" si="66"/>
        <v>Loomis6</v>
      </c>
      <c r="N1413" t="str">
        <f t="shared" si="67"/>
        <v>2014-08Loomis6</v>
      </c>
      <c r="O1413" t="s">
        <v>438</v>
      </c>
      <c r="Q1413" t="s">
        <v>28</v>
      </c>
      <c r="R1413">
        <v>9.6666666669999994</v>
      </c>
      <c r="S1413" t="s">
        <v>232</v>
      </c>
      <c r="T1413">
        <v>0</v>
      </c>
      <c r="U1413">
        <v>0</v>
      </c>
      <c r="V1413">
        <v>0</v>
      </c>
      <c r="W1413">
        <v>0</v>
      </c>
      <c r="X1413">
        <v>0</v>
      </c>
      <c r="Z1413">
        <f t="shared" si="68"/>
        <v>0</v>
      </c>
    </row>
    <row r="1414" spans="3:26" x14ac:dyDescent="0.25">
      <c r="C1414" t="s">
        <v>962</v>
      </c>
      <c r="D1414" s="1">
        <v>41884</v>
      </c>
      <c r="E1414" t="s">
        <v>945</v>
      </c>
      <c r="F1414" s="2">
        <v>41852</v>
      </c>
      <c r="G1414" t="s">
        <v>229</v>
      </c>
      <c r="H1414" t="s">
        <v>267</v>
      </c>
      <c r="I1414" t="s">
        <v>431</v>
      </c>
      <c r="J1414" t="s">
        <v>431</v>
      </c>
      <c r="K1414" t="s">
        <v>431</v>
      </c>
      <c r="L1414">
        <v>6</v>
      </c>
      <c r="M1414" t="str">
        <f t="shared" si="66"/>
        <v>Loomis6</v>
      </c>
      <c r="N1414" t="str">
        <f t="shared" si="67"/>
        <v>2014-08Loomis6</v>
      </c>
      <c r="O1414" t="s">
        <v>438</v>
      </c>
      <c r="Q1414" t="s">
        <v>28</v>
      </c>
      <c r="R1414">
        <v>11.66666667</v>
      </c>
      <c r="S1414" t="s">
        <v>232</v>
      </c>
      <c r="T1414">
        <v>0</v>
      </c>
      <c r="U1414">
        <v>0</v>
      </c>
      <c r="V1414">
        <v>0</v>
      </c>
      <c r="W1414">
        <v>0</v>
      </c>
      <c r="X1414">
        <v>0</v>
      </c>
      <c r="Z1414">
        <f t="shared" si="68"/>
        <v>0</v>
      </c>
    </row>
    <row r="1415" spans="3:26" x14ac:dyDescent="0.25">
      <c r="C1415" t="s">
        <v>962</v>
      </c>
      <c r="D1415" s="1">
        <v>41884</v>
      </c>
      <c r="E1415" t="s">
        <v>945</v>
      </c>
      <c r="F1415" s="2">
        <v>41852</v>
      </c>
      <c r="G1415" t="s">
        <v>229</v>
      </c>
      <c r="H1415" t="s">
        <v>267</v>
      </c>
      <c r="I1415" t="s">
        <v>431</v>
      </c>
      <c r="J1415" t="s">
        <v>431</v>
      </c>
      <c r="K1415" t="s">
        <v>431</v>
      </c>
      <c r="L1415">
        <v>6</v>
      </c>
      <c r="M1415" t="str">
        <f t="shared" si="66"/>
        <v>Loomis6</v>
      </c>
      <c r="N1415" t="str">
        <f t="shared" si="67"/>
        <v>2014-08Loomis6</v>
      </c>
      <c r="O1415" t="s">
        <v>438</v>
      </c>
      <c r="Q1415" t="s">
        <v>23</v>
      </c>
      <c r="R1415">
        <v>19.333333329999999</v>
      </c>
      <c r="S1415" t="s">
        <v>232</v>
      </c>
      <c r="T1415">
        <v>0</v>
      </c>
      <c r="U1415">
        <v>0</v>
      </c>
      <c r="V1415">
        <v>0</v>
      </c>
      <c r="W1415">
        <v>0</v>
      </c>
      <c r="X1415">
        <v>0</v>
      </c>
      <c r="Z1415">
        <f t="shared" si="68"/>
        <v>0</v>
      </c>
    </row>
    <row r="1416" spans="3:26" x14ac:dyDescent="0.25">
      <c r="C1416" t="s">
        <v>962</v>
      </c>
      <c r="D1416" s="1">
        <v>41884</v>
      </c>
      <c r="E1416" t="s">
        <v>945</v>
      </c>
      <c r="F1416" s="2">
        <v>41852</v>
      </c>
      <c r="G1416" t="s">
        <v>229</v>
      </c>
      <c r="H1416" t="s">
        <v>267</v>
      </c>
      <c r="I1416" t="s">
        <v>431</v>
      </c>
      <c r="J1416" t="s">
        <v>431</v>
      </c>
      <c r="K1416" t="s">
        <v>431</v>
      </c>
      <c r="L1416">
        <v>6</v>
      </c>
      <c r="M1416" t="str">
        <f t="shared" si="66"/>
        <v>Loomis6</v>
      </c>
      <c r="N1416" t="str">
        <f t="shared" si="67"/>
        <v>2014-08Loomis6</v>
      </c>
      <c r="O1416" t="s">
        <v>438</v>
      </c>
      <c r="Q1416" t="s">
        <v>28</v>
      </c>
      <c r="R1416">
        <v>12</v>
      </c>
      <c r="S1416" t="s">
        <v>232</v>
      </c>
      <c r="T1416">
        <v>0</v>
      </c>
      <c r="U1416">
        <v>0</v>
      </c>
      <c r="V1416">
        <v>0</v>
      </c>
      <c r="W1416">
        <v>0</v>
      </c>
      <c r="X1416">
        <v>0</v>
      </c>
      <c r="Z1416">
        <f t="shared" si="68"/>
        <v>0</v>
      </c>
    </row>
    <row r="1417" spans="3:26" x14ac:dyDescent="0.25">
      <c r="C1417" t="s">
        <v>962</v>
      </c>
      <c r="D1417" s="1">
        <v>41884</v>
      </c>
      <c r="E1417" t="s">
        <v>945</v>
      </c>
      <c r="F1417" s="2">
        <v>41852</v>
      </c>
      <c r="G1417" t="s">
        <v>229</v>
      </c>
      <c r="H1417" t="s">
        <v>267</v>
      </c>
      <c r="I1417" t="s">
        <v>431</v>
      </c>
      <c r="J1417" t="s">
        <v>431</v>
      </c>
      <c r="K1417" t="s">
        <v>431</v>
      </c>
      <c r="L1417">
        <v>7</v>
      </c>
      <c r="M1417" t="str">
        <f t="shared" si="66"/>
        <v>Loomis7</v>
      </c>
      <c r="N1417" t="str">
        <f t="shared" si="67"/>
        <v>2014-08Loomis7</v>
      </c>
      <c r="O1417" t="s">
        <v>439</v>
      </c>
      <c r="Q1417" t="s">
        <v>20</v>
      </c>
      <c r="R1417">
        <v>20</v>
      </c>
      <c r="S1417" t="s">
        <v>48</v>
      </c>
      <c r="T1417">
        <v>2</v>
      </c>
      <c r="U1417">
        <v>2</v>
      </c>
      <c r="V1417">
        <v>0</v>
      </c>
      <c r="W1417">
        <v>0</v>
      </c>
      <c r="X1417">
        <v>0</v>
      </c>
      <c r="Z1417">
        <f t="shared" si="68"/>
        <v>2</v>
      </c>
    </row>
    <row r="1418" spans="3:26" x14ac:dyDescent="0.25">
      <c r="C1418" t="s">
        <v>962</v>
      </c>
      <c r="D1418" s="1">
        <v>41884</v>
      </c>
      <c r="E1418" t="s">
        <v>945</v>
      </c>
      <c r="F1418" s="2">
        <v>41852</v>
      </c>
      <c r="G1418" t="s">
        <v>229</v>
      </c>
      <c r="H1418" t="s">
        <v>267</v>
      </c>
      <c r="I1418" t="s">
        <v>431</v>
      </c>
      <c r="J1418" t="s">
        <v>431</v>
      </c>
      <c r="K1418" t="s">
        <v>431</v>
      </c>
      <c r="L1418">
        <v>7</v>
      </c>
      <c r="M1418" t="str">
        <f t="shared" si="66"/>
        <v>Loomis7</v>
      </c>
      <c r="N1418" t="str">
        <f t="shared" si="67"/>
        <v>2014-08Loomis7</v>
      </c>
      <c r="O1418" t="s">
        <v>439</v>
      </c>
      <c r="Q1418" t="s">
        <v>37</v>
      </c>
      <c r="R1418">
        <v>25.666666670000001</v>
      </c>
      <c r="S1418" t="s">
        <v>26</v>
      </c>
      <c r="T1418">
        <v>2</v>
      </c>
      <c r="U1418">
        <v>2</v>
      </c>
      <c r="V1418">
        <v>0</v>
      </c>
      <c r="W1418">
        <v>0</v>
      </c>
      <c r="X1418">
        <v>0</v>
      </c>
      <c r="Z1418">
        <f t="shared" si="68"/>
        <v>2</v>
      </c>
    </row>
    <row r="1419" spans="3:26" x14ac:dyDescent="0.25">
      <c r="C1419" t="s">
        <v>962</v>
      </c>
      <c r="D1419" s="1">
        <v>41884</v>
      </c>
      <c r="E1419" t="s">
        <v>945</v>
      </c>
      <c r="F1419" s="2">
        <v>41852</v>
      </c>
      <c r="G1419" t="s">
        <v>229</v>
      </c>
      <c r="H1419" t="s">
        <v>267</v>
      </c>
      <c r="I1419" t="s">
        <v>431</v>
      </c>
      <c r="J1419" t="s">
        <v>431</v>
      </c>
      <c r="K1419" t="s">
        <v>431</v>
      </c>
      <c r="L1419">
        <v>7</v>
      </c>
      <c r="M1419" t="str">
        <f t="shared" si="66"/>
        <v>Loomis7</v>
      </c>
      <c r="N1419" t="str">
        <f t="shared" si="67"/>
        <v>2014-08Loomis7</v>
      </c>
      <c r="O1419" t="s">
        <v>439</v>
      </c>
      <c r="Q1419" t="s">
        <v>1340</v>
      </c>
      <c r="R1419">
        <v>25.666666670000001</v>
      </c>
      <c r="S1419" t="s">
        <v>177</v>
      </c>
      <c r="T1419">
        <v>2</v>
      </c>
      <c r="U1419">
        <v>2</v>
      </c>
      <c r="V1419">
        <v>0</v>
      </c>
      <c r="W1419">
        <v>0</v>
      </c>
      <c r="X1419">
        <v>0</v>
      </c>
      <c r="Y1419" t="s">
        <v>375</v>
      </c>
      <c r="Z1419">
        <f t="shared" si="68"/>
        <v>2</v>
      </c>
    </row>
    <row r="1420" spans="3:26" x14ac:dyDescent="0.25">
      <c r="C1420" t="s">
        <v>962</v>
      </c>
      <c r="D1420" s="1">
        <v>41884</v>
      </c>
      <c r="E1420" t="s">
        <v>945</v>
      </c>
      <c r="F1420" s="2">
        <v>41852</v>
      </c>
      <c r="G1420" t="s">
        <v>229</v>
      </c>
      <c r="H1420" t="s">
        <v>267</v>
      </c>
      <c r="I1420" t="s">
        <v>431</v>
      </c>
      <c r="J1420" t="s">
        <v>431</v>
      </c>
      <c r="K1420" t="s">
        <v>431</v>
      </c>
      <c r="L1420">
        <v>7</v>
      </c>
      <c r="M1420" t="str">
        <f t="shared" si="66"/>
        <v>Loomis7</v>
      </c>
      <c r="N1420" t="str">
        <f t="shared" si="67"/>
        <v>2014-08Loomis7</v>
      </c>
      <c r="O1420" t="s">
        <v>439</v>
      </c>
      <c r="Q1420" t="s">
        <v>28</v>
      </c>
      <c r="R1420">
        <v>15</v>
      </c>
      <c r="S1420" t="s">
        <v>232</v>
      </c>
      <c r="T1420">
        <v>0</v>
      </c>
      <c r="U1420">
        <v>0</v>
      </c>
      <c r="V1420">
        <v>0</v>
      </c>
      <c r="W1420">
        <v>0</v>
      </c>
      <c r="X1420">
        <v>0</v>
      </c>
      <c r="Z1420">
        <f t="shared" si="68"/>
        <v>0</v>
      </c>
    </row>
    <row r="1421" spans="3:26" x14ac:dyDescent="0.25">
      <c r="C1421" t="s">
        <v>962</v>
      </c>
      <c r="D1421" s="1">
        <v>41884</v>
      </c>
      <c r="E1421" t="s">
        <v>945</v>
      </c>
      <c r="F1421" s="2">
        <v>41852</v>
      </c>
      <c r="G1421" t="s">
        <v>229</v>
      </c>
      <c r="H1421" t="s">
        <v>267</v>
      </c>
      <c r="I1421" t="s">
        <v>431</v>
      </c>
      <c r="J1421" t="s">
        <v>431</v>
      </c>
      <c r="K1421" t="s">
        <v>431</v>
      </c>
      <c r="L1421">
        <v>7</v>
      </c>
      <c r="M1421" t="str">
        <f t="shared" si="66"/>
        <v>Loomis7</v>
      </c>
      <c r="N1421" t="str">
        <f t="shared" si="67"/>
        <v>2014-08Loomis7</v>
      </c>
      <c r="O1421" t="s">
        <v>439</v>
      </c>
      <c r="Q1421" t="s">
        <v>37</v>
      </c>
      <c r="R1421">
        <v>25</v>
      </c>
      <c r="S1421" t="s">
        <v>26</v>
      </c>
      <c r="T1421">
        <v>2</v>
      </c>
      <c r="U1421">
        <v>2</v>
      </c>
      <c r="V1421">
        <v>0</v>
      </c>
      <c r="W1421">
        <v>0</v>
      </c>
      <c r="X1421">
        <v>0</v>
      </c>
      <c r="Z1421">
        <f t="shared" si="68"/>
        <v>2</v>
      </c>
    </row>
    <row r="1422" spans="3:26" s="7" customFormat="1" x14ac:dyDescent="0.25">
      <c r="C1422" s="7" t="s">
        <v>962</v>
      </c>
      <c r="D1422" s="8">
        <v>41884</v>
      </c>
      <c r="E1422" s="7" t="s">
        <v>945</v>
      </c>
      <c r="F1422" s="9">
        <v>41852</v>
      </c>
      <c r="G1422" s="7" t="s">
        <v>229</v>
      </c>
      <c r="H1422" s="7" t="s">
        <v>267</v>
      </c>
      <c r="I1422" s="7" t="s">
        <v>431</v>
      </c>
      <c r="J1422" s="7" t="s">
        <v>431</v>
      </c>
      <c r="K1422" s="7" t="s">
        <v>431</v>
      </c>
      <c r="L1422" s="7">
        <v>7</v>
      </c>
      <c r="M1422" t="str">
        <f t="shared" si="66"/>
        <v>Loomis7</v>
      </c>
      <c r="N1422" t="str">
        <f t="shared" si="67"/>
        <v>2014-08Loomis7</v>
      </c>
      <c r="O1422" s="7" t="s">
        <v>439</v>
      </c>
      <c r="Q1422" s="7" t="s">
        <v>107</v>
      </c>
      <c r="R1422" s="7">
        <v>5.6666666670000003</v>
      </c>
      <c r="S1422" s="7" t="s">
        <v>232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Z1422" s="7">
        <f t="shared" si="68"/>
        <v>0</v>
      </c>
    </row>
    <row r="1423" spans="3:26" s="7" customFormat="1" x14ac:dyDescent="0.25">
      <c r="C1423" s="7" t="s">
        <v>962</v>
      </c>
      <c r="D1423" s="8">
        <v>41884</v>
      </c>
      <c r="E1423" s="7" t="s">
        <v>945</v>
      </c>
      <c r="F1423" s="9">
        <v>41852</v>
      </c>
      <c r="G1423" s="7" t="s">
        <v>229</v>
      </c>
      <c r="H1423" s="7" t="s">
        <v>267</v>
      </c>
      <c r="I1423" s="7" t="s">
        <v>431</v>
      </c>
      <c r="J1423" s="7" t="s">
        <v>431</v>
      </c>
      <c r="K1423" s="7" t="s">
        <v>431</v>
      </c>
      <c r="L1423" s="7">
        <v>7</v>
      </c>
      <c r="M1423" t="str">
        <f t="shared" si="66"/>
        <v>Loomis7</v>
      </c>
      <c r="N1423" t="str">
        <f t="shared" si="67"/>
        <v>2014-08Loomis7</v>
      </c>
      <c r="O1423" s="7" t="s">
        <v>439</v>
      </c>
      <c r="Q1423" s="7" t="s">
        <v>107</v>
      </c>
      <c r="R1423" s="7">
        <v>6.3333333329999997</v>
      </c>
      <c r="S1423" s="7" t="s">
        <v>26</v>
      </c>
      <c r="T1423" s="7">
        <v>1</v>
      </c>
      <c r="U1423" s="7">
        <v>1</v>
      </c>
      <c r="V1423" s="7">
        <v>0</v>
      </c>
      <c r="W1423" s="7">
        <v>1</v>
      </c>
      <c r="X1423" s="7">
        <v>0</v>
      </c>
      <c r="Y1423" s="7" t="s">
        <v>299</v>
      </c>
      <c r="Z1423" s="7">
        <f t="shared" si="68"/>
        <v>2</v>
      </c>
    </row>
    <row r="1424" spans="3:26" x14ac:dyDescent="0.25">
      <c r="C1424" t="s">
        <v>962</v>
      </c>
      <c r="D1424" s="1">
        <v>41884</v>
      </c>
      <c r="E1424" t="s">
        <v>945</v>
      </c>
      <c r="F1424" s="2">
        <v>41852</v>
      </c>
      <c r="G1424" t="s">
        <v>229</v>
      </c>
      <c r="H1424" t="s">
        <v>267</v>
      </c>
      <c r="I1424" t="s">
        <v>431</v>
      </c>
      <c r="J1424" t="s">
        <v>431</v>
      </c>
      <c r="K1424" t="s">
        <v>431</v>
      </c>
      <c r="L1424">
        <v>7</v>
      </c>
      <c r="M1424" t="str">
        <f t="shared" si="66"/>
        <v>Loomis7</v>
      </c>
      <c r="N1424" t="str">
        <f t="shared" si="67"/>
        <v>2014-08Loomis7</v>
      </c>
      <c r="O1424" t="s">
        <v>439</v>
      </c>
      <c r="Q1424" t="s">
        <v>107</v>
      </c>
      <c r="R1424">
        <v>11.66666667</v>
      </c>
      <c r="S1424" t="s">
        <v>26</v>
      </c>
      <c r="T1424">
        <v>1</v>
      </c>
      <c r="U1424">
        <v>1</v>
      </c>
      <c r="V1424">
        <v>0</v>
      </c>
      <c r="W1424">
        <v>1</v>
      </c>
      <c r="X1424">
        <v>0</v>
      </c>
      <c r="Y1424" t="s">
        <v>299</v>
      </c>
      <c r="Z1424">
        <f t="shared" si="68"/>
        <v>2</v>
      </c>
    </row>
    <row r="1425" spans="1:26" x14ac:dyDescent="0.25">
      <c r="C1425" t="s">
        <v>962</v>
      </c>
      <c r="D1425" s="1">
        <v>41884</v>
      </c>
      <c r="E1425" t="s">
        <v>945</v>
      </c>
      <c r="F1425" s="2">
        <v>41852</v>
      </c>
      <c r="G1425" t="s">
        <v>229</v>
      </c>
      <c r="H1425" t="s">
        <v>267</v>
      </c>
      <c r="I1425" t="s">
        <v>431</v>
      </c>
      <c r="J1425" t="s">
        <v>431</v>
      </c>
      <c r="K1425" t="s">
        <v>431</v>
      </c>
      <c r="L1425">
        <v>7</v>
      </c>
      <c r="M1425" t="str">
        <f t="shared" si="66"/>
        <v>Loomis7</v>
      </c>
      <c r="N1425" t="str">
        <f t="shared" si="67"/>
        <v>2014-08Loomis7</v>
      </c>
      <c r="O1425" t="s">
        <v>439</v>
      </c>
      <c r="Q1425" t="s">
        <v>107</v>
      </c>
      <c r="R1425">
        <v>8.3333333330000006</v>
      </c>
      <c r="S1425" t="s">
        <v>232</v>
      </c>
      <c r="T1425">
        <v>0</v>
      </c>
      <c r="U1425">
        <v>0</v>
      </c>
      <c r="V1425">
        <v>0</v>
      </c>
      <c r="W1425">
        <v>0</v>
      </c>
      <c r="X1425">
        <v>0</v>
      </c>
      <c r="Z1425">
        <f t="shared" si="68"/>
        <v>0</v>
      </c>
    </row>
    <row r="1426" spans="1:26" x14ac:dyDescent="0.25">
      <c r="C1426" t="s">
        <v>962</v>
      </c>
      <c r="D1426" s="1">
        <v>41884</v>
      </c>
      <c r="E1426" t="s">
        <v>945</v>
      </c>
      <c r="F1426" s="2">
        <v>41852</v>
      </c>
      <c r="G1426" t="s">
        <v>229</v>
      </c>
      <c r="H1426" t="s">
        <v>267</v>
      </c>
      <c r="I1426" t="s">
        <v>431</v>
      </c>
      <c r="J1426" t="s">
        <v>431</v>
      </c>
      <c r="K1426" t="s">
        <v>431</v>
      </c>
      <c r="L1426">
        <v>7</v>
      </c>
      <c r="M1426" t="str">
        <f t="shared" si="66"/>
        <v>Loomis7</v>
      </c>
      <c r="N1426" t="str">
        <f t="shared" si="67"/>
        <v>2014-08Loomis7</v>
      </c>
      <c r="O1426" t="s">
        <v>439</v>
      </c>
      <c r="Q1426" t="s">
        <v>28</v>
      </c>
      <c r="R1426">
        <v>18.333333329999999</v>
      </c>
      <c r="S1426" t="s">
        <v>232</v>
      </c>
      <c r="T1426">
        <v>0</v>
      </c>
      <c r="U1426">
        <v>0</v>
      </c>
      <c r="V1426">
        <v>0</v>
      </c>
      <c r="W1426">
        <v>0</v>
      </c>
      <c r="X1426">
        <v>0</v>
      </c>
      <c r="Z1426">
        <f t="shared" si="68"/>
        <v>0</v>
      </c>
    </row>
    <row r="1427" spans="1:26" s="7" customFormat="1" x14ac:dyDescent="0.25">
      <c r="C1427" s="7" t="s">
        <v>962</v>
      </c>
      <c r="D1427" s="8">
        <v>41884</v>
      </c>
      <c r="E1427" s="7" t="s">
        <v>945</v>
      </c>
      <c r="F1427" s="9">
        <v>41852</v>
      </c>
      <c r="G1427" s="7" t="s">
        <v>229</v>
      </c>
      <c r="H1427" s="7" t="s">
        <v>267</v>
      </c>
      <c r="I1427" s="7" t="s">
        <v>431</v>
      </c>
      <c r="J1427" s="7" t="s">
        <v>431</v>
      </c>
      <c r="K1427" s="7" t="s">
        <v>431</v>
      </c>
      <c r="L1427" s="7">
        <v>7</v>
      </c>
      <c r="M1427" t="str">
        <f t="shared" si="66"/>
        <v>Loomis7</v>
      </c>
      <c r="N1427" t="str">
        <f t="shared" si="67"/>
        <v>2014-08Loomis7</v>
      </c>
      <c r="O1427" s="7" t="s">
        <v>439</v>
      </c>
      <c r="Q1427" s="7" t="s">
        <v>107</v>
      </c>
      <c r="R1427" s="7">
        <v>6.3333333329999997</v>
      </c>
      <c r="S1427" s="7" t="s">
        <v>232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Z1427" s="7">
        <f t="shared" si="68"/>
        <v>0</v>
      </c>
    </row>
    <row r="1428" spans="1:26" x14ac:dyDescent="0.25">
      <c r="C1428" t="s">
        <v>962</v>
      </c>
      <c r="D1428" s="1">
        <v>41884</v>
      </c>
      <c r="E1428" t="s">
        <v>945</v>
      </c>
      <c r="F1428" s="2">
        <v>41852</v>
      </c>
      <c r="G1428" t="s">
        <v>229</v>
      </c>
      <c r="H1428" t="s">
        <v>267</v>
      </c>
      <c r="I1428" t="s">
        <v>431</v>
      </c>
      <c r="J1428" t="s">
        <v>431</v>
      </c>
      <c r="K1428" t="s">
        <v>431</v>
      </c>
      <c r="L1428">
        <v>7</v>
      </c>
      <c r="M1428" t="str">
        <f t="shared" si="66"/>
        <v>Loomis7</v>
      </c>
      <c r="N1428" t="str">
        <f t="shared" si="67"/>
        <v>2014-08Loomis7</v>
      </c>
      <c r="O1428" t="s">
        <v>439</v>
      </c>
      <c r="Q1428" t="s">
        <v>23</v>
      </c>
      <c r="R1428">
        <v>19.666666670000001</v>
      </c>
      <c r="S1428" t="s">
        <v>232</v>
      </c>
      <c r="T1428">
        <v>0</v>
      </c>
      <c r="U1428">
        <v>0</v>
      </c>
      <c r="V1428">
        <v>0</v>
      </c>
      <c r="W1428">
        <v>0</v>
      </c>
      <c r="X1428">
        <v>0</v>
      </c>
      <c r="Z1428">
        <f t="shared" si="68"/>
        <v>0</v>
      </c>
    </row>
    <row r="1429" spans="1:26" x14ac:dyDescent="0.25">
      <c r="A1429" s="4">
        <v>-14.68506</v>
      </c>
      <c r="B1429" s="4">
        <v>145.46820399999999</v>
      </c>
      <c r="C1429" t="s">
        <v>957</v>
      </c>
      <c r="D1429" s="1">
        <v>41854</v>
      </c>
      <c r="E1429" t="s">
        <v>945</v>
      </c>
      <c r="F1429" s="2">
        <v>41852</v>
      </c>
      <c r="G1429" t="s">
        <v>229</v>
      </c>
      <c r="H1429" t="s">
        <v>267</v>
      </c>
      <c r="I1429" t="s">
        <v>944</v>
      </c>
      <c r="J1429" t="s">
        <v>944</v>
      </c>
      <c r="K1429" t="s">
        <v>944</v>
      </c>
      <c r="L1429">
        <v>19</v>
      </c>
      <c r="M1429" t="str">
        <f t="shared" si="66"/>
        <v>CoconutHead19</v>
      </c>
      <c r="N1429" t="str">
        <f t="shared" si="67"/>
        <v>2014-08CoconutHead19</v>
      </c>
      <c r="O1429" t="s">
        <v>440</v>
      </c>
      <c r="P1429" t="s">
        <v>441</v>
      </c>
      <c r="Q1429" t="s">
        <v>107</v>
      </c>
      <c r="R1429">
        <v>18.333333329999999</v>
      </c>
      <c r="S1429" t="s">
        <v>50</v>
      </c>
      <c r="T1429">
        <v>2</v>
      </c>
      <c r="U1429">
        <v>2</v>
      </c>
      <c r="V1429">
        <v>0</v>
      </c>
      <c r="W1429">
        <v>0</v>
      </c>
      <c r="X1429">
        <v>0</v>
      </c>
      <c r="Y1429" t="s">
        <v>53</v>
      </c>
      <c r="Z1429">
        <f t="shared" si="68"/>
        <v>2</v>
      </c>
    </row>
    <row r="1430" spans="1:26" x14ac:dyDescent="0.25">
      <c r="A1430" s="4">
        <v>-14.68506</v>
      </c>
      <c r="B1430" s="4">
        <v>145.46820399999999</v>
      </c>
      <c r="C1430" t="s">
        <v>957</v>
      </c>
      <c r="D1430" s="1">
        <v>41854</v>
      </c>
      <c r="E1430" t="s">
        <v>945</v>
      </c>
      <c r="F1430" s="2">
        <v>41852</v>
      </c>
      <c r="G1430" t="s">
        <v>229</v>
      </c>
      <c r="H1430" t="s">
        <v>267</v>
      </c>
      <c r="I1430" t="s">
        <v>944</v>
      </c>
      <c r="J1430" t="s">
        <v>944</v>
      </c>
      <c r="K1430" t="s">
        <v>944</v>
      </c>
      <c r="L1430">
        <v>19</v>
      </c>
      <c r="M1430" t="str">
        <f t="shared" si="66"/>
        <v>CoconutHead19</v>
      </c>
      <c r="N1430" t="str">
        <f t="shared" si="67"/>
        <v>2014-08CoconutHead19</v>
      </c>
      <c r="O1430" t="s">
        <v>440</v>
      </c>
      <c r="P1430" t="s">
        <v>442</v>
      </c>
      <c r="Q1430" t="s">
        <v>1340</v>
      </c>
      <c r="R1430">
        <v>21.666666670000001</v>
      </c>
      <c r="S1430" t="s">
        <v>40</v>
      </c>
      <c r="T1430">
        <v>2</v>
      </c>
      <c r="U1430">
        <v>2</v>
      </c>
      <c r="V1430">
        <v>0</v>
      </c>
      <c r="W1430">
        <v>0</v>
      </c>
      <c r="X1430">
        <v>0</v>
      </c>
      <c r="Y1430" t="s">
        <v>391</v>
      </c>
      <c r="Z1430">
        <f t="shared" si="68"/>
        <v>2</v>
      </c>
    </row>
    <row r="1431" spans="1:26" x14ac:dyDescent="0.25">
      <c r="A1431" s="4">
        <v>-14.68506</v>
      </c>
      <c r="B1431" s="4">
        <v>145.46820399999999</v>
      </c>
      <c r="C1431" t="s">
        <v>957</v>
      </c>
      <c r="D1431" s="1">
        <v>41854</v>
      </c>
      <c r="E1431" t="s">
        <v>945</v>
      </c>
      <c r="F1431" s="2">
        <v>41852</v>
      </c>
      <c r="G1431" t="s">
        <v>229</v>
      </c>
      <c r="H1431" t="s">
        <v>267</v>
      </c>
      <c r="I1431" t="s">
        <v>944</v>
      </c>
      <c r="J1431" t="s">
        <v>944</v>
      </c>
      <c r="K1431" t="s">
        <v>944</v>
      </c>
      <c r="L1431">
        <v>19</v>
      </c>
      <c r="M1431" t="str">
        <f t="shared" si="66"/>
        <v>CoconutHead19</v>
      </c>
      <c r="N1431" t="str">
        <f t="shared" si="67"/>
        <v>2014-08CoconutHead19</v>
      </c>
      <c r="O1431" t="s">
        <v>440</v>
      </c>
      <c r="P1431" t="s">
        <v>443</v>
      </c>
      <c r="Q1431" t="s">
        <v>37</v>
      </c>
      <c r="R1431">
        <v>30.333333329999999</v>
      </c>
      <c r="S1431" t="s">
        <v>26</v>
      </c>
      <c r="T1431">
        <v>3</v>
      </c>
      <c r="U1431">
        <v>3</v>
      </c>
      <c r="V1431">
        <v>1</v>
      </c>
      <c r="W1431">
        <v>3</v>
      </c>
      <c r="X1431">
        <v>1</v>
      </c>
      <c r="Y1431" t="s">
        <v>113</v>
      </c>
      <c r="Z1431">
        <f t="shared" si="68"/>
        <v>6</v>
      </c>
    </row>
    <row r="1432" spans="1:26" x14ac:dyDescent="0.25">
      <c r="A1432" s="4">
        <v>-14.68506</v>
      </c>
      <c r="B1432" s="4">
        <v>145.46820399999999</v>
      </c>
      <c r="C1432" t="s">
        <v>957</v>
      </c>
      <c r="D1432" s="1">
        <v>41854</v>
      </c>
      <c r="E1432" t="s">
        <v>945</v>
      </c>
      <c r="F1432" s="2">
        <v>41852</v>
      </c>
      <c r="G1432" t="s">
        <v>229</v>
      </c>
      <c r="H1432" t="s">
        <v>267</v>
      </c>
      <c r="I1432" t="s">
        <v>944</v>
      </c>
      <c r="J1432" t="s">
        <v>944</v>
      </c>
      <c r="K1432" t="s">
        <v>944</v>
      </c>
      <c r="L1432">
        <v>19</v>
      </c>
      <c r="M1432" t="str">
        <f t="shared" si="66"/>
        <v>CoconutHead19</v>
      </c>
      <c r="N1432" t="str">
        <f t="shared" si="67"/>
        <v>2014-08CoconutHead19</v>
      </c>
      <c r="O1432" t="s">
        <v>440</v>
      </c>
      <c r="P1432" t="s">
        <v>444</v>
      </c>
      <c r="Q1432" t="s">
        <v>37</v>
      </c>
      <c r="R1432">
        <v>15</v>
      </c>
      <c r="S1432" t="s">
        <v>21</v>
      </c>
      <c r="T1432">
        <v>1</v>
      </c>
      <c r="U1432">
        <v>1</v>
      </c>
      <c r="V1432">
        <v>0</v>
      </c>
      <c r="W1432">
        <v>0</v>
      </c>
      <c r="X1432">
        <v>0</v>
      </c>
      <c r="Z1432">
        <f t="shared" si="68"/>
        <v>1</v>
      </c>
    </row>
    <row r="1433" spans="1:26" x14ac:dyDescent="0.25">
      <c r="A1433" s="4">
        <v>-14.683071</v>
      </c>
      <c r="B1433" s="4">
        <v>145.447847</v>
      </c>
      <c r="C1433" t="s">
        <v>957</v>
      </c>
      <c r="D1433" s="1">
        <v>41854</v>
      </c>
      <c r="E1433" t="s">
        <v>945</v>
      </c>
      <c r="F1433" s="2">
        <v>41852</v>
      </c>
      <c r="G1433" t="s">
        <v>229</v>
      </c>
      <c r="H1433" t="s">
        <v>267</v>
      </c>
      <c r="I1433" t="s">
        <v>18</v>
      </c>
      <c r="J1433" t="s">
        <v>18</v>
      </c>
      <c r="K1433" t="s">
        <v>956</v>
      </c>
      <c r="L1433">
        <v>50</v>
      </c>
      <c r="M1433" t="str">
        <f t="shared" si="66"/>
        <v>Outfront50</v>
      </c>
      <c r="N1433" t="str">
        <f t="shared" si="67"/>
        <v>2014-08Outfront50</v>
      </c>
      <c r="O1433" t="s">
        <v>445</v>
      </c>
      <c r="P1433" t="s">
        <v>446</v>
      </c>
      <c r="Q1433" t="s">
        <v>37</v>
      </c>
      <c r="R1433">
        <v>19.666666670000001</v>
      </c>
      <c r="S1433" t="s">
        <v>26</v>
      </c>
      <c r="T1433">
        <v>2</v>
      </c>
      <c r="U1433">
        <v>2</v>
      </c>
      <c r="V1433">
        <v>0</v>
      </c>
      <c r="W1433">
        <v>0</v>
      </c>
      <c r="X1433">
        <v>0</v>
      </c>
      <c r="Z1433">
        <f t="shared" si="68"/>
        <v>2</v>
      </c>
    </row>
    <row r="1434" spans="1:26" x14ac:dyDescent="0.25">
      <c r="A1434" s="4">
        <v>-14.683071</v>
      </c>
      <c r="B1434" s="4">
        <v>145.447847</v>
      </c>
      <c r="C1434" t="s">
        <v>957</v>
      </c>
      <c r="D1434" s="1">
        <v>41854</v>
      </c>
      <c r="E1434" t="s">
        <v>945</v>
      </c>
      <c r="F1434" s="2">
        <v>41852</v>
      </c>
      <c r="G1434" t="s">
        <v>229</v>
      </c>
      <c r="H1434" t="s">
        <v>267</v>
      </c>
      <c r="I1434" t="s">
        <v>18</v>
      </c>
      <c r="J1434" t="s">
        <v>18</v>
      </c>
      <c r="K1434" t="s">
        <v>956</v>
      </c>
      <c r="L1434">
        <v>50</v>
      </c>
      <c r="M1434" t="str">
        <f t="shared" si="66"/>
        <v>Outfront50</v>
      </c>
      <c r="N1434" t="str">
        <f t="shared" si="67"/>
        <v>2014-08Outfront50</v>
      </c>
      <c r="O1434" t="s">
        <v>445</v>
      </c>
      <c r="P1434" t="s">
        <v>447</v>
      </c>
      <c r="Q1434" t="s">
        <v>32</v>
      </c>
      <c r="R1434">
        <v>24</v>
      </c>
      <c r="S1434" t="s">
        <v>24</v>
      </c>
      <c r="T1434">
        <v>2</v>
      </c>
      <c r="U1434">
        <v>3</v>
      </c>
      <c r="V1434">
        <v>0</v>
      </c>
      <c r="W1434">
        <v>0</v>
      </c>
      <c r="X1434">
        <v>0</v>
      </c>
      <c r="Z1434">
        <f t="shared" si="68"/>
        <v>2</v>
      </c>
    </row>
    <row r="1435" spans="1:26" x14ac:dyDescent="0.25">
      <c r="A1435" s="4">
        <v>-14.683071</v>
      </c>
      <c r="B1435" s="4">
        <v>145.447847</v>
      </c>
      <c r="C1435" t="s">
        <v>957</v>
      </c>
      <c r="D1435" s="1">
        <v>41854</v>
      </c>
      <c r="E1435" t="s">
        <v>945</v>
      </c>
      <c r="F1435" s="2">
        <v>41852</v>
      </c>
      <c r="G1435" t="s">
        <v>229</v>
      </c>
      <c r="H1435" t="s">
        <v>267</v>
      </c>
      <c r="I1435" t="s">
        <v>18</v>
      </c>
      <c r="J1435" t="s">
        <v>18</v>
      </c>
      <c r="K1435" t="s">
        <v>956</v>
      </c>
      <c r="L1435">
        <v>50</v>
      </c>
      <c r="M1435" t="str">
        <f t="shared" si="66"/>
        <v>Outfront50</v>
      </c>
      <c r="N1435" t="str">
        <f t="shared" si="67"/>
        <v>2014-08Outfront50</v>
      </c>
      <c r="O1435" t="s">
        <v>445</v>
      </c>
      <c r="P1435" t="s">
        <v>447</v>
      </c>
      <c r="Q1435" t="s">
        <v>32</v>
      </c>
      <c r="R1435">
        <v>24</v>
      </c>
      <c r="S1435" t="s">
        <v>40</v>
      </c>
      <c r="T1435">
        <v>1</v>
      </c>
      <c r="U1435">
        <v>3</v>
      </c>
      <c r="V1435">
        <v>0</v>
      </c>
      <c r="W1435">
        <v>0</v>
      </c>
      <c r="X1435">
        <v>0</v>
      </c>
      <c r="Y1435" t="s">
        <v>160</v>
      </c>
      <c r="Z1435">
        <f t="shared" si="68"/>
        <v>1</v>
      </c>
    </row>
    <row r="1436" spans="1:26" x14ac:dyDescent="0.25">
      <c r="A1436" s="4">
        <v>-14.683071</v>
      </c>
      <c r="B1436" s="4">
        <v>145.447847</v>
      </c>
      <c r="C1436" t="s">
        <v>957</v>
      </c>
      <c r="D1436" s="1">
        <v>41854</v>
      </c>
      <c r="E1436" t="s">
        <v>945</v>
      </c>
      <c r="F1436" s="2">
        <v>41852</v>
      </c>
      <c r="G1436" t="s">
        <v>229</v>
      </c>
      <c r="H1436" t="s">
        <v>267</v>
      </c>
      <c r="I1436" t="s">
        <v>18</v>
      </c>
      <c r="J1436" t="s">
        <v>18</v>
      </c>
      <c r="K1436" t="s">
        <v>956</v>
      </c>
      <c r="L1436">
        <v>50</v>
      </c>
      <c r="M1436" t="str">
        <f t="shared" si="66"/>
        <v>Outfront50</v>
      </c>
      <c r="N1436" t="str">
        <f t="shared" si="67"/>
        <v>2014-08Outfront50</v>
      </c>
      <c r="O1436" t="s">
        <v>445</v>
      </c>
      <c r="P1436" t="s">
        <v>448</v>
      </c>
      <c r="Q1436" t="s">
        <v>37</v>
      </c>
      <c r="R1436">
        <v>24.333333329999999</v>
      </c>
      <c r="S1436" t="s">
        <v>21</v>
      </c>
      <c r="T1436">
        <v>2</v>
      </c>
      <c r="U1436">
        <v>2</v>
      </c>
      <c r="V1436">
        <v>0</v>
      </c>
      <c r="W1436">
        <v>0</v>
      </c>
      <c r="X1436">
        <v>0</v>
      </c>
      <c r="Z1436">
        <f t="shared" si="68"/>
        <v>2</v>
      </c>
    </row>
    <row r="1437" spans="1:26" x14ac:dyDescent="0.25">
      <c r="A1437" s="4">
        <v>-14.683071</v>
      </c>
      <c r="B1437" s="4">
        <v>145.447847</v>
      </c>
      <c r="C1437" t="s">
        <v>957</v>
      </c>
      <c r="D1437" s="1">
        <v>41854</v>
      </c>
      <c r="E1437" t="s">
        <v>945</v>
      </c>
      <c r="F1437" s="2">
        <v>41852</v>
      </c>
      <c r="G1437" t="s">
        <v>229</v>
      </c>
      <c r="H1437" t="s">
        <v>267</v>
      </c>
      <c r="I1437" t="s">
        <v>18</v>
      </c>
      <c r="J1437" t="s">
        <v>18</v>
      </c>
      <c r="K1437" t="s">
        <v>956</v>
      </c>
      <c r="L1437">
        <v>50</v>
      </c>
      <c r="M1437" t="str">
        <f t="shared" si="66"/>
        <v>Outfront50</v>
      </c>
      <c r="N1437" t="str">
        <f t="shared" si="67"/>
        <v>2014-08Outfront50</v>
      </c>
      <c r="O1437" t="s">
        <v>445</v>
      </c>
      <c r="P1437" t="s">
        <v>449</v>
      </c>
      <c r="Q1437" t="s">
        <v>32</v>
      </c>
      <c r="R1437">
        <v>41.666666669999998</v>
      </c>
      <c r="S1437" t="s">
        <v>97</v>
      </c>
      <c r="T1437">
        <v>2</v>
      </c>
      <c r="U1437">
        <v>3</v>
      </c>
      <c r="V1437">
        <v>0</v>
      </c>
      <c r="W1437">
        <v>0</v>
      </c>
      <c r="X1437">
        <v>0</v>
      </c>
      <c r="Z1437">
        <f t="shared" si="68"/>
        <v>2</v>
      </c>
    </row>
    <row r="1438" spans="1:26" x14ac:dyDescent="0.25">
      <c r="A1438" s="4">
        <v>-14.683071</v>
      </c>
      <c r="B1438" s="4">
        <v>145.447847</v>
      </c>
      <c r="C1438" t="s">
        <v>957</v>
      </c>
      <c r="D1438" s="1">
        <v>41854</v>
      </c>
      <c r="E1438" t="s">
        <v>945</v>
      </c>
      <c r="F1438" s="2">
        <v>41852</v>
      </c>
      <c r="G1438" t="s">
        <v>229</v>
      </c>
      <c r="H1438" t="s">
        <v>267</v>
      </c>
      <c r="I1438" t="s">
        <v>18</v>
      </c>
      <c r="J1438" t="s">
        <v>18</v>
      </c>
      <c r="K1438" t="s">
        <v>956</v>
      </c>
      <c r="L1438">
        <v>50</v>
      </c>
      <c r="M1438" t="str">
        <f t="shared" si="66"/>
        <v>Outfront50</v>
      </c>
      <c r="N1438" t="str">
        <f t="shared" si="67"/>
        <v>2014-08Outfront50</v>
      </c>
      <c r="O1438" t="s">
        <v>445</v>
      </c>
      <c r="P1438" t="s">
        <v>449</v>
      </c>
      <c r="Q1438" t="s">
        <v>32</v>
      </c>
      <c r="R1438">
        <v>41.666666669999998</v>
      </c>
      <c r="S1438" t="s">
        <v>26</v>
      </c>
      <c r="T1438">
        <v>1</v>
      </c>
      <c r="U1438">
        <v>3</v>
      </c>
      <c r="V1438">
        <v>0</v>
      </c>
      <c r="W1438">
        <v>0</v>
      </c>
      <c r="X1438">
        <v>0</v>
      </c>
      <c r="Y1438" t="s">
        <v>53</v>
      </c>
      <c r="Z1438">
        <f t="shared" si="68"/>
        <v>1</v>
      </c>
    </row>
    <row r="1439" spans="1:26" x14ac:dyDescent="0.25">
      <c r="A1439" s="4">
        <v>-14.657868000000001</v>
      </c>
      <c r="B1439" s="4">
        <v>145.45157699999999</v>
      </c>
      <c r="C1439" t="s">
        <v>957</v>
      </c>
      <c r="D1439" s="1">
        <v>41855</v>
      </c>
      <c r="E1439" t="s">
        <v>945</v>
      </c>
      <c r="F1439" s="2">
        <v>41852</v>
      </c>
      <c r="G1439" t="s">
        <v>229</v>
      </c>
      <c r="H1439" t="s">
        <v>267</v>
      </c>
      <c r="I1439" t="s">
        <v>94</v>
      </c>
      <c r="J1439" t="s">
        <v>94</v>
      </c>
      <c r="K1439" t="s">
        <v>94</v>
      </c>
      <c r="L1439">
        <v>1</v>
      </c>
      <c r="M1439" t="str">
        <f t="shared" si="66"/>
        <v>Watsons1</v>
      </c>
      <c r="N1439" t="str">
        <f t="shared" si="67"/>
        <v>2014-08Watsons1</v>
      </c>
      <c r="O1439" t="s">
        <v>450</v>
      </c>
      <c r="P1439">
        <v>136</v>
      </c>
      <c r="Q1439" t="s">
        <v>68</v>
      </c>
      <c r="R1439">
        <v>49.333333330000002</v>
      </c>
      <c r="S1439" t="s">
        <v>232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451</v>
      </c>
      <c r="Z1439">
        <f t="shared" si="68"/>
        <v>0</v>
      </c>
    </row>
    <row r="1440" spans="1:26" x14ac:dyDescent="0.25">
      <c r="A1440" s="4">
        <v>-14.657868000000001</v>
      </c>
      <c r="B1440" s="4">
        <v>145.45157699999999</v>
      </c>
      <c r="C1440" t="s">
        <v>957</v>
      </c>
      <c r="D1440" s="1">
        <v>41855</v>
      </c>
      <c r="E1440" t="s">
        <v>945</v>
      </c>
      <c r="F1440" s="2">
        <v>41852</v>
      </c>
      <c r="G1440" t="s">
        <v>229</v>
      </c>
      <c r="H1440" t="s">
        <v>267</v>
      </c>
      <c r="I1440" t="s">
        <v>94</v>
      </c>
      <c r="J1440" t="s">
        <v>94</v>
      </c>
      <c r="K1440" t="s">
        <v>94</v>
      </c>
      <c r="L1440">
        <v>1</v>
      </c>
      <c r="M1440" t="str">
        <f t="shared" si="66"/>
        <v>Watsons1</v>
      </c>
      <c r="N1440" t="str">
        <f t="shared" si="67"/>
        <v>2014-08Watsons1</v>
      </c>
      <c r="O1440" t="s">
        <v>450</v>
      </c>
      <c r="P1440">
        <v>125</v>
      </c>
      <c r="Q1440" t="s">
        <v>68</v>
      </c>
      <c r="R1440">
        <v>44.333333330000002</v>
      </c>
      <c r="S1440" t="s">
        <v>232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451</v>
      </c>
      <c r="Z1440">
        <f t="shared" si="68"/>
        <v>0</v>
      </c>
    </row>
    <row r="1441" spans="1:26" x14ac:dyDescent="0.25">
      <c r="A1441" s="4">
        <v>-14.657868000000001</v>
      </c>
      <c r="B1441" s="4">
        <v>145.45157699999999</v>
      </c>
      <c r="C1441" t="s">
        <v>957</v>
      </c>
      <c r="D1441" s="1">
        <v>41855</v>
      </c>
      <c r="E1441" t="s">
        <v>945</v>
      </c>
      <c r="F1441" s="2">
        <v>41852</v>
      </c>
      <c r="G1441" t="s">
        <v>229</v>
      </c>
      <c r="H1441" t="s">
        <v>267</v>
      </c>
      <c r="I1441" t="s">
        <v>94</v>
      </c>
      <c r="J1441" t="s">
        <v>94</v>
      </c>
      <c r="K1441" t="s">
        <v>94</v>
      </c>
      <c r="L1441">
        <v>1</v>
      </c>
      <c r="M1441" t="str">
        <f t="shared" si="66"/>
        <v>Watsons1</v>
      </c>
      <c r="N1441" t="str">
        <f t="shared" si="67"/>
        <v>2014-08Watsons1</v>
      </c>
      <c r="O1441" t="s">
        <v>450</v>
      </c>
      <c r="P1441">
        <v>134</v>
      </c>
      <c r="Q1441" t="s">
        <v>68</v>
      </c>
      <c r="R1441">
        <v>43.666666669999998</v>
      </c>
      <c r="S1441" t="s">
        <v>232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451</v>
      </c>
      <c r="Z1441">
        <f t="shared" si="68"/>
        <v>0</v>
      </c>
    </row>
    <row r="1442" spans="1:26" x14ac:dyDescent="0.25">
      <c r="A1442" s="4">
        <v>-14.657868000000001</v>
      </c>
      <c r="B1442" s="4">
        <v>145.45157699999999</v>
      </c>
      <c r="C1442" t="s">
        <v>957</v>
      </c>
      <c r="D1442" s="1">
        <v>41855</v>
      </c>
      <c r="E1442" t="s">
        <v>945</v>
      </c>
      <c r="F1442" s="2">
        <v>41852</v>
      </c>
      <c r="G1442" t="s">
        <v>229</v>
      </c>
      <c r="H1442" t="s">
        <v>267</v>
      </c>
      <c r="I1442" t="s">
        <v>94</v>
      </c>
      <c r="J1442" t="s">
        <v>94</v>
      </c>
      <c r="K1442" t="s">
        <v>94</v>
      </c>
      <c r="L1442">
        <v>1</v>
      </c>
      <c r="M1442" t="str">
        <f t="shared" si="66"/>
        <v>Watsons1</v>
      </c>
      <c r="N1442" t="str">
        <f t="shared" si="67"/>
        <v>2014-08Watsons1</v>
      </c>
      <c r="O1442" t="s">
        <v>450</v>
      </c>
      <c r="P1442">
        <v>118</v>
      </c>
      <c r="Q1442" t="s">
        <v>68</v>
      </c>
      <c r="R1442">
        <v>38.333333330000002</v>
      </c>
      <c r="S1442" t="s">
        <v>232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451</v>
      </c>
      <c r="Z1442">
        <f t="shared" si="68"/>
        <v>0</v>
      </c>
    </row>
    <row r="1443" spans="1:26" x14ac:dyDescent="0.25">
      <c r="A1443" s="4">
        <v>-14.667999999999999</v>
      </c>
      <c r="B1443" s="4">
        <v>145.443006</v>
      </c>
      <c r="C1443" t="s">
        <v>957</v>
      </c>
      <c r="D1443" s="1">
        <v>41856</v>
      </c>
      <c r="E1443" t="s">
        <v>945</v>
      </c>
      <c r="F1443" s="2">
        <v>41852</v>
      </c>
      <c r="G1443" t="s">
        <v>229</v>
      </c>
      <c r="H1443" t="s">
        <v>267</v>
      </c>
      <c r="I1443" t="s">
        <v>88</v>
      </c>
      <c r="J1443" t="s">
        <v>88</v>
      </c>
      <c r="K1443" t="s">
        <v>88</v>
      </c>
      <c r="L1443">
        <v>1</v>
      </c>
      <c r="M1443" t="str">
        <f t="shared" si="66"/>
        <v>Osprey1</v>
      </c>
      <c r="N1443" t="str">
        <f t="shared" si="67"/>
        <v>2014-08Osprey1</v>
      </c>
      <c r="O1443" t="s">
        <v>452</v>
      </c>
      <c r="P1443">
        <v>71</v>
      </c>
      <c r="Q1443" t="s">
        <v>32</v>
      </c>
      <c r="R1443">
        <v>24.333333329999999</v>
      </c>
      <c r="S1443" t="s">
        <v>232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451</v>
      </c>
      <c r="Z1443">
        <f t="shared" si="68"/>
        <v>0</v>
      </c>
    </row>
    <row r="1444" spans="1:26" x14ac:dyDescent="0.25">
      <c r="A1444" s="4">
        <v>-14.668028</v>
      </c>
      <c r="B1444" s="4">
        <v>145.44316900000001</v>
      </c>
      <c r="C1444" t="s">
        <v>957</v>
      </c>
      <c r="D1444" s="1">
        <v>41856</v>
      </c>
      <c r="E1444" t="s">
        <v>945</v>
      </c>
      <c r="F1444" s="2">
        <v>41852</v>
      </c>
      <c r="G1444" t="s">
        <v>229</v>
      </c>
      <c r="H1444" t="s">
        <v>267</v>
      </c>
      <c r="I1444" t="s">
        <v>88</v>
      </c>
      <c r="J1444" t="s">
        <v>88</v>
      </c>
      <c r="K1444" t="s">
        <v>88</v>
      </c>
      <c r="L1444">
        <v>2</v>
      </c>
      <c r="M1444" t="str">
        <f t="shared" si="66"/>
        <v>Osprey2</v>
      </c>
      <c r="N1444" t="str">
        <f t="shared" si="67"/>
        <v>2014-08Osprey2</v>
      </c>
      <c r="O1444" t="s">
        <v>453</v>
      </c>
      <c r="P1444">
        <v>81</v>
      </c>
      <c r="Q1444" t="s">
        <v>28</v>
      </c>
      <c r="R1444">
        <v>33.333333330000002</v>
      </c>
      <c r="S1444" t="s">
        <v>40</v>
      </c>
      <c r="T1444">
        <v>1</v>
      </c>
      <c r="U1444">
        <v>1</v>
      </c>
      <c r="V1444">
        <v>0</v>
      </c>
      <c r="W1444">
        <v>0</v>
      </c>
      <c r="X1444">
        <v>0</v>
      </c>
      <c r="Y1444" t="s">
        <v>454</v>
      </c>
      <c r="Z1444">
        <f t="shared" si="68"/>
        <v>1</v>
      </c>
    </row>
    <row r="1445" spans="1:26" x14ac:dyDescent="0.25">
      <c r="A1445" s="4">
        <v>-14.668028</v>
      </c>
      <c r="B1445" s="4">
        <v>145.44316900000001</v>
      </c>
      <c r="C1445" t="s">
        <v>957</v>
      </c>
      <c r="D1445" s="1">
        <v>41856</v>
      </c>
      <c r="E1445" t="s">
        <v>945</v>
      </c>
      <c r="F1445" s="2">
        <v>41852</v>
      </c>
      <c r="G1445" t="s">
        <v>229</v>
      </c>
      <c r="H1445" t="s">
        <v>267</v>
      </c>
      <c r="I1445" t="s">
        <v>88</v>
      </c>
      <c r="J1445" t="s">
        <v>88</v>
      </c>
      <c r="K1445" t="s">
        <v>88</v>
      </c>
      <c r="L1445">
        <v>2</v>
      </c>
      <c r="M1445" t="str">
        <f t="shared" si="66"/>
        <v>Osprey2</v>
      </c>
      <c r="N1445" t="str">
        <f t="shared" si="67"/>
        <v>2014-08Osprey2</v>
      </c>
      <c r="O1445" t="s">
        <v>453</v>
      </c>
      <c r="P1445">
        <v>85</v>
      </c>
      <c r="Q1445" t="s">
        <v>28</v>
      </c>
      <c r="R1445">
        <v>26</v>
      </c>
      <c r="S1445" t="s">
        <v>24</v>
      </c>
      <c r="T1445">
        <v>1</v>
      </c>
      <c r="U1445">
        <v>2</v>
      </c>
      <c r="V1445">
        <v>0</v>
      </c>
      <c r="W1445">
        <v>0</v>
      </c>
      <c r="X1445">
        <v>0</v>
      </c>
      <c r="Y1445" t="s">
        <v>455</v>
      </c>
      <c r="Z1445">
        <f t="shared" si="68"/>
        <v>1</v>
      </c>
    </row>
    <row r="1446" spans="1:26" x14ac:dyDescent="0.25">
      <c r="A1446" s="4">
        <v>-14.668028</v>
      </c>
      <c r="B1446" s="4">
        <v>145.44316900000001</v>
      </c>
      <c r="C1446" t="s">
        <v>957</v>
      </c>
      <c r="D1446" s="1">
        <v>41856</v>
      </c>
      <c r="E1446" t="s">
        <v>945</v>
      </c>
      <c r="F1446" s="2">
        <v>41852</v>
      </c>
      <c r="G1446" t="s">
        <v>229</v>
      </c>
      <c r="H1446" t="s">
        <v>267</v>
      </c>
      <c r="I1446" t="s">
        <v>88</v>
      </c>
      <c r="J1446" t="s">
        <v>88</v>
      </c>
      <c r="K1446" t="s">
        <v>88</v>
      </c>
      <c r="L1446">
        <v>2</v>
      </c>
      <c r="M1446" t="str">
        <f t="shared" si="66"/>
        <v>Osprey2</v>
      </c>
      <c r="N1446" t="str">
        <f t="shared" si="67"/>
        <v>2014-08Osprey2</v>
      </c>
      <c r="O1446" t="s">
        <v>453</v>
      </c>
      <c r="P1446">
        <v>85</v>
      </c>
      <c r="Q1446" t="s">
        <v>28</v>
      </c>
      <c r="R1446">
        <v>26</v>
      </c>
      <c r="S1446" t="s">
        <v>40</v>
      </c>
      <c r="T1446">
        <v>1</v>
      </c>
      <c r="U1446">
        <v>2</v>
      </c>
      <c r="V1446">
        <v>0</v>
      </c>
      <c r="W1446">
        <v>0</v>
      </c>
      <c r="X1446">
        <v>0</v>
      </c>
      <c r="Y1446" t="s">
        <v>455</v>
      </c>
      <c r="Z1446">
        <f t="shared" si="68"/>
        <v>1</v>
      </c>
    </row>
    <row r="1447" spans="1:26" x14ac:dyDescent="0.25">
      <c r="A1447" s="4">
        <v>-14.668028</v>
      </c>
      <c r="B1447" s="4">
        <v>145.44316900000001</v>
      </c>
      <c r="C1447" t="s">
        <v>957</v>
      </c>
      <c r="D1447" s="1">
        <v>41856</v>
      </c>
      <c r="E1447" t="s">
        <v>945</v>
      </c>
      <c r="F1447" s="2">
        <v>41852</v>
      </c>
      <c r="G1447" t="s">
        <v>229</v>
      </c>
      <c r="H1447" t="s">
        <v>267</v>
      </c>
      <c r="I1447" t="s">
        <v>88</v>
      </c>
      <c r="J1447" t="s">
        <v>88</v>
      </c>
      <c r="K1447" t="s">
        <v>88</v>
      </c>
      <c r="L1447">
        <v>2</v>
      </c>
      <c r="M1447" t="str">
        <f t="shared" si="66"/>
        <v>Osprey2</v>
      </c>
      <c r="N1447" t="str">
        <f t="shared" si="67"/>
        <v>2014-08Osprey2</v>
      </c>
      <c r="O1447" t="s">
        <v>453</v>
      </c>
      <c r="P1447">
        <v>105</v>
      </c>
      <c r="Q1447" t="s">
        <v>25</v>
      </c>
      <c r="R1447">
        <v>23.666666670000001</v>
      </c>
      <c r="S1447" t="s">
        <v>48</v>
      </c>
      <c r="T1447">
        <v>1</v>
      </c>
      <c r="U1447">
        <v>1</v>
      </c>
      <c r="V1447">
        <v>0</v>
      </c>
      <c r="W1447">
        <v>0</v>
      </c>
      <c r="X1447">
        <v>0</v>
      </c>
      <c r="Y1447" t="s">
        <v>454</v>
      </c>
      <c r="Z1447">
        <f t="shared" si="68"/>
        <v>1</v>
      </c>
    </row>
    <row r="1448" spans="1:26" x14ac:dyDescent="0.25">
      <c r="A1448" s="4">
        <v>-14.699453</v>
      </c>
      <c r="B1448" s="4">
        <v>145.45158599999999</v>
      </c>
      <c r="C1448" t="s">
        <v>957</v>
      </c>
      <c r="D1448" s="1">
        <v>41857</v>
      </c>
      <c r="E1448" t="s">
        <v>945</v>
      </c>
      <c r="F1448" s="2">
        <v>41852</v>
      </c>
      <c r="G1448" t="s">
        <v>229</v>
      </c>
      <c r="H1448" t="s">
        <v>267</v>
      </c>
      <c r="I1448" t="s">
        <v>114</v>
      </c>
      <c r="J1448" t="s">
        <v>114</v>
      </c>
      <c r="K1448" t="s">
        <v>114</v>
      </c>
      <c r="L1448">
        <v>6</v>
      </c>
      <c r="M1448" t="str">
        <f t="shared" si="66"/>
        <v>Ghost6</v>
      </c>
      <c r="N1448" t="str">
        <f t="shared" si="67"/>
        <v>2014-08Ghost6</v>
      </c>
      <c r="O1448" t="s">
        <v>456</v>
      </c>
      <c r="P1448" t="s">
        <v>457</v>
      </c>
      <c r="Q1448" t="s">
        <v>37</v>
      </c>
      <c r="R1448">
        <v>23.333333329999999</v>
      </c>
      <c r="S1448" t="s">
        <v>40</v>
      </c>
      <c r="T1448">
        <v>4</v>
      </c>
      <c r="U1448">
        <v>4</v>
      </c>
      <c r="V1448">
        <v>1</v>
      </c>
      <c r="W1448">
        <v>1</v>
      </c>
      <c r="X1448">
        <v>2</v>
      </c>
      <c r="Y1448" t="s">
        <v>458</v>
      </c>
      <c r="Z1448">
        <f t="shared" si="68"/>
        <v>5</v>
      </c>
    </row>
    <row r="1449" spans="1:26" x14ac:dyDescent="0.25">
      <c r="A1449" s="4">
        <v>-14.699453</v>
      </c>
      <c r="B1449" s="4">
        <v>145.45158599999999</v>
      </c>
      <c r="C1449" t="s">
        <v>957</v>
      </c>
      <c r="D1449" s="1">
        <v>41857</v>
      </c>
      <c r="E1449" t="s">
        <v>945</v>
      </c>
      <c r="F1449" s="2">
        <v>41852</v>
      </c>
      <c r="G1449" t="s">
        <v>229</v>
      </c>
      <c r="H1449" t="s">
        <v>267</v>
      </c>
      <c r="I1449" t="s">
        <v>114</v>
      </c>
      <c r="J1449" t="s">
        <v>114</v>
      </c>
      <c r="K1449" t="s">
        <v>114</v>
      </c>
      <c r="L1449">
        <v>6</v>
      </c>
      <c r="M1449" t="str">
        <f t="shared" si="66"/>
        <v>Ghost6</v>
      </c>
      <c r="N1449" t="str">
        <f t="shared" si="67"/>
        <v>2014-08Ghost6</v>
      </c>
      <c r="O1449" t="s">
        <v>456</v>
      </c>
      <c r="P1449" t="s">
        <v>459</v>
      </c>
      <c r="Q1449" t="s">
        <v>107</v>
      </c>
      <c r="R1449">
        <v>15.33333333</v>
      </c>
      <c r="S1449" t="s">
        <v>48</v>
      </c>
      <c r="T1449">
        <v>2</v>
      </c>
      <c r="U1449">
        <v>2</v>
      </c>
      <c r="V1449">
        <v>0</v>
      </c>
      <c r="W1449">
        <v>0</v>
      </c>
      <c r="X1449">
        <v>0</v>
      </c>
      <c r="Z1449">
        <f t="shared" si="68"/>
        <v>2</v>
      </c>
    </row>
    <row r="1450" spans="1:26" x14ac:dyDescent="0.25">
      <c r="A1450" s="4">
        <v>-14.699453</v>
      </c>
      <c r="B1450" s="4">
        <v>145.45158599999999</v>
      </c>
      <c r="C1450" t="s">
        <v>957</v>
      </c>
      <c r="D1450" s="1">
        <v>41857</v>
      </c>
      <c r="E1450" t="s">
        <v>945</v>
      </c>
      <c r="F1450" s="2">
        <v>41852</v>
      </c>
      <c r="G1450" t="s">
        <v>229</v>
      </c>
      <c r="H1450" t="s">
        <v>267</v>
      </c>
      <c r="I1450" t="s">
        <v>114</v>
      </c>
      <c r="J1450" t="s">
        <v>114</v>
      </c>
      <c r="K1450" t="s">
        <v>114</v>
      </c>
      <c r="L1450">
        <v>6</v>
      </c>
      <c r="M1450" t="str">
        <f t="shared" si="66"/>
        <v>Ghost6</v>
      </c>
      <c r="N1450" t="str">
        <f t="shared" si="67"/>
        <v>2014-08Ghost6</v>
      </c>
      <c r="O1450" t="s">
        <v>456</v>
      </c>
      <c r="P1450" t="s">
        <v>460</v>
      </c>
      <c r="Q1450" t="s">
        <v>107</v>
      </c>
      <c r="R1450">
        <v>16</v>
      </c>
      <c r="S1450" t="s">
        <v>48</v>
      </c>
      <c r="T1450">
        <v>1</v>
      </c>
      <c r="U1450">
        <v>1</v>
      </c>
      <c r="V1450">
        <v>0</v>
      </c>
      <c r="W1450">
        <v>0</v>
      </c>
      <c r="X1450">
        <v>0</v>
      </c>
      <c r="Z1450">
        <f t="shared" si="68"/>
        <v>1</v>
      </c>
    </row>
    <row r="1451" spans="1:26" x14ac:dyDescent="0.25">
      <c r="A1451" s="4">
        <v>-14.699453</v>
      </c>
      <c r="B1451" s="4">
        <v>145.45158599999999</v>
      </c>
      <c r="C1451" t="s">
        <v>957</v>
      </c>
      <c r="D1451" s="1">
        <v>41857</v>
      </c>
      <c r="E1451" t="s">
        <v>945</v>
      </c>
      <c r="F1451" s="2">
        <v>41852</v>
      </c>
      <c r="G1451" t="s">
        <v>229</v>
      </c>
      <c r="H1451" t="s">
        <v>267</v>
      </c>
      <c r="I1451" t="s">
        <v>114</v>
      </c>
      <c r="J1451" t="s">
        <v>114</v>
      </c>
      <c r="K1451" t="s">
        <v>114</v>
      </c>
      <c r="L1451">
        <v>6</v>
      </c>
      <c r="M1451" t="str">
        <f t="shared" si="66"/>
        <v>Ghost6</v>
      </c>
      <c r="N1451" t="str">
        <f t="shared" si="67"/>
        <v>2014-08Ghost6</v>
      </c>
      <c r="O1451" t="s">
        <v>456</v>
      </c>
      <c r="P1451" t="s">
        <v>461</v>
      </c>
      <c r="Q1451" t="s">
        <v>37</v>
      </c>
      <c r="R1451">
        <v>21.333333329999999</v>
      </c>
      <c r="S1451" t="s">
        <v>48</v>
      </c>
      <c r="T1451">
        <v>2</v>
      </c>
      <c r="U1451">
        <v>2</v>
      </c>
      <c r="V1451">
        <v>0</v>
      </c>
      <c r="W1451">
        <v>0</v>
      </c>
      <c r="X1451">
        <v>0</v>
      </c>
      <c r="Y1451" t="s">
        <v>462</v>
      </c>
      <c r="Z1451">
        <f t="shared" si="68"/>
        <v>2</v>
      </c>
    </row>
    <row r="1452" spans="1:26" x14ac:dyDescent="0.25">
      <c r="A1452" s="4">
        <v>-14.699453</v>
      </c>
      <c r="B1452" s="4">
        <v>145.45158599999999</v>
      </c>
      <c r="C1452" t="s">
        <v>957</v>
      </c>
      <c r="D1452" s="1">
        <v>41857</v>
      </c>
      <c r="E1452" t="s">
        <v>945</v>
      </c>
      <c r="F1452" s="2">
        <v>41852</v>
      </c>
      <c r="G1452" t="s">
        <v>229</v>
      </c>
      <c r="H1452" t="s">
        <v>267</v>
      </c>
      <c r="I1452" t="s">
        <v>114</v>
      </c>
      <c r="J1452" t="s">
        <v>114</v>
      </c>
      <c r="K1452" t="s">
        <v>114</v>
      </c>
      <c r="L1452">
        <v>6</v>
      </c>
      <c r="M1452" t="str">
        <f t="shared" si="66"/>
        <v>Ghost6</v>
      </c>
      <c r="N1452" t="str">
        <f t="shared" si="67"/>
        <v>2014-08Ghost6</v>
      </c>
      <c r="O1452" t="s">
        <v>456</v>
      </c>
      <c r="P1452" t="s">
        <v>463</v>
      </c>
      <c r="Q1452" t="s">
        <v>37</v>
      </c>
      <c r="R1452">
        <v>27.333333329999999</v>
      </c>
      <c r="S1452" t="s">
        <v>48</v>
      </c>
      <c r="T1452">
        <v>2</v>
      </c>
      <c r="U1452">
        <v>2</v>
      </c>
      <c r="V1452">
        <v>0</v>
      </c>
      <c r="W1452">
        <v>0</v>
      </c>
      <c r="X1452">
        <v>0</v>
      </c>
      <c r="Z1452">
        <f t="shared" si="68"/>
        <v>2</v>
      </c>
    </row>
    <row r="1453" spans="1:26" x14ac:dyDescent="0.25">
      <c r="A1453" s="4">
        <v>-14.699453</v>
      </c>
      <c r="B1453" s="4">
        <v>145.45158599999999</v>
      </c>
      <c r="C1453" t="s">
        <v>957</v>
      </c>
      <c r="D1453" s="1">
        <v>41857</v>
      </c>
      <c r="E1453" t="s">
        <v>945</v>
      </c>
      <c r="F1453" s="2">
        <v>41852</v>
      </c>
      <c r="G1453" t="s">
        <v>229</v>
      </c>
      <c r="H1453" t="s">
        <v>267</v>
      </c>
      <c r="I1453" t="s">
        <v>114</v>
      </c>
      <c r="J1453" t="s">
        <v>114</v>
      </c>
      <c r="K1453" t="s">
        <v>114</v>
      </c>
      <c r="L1453">
        <v>6</v>
      </c>
      <c r="M1453" t="str">
        <f t="shared" si="66"/>
        <v>Ghost6</v>
      </c>
      <c r="N1453" t="str">
        <f t="shared" si="67"/>
        <v>2014-08Ghost6</v>
      </c>
      <c r="O1453" t="s">
        <v>456</v>
      </c>
      <c r="P1453" t="s">
        <v>464</v>
      </c>
      <c r="Q1453" t="s">
        <v>37</v>
      </c>
      <c r="R1453">
        <v>30</v>
      </c>
      <c r="S1453" t="s">
        <v>50</v>
      </c>
      <c r="T1453">
        <v>2</v>
      </c>
      <c r="U1453">
        <v>2</v>
      </c>
      <c r="V1453">
        <v>0</v>
      </c>
      <c r="W1453">
        <v>0</v>
      </c>
      <c r="X1453">
        <v>0</v>
      </c>
      <c r="Z1453">
        <f t="shared" si="68"/>
        <v>2</v>
      </c>
    </row>
    <row r="1454" spans="1:26" x14ac:dyDescent="0.25">
      <c r="A1454" s="4">
        <v>-14.699239</v>
      </c>
      <c r="B1454" s="4">
        <v>145.45165800000001</v>
      </c>
      <c r="C1454" t="s">
        <v>957</v>
      </c>
      <c r="D1454" s="1">
        <v>41857</v>
      </c>
      <c r="E1454" t="s">
        <v>945</v>
      </c>
      <c r="F1454" s="2">
        <v>41852</v>
      </c>
      <c r="G1454" t="s">
        <v>229</v>
      </c>
      <c r="H1454" t="s">
        <v>267</v>
      </c>
      <c r="I1454" t="s">
        <v>114</v>
      </c>
      <c r="J1454" t="s">
        <v>114</v>
      </c>
      <c r="K1454" t="s">
        <v>114</v>
      </c>
      <c r="L1454">
        <v>7</v>
      </c>
      <c r="M1454" t="str">
        <f t="shared" si="66"/>
        <v>Ghost7</v>
      </c>
      <c r="N1454" t="str">
        <f t="shared" si="67"/>
        <v>2014-08Ghost7</v>
      </c>
      <c r="O1454" t="s">
        <v>465</v>
      </c>
      <c r="P1454" t="s">
        <v>466</v>
      </c>
      <c r="Q1454" t="s">
        <v>77</v>
      </c>
      <c r="R1454">
        <v>109.66666669999999</v>
      </c>
      <c r="S1454" t="s">
        <v>78</v>
      </c>
      <c r="T1454">
        <v>7</v>
      </c>
      <c r="U1454">
        <v>7</v>
      </c>
      <c r="V1454">
        <v>1</v>
      </c>
      <c r="W1454">
        <v>0</v>
      </c>
      <c r="X1454">
        <v>5</v>
      </c>
      <c r="Y1454" t="s">
        <v>160</v>
      </c>
      <c r="Z1454">
        <f t="shared" si="68"/>
        <v>7</v>
      </c>
    </row>
    <row r="1455" spans="1:26" x14ac:dyDescent="0.25">
      <c r="A1455" s="4">
        <v>-14.699239</v>
      </c>
      <c r="B1455" s="4">
        <v>145.45165800000001</v>
      </c>
      <c r="C1455" t="s">
        <v>957</v>
      </c>
      <c r="D1455" s="1">
        <v>41857</v>
      </c>
      <c r="E1455" t="s">
        <v>945</v>
      </c>
      <c r="F1455" s="2">
        <v>41852</v>
      </c>
      <c r="G1455" t="s">
        <v>229</v>
      </c>
      <c r="H1455" t="s">
        <v>267</v>
      </c>
      <c r="I1455" t="s">
        <v>114</v>
      </c>
      <c r="J1455" t="s">
        <v>114</v>
      </c>
      <c r="K1455" t="s">
        <v>114</v>
      </c>
      <c r="L1455">
        <v>7</v>
      </c>
      <c r="M1455" t="str">
        <f t="shared" si="66"/>
        <v>Ghost7</v>
      </c>
      <c r="N1455" t="str">
        <f t="shared" si="67"/>
        <v>2014-08Ghost7</v>
      </c>
      <c r="O1455" t="s">
        <v>465</v>
      </c>
      <c r="P1455" t="s">
        <v>467</v>
      </c>
      <c r="Q1455" t="s">
        <v>77</v>
      </c>
      <c r="R1455">
        <v>141.33333329999999</v>
      </c>
      <c r="S1455" t="s">
        <v>78</v>
      </c>
      <c r="T1455">
        <v>2</v>
      </c>
      <c r="U1455">
        <v>3</v>
      </c>
      <c r="V1455">
        <v>0</v>
      </c>
      <c r="W1455">
        <v>0</v>
      </c>
      <c r="X1455">
        <v>0</v>
      </c>
      <c r="Y1455" t="s">
        <v>160</v>
      </c>
      <c r="Z1455">
        <f t="shared" si="68"/>
        <v>2</v>
      </c>
    </row>
    <row r="1456" spans="1:26" x14ac:dyDescent="0.25">
      <c r="A1456" s="4">
        <v>-14.699239</v>
      </c>
      <c r="B1456" s="4">
        <v>145.45165800000001</v>
      </c>
      <c r="C1456" t="s">
        <v>957</v>
      </c>
      <c r="D1456" s="1">
        <v>41857</v>
      </c>
      <c r="E1456" t="s">
        <v>945</v>
      </c>
      <c r="F1456" s="2">
        <v>41852</v>
      </c>
      <c r="G1456" t="s">
        <v>229</v>
      </c>
      <c r="H1456" t="s">
        <v>267</v>
      </c>
      <c r="I1456" t="s">
        <v>114</v>
      </c>
      <c r="J1456" t="s">
        <v>114</v>
      </c>
      <c r="K1456" t="s">
        <v>114</v>
      </c>
      <c r="L1456">
        <v>7</v>
      </c>
      <c r="M1456" t="str">
        <f t="shared" si="66"/>
        <v>Ghost7</v>
      </c>
      <c r="N1456" t="str">
        <f t="shared" si="67"/>
        <v>2014-08Ghost7</v>
      </c>
      <c r="O1456" t="s">
        <v>465</v>
      </c>
      <c r="P1456" t="s">
        <v>467</v>
      </c>
      <c r="Q1456" t="s">
        <v>77</v>
      </c>
      <c r="R1456">
        <v>141.33333329999999</v>
      </c>
      <c r="S1456" t="s">
        <v>97</v>
      </c>
      <c r="T1456">
        <v>1</v>
      </c>
      <c r="U1456">
        <v>3</v>
      </c>
      <c r="V1456">
        <v>0</v>
      </c>
      <c r="W1456">
        <v>0</v>
      </c>
      <c r="X1456">
        <v>0</v>
      </c>
      <c r="Y1456" t="s">
        <v>160</v>
      </c>
      <c r="Z1456">
        <f t="shared" si="68"/>
        <v>1</v>
      </c>
    </row>
    <row r="1457" spans="1:26" x14ac:dyDescent="0.25">
      <c r="A1457" s="4">
        <v>-14.699239</v>
      </c>
      <c r="B1457" s="4">
        <v>145.45165800000001</v>
      </c>
      <c r="C1457" t="s">
        <v>957</v>
      </c>
      <c r="D1457" s="1">
        <v>41857</v>
      </c>
      <c r="E1457" t="s">
        <v>945</v>
      </c>
      <c r="F1457" s="2">
        <v>41852</v>
      </c>
      <c r="G1457" t="s">
        <v>229</v>
      </c>
      <c r="H1457" t="s">
        <v>267</v>
      </c>
      <c r="I1457" t="s">
        <v>114</v>
      </c>
      <c r="J1457" t="s">
        <v>114</v>
      </c>
      <c r="K1457" t="s">
        <v>114</v>
      </c>
      <c r="L1457">
        <v>7</v>
      </c>
      <c r="M1457" t="str">
        <f t="shared" si="66"/>
        <v>Ghost7</v>
      </c>
      <c r="N1457" t="str">
        <f t="shared" si="67"/>
        <v>2014-08Ghost7</v>
      </c>
      <c r="O1457" t="s">
        <v>465</v>
      </c>
      <c r="P1457">
        <v>145</v>
      </c>
      <c r="Q1457" t="s">
        <v>77</v>
      </c>
      <c r="R1457">
        <v>109.33333330000001</v>
      </c>
      <c r="S1457" t="s">
        <v>232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468</v>
      </c>
      <c r="Z1457">
        <f t="shared" si="68"/>
        <v>0</v>
      </c>
    </row>
    <row r="1458" spans="1:26" x14ac:dyDescent="0.25">
      <c r="A1458" s="4">
        <v>-14.698601</v>
      </c>
      <c r="B1458" s="4">
        <v>145.45119199999999</v>
      </c>
      <c r="C1458" t="s">
        <v>957</v>
      </c>
      <c r="D1458" s="1">
        <v>41858</v>
      </c>
      <c r="E1458" t="s">
        <v>945</v>
      </c>
      <c r="F1458" s="2">
        <v>41852</v>
      </c>
      <c r="G1458" t="s">
        <v>229</v>
      </c>
      <c r="H1458" t="s">
        <v>267</v>
      </c>
      <c r="I1458" t="s">
        <v>114</v>
      </c>
      <c r="J1458" t="s">
        <v>114</v>
      </c>
      <c r="K1458" t="s">
        <v>114</v>
      </c>
      <c r="L1458">
        <v>8</v>
      </c>
      <c r="M1458" t="str">
        <f t="shared" si="66"/>
        <v>Ghost8</v>
      </c>
      <c r="N1458" t="str">
        <f t="shared" si="67"/>
        <v>2014-08Ghost8</v>
      </c>
      <c r="O1458" t="s">
        <v>469</v>
      </c>
      <c r="P1458" t="s">
        <v>470</v>
      </c>
      <c r="Q1458" t="s">
        <v>28</v>
      </c>
      <c r="R1458">
        <v>20</v>
      </c>
      <c r="S1458" t="s">
        <v>40</v>
      </c>
      <c r="T1458">
        <v>1</v>
      </c>
      <c r="U1458">
        <v>1</v>
      </c>
      <c r="V1458">
        <v>0</v>
      </c>
      <c r="W1458">
        <v>0</v>
      </c>
      <c r="X1458">
        <v>0</v>
      </c>
      <c r="Y1458" t="s">
        <v>53</v>
      </c>
      <c r="Z1458">
        <f t="shared" si="68"/>
        <v>1</v>
      </c>
    </row>
    <row r="1459" spans="1:26" x14ac:dyDescent="0.25">
      <c r="A1459" s="4">
        <v>-14.698601</v>
      </c>
      <c r="B1459" s="4">
        <v>145.45119199999999</v>
      </c>
      <c r="C1459" t="s">
        <v>957</v>
      </c>
      <c r="D1459" s="1">
        <v>41858</v>
      </c>
      <c r="E1459" t="s">
        <v>945</v>
      </c>
      <c r="F1459" s="2">
        <v>41852</v>
      </c>
      <c r="G1459" t="s">
        <v>229</v>
      </c>
      <c r="H1459" t="s">
        <v>267</v>
      </c>
      <c r="I1459" t="s">
        <v>114</v>
      </c>
      <c r="J1459" t="s">
        <v>114</v>
      </c>
      <c r="K1459" t="s">
        <v>114</v>
      </c>
      <c r="L1459">
        <v>8</v>
      </c>
      <c r="M1459" t="str">
        <f t="shared" si="66"/>
        <v>Ghost8</v>
      </c>
      <c r="N1459" t="str">
        <f t="shared" si="67"/>
        <v>2014-08Ghost8</v>
      </c>
      <c r="O1459" t="s">
        <v>469</v>
      </c>
      <c r="P1459" t="s">
        <v>471</v>
      </c>
      <c r="Q1459" t="s">
        <v>1340</v>
      </c>
      <c r="R1459">
        <v>29.333333329999999</v>
      </c>
      <c r="S1459" t="s">
        <v>21</v>
      </c>
      <c r="T1459">
        <v>1</v>
      </c>
      <c r="U1459">
        <v>1</v>
      </c>
      <c r="V1459">
        <v>0</v>
      </c>
      <c r="W1459">
        <v>0</v>
      </c>
      <c r="X1459">
        <v>0</v>
      </c>
      <c r="Z1459">
        <f t="shared" si="68"/>
        <v>1</v>
      </c>
    </row>
    <row r="1460" spans="1:26" x14ac:dyDescent="0.25">
      <c r="A1460" s="4">
        <v>-14.698601</v>
      </c>
      <c r="B1460" s="4">
        <v>145.45119199999999</v>
      </c>
      <c r="C1460" t="s">
        <v>957</v>
      </c>
      <c r="D1460" s="1">
        <v>41858</v>
      </c>
      <c r="E1460" t="s">
        <v>945</v>
      </c>
      <c r="F1460" s="2">
        <v>41852</v>
      </c>
      <c r="G1460" t="s">
        <v>229</v>
      </c>
      <c r="H1460" t="s">
        <v>267</v>
      </c>
      <c r="I1460" t="s">
        <v>114</v>
      </c>
      <c r="J1460" t="s">
        <v>114</v>
      </c>
      <c r="K1460" t="s">
        <v>114</v>
      </c>
      <c r="L1460">
        <v>8</v>
      </c>
      <c r="M1460" t="str">
        <f t="shared" si="66"/>
        <v>Ghost8</v>
      </c>
      <c r="N1460" t="str">
        <f t="shared" si="67"/>
        <v>2014-08Ghost8</v>
      </c>
      <c r="O1460" t="s">
        <v>469</v>
      </c>
      <c r="P1460" t="s">
        <v>472</v>
      </c>
      <c r="Q1460" t="s">
        <v>25</v>
      </c>
      <c r="R1460">
        <v>25</v>
      </c>
      <c r="S1460" t="s">
        <v>26</v>
      </c>
      <c r="T1460">
        <v>1</v>
      </c>
      <c r="U1460">
        <v>1</v>
      </c>
      <c r="V1460">
        <v>0</v>
      </c>
      <c r="W1460">
        <v>0</v>
      </c>
      <c r="X1460">
        <v>0</v>
      </c>
      <c r="Z1460">
        <f t="shared" si="68"/>
        <v>1</v>
      </c>
    </row>
    <row r="1461" spans="1:26" x14ac:dyDescent="0.25">
      <c r="A1461" s="4">
        <v>-14.698601</v>
      </c>
      <c r="B1461" s="4">
        <v>145.45119199999999</v>
      </c>
      <c r="C1461" t="s">
        <v>957</v>
      </c>
      <c r="D1461" s="1">
        <v>41858</v>
      </c>
      <c r="E1461" t="s">
        <v>945</v>
      </c>
      <c r="F1461" s="2">
        <v>41852</v>
      </c>
      <c r="G1461" t="s">
        <v>229</v>
      </c>
      <c r="H1461" t="s">
        <v>267</v>
      </c>
      <c r="I1461" t="s">
        <v>114</v>
      </c>
      <c r="J1461" t="s">
        <v>114</v>
      </c>
      <c r="K1461" t="s">
        <v>114</v>
      </c>
      <c r="L1461">
        <v>8</v>
      </c>
      <c r="M1461" t="str">
        <f t="shared" si="66"/>
        <v>Ghost8</v>
      </c>
      <c r="N1461" t="str">
        <f t="shared" si="67"/>
        <v>2014-08Ghost8</v>
      </c>
      <c r="O1461" t="s">
        <v>469</v>
      </c>
      <c r="P1461" t="s">
        <v>473</v>
      </c>
      <c r="Q1461" t="s">
        <v>107</v>
      </c>
      <c r="R1461">
        <v>24</v>
      </c>
      <c r="S1461" t="s">
        <v>65</v>
      </c>
      <c r="T1461">
        <v>2</v>
      </c>
      <c r="U1461">
        <v>3</v>
      </c>
      <c r="V1461">
        <v>0</v>
      </c>
      <c r="W1461">
        <v>0</v>
      </c>
      <c r="X1461">
        <v>0</v>
      </c>
      <c r="Y1461" t="s">
        <v>118</v>
      </c>
      <c r="Z1461">
        <f t="shared" si="68"/>
        <v>2</v>
      </c>
    </row>
    <row r="1462" spans="1:26" x14ac:dyDescent="0.25">
      <c r="A1462" s="4">
        <v>-14.698601</v>
      </c>
      <c r="B1462" s="4">
        <v>145.45119199999999</v>
      </c>
      <c r="C1462" t="s">
        <v>957</v>
      </c>
      <c r="D1462" s="1">
        <v>41858</v>
      </c>
      <c r="E1462" t="s">
        <v>945</v>
      </c>
      <c r="F1462" s="2">
        <v>41852</v>
      </c>
      <c r="G1462" t="s">
        <v>229</v>
      </c>
      <c r="H1462" t="s">
        <v>267</v>
      </c>
      <c r="I1462" t="s">
        <v>114</v>
      </c>
      <c r="J1462" t="s">
        <v>114</v>
      </c>
      <c r="K1462" t="s">
        <v>114</v>
      </c>
      <c r="L1462">
        <v>8</v>
      </c>
      <c r="M1462" t="str">
        <f t="shared" si="66"/>
        <v>Ghost8</v>
      </c>
      <c r="N1462" t="str">
        <f t="shared" si="67"/>
        <v>2014-08Ghost8</v>
      </c>
      <c r="O1462" t="s">
        <v>469</v>
      </c>
      <c r="P1462" t="s">
        <v>473</v>
      </c>
      <c r="Q1462" t="s">
        <v>107</v>
      </c>
      <c r="R1462">
        <v>24</v>
      </c>
      <c r="S1462" t="s">
        <v>26</v>
      </c>
      <c r="T1462">
        <v>1</v>
      </c>
      <c r="U1462">
        <v>3</v>
      </c>
      <c r="V1462">
        <v>0</v>
      </c>
      <c r="W1462">
        <v>1</v>
      </c>
      <c r="X1462">
        <v>0</v>
      </c>
      <c r="Y1462" t="s">
        <v>276</v>
      </c>
      <c r="Z1462">
        <f t="shared" si="68"/>
        <v>2</v>
      </c>
    </row>
    <row r="1463" spans="1:26" x14ac:dyDescent="0.25">
      <c r="A1463" s="4">
        <v>-14.698601</v>
      </c>
      <c r="B1463" s="4">
        <v>145.45119199999999</v>
      </c>
      <c r="C1463" t="s">
        <v>957</v>
      </c>
      <c r="D1463" s="1">
        <v>41858</v>
      </c>
      <c r="E1463" t="s">
        <v>945</v>
      </c>
      <c r="F1463" s="2">
        <v>41852</v>
      </c>
      <c r="G1463" t="s">
        <v>229</v>
      </c>
      <c r="H1463" t="s">
        <v>267</v>
      </c>
      <c r="I1463" t="s">
        <v>114</v>
      </c>
      <c r="J1463" t="s">
        <v>114</v>
      </c>
      <c r="K1463" t="s">
        <v>114</v>
      </c>
      <c r="L1463">
        <v>8</v>
      </c>
      <c r="M1463" t="str">
        <f t="shared" si="66"/>
        <v>Ghost8</v>
      </c>
      <c r="N1463" t="str">
        <f t="shared" si="67"/>
        <v>2014-08Ghost8</v>
      </c>
      <c r="O1463" t="s">
        <v>469</v>
      </c>
      <c r="P1463" t="s">
        <v>474</v>
      </c>
      <c r="Q1463" t="s">
        <v>1340</v>
      </c>
      <c r="R1463">
        <v>21.666666670000001</v>
      </c>
      <c r="S1463" t="s">
        <v>177</v>
      </c>
      <c r="T1463">
        <v>1</v>
      </c>
      <c r="U1463">
        <v>1</v>
      </c>
      <c r="V1463">
        <v>0</v>
      </c>
      <c r="W1463">
        <v>0</v>
      </c>
      <c r="X1463">
        <v>0</v>
      </c>
      <c r="Z1463">
        <f t="shared" si="68"/>
        <v>1</v>
      </c>
    </row>
    <row r="1464" spans="1:26" x14ac:dyDescent="0.25">
      <c r="A1464" s="4">
        <v>-14.698221</v>
      </c>
      <c r="B1464" s="4">
        <v>145.451435</v>
      </c>
      <c r="C1464" t="s">
        <v>957</v>
      </c>
      <c r="D1464" s="1">
        <v>41858</v>
      </c>
      <c r="E1464" t="s">
        <v>945</v>
      </c>
      <c r="F1464" s="2">
        <v>41852</v>
      </c>
      <c r="G1464" t="s">
        <v>229</v>
      </c>
      <c r="H1464" t="s">
        <v>267</v>
      </c>
      <c r="I1464" t="s">
        <v>114</v>
      </c>
      <c r="J1464" t="s">
        <v>114</v>
      </c>
      <c r="K1464" t="s">
        <v>114</v>
      </c>
      <c r="L1464">
        <v>9</v>
      </c>
      <c r="M1464" t="str">
        <f t="shared" si="66"/>
        <v>Ghost9</v>
      </c>
      <c r="N1464" t="str">
        <f t="shared" si="67"/>
        <v>2014-08Ghost9</v>
      </c>
      <c r="O1464" t="s">
        <v>475</v>
      </c>
      <c r="P1464" t="s">
        <v>476</v>
      </c>
      <c r="Q1464" t="s">
        <v>25</v>
      </c>
      <c r="R1464">
        <v>26</v>
      </c>
      <c r="S1464" t="s">
        <v>97</v>
      </c>
      <c r="T1464">
        <v>1</v>
      </c>
      <c r="U1464">
        <v>1</v>
      </c>
      <c r="V1464">
        <v>0</v>
      </c>
      <c r="W1464">
        <v>0</v>
      </c>
      <c r="X1464">
        <v>0</v>
      </c>
      <c r="Y1464" t="s">
        <v>477</v>
      </c>
      <c r="Z1464">
        <f t="shared" si="68"/>
        <v>1</v>
      </c>
    </row>
    <row r="1465" spans="1:26" x14ac:dyDescent="0.25">
      <c r="A1465" s="4">
        <v>-14.698221</v>
      </c>
      <c r="B1465" s="4">
        <v>145.451435</v>
      </c>
      <c r="C1465" t="s">
        <v>957</v>
      </c>
      <c r="D1465" s="1">
        <v>41858</v>
      </c>
      <c r="E1465" t="s">
        <v>945</v>
      </c>
      <c r="F1465" s="2">
        <v>41852</v>
      </c>
      <c r="G1465" t="s">
        <v>229</v>
      </c>
      <c r="H1465" t="s">
        <v>267</v>
      </c>
      <c r="I1465" t="s">
        <v>114</v>
      </c>
      <c r="J1465" t="s">
        <v>114</v>
      </c>
      <c r="K1465" t="s">
        <v>114</v>
      </c>
      <c r="L1465">
        <v>9</v>
      </c>
      <c r="M1465" t="str">
        <f t="shared" si="66"/>
        <v>Ghost9</v>
      </c>
      <c r="N1465" t="str">
        <f t="shared" si="67"/>
        <v>2014-08Ghost9</v>
      </c>
      <c r="O1465" t="s">
        <v>475</v>
      </c>
      <c r="P1465" t="s">
        <v>478</v>
      </c>
      <c r="Q1465" t="s">
        <v>32</v>
      </c>
      <c r="R1465">
        <v>28</v>
      </c>
      <c r="S1465" t="s">
        <v>21</v>
      </c>
      <c r="T1465">
        <v>2</v>
      </c>
      <c r="U1465">
        <v>3</v>
      </c>
      <c r="V1465">
        <v>0</v>
      </c>
      <c r="W1465">
        <v>0</v>
      </c>
      <c r="X1465">
        <v>0</v>
      </c>
      <c r="Z1465">
        <f t="shared" si="68"/>
        <v>2</v>
      </c>
    </row>
    <row r="1466" spans="1:26" x14ac:dyDescent="0.25">
      <c r="A1466" s="4">
        <v>-14.698221</v>
      </c>
      <c r="B1466" s="4">
        <v>145.451435</v>
      </c>
      <c r="C1466" t="s">
        <v>957</v>
      </c>
      <c r="D1466" s="1">
        <v>41858</v>
      </c>
      <c r="E1466" t="s">
        <v>945</v>
      </c>
      <c r="F1466" s="2">
        <v>41852</v>
      </c>
      <c r="G1466" t="s">
        <v>229</v>
      </c>
      <c r="H1466" t="s">
        <v>267</v>
      </c>
      <c r="I1466" t="s">
        <v>114</v>
      </c>
      <c r="J1466" t="s">
        <v>114</v>
      </c>
      <c r="K1466" t="s">
        <v>114</v>
      </c>
      <c r="L1466">
        <v>9</v>
      </c>
      <c r="M1466" t="str">
        <f t="shared" si="66"/>
        <v>Ghost9</v>
      </c>
      <c r="N1466" t="str">
        <f t="shared" si="67"/>
        <v>2014-08Ghost9</v>
      </c>
      <c r="O1466" t="s">
        <v>475</v>
      </c>
      <c r="P1466" t="s">
        <v>478</v>
      </c>
      <c r="Q1466" t="s">
        <v>32</v>
      </c>
      <c r="R1466">
        <v>28</v>
      </c>
      <c r="S1466" t="s">
        <v>24</v>
      </c>
      <c r="T1466">
        <v>1</v>
      </c>
      <c r="U1466">
        <v>3</v>
      </c>
      <c r="V1466">
        <v>0</v>
      </c>
      <c r="W1466">
        <v>0</v>
      </c>
      <c r="X1466">
        <v>0</v>
      </c>
      <c r="Y1466" t="s">
        <v>85</v>
      </c>
      <c r="Z1466">
        <f t="shared" si="68"/>
        <v>1</v>
      </c>
    </row>
    <row r="1467" spans="1:26" x14ac:dyDescent="0.25">
      <c r="A1467" s="4">
        <v>-14.698221</v>
      </c>
      <c r="B1467" s="4">
        <v>145.451435</v>
      </c>
      <c r="C1467" t="s">
        <v>957</v>
      </c>
      <c r="D1467" s="1">
        <v>41858</v>
      </c>
      <c r="E1467" t="s">
        <v>945</v>
      </c>
      <c r="F1467" s="2">
        <v>41852</v>
      </c>
      <c r="G1467" t="s">
        <v>229</v>
      </c>
      <c r="H1467" t="s">
        <v>267</v>
      </c>
      <c r="I1467" t="s">
        <v>114</v>
      </c>
      <c r="J1467" t="s">
        <v>114</v>
      </c>
      <c r="K1467" t="s">
        <v>114</v>
      </c>
      <c r="L1467">
        <v>9</v>
      </c>
      <c r="M1467" t="str">
        <f t="shared" si="66"/>
        <v>Ghost9</v>
      </c>
      <c r="N1467" t="str">
        <f t="shared" si="67"/>
        <v>2014-08Ghost9</v>
      </c>
      <c r="O1467" t="s">
        <v>475</v>
      </c>
      <c r="P1467" t="s">
        <v>479</v>
      </c>
      <c r="Q1467" t="s">
        <v>25</v>
      </c>
      <c r="R1467">
        <v>13</v>
      </c>
      <c r="S1467" t="s">
        <v>26</v>
      </c>
      <c r="T1467">
        <v>1</v>
      </c>
      <c r="U1467">
        <v>1</v>
      </c>
      <c r="V1467">
        <v>0</v>
      </c>
      <c r="W1467">
        <v>0</v>
      </c>
      <c r="X1467">
        <v>0</v>
      </c>
      <c r="Z1467">
        <f t="shared" si="68"/>
        <v>1</v>
      </c>
    </row>
    <row r="1468" spans="1:26" x14ac:dyDescent="0.25">
      <c r="A1468" s="4">
        <v>-14.698221</v>
      </c>
      <c r="B1468" s="4">
        <v>145.451435</v>
      </c>
      <c r="C1468" t="s">
        <v>957</v>
      </c>
      <c r="D1468" s="1">
        <v>41858</v>
      </c>
      <c r="E1468" t="s">
        <v>945</v>
      </c>
      <c r="F1468" s="2">
        <v>41852</v>
      </c>
      <c r="G1468" t="s">
        <v>229</v>
      </c>
      <c r="H1468" t="s">
        <v>267</v>
      </c>
      <c r="I1468" t="s">
        <v>114</v>
      </c>
      <c r="J1468" t="s">
        <v>114</v>
      </c>
      <c r="K1468" t="s">
        <v>114</v>
      </c>
      <c r="L1468">
        <v>9</v>
      </c>
      <c r="M1468" t="str">
        <f t="shared" si="66"/>
        <v>Ghost9</v>
      </c>
      <c r="N1468" t="str">
        <f t="shared" si="67"/>
        <v>2014-08Ghost9</v>
      </c>
      <c r="O1468" t="s">
        <v>475</v>
      </c>
      <c r="P1468" t="s">
        <v>480</v>
      </c>
      <c r="Q1468" t="s">
        <v>32</v>
      </c>
      <c r="R1468">
        <v>17.666666670000001</v>
      </c>
      <c r="S1468" t="s">
        <v>24</v>
      </c>
      <c r="T1468">
        <v>1</v>
      </c>
      <c r="U1468">
        <v>1</v>
      </c>
      <c r="V1468">
        <v>0</v>
      </c>
      <c r="W1468">
        <v>0</v>
      </c>
      <c r="X1468">
        <v>0</v>
      </c>
      <c r="Z1468">
        <f t="shared" si="68"/>
        <v>1</v>
      </c>
    </row>
    <row r="1469" spans="1:26" x14ac:dyDescent="0.25">
      <c r="A1469" s="4">
        <v>-14.698221</v>
      </c>
      <c r="B1469" s="4">
        <v>145.451435</v>
      </c>
      <c r="C1469" t="s">
        <v>957</v>
      </c>
      <c r="D1469" s="1">
        <v>41858</v>
      </c>
      <c r="E1469" t="s">
        <v>945</v>
      </c>
      <c r="F1469" s="2">
        <v>41852</v>
      </c>
      <c r="G1469" t="s">
        <v>229</v>
      </c>
      <c r="H1469" t="s">
        <v>267</v>
      </c>
      <c r="I1469" t="s">
        <v>114</v>
      </c>
      <c r="J1469" t="s">
        <v>114</v>
      </c>
      <c r="K1469" t="s">
        <v>114</v>
      </c>
      <c r="L1469">
        <v>9</v>
      </c>
      <c r="M1469" t="str">
        <f t="shared" si="66"/>
        <v>Ghost9</v>
      </c>
      <c r="N1469" t="str">
        <f t="shared" si="67"/>
        <v>2014-08Ghost9</v>
      </c>
      <c r="O1469" t="s">
        <v>475</v>
      </c>
      <c r="P1469" t="s">
        <v>481</v>
      </c>
      <c r="Q1469" t="s">
        <v>82</v>
      </c>
      <c r="R1469">
        <v>16.666666670000001</v>
      </c>
      <c r="S1469" t="s">
        <v>50</v>
      </c>
      <c r="T1469">
        <v>1</v>
      </c>
      <c r="U1469">
        <v>1</v>
      </c>
      <c r="V1469">
        <v>0</v>
      </c>
      <c r="W1469">
        <v>0</v>
      </c>
      <c r="X1469">
        <v>0</v>
      </c>
      <c r="Z1469">
        <f t="shared" si="68"/>
        <v>1</v>
      </c>
    </row>
    <row r="1470" spans="1:26" x14ac:dyDescent="0.25">
      <c r="A1470" s="4">
        <v>-14.698221</v>
      </c>
      <c r="B1470" s="4">
        <v>145.451435</v>
      </c>
      <c r="C1470" t="s">
        <v>957</v>
      </c>
      <c r="D1470" s="1">
        <v>41858</v>
      </c>
      <c r="E1470" t="s">
        <v>945</v>
      </c>
      <c r="F1470" s="2">
        <v>41852</v>
      </c>
      <c r="G1470" t="s">
        <v>229</v>
      </c>
      <c r="H1470" t="s">
        <v>267</v>
      </c>
      <c r="I1470" t="s">
        <v>114</v>
      </c>
      <c r="J1470" t="s">
        <v>114</v>
      </c>
      <c r="K1470" t="s">
        <v>114</v>
      </c>
      <c r="L1470">
        <v>9</v>
      </c>
      <c r="M1470" t="str">
        <f t="shared" si="66"/>
        <v>Ghost9</v>
      </c>
      <c r="N1470" t="str">
        <f t="shared" si="67"/>
        <v>2014-08Ghost9</v>
      </c>
      <c r="O1470" t="s">
        <v>475</v>
      </c>
      <c r="P1470" t="s">
        <v>482</v>
      </c>
      <c r="Q1470" t="s">
        <v>82</v>
      </c>
      <c r="R1470">
        <v>30.333333329999999</v>
      </c>
      <c r="S1470" t="s">
        <v>65</v>
      </c>
      <c r="T1470">
        <v>1</v>
      </c>
      <c r="U1470">
        <v>1</v>
      </c>
      <c r="V1470">
        <v>0</v>
      </c>
      <c r="W1470">
        <v>0</v>
      </c>
      <c r="X1470">
        <v>0</v>
      </c>
      <c r="Z1470">
        <f t="shared" si="68"/>
        <v>1</v>
      </c>
    </row>
    <row r="1471" spans="1:26" x14ac:dyDescent="0.25">
      <c r="A1471" s="4">
        <v>-14.698221</v>
      </c>
      <c r="B1471" s="4">
        <v>145.451435</v>
      </c>
      <c r="C1471" t="s">
        <v>957</v>
      </c>
      <c r="D1471" s="1">
        <v>41858</v>
      </c>
      <c r="E1471" t="s">
        <v>945</v>
      </c>
      <c r="F1471" s="2">
        <v>41852</v>
      </c>
      <c r="G1471" t="s">
        <v>229</v>
      </c>
      <c r="H1471" t="s">
        <v>267</v>
      </c>
      <c r="I1471" t="s">
        <v>114</v>
      </c>
      <c r="J1471" t="s">
        <v>114</v>
      </c>
      <c r="K1471" t="s">
        <v>114</v>
      </c>
      <c r="L1471">
        <v>9</v>
      </c>
      <c r="M1471" t="str">
        <f t="shared" si="66"/>
        <v>Ghost9</v>
      </c>
      <c r="N1471" t="str">
        <f t="shared" si="67"/>
        <v>2014-08Ghost9</v>
      </c>
      <c r="O1471" t="s">
        <v>475</v>
      </c>
      <c r="P1471" t="s">
        <v>483</v>
      </c>
      <c r="Q1471" t="s">
        <v>82</v>
      </c>
      <c r="R1471">
        <v>30.333333329999999</v>
      </c>
      <c r="S1471" t="s">
        <v>26</v>
      </c>
      <c r="T1471">
        <v>1</v>
      </c>
      <c r="U1471">
        <v>1</v>
      </c>
      <c r="V1471">
        <v>0</v>
      </c>
      <c r="W1471">
        <v>0</v>
      </c>
      <c r="X1471">
        <v>0</v>
      </c>
      <c r="Y1471" t="s">
        <v>85</v>
      </c>
      <c r="Z1471">
        <f t="shared" si="68"/>
        <v>1</v>
      </c>
    </row>
    <row r="1472" spans="1:26" x14ac:dyDescent="0.25">
      <c r="A1472" s="4">
        <v>-14.686681</v>
      </c>
      <c r="B1472" s="4">
        <v>145.443714</v>
      </c>
      <c r="C1472" t="s">
        <v>957</v>
      </c>
      <c r="D1472" s="1">
        <v>41859</v>
      </c>
      <c r="E1472" t="s">
        <v>945</v>
      </c>
      <c r="F1472" s="2">
        <v>41852</v>
      </c>
      <c r="G1472" t="s">
        <v>229</v>
      </c>
      <c r="H1472" t="s">
        <v>267</v>
      </c>
      <c r="I1472" t="s">
        <v>100</v>
      </c>
      <c r="J1472" t="s">
        <v>100</v>
      </c>
      <c r="K1472" t="s">
        <v>100</v>
      </c>
      <c r="L1472">
        <v>5</v>
      </c>
      <c r="M1472" t="str">
        <f t="shared" si="66"/>
        <v>Horseshoe5</v>
      </c>
      <c r="N1472" t="str">
        <f t="shared" si="67"/>
        <v>2014-08Horseshoe5</v>
      </c>
      <c r="O1472" t="s">
        <v>484</v>
      </c>
      <c r="P1472" t="s">
        <v>485</v>
      </c>
      <c r="Q1472" t="s">
        <v>28</v>
      </c>
      <c r="R1472">
        <v>24.333333329999999</v>
      </c>
      <c r="S1472" t="s">
        <v>21</v>
      </c>
      <c r="T1472">
        <v>1</v>
      </c>
      <c r="U1472">
        <v>1</v>
      </c>
      <c r="V1472">
        <v>0</v>
      </c>
      <c r="W1472">
        <v>0</v>
      </c>
      <c r="X1472">
        <v>0</v>
      </c>
      <c r="Z1472">
        <f t="shared" si="68"/>
        <v>1</v>
      </c>
    </row>
    <row r="1473" spans="1:26" x14ac:dyDescent="0.25">
      <c r="A1473" s="4">
        <v>-14.686681</v>
      </c>
      <c r="B1473" s="4">
        <v>145.443714</v>
      </c>
      <c r="C1473" t="s">
        <v>957</v>
      </c>
      <c r="D1473" s="1">
        <v>41859</v>
      </c>
      <c r="E1473" t="s">
        <v>945</v>
      </c>
      <c r="F1473" s="2">
        <v>41852</v>
      </c>
      <c r="G1473" t="s">
        <v>229</v>
      </c>
      <c r="H1473" t="s">
        <v>267</v>
      </c>
      <c r="I1473" t="s">
        <v>100</v>
      </c>
      <c r="J1473" t="s">
        <v>100</v>
      </c>
      <c r="K1473" t="s">
        <v>100</v>
      </c>
      <c r="L1473">
        <v>5</v>
      </c>
      <c r="M1473" t="str">
        <f t="shared" si="66"/>
        <v>Horseshoe5</v>
      </c>
      <c r="N1473" t="str">
        <f t="shared" si="67"/>
        <v>2014-08Horseshoe5</v>
      </c>
      <c r="O1473" t="s">
        <v>484</v>
      </c>
      <c r="P1473" t="s">
        <v>486</v>
      </c>
      <c r="Q1473" t="s">
        <v>28</v>
      </c>
      <c r="R1473">
        <v>24.333333329999999</v>
      </c>
      <c r="S1473" t="s">
        <v>21</v>
      </c>
      <c r="T1473">
        <v>1</v>
      </c>
      <c r="U1473">
        <v>1</v>
      </c>
      <c r="V1473">
        <v>0</v>
      </c>
      <c r="W1473">
        <v>0</v>
      </c>
      <c r="X1473">
        <v>0</v>
      </c>
      <c r="Z1473">
        <f t="shared" si="68"/>
        <v>1</v>
      </c>
    </row>
    <row r="1474" spans="1:26" x14ac:dyDescent="0.25">
      <c r="A1474" s="4">
        <v>-14.686681</v>
      </c>
      <c r="B1474" s="4">
        <v>145.443714</v>
      </c>
      <c r="C1474" t="s">
        <v>957</v>
      </c>
      <c r="D1474" s="1">
        <v>41859</v>
      </c>
      <c r="E1474" t="s">
        <v>945</v>
      </c>
      <c r="F1474" s="2">
        <v>41852</v>
      </c>
      <c r="G1474" t="s">
        <v>229</v>
      </c>
      <c r="H1474" t="s">
        <v>267</v>
      </c>
      <c r="I1474" t="s">
        <v>100</v>
      </c>
      <c r="J1474" t="s">
        <v>100</v>
      </c>
      <c r="K1474" t="s">
        <v>100</v>
      </c>
      <c r="L1474">
        <v>5</v>
      </c>
      <c r="M1474" t="str">
        <f t="shared" si="66"/>
        <v>Horseshoe5</v>
      </c>
      <c r="N1474" t="str">
        <f t="shared" si="67"/>
        <v>2014-08Horseshoe5</v>
      </c>
      <c r="O1474" t="s">
        <v>484</v>
      </c>
      <c r="P1474" t="s">
        <v>487</v>
      </c>
      <c r="Q1474" t="s">
        <v>32</v>
      </c>
      <c r="R1474">
        <v>31.666666670000001</v>
      </c>
      <c r="S1474" t="s">
        <v>97</v>
      </c>
      <c r="T1474">
        <v>4</v>
      </c>
      <c r="U1474">
        <v>5</v>
      </c>
      <c r="V1474">
        <v>1</v>
      </c>
      <c r="W1474">
        <v>0</v>
      </c>
      <c r="X1474">
        <v>2</v>
      </c>
      <c r="Y1474" t="s">
        <v>488</v>
      </c>
      <c r="Z1474">
        <f t="shared" si="68"/>
        <v>4</v>
      </c>
    </row>
    <row r="1475" spans="1:26" x14ac:dyDescent="0.25">
      <c r="A1475" s="4">
        <v>-14.686681</v>
      </c>
      <c r="B1475" s="4">
        <v>145.443714</v>
      </c>
      <c r="C1475" t="s">
        <v>957</v>
      </c>
      <c r="D1475" s="1">
        <v>41859</v>
      </c>
      <c r="E1475" t="s">
        <v>945</v>
      </c>
      <c r="F1475" s="2">
        <v>41852</v>
      </c>
      <c r="G1475" t="s">
        <v>229</v>
      </c>
      <c r="H1475" t="s">
        <v>267</v>
      </c>
      <c r="I1475" t="s">
        <v>100</v>
      </c>
      <c r="J1475" t="s">
        <v>100</v>
      </c>
      <c r="K1475" t="s">
        <v>100</v>
      </c>
      <c r="L1475">
        <v>5</v>
      </c>
      <c r="M1475" t="str">
        <f t="shared" ref="M1475:M1538" si="69">K1475&amp;L1475</f>
        <v>Horseshoe5</v>
      </c>
      <c r="N1475" t="str">
        <f t="shared" ref="N1475:N1538" si="70">E1475&amp;K1475&amp;L1475</f>
        <v>2014-08Horseshoe5</v>
      </c>
      <c r="O1475" t="s">
        <v>484</v>
      </c>
      <c r="P1475" t="s">
        <v>487</v>
      </c>
      <c r="Q1475" t="s">
        <v>32</v>
      </c>
      <c r="R1475">
        <v>31.666666670000001</v>
      </c>
      <c r="S1475" t="s">
        <v>21</v>
      </c>
      <c r="T1475">
        <v>1</v>
      </c>
      <c r="U1475">
        <v>5</v>
      </c>
      <c r="V1475">
        <v>0</v>
      </c>
      <c r="W1475">
        <v>0</v>
      </c>
      <c r="X1475">
        <v>0</v>
      </c>
      <c r="Z1475">
        <f t="shared" ref="Z1475:Z1538" si="71">T1475+W1475</f>
        <v>1</v>
      </c>
    </row>
    <row r="1476" spans="1:26" x14ac:dyDescent="0.25">
      <c r="A1476" s="4">
        <v>-14.686681</v>
      </c>
      <c r="B1476" s="4">
        <v>145.443714</v>
      </c>
      <c r="C1476" t="s">
        <v>957</v>
      </c>
      <c r="D1476" s="1">
        <v>41859</v>
      </c>
      <c r="E1476" t="s">
        <v>945</v>
      </c>
      <c r="F1476" s="2">
        <v>41852</v>
      </c>
      <c r="G1476" t="s">
        <v>229</v>
      </c>
      <c r="H1476" t="s">
        <v>267</v>
      </c>
      <c r="I1476" t="s">
        <v>100</v>
      </c>
      <c r="J1476" t="s">
        <v>100</v>
      </c>
      <c r="K1476" t="s">
        <v>100</v>
      </c>
      <c r="L1476">
        <v>5</v>
      </c>
      <c r="M1476" t="str">
        <f t="shared" si="69"/>
        <v>Horseshoe5</v>
      </c>
      <c r="N1476" t="str">
        <f t="shared" si="70"/>
        <v>2014-08Horseshoe5</v>
      </c>
      <c r="O1476" t="s">
        <v>484</v>
      </c>
      <c r="P1476" t="s">
        <v>489</v>
      </c>
      <c r="Q1476" t="s">
        <v>37</v>
      </c>
      <c r="R1476">
        <v>20.666666670000001</v>
      </c>
      <c r="S1476" t="s">
        <v>97</v>
      </c>
      <c r="T1476">
        <v>1</v>
      </c>
      <c r="U1476">
        <v>2</v>
      </c>
      <c r="V1476">
        <v>0</v>
      </c>
      <c r="W1476">
        <v>0</v>
      </c>
      <c r="X1476">
        <v>0</v>
      </c>
      <c r="Y1476" t="s">
        <v>53</v>
      </c>
      <c r="Z1476">
        <f t="shared" si="71"/>
        <v>1</v>
      </c>
    </row>
    <row r="1477" spans="1:26" x14ac:dyDescent="0.25">
      <c r="A1477" s="4">
        <v>-14.686681</v>
      </c>
      <c r="B1477" s="4">
        <v>145.443714</v>
      </c>
      <c r="C1477" t="s">
        <v>957</v>
      </c>
      <c r="D1477" s="1">
        <v>41859</v>
      </c>
      <c r="E1477" t="s">
        <v>945</v>
      </c>
      <c r="F1477" s="2">
        <v>41852</v>
      </c>
      <c r="G1477" t="s">
        <v>229</v>
      </c>
      <c r="H1477" t="s">
        <v>267</v>
      </c>
      <c r="I1477" t="s">
        <v>100</v>
      </c>
      <c r="J1477" t="s">
        <v>100</v>
      </c>
      <c r="K1477" t="s">
        <v>100</v>
      </c>
      <c r="L1477">
        <v>5</v>
      </c>
      <c r="M1477" t="str">
        <f t="shared" si="69"/>
        <v>Horseshoe5</v>
      </c>
      <c r="N1477" t="str">
        <f t="shared" si="70"/>
        <v>2014-08Horseshoe5</v>
      </c>
      <c r="O1477" t="s">
        <v>484</v>
      </c>
      <c r="P1477" t="s">
        <v>489</v>
      </c>
      <c r="Q1477" t="s">
        <v>37</v>
      </c>
      <c r="R1477">
        <v>15.33333333</v>
      </c>
      <c r="S1477" t="s">
        <v>177</v>
      </c>
      <c r="T1477">
        <v>1</v>
      </c>
      <c r="U1477">
        <v>2</v>
      </c>
      <c r="V1477">
        <v>0</v>
      </c>
      <c r="W1477">
        <v>0</v>
      </c>
      <c r="X1477">
        <v>0</v>
      </c>
      <c r="Z1477">
        <f t="shared" si="71"/>
        <v>1</v>
      </c>
    </row>
    <row r="1478" spans="1:26" x14ac:dyDescent="0.25">
      <c r="A1478" s="4">
        <v>-14.686681</v>
      </c>
      <c r="B1478" s="4">
        <v>145.443714</v>
      </c>
      <c r="C1478" t="s">
        <v>957</v>
      </c>
      <c r="D1478" s="1">
        <v>41859</v>
      </c>
      <c r="E1478" t="s">
        <v>945</v>
      </c>
      <c r="F1478" s="2">
        <v>41852</v>
      </c>
      <c r="G1478" t="s">
        <v>229</v>
      </c>
      <c r="H1478" t="s">
        <v>267</v>
      </c>
      <c r="I1478" t="s">
        <v>100</v>
      </c>
      <c r="J1478" t="s">
        <v>100</v>
      </c>
      <c r="K1478" t="s">
        <v>100</v>
      </c>
      <c r="L1478">
        <v>5</v>
      </c>
      <c r="M1478" t="str">
        <f t="shared" si="69"/>
        <v>Horseshoe5</v>
      </c>
      <c r="N1478" t="str">
        <f t="shared" si="70"/>
        <v>2014-08Horseshoe5</v>
      </c>
      <c r="O1478" t="s">
        <v>484</v>
      </c>
      <c r="P1478" t="s">
        <v>490</v>
      </c>
      <c r="Q1478" t="s">
        <v>1340</v>
      </c>
      <c r="R1478">
        <v>18</v>
      </c>
      <c r="S1478" t="s">
        <v>21</v>
      </c>
      <c r="T1478">
        <v>1</v>
      </c>
      <c r="U1478">
        <v>1</v>
      </c>
      <c r="V1478">
        <v>0</v>
      </c>
      <c r="W1478">
        <v>0</v>
      </c>
      <c r="X1478">
        <v>0</v>
      </c>
      <c r="Z1478">
        <f t="shared" si="71"/>
        <v>1</v>
      </c>
    </row>
    <row r="1479" spans="1:26" x14ac:dyDescent="0.25">
      <c r="A1479" s="4">
        <v>-14.686681</v>
      </c>
      <c r="B1479" s="4">
        <v>145.443714</v>
      </c>
      <c r="C1479" t="s">
        <v>957</v>
      </c>
      <c r="D1479" s="1">
        <v>41859</v>
      </c>
      <c r="E1479" t="s">
        <v>945</v>
      </c>
      <c r="F1479" s="2">
        <v>41852</v>
      </c>
      <c r="G1479" t="s">
        <v>229</v>
      </c>
      <c r="H1479" t="s">
        <v>267</v>
      </c>
      <c r="I1479" t="s">
        <v>100</v>
      </c>
      <c r="J1479" t="s">
        <v>100</v>
      </c>
      <c r="K1479" t="s">
        <v>100</v>
      </c>
      <c r="L1479">
        <v>5</v>
      </c>
      <c r="M1479" t="str">
        <f t="shared" si="69"/>
        <v>Horseshoe5</v>
      </c>
      <c r="N1479" t="str">
        <f t="shared" si="70"/>
        <v>2014-08Horseshoe5</v>
      </c>
      <c r="O1479" t="s">
        <v>484</v>
      </c>
      <c r="P1479" t="s">
        <v>491</v>
      </c>
      <c r="Q1479" t="s">
        <v>1340</v>
      </c>
      <c r="R1479">
        <v>26.666666670000001</v>
      </c>
      <c r="S1479" t="s">
        <v>21</v>
      </c>
      <c r="T1479">
        <v>2</v>
      </c>
      <c r="U1479">
        <v>2</v>
      </c>
      <c r="V1479">
        <v>0</v>
      </c>
      <c r="W1479">
        <v>0</v>
      </c>
      <c r="X1479">
        <v>0</v>
      </c>
      <c r="Y1479" t="s">
        <v>53</v>
      </c>
      <c r="Z1479">
        <f t="shared" si="71"/>
        <v>2</v>
      </c>
    </row>
    <row r="1480" spans="1:26" x14ac:dyDescent="0.25">
      <c r="A1480" s="4">
        <v>-14.686681</v>
      </c>
      <c r="B1480" s="4">
        <v>145.443714</v>
      </c>
      <c r="C1480" t="s">
        <v>957</v>
      </c>
      <c r="D1480" s="1">
        <v>41859</v>
      </c>
      <c r="E1480" t="s">
        <v>945</v>
      </c>
      <c r="F1480" s="2">
        <v>41852</v>
      </c>
      <c r="G1480" t="s">
        <v>229</v>
      </c>
      <c r="H1480" t="s">
        <v>267</v>
      </c>
      <c r="I1480" t="s">
        <v>100</v>
      </c>
      <c r="J1480" t="s">
        <v>100</v>
      </c>
      <c r="K1480" t="s">
        <v>100</v>
      </c>
      <c r="L1480">
        <v>5</v>
      </c>
      <c r="M1480" t="str">
        <f t="shared" si="69"/>
        <v>Horseshoe5</v>
      </c>
      <c r="N1480" t="str">
        <f t="shared" si="70"/>
        <v>2014-08Horseshoe5</v>
      </c>
      <c r="O1480" t="s">
        <v>484</v>
      </c>
      <c r="P1480" t="s">
        <v>492</v>
      </c>
      <c r="Q1480" t="s">
        <v>1340</v>
      </c>
      <c r="R1480">
        <v>32.666666669999998</v>
      </c>
      <c r="S1480" t="s">
        <v>21</v>
      </c>
      <c r="T1480">
        <v>2</v>
      </c>
      <c r="U1480">
        <v>4</v>
      </c>
      <c r="V1480">
        <v>0</v>
      </c>
      <c r="W1480">
        <v>0</v>
      </c>
      <c r="X1480">
        <v>0</v>
      </c>
      <c r="Z1480">
        <f t="shared" si="71"/>
        <v>2</v>
      </c>
    </row>
    <row r="1481" spans="1:26" x14ac:dyDescent="0.25">
      <c r="A1481" s="4">
        <v>-14.686681</v>
      </c>
      <c r="B1481" s="4">
        <v>145.443714</v>
      </c>
      <c r="C1481" t="s">
        <v>957</v>
      </c>
      <c r="D1481" s="1">
        <v>41859</v>
      </c>
      <c r="E1481" t="s">
        <v>945</v>
      </c>
      <c r="F1481" s="2">
        <v>41852</v>
      </c>
      <c r="G1481" t="s">
        <v>229</v>
      </c>
      <c r="H1481" t="s">
        <v>267</v>
      </c>
      <c r="I1481" t="s">
        <v>100</v>
      </c>
      <c r="J1481" t="s">
        <v>100</v>
      </c>
      <c r="K1481" t="s">
        <v>100</v>
      </c>
      <c r="L1481">
        <v>5</v>
      </c>
      <c r="M1481" t="str">
        <f t="shared" si="69"/>
        <v>Horseshoe5</v>
      </c>
      <c r="N1481" t="str">
        <f t="shared" si="70"/>
        <v>2014-08Horseshoe5</v>
      </c>
      <c r="O1481" t="s">
        <v>484</v>
      </c>
      <c r="P1481" t="s">
        <v>492</v>
      </c>
      <c r="Q1481" t="s">
        <v>1340</v>
      </c>
      <c r="R1481">
        <v>32.666666669999998</v>
      </c>
      <c r="S1481" t="s">
        <v>177</v>
      </c>
      <c r="T1481">
        <v>2</v>
      </c>
      <c r="U1481">
        <v>4</v>
      </c>
      <c r="V1481">
        <v>0</v>
      </c>
      <c r="W1481">
        <v>0</v>
      </c>
      <c r="X1481">
        <v>0</v>
      </c>
      <c r="Z1481">
        <f t="shared" si="71"/>
        <v>2</v>
      </c>
    </row>
    <row r="1482" spans="1:26" x14ac:dyDescent="0.25">
      <c r="A1482" s="4">
        <v>-14.697638</v>
      </c>
      <c r="B1482" s="4">
        <v>145.45083700000001</v>
      </c>
      <c r="C1482" t="s">
        <v>957</v>
      </c>
      <c r="D1482" s="1">
        <v>41860</v>
      </c>
      <c r="E1482" t="s">
        <v>945</v>
      </c>
      <c r="F1482" s="2">
        <v>41852</v>
      </c>
      <c r="G1482" t="s">
        <v>229</v>
      </c>
      <c r="H1482" t="s">
        <v>267</v>
      </c>
      <c r="I1482" t="s">
        <v>114</v>
      </c>
      <c r="J1482" t="s">
        <v>114</v>
      </c>
      <c r="K1482" t="s">
        <v>114</v>
      </c>
      <c r="L1482">
        <v>10</v>
      </c>
      <c r="M1482" t="str">
        <f t="shared" si="69"/>
        <v>Ghost10</v>
      </c>
      <c r="N1482" t="str">
        <f t="shared" si="70"/>
        <v>2014-08Ghost10</v>
      </c>
      <c r="O1482" t="s">
        <v>493</v>
      </c>
      <c r="P1482" t="s">
        <v>494</v>
      </c>
      <c r="Q1482" t="s">
        <v>1340</v>
      </c>
      <c r="R1482">
        <v>34</v>
      </c>
      <c r="S1482" t="s">
        <v>177</v>
      </c>
      <c r="T1482">
        <v>3</v>
      </c>
      <c r="U1482">
        <v>3</v>
      </c>
      <c r="V1482">
        <v>1</v>
      </c>
      <c r="W1482">
        <v>0</v>
      </c>
      <c r="X1482">
        <v>1</v>
      </c>
      <c r="Y1482" t="s">
        <v>53</v>
      </c>
      <c r="Z1482">
        <f t="shared" si="71"/>
        <v>3</v>
      </c>
    </row>
    <row r="1483" spans="1:26" x14ac:dyDescent="0.25">
      <c r="A1483" s="4">
        <v>-14.697638</v>
      </c>
      <c r="B1483" s="4">
        <v>145.45083700000001</v>
      </c>
      <c r="C1483" t="s">
        <v>957</v>
      </c>
      <c r="D1483" s="1">
        <v>41860</v>
      </c>
      <c r="E1483" t="s">
        <v>945</v>
      </c>
      <c r="F1483" s="2">
        <v>41852</v>
      </c>
      <c r="G1483" t="s">
        <v>229</v>
      </c>
      <c r="H1483" t="s">
        <v>267</v>
      </c>
      <c r="I1483" t="s">
        <v>114</v>
      </c>
      <c r="J1483" t="s">
        <v>114</v>
      </c>
      <c r="K1483" t="s">
        <v>114</v>
      </c>
      <c r="L1483">
        <v>10</v>
      </c>
      <c r="M1483" t="str">
        <f t="shared" si="69"/>
        <v>Ghost10</v>
      </c>
      <c r="N1483" t="str">
        <f t="shared" si="70"/>
        <v>2014-08Ghost10</v>
      </c>
      <c r="O1483" t="s">
        <v>493</v>
      </c>
      <c r="P1483" t="s">
        <v>495</v>
      </c>
      <c r="Q1483" t="s">
        <v>28</v>
      </c>
      <c r="R1483">
        <v>19.333333329999999</v>
      </c>
      <c r="S1483" t="s">
        <v>40</v>
      </c>
      <c r="T1483">
        <v>2</v>
      </c>
      <c r="U1483">
        <v>2</v>
      </c>
      <c r="V1483">
        <v>0</v>
      </c>
      <c r="W1483">
        <v>0</v>
      </c>
      <c r="X1483">
        <v>0</v>
      </c>
      <c r="Z1483">
        <f t="shared" si="71"/>
        <v>2</v>
      </c>
    </row>
    <row r="1484" spans="1:26" x14ac:dyDescent="0.25">
      <c r="A1484" s="4">
        <v>-14.697638</v>
      </c>
      <c r="B1484" s="4">
        <v>145.45083700000001</v>
      </c>
      <c r="C1484" t="s">
        <v>957</v>
      </c>
      <c r="D1484" s="1">
        <v>41860</v>
      </c>
      <c r="E1484" t="s">
        <v>945</v>
      </c>
      <c r="F1484" s="2">
        <v>41852</v>
      </c>
      <c r="G1484" t="s">
        <v>229</v>
      </c>
      <c r="H1484" t="s">
        <v>267</v>
      </c>
      <c r="I1484" t="s">
        <v>114</v>
      </c>
      <c r="J1484" t="s">
        <v>114</v>
      </c>
      <c r="K1484" t="s">
        <v>114</v>
      </c>
      <c r="L1484">
        <v>10</v>
      </c>
      <c r="M1484" t="str">
        <f t="shared" si="69"/>
        <v>Ghost10</v>
      </c>
      <c r="N1484" t="str">
        <f t="shared" si="70"/>
        <v>2014-08Ghost10</v>
      </c>
      <c r="O1484" t="s">
        <v>493</v>
      </c>
      <c r="P1484" t="s">
        <v>496</v>
      </c>
      <c r="Q1484" t="s">
        <v>82</v>
      </c>
      <c r="R1484">
        <v>36.666666669999998</v>
      </c>
      <c r="S1484" t="s">
        <v>97</v>
      </c>
      <c r="T1484">
        <v>2</v>
      </c>
      <c r="U1484">
        <v>5</v>
      </c>
      <c r="V1484">
        <v>0</v>
      </c>
      <c r="W1484">
        <v>0</v>
      </c>
      <c r="X1484">
        <v>0</v>
      </c>
      <c r="Y1484" t="s">
        <v>160</v>
      </c>
      <c r="Z1484">
        <f t="shared" si="71"/>
        <v>2</v>
      </c>
    </row>
    <row r="1485" spans="1:26" x14ac:dyDescent="0.25">
      <c r="A1485" s="4">
        <v>-14.697638</v>
      </c>
      <c r="B1485" s="4">
        <v>145.45083700000001</v>
      </c>
      <c r="C1485" t="s">
        <v>957</v>
      </c>
      <c r="D1485" s="1">
        <v>41860</v>
      </c>
      <c r="E1485" t="s">
        <v>945</v>
      </c>
      <c r="F1485" s="2">
        <v>41852</v>
      </c>
      <c r="G1485" t="s">
        <v>229</v>
      </c>
      <c r="H1485" t="s">
        <v>267</v>
      </c>
      <c r="I1485" t="s">
        <v>114</v>
      </c>
      <c r="J1485" t="s">
        <v>114</v>
      </c>
      <c r="K1485" t="s">
        <v>114</v>
      </c>
      <c r="L1485">
        <v>10</v>
      </c>
      <c r="M1485" t="str">
        <f t="shared" si="69"/>
        <v>Ghost10</v>
      </c>
      <c r="N1485" t="str">
        <f t="shared" si="70"/>
        <v>2014-08Ghost10</v>
      </c>
      <c r="O1485" t="s">
        <v>493</v>
      </c>
      <c r="P1485" t="s">
        <v>496</v>
      </c>
      <c r="Q1485" t="s">
        <v>82</v>
      </c>
      <c r="R1485">
        <v>36.666666669999998</v>
      </c>
      <c r="S1485" t="s">
        <v>65</v>
      </c>
      <c r="T1485">
        <v>2</v>
      </c>
      <c r="U1485">
        <v>5</v>
      </c>
      <c r="V1485">
        <v>0</v>
      </c>
      <c r="W1485">
        <v>0</v>
      </c>
      <c r="X1485">
        <v>0</v>
      </c>
      <c r="Y1485" t="s">
        <v>160</v>
      </c>
      <c r="Z1485">
        <f t="shared" si="71"/>
        <v>2</v>
      </c>
    </row>
    <row r="1486" spans="1:26" x14ac:dyDescent="0.25">
      <c r="A1486" s="4">
        <v>-14.697638</v>
      </c>
      <c r="B1486" s="4">
        <v>145.45083700000001</v>
      </c>
      <c r="C1486" t="s">
        <v>957</v>
      </c>
      <c r="D1486" s="1">
        <v>41860</v>
      </c>
      <c r="E1486" t="s">
        <v>945</v>
      </c>
      <c r="F1486" s="2">
        <v>41852</v>
      </c>
      <c r="G1486" t="s">
        <v>229</v>
      </c>
      <c r="H1486" t="s">
        <v>267</v>
      </c>
      <c r="I1486" t="s">
        <v>114</v>
      </c>
      <c r="J1486" t="s">
        <v>114</v>
      </c>
      <c r="K1486" t="s">
        <v>114</v>
      </c>
      <c r="L1486">
        <v>10</v>
      </c>
      <c r="M1486" t="str">
        <f t="shared" si="69"/>
        <v>Ghost10</v>
      </c>
      <c r="N1486" t="str">
        <f t="shared" si="70"/>
        <v>2014-08Ghost10</v>
      </c>
      <c r="O1486" t="s">
        <v>493</v>
      </c>
      <c r="P1486" t="s">
        <v>496</v>
      </c>
      <c r="Q1486" t="s">
        <v>82</v>
      </c>
      <c r="R1486">
        <v>36.666666669999998</v>
      </c>
      <c r="S1486" t="s">
        <v>26</v>
      </c>
      <c r="T1486">
        <v>1</v>
      </c>
      <c r="U1486">
        <v>5</v>
      </c>
      <c r="V1486">
        <v>0</v>
      </c>
      <c r="W1486">
        <v>0</v>
      </c>
      <c r="X1486">
        <v>0</v>
      </c>
      <c r="Y1486" t="s">
        <v>160</v>
      </c>
      <c r="Z1486">
        <f t="shared" si="71"/>
        <v>1</v>
      </c>
    </row>
    <row r="1487" spans="1:26" x14ac:dyDescent="0.25">
      <c r="A1487" s="4">
        <v>-14.697638</v>
      </c>
      <c r="B1487" s="4">
        <v>145.45083700000001</v>
      </c>
      <c r="C1487" t="s">
        <v>957</v>
      </c>
      <c r="D1487" s="1">
        <v>41860</v>
      </c>
      <c r="E1487" t="s">
        <v>945</v>
      </c>
      <c r="F1487" s="2">
        <v>41852</v>
      </c>
      <c r="G1487" t="s">
        <v>229</v>
      </c>
      <c r="H1487" t="s">
        <v>267</v>
      </c>
      <c r="I1487" t="s">
        <v>114</v>
      </c>
      <c r="J1487" t="s">
        <v>114</v>
      </c>
      <c r="K1487" t="s">
        <v>114</v>
      </c>
      <c r="L1487">
        <v>10</v>
      </c>
      <c r="M1487" t="str">
        <f t="shared" si="69"/>
        <v>Ghost10</v>
      </c>
      <c r="N1487" t="str">
        <f t="shared" si="70"/>
        <v>2014-08Ghost10</v>
      </c>
      <c r="O1487" t="s">
        <v>493</v>
      </c>
      <c r="P1487" t="s">
        <v>497</v>
      </c>
      <c r="Q1487" t="s">
        <v>37</v>
      </c>
      <c r="R1487">
        <v>31.666666670000001</v>
      </c>
      <c r="S1487" t="s">
        <v>97</v>
      </c>
      <c r="T1487">
        <v>2</v>
      </c>
      <c r="U1487">
        <v>3</v>
      </c>
      <c r="V1487">
        <v>0</v>
      </c>
      <c r="W1487">
        <v>0</v>
      </c>
      <c r="X1487">
        <v>0</v>
      </c>
      <c r="Y1487" t="s">
        <v>160</v>
      </c>
      <c r="Z1487">
        <f t="shared" si="71"/>
        <v>2</v>
      </c>
    </row>
    <row r="1488" spans="1:26" x14ac:dyDescent="0.25">
      <c r="A1488" s="4">
        <v>-14.697638</v>
      </c>
      <c r="B1488" s="4">
        <v>145.45083700000001</v>
      </c>
      <c r="C1488" t="s">
        <v>957</v>
      </c>
      <c r="D1488" s="1">
        <v>41860</v>
      </c>
      <c r="E1488" t="s">
        <v>945</v>
      </c>
      <c r="F1488" s="2">
        <v>41852</v>
      </c>
      <c r="G1488" t="s">
        <v>229</v>
      </c>
      <c r="H1488" t="s">
        <v>267</v>
      </c>
      <c r="I1488" t="s">
        <v>114</v>
      </c>
      <c r="J1488" t="s">
        <v>114</v>
      </c>
      <c r="K1488" t="s">
        <v>114</v>
      </c>
      <c r="L1488">
        <v>10</v>
      </c>
      <c r="M1488" t="str">
        <f t="shared" si="69"/>
        <v>Ghost10</v>
      </c>
      <c r="N1488" t="str">
        <f t="shared" si="70"/>
        <v>2014-08Ghost10</v>
      </c>
      <c r="O1488" t="s">
        <v>493</v>
      </c>
      <c r="P1488" t="s">
        <v>497</v>
      </c>
      <c r="Q1488" t="s">
        <v>37</v>
      </c>
      <c r="R1488">
        <v>31.666666670000001</v>
      </c>
      <c r="S1488" t="s">
        <v>21</v>
      </c>
      <c r="T1488">
        <v>1</v>
      </c>
      <c r="U1488">
        <v>3</v>
      </c>
      <c r="V1488">
        <v>0</v>
      </c>
      <c r="W1488">
        <v>0</v>
      </c>
      <c r="X1488">
        <v>0</v>
      </c>
      <c r="Y1488" t="s">
        <v>160</v>
      </c>
      <c r="Z1488">
        <f t="shared" si="71"/>
        <v>1</v>
      </c>
    </row>
    <row r="1489" spans="1:26" x14ac:dyDescent="0.25">
      <c r="A1489" s="4">
        <v>-14.697638</v>
      </c>
      <c r="B1489" s="4">
        <v>145.45083700000001</v>
      </c>
      <c r="C1489" t="s">
        <v>957</v>
      </c>
      <c r="D1489" s="1">
        <v>41860</v>
      </c>
      <c r="E1489" t="s">
        <v>945</v>
      </c>
      <c r="F1489" s="2">
        <v>41852</v>
      </c>
      <c r="G1489" t="s">
        <v>229</v>
      </c>
      <c r="H1489" t="s">
        <v>267</v>
      </c>
      <c r="I1489" t="s">
        <v>114</v>
      </c>
      <c r="J1489" t="s">
        <v>114</v>
      </c>
      <c r="K1489" t="s">
        <v>114</v>
      </c>
      <c r="L1489">
        <v>10</v>
      </c>
      <c r="M1489" t="str">
        <f t="shared" si="69"/>
        <v>Ghost10</v>
      </c>
      <c r="N1489" t="str">
        <f t="shared" si="70"/>
        <v>2014-08Ghost10</v>
      </c>
      <c r="O1489" t="s">
        <v>493</v>
      </c>
      <c r="P1489" t="s">
        <v>498</v>
      </c>
      <c r="Q1489" t="s">
        <v>107</v>
      </c>
      <c r="R1489">
        <v>18</v>
      </c>
      <c r="S1489" t="s">
        <v>65</v>
      </c>
      <c r="T1489">
        <v>2</v>
      </c>
      <c r="U1489">
        <v>2</v>
      </c>
      <c r="V1489">
        <v>0</v>
      </c>
      <c r="W1489">
        <v>0</v>
      </c>
      <c r="X1489">
        <v>0</v>
      </c>
      <c r="Y1489" t="s">
        <v>499</v>
      </c>
      <c r="Z1489">
        <f t="shared" si="71"/>
        <v>2</v>
      </c>
    </row>
    <row r="1490" spans="1:26" x14ac:dyDescent="0.25">
      <c r="A1490" s="4">
        <v>-14.697638</v>
      </c>
      <c r="B1490" s="4">
        <v>145.45083700000001</v>
      </c>
      <c r="C1490" t="s">
        <v>957</v>
      </c>
      <c r="D1490" s="1">
        <v>41860</v>
      </c>
      <c r="E1490" t="s">
        <v>945</v>
      </c>
      <c r="F1490" s="2">
        <v>41852</v>
      </c>
      <c r="G1490" t="s">
        <v>229</v>
      </c>
      <c r="H1490" t="s">
        <v>267</v>
      </c>
      <c r="I1490" t="s">
        <v>114</v>
      </c>
      <c r="J1490" t="s">
        <v>114</v>
      </c>
      <c r="K1490" t="s">
        <v>114</v>
      </c>
      <c r="L1490">
        <v>10</v>
      </c>
      <c r="M1490" t="str">
        <f t="shared" si="69"/>
        <v>Ghost10</v>
      </c>
      <c r="N1490" t="str">
        <f t="shared" si="70"/>
        <v>2014-08Ghost10</v>
      </c>
      <c r="O1490" t="s">
        <v>493</v>
      </c>
      <c r="P1490" t="s">
        <v>500</v>
      </c>
      <c r="Q1490" t="s">
        <v>1340</v>
      </c>
      <c r="R1490">
        <v>15</v>
      </c>
      <c r="S1490" t="s">
        <v>21</v>
      </c>
      <c r="T1490">
        <v>2</v>
      </c>
      <c r="U1490">
        <v>2</v>
      </c>
      <c r="V1490">
        <v>0</v>
      </c>
      <c r="W1490">
        <v>0</v>
      </c>
      <c r="X1490">
        <v>0</v>
      </c>
      <c r="Z1490">
        <f t="shared" si="71"/>
        <v>2</v>
      </c>
    </row>
    <row r="1491" spans="1:26" x14ac:dyDescent="0.25">
      <c r="A1491" s="4">
        <v>-14.696159</v>
      </c>
      <c r="B1491" s="4">
        <v>145.449997</v>
      </c>
      <c r="C1491" t="s">
        <v>957</v>
      </c>
      <c r="D1491" s="1">
        <v>41860</v>
      </c>
      <c r="E1491" t="s">
        <v>945</v>
      </c>
      <c r="F1491" s="2">
        <v>41852</v>
      </c>
      <c r="G1491" t="s">
        <v>229</v>
      </c>
      <c r="H1491" t="s">
        <v>267</v>
      </c>
      <c r="I1491" t="s">
        <v>114</v>
      </c>
      <c r="J1491" t="s">
        <v>114</v>
      </c>
      <c r="K1491" t="s">
        <v>109</v>
      </c>
      <c r="L1491">
        <v>50</v>
      </c>
      <c r="M1491" t="str">
        <f t="shared" si="69"/>
        <v>Picnic50</v>
      </c>
      <c r="N1491" t="str">
        <f t="shared" si="70"/>
        <v>2014-08Picnic50</v>
      </c>
      <c r="O1491" t="s">
        <v>501</v>
      </c>
      <c r="P1491" t="s">
        <v>502</v>
      </c>
      <c r="Q1491" t="s">
        <v>82</v>
      </c>
      <c r="R1491">
        <v>35.333333330000002</v>
      </c>
      <c r="S1491" t="s">
        <v>50</v>
      </c>
      <c r="T1491">
        <v>2</v>
      </c>
      <c r="U1491">
        <v>2</v>
      </c>
      <c r="V1491">
        <v>0</v>
      </c>
      <c r="W1491">
        <v>0</v>
      </c>
      <c r="X1491">
        <v>0</v>
      </c>
      <c r="Z1491">
        <f t="shared" si="71"/>
        <v>2</v>
      </c>
    </row>
    <row r="1492" spans="1:26" x14ac:dyDescent="0.25">
      <c r="A1492" s="4">
        <v>-14.696159</v>
      </c>
      <c r="B1492" s="4">
        <v>145.449997</v>
      </c>
      <c r="C1492" t="s">
        <v>957</v>
      </c>
      <c r="D1492" s="1">
        <v>41860</v>
      </c>
      <c r="E1492" t="s">
        <v>945</v>
      </c>
      <c r="F1492" s="2">
        <v>41852</v>
      </c>
      <c r="G1492" t="s">
        <v>229</v>
      </c>
      <c r="H1492" t="s">
        <v>267</v>
      </c>
      <c r="I1492" t="s">
        <v>114</v>
      </c>
      <c r="J1492" t="s">
        <v>114</v>
      </c>
      <c r="K1492" t="s">
        <v>109</v>
      </c>
      <c r="L1492">
        <v>50</v>
      </c>
      <c r="M1492" t="str">
        <f t="shared" si="69"/>
        <v>Picnic50</v>
      </c>
      <c r="N1492" t="str">
        <f t="shared" si="70"/>
        <v>2014-08Picnic50</v>
      </c>
      <c r="O1492" t="s">
        <v>501</v>
      </c>
      <c r="P1492" t="s">
        <v>503</v>
      </c>
      <c r="Q1492" t="s">
        <v>107</v>
      </c>
      <c r="R1492">
        <v>21</v>
      </c>
      <c r="S1492" t="s">
        <v>48</v>
      </c>
      <c r="T1492">
        <v>2</v>
      </c>
      <c r="U1492">
        <v>2</v>
      </c>
      <c r="V1492">
        <v>0</v>
      </c>
      <c r="W1492">
        <v>0</v>
      </c>
      <c r="X1492">
        <v>0</v>
      </c>
      <c r="Z1492">
        <f t="shared" si="71"/>
        <v>2</v>
      </c>
    </row>
    <row r="1493" spans="1:26" x14ac:dyDescent="0.25">
      <c r="A1493" s="4">
        <v>-14.696159</v>
      </c>
      <c r="B1493" s="4">
        <v>145.449997</v>
      </c>
      <c r="C1493" t="s">
        <v>957</v>
      </c>
      <c r="D1493" s="1">
        <v>41860</v>
      </c>
      <c r="E1493" t="s">
        <v>945</v>
      </c>
      <c r="F1493" s="2">
        <v>41852</v>
      </c>
      <c r="G1493" t="s">
        <v>229</v>
      </c>
      <c r="H1493" t="s">
        <v>267</v>
      </c>
      <c r="I1493" t="s">
        <v>114</v>
      </c>
      <c r="J1493" t="s">
        <v>114</v>
      </c>
      <c r="K1493" t="s">
        <v>109</v>
      </c>
      <c r="L1493">
        <v>50</v>
      </c>
      <c r="M1493" t="str">
        <f t="shared" si="69"/>
        <v>Picnic50</v>
      </c>
      <c r="N1493" t="str">
        <f t="shared" si="70"/>
        <v>2014-08Picnic50</v>
      </c>
      <c r="O1493" t="s">
        <v>501</v>
      </c>
      <c r="P1493" t="s">
        <v>504</v>
      </c>
      <c r="Q1493" t="s">
        <v>37</v>
      </c>
      <c r="R1493">
        <v>38</v>
      </c>
      <c r="S1493" t="s">
        <v>21</v>
      </c>
      <c r="T1493">
        <v>2</v>
      </c>
      <c r="U1493">
        <v>2</v>
      </c>
      <c r="V1493">
        <v>0</v>
      </c>
      <c r="W1493">
        <v>0</v>
      </c>
      <c r="X1493">
        <v>0</v>
      </c>
      <c r="Z1493">
        <f t="shared" si="71"/>
        <v>2</v>
      </c>
    </row>
    <row r="1494" spans="1:26" x14ac:dyDescent="0.25">
      <c r="A1494" s="4">
        <v>-14.696159</v>
      </c>
      <c r="B1494" s="4">
        <v>145.449997</v>
      </c>
      <c r="C1494" t="s">
        <v>957</v>
      </c>
      <c r="D1494" s="1">
        <v>41864</v>
      </c>
      <c r="E1494" t="s">
        <v>945</v>
      </c>
      <c r="F1494" s="2">
        <v>41852</v>
      </c>
      <c r="G1494" t="s">
        <v>229</v>
      </c>
      <c r="H1494" t="s">
        <v>267</v>
      </c>
      <c r="I1494" t="s">
        <v>18</v>
      </c>
      <c r="J1494" t="s">
        <v>18</v>
      </c>
      <c r="K1494" t="s">
        <v>109</v>
      </c>
      <c r="L1494">
        <v>51</v>
      </c>
      <c r="M1494" t="str">
        <f t="shared" si="69"/>
        <v>Picnic51</v>
      </c>
      <c r="N1494" t="str">
        <f t="shared" si="70"/>
        <v>2014-08Picnic51</v>
      </c>
      <c r="O1494" t="s">
        <v>505</v>
      </c>
      <c r="P1494">
        <v>215</v>
      </c>
      <c r="Q1494" t="s">
        <v>32</v>
      </c>
      <c r="R1494">
        <v>38</v>
      </c>
      <c r="S1494" t="s">
        <v>26</v>
      </c>
      <c r="T1494">
        <v>2</v>
      </c>
      <c r="U1494">
        <v>5</v>
      </c>
      <c r="V1494">
        <v>0</v>
      </c>
      <c r="W1494">
        <v>0</v>
      </c>
      <c r="X1494">
        <v>0</v>
      </c>
      <c r="Y1494" t="s">
        <v>506</v>
      </c>
      <c r="Z1494">
        <f t="shared" si="71"/>
        <v>2</v>
      </c>
    </row>
    <row r="1495" spans="1:26" x14ac:dyDescent="0.25">
      <c r="A1495" s="4">
        <v>-14.696159</v>
      </c>
      <c r="B1495" s="4">
        <v>145.449997</v>
      </c>
      <c r="C1495" t="s">
        <v>957</v>
      </c>
      <c r="D1495" s="1">
        <v>41864</v>
      </c>
      <c r="E1495" t="s">
        <v>945</v>
      </c>
      <c r="F1495" s="2">
        <v>41852</v>
      </c>
      <c r="G1495" t="s">
        <v>229</v>
      </c>
      <c r="H1495" t="s">
        <v>267</v>
      </c>
      <c r="I1495" t="s">
        <v>18</v>
      </c>
      <c r="J1495" t="s">
        <v>18</v>
      </c>
      <c r="K1495" t="s">
        <v>109</v>
      </c>
      <c r="L1495">
        <v>51</v>
      </c>
      <c r="M1495" t="str">
        <f t="shared" si="69"/>
        <v>Picnic51</v>
      </c>
      <c r="N1495" t="str">
        <f t="shared" si="70"/>
        <v>2014-08Picnic51</v>
      </c>
      <c r="O1495" t="s">
        <v>505</v>
      </c>
      <c r="P1495">
        <v>215</v>
      </c>
      <c r="Q1495" t="s">
        <v>32</v>
      </c>
      <c r="R1495">
        <v>38</v>
      </c>
      <c r="S1495" t="s">
        <v>24</v>
      </c>
      <c r="T1495">
        <v>3</v>
      </c>
      <c r="U1495">
        <v>5</v>
      </c>
      <c r="V1495">
        <v>1</v>
      </c>
      <c r="W1495">
        <v>0</v>
      </c>
      <c r="X1495">
        <v>1</v>
      </c>
      <c r="Y1495" t="s">
        <v>506</v>
      </c>
      <c r="Z1495">
        <f t="shared" si="71"/>
        <v>3</v>
      </c>
    </row>
    <row r="1496" spans="1:26" x14ac:dyDescent="0.25">
      <c r="A1496" t="s">
        <v>963</v>
      </c>
      <c r="B1496" t="s">
        <v>964</v>
      </c>
      <c r="C1496" t="s">
        <v>957</v>
      </c>
      <c r="D1496" s="1">
        <v>42023</v>
      </c>
      <c r="E1496">
        <v>2015</v>
      </c>
      <c r="F1496" s="2">
        <v>42005</v>
      </c>
      <c r="G1496" t="s">
        <v>229</v>
      </c>
      <c r="H1496" t="s">
        <v>17</v>
      </c>
      <c r="I1496" t="s">
        <v>324</v>
      </c>
      <c r="J1496" t="s">
        <v>324</v>
      </c>
      <c r="K1496" t="s">
        <v>324</v>
      </c>
      <c r="L1496">
        <v>1</v>
      </c>
      <c r="M1496" t="str">
        <f t="shared" si="69"/>
        <v>Trawler1</v>
      </c>
      <c r="N1496" t="str">
        <f t="shared" si="70"/>
        <v>2015Trawler1</v>
      </c>
      <c r="O1496" t="s">
        <v>507</v>
      </c>
      <c r="Q1496" t="s">
        <v>37</v>
      </c>
      <c r="R1496">
        <v>20.333333329999999</v>
      </c>
      <c r="S1496" t="s">
        <v>26</v>
      </c>
      <c r="T1496">
        <v>2</v>
      </c>
      <c r="U1496">
        <v>2</v>
      </c>
      <c r="V1496">
        <v>0</v>
      </c>
      <c r="W1496">
        <v>0</v>
      </c>
      <c r="X1496">
        <v>0</v>
      </c>
      <c r="Z1496">
        <f t="shared" si="71"/>
        <v>2</v>
      </c>
    </row>
    <row r="1497" spans="1:26" x14ac:dyDescent="0.25">
      <c r="A1497" t="s">
        <v>963</v>
      </c>
      <c r="B1497" t="s">
        <v>964</v>
      </c>
      <c r="C1497" t="s">
        <v>957</v>
      </c>
      <c r="D1497" s="1">
        <v>42023</v>
      </c>
      <c r="E1497">
        <v>2015</v>
      </c>
      <c r="F1497" s="2">
        <v>42005</v>
      </c>
      <c r="G1497" t="s">
        <v>229</v>
      </c>
      <c r="H1497" t="s">
        <v>17</v>
      </c>
      <c r="I1497" t="s">
        <v>324</v>
      </c>
      <c r="J1497" t="s">
        <v>324</v>
      </c>
      <c r="K1497" t="s">
        <v>324</v>
      </c>
      <c r="L1497">
        <v>1</v>
      </c>
      <c r="M1497" t="str">
        <f t="shared" si="69"/>
        <v>Trawler1</v>
      </c>
      <c r="N1497" t="str">
        <f t="shared" si="70"/>
        <v>2015Trawler1</v>
      </c>
      <c r="O1497" t="s">
        <v>507</v>
      </c>
      <c r="Q1497" t="s">
        <v>37</v>
      </c>
      <c r="R1497">
        <v>9.6666666669999994</v>
      </c>
      <c r="S1497" t="s">
        <v>26</v>
      </c>
      <c r="T1497">
        <v>1</v>
      </c>
      <c r="U1497">
        <v>1</v>
      </c>
      <c r="V1497">
        <v>0</v>
      </c>
      <c r="W1497">
        <v>1</v>
      </c>
      <c r="X1497">
        <v>0</v>
      </c>
      <c r="Y1497" t="s">
        <v>276</v>
      </c>
      <c r="Z1497">
        <f t="shared" si="71"/>
        <v>2</v>
      </c>
    </row>
    <row r="1498" spans="1:26" x14ac:dyDescent="0.25">
      <c r="A1498" t="s">
        <v>963</v>
      </c>
      <c r="B1498" t="s">
        <v>964</v>
      </c>
      <c r="C1498" t="s">
        <v>957</v>
      </c>
      <c r="D1498" s="1">
        <v>42023</v>
      </c>
      <c r="E1498">
        <v>2015</v>
      </c>
      <c r="F1498" s="2">
        <v>42005</v>
      </c>
      <c r="G1498" t="s">
        <v>229</v>
      </c>
      <c r="H1498" t="s">
        <v>17</v>
      </c>
      <c r="I1498" t="s">
        <v>324</v>
      </c>
      <c r="J1498" t="s">
        <v>324</v>
      </c>
      <c r="K1498" t="s">
        <v>324</v>
      </c>
      <c r="L1498">
        <v>1</v>
      </c>
      <c r="M1498" t="str">
        <f t="shared" si="69"/>
        <v>Trawler1</v>
      </c>
      <c r="N1498" t="str">
        <f t="shared" si="70"/>
        <v>2015Trawler1</v>
      </c>
      <c r="O1498" t="s">
        <v>507</v>
      </c>
      <c r="Q1498" t="s">
        <v>34</v>
      </c>
      <c r="R1498">
        <v>15</v>
      </c>
      <c r="S1498" t="s">
        <v>232</v>
      </c>
      <c r="T1498">
        <v>0</v>
      </c>
      <c r="U1498">
        <v>0</v>
      </c>
      <c r="V1498">
        <v>0</v>
      </c>
      <c r="W1498">
        <v>0</v>
      </c>
      <c r="X1498">
        <v>0</v>
      </c>
      <c r="Z1498">
        <f t="shared" si="71"/>
        <v>0</v>
      </c>
    </row>
    <row r="1499" spans="1:26" x14ac:dyDescent="0.25">
      <c r="A1499" t="s">
        <v>963</v>
      </c>
      <c r="B1499" t="s">
        <v>964</v>
      </c>
      <c r="C1499" t="s">
        <v>957</v>
      </c>
      <c r="D1499" s="1">
        <v>42023</v>
      </c>
      <c r="E1499">
        <v>2015</v>
      </c>
      <c r="F1499" s="2">
        <v>42005</v>
      </c>
      <c r="G1499" t="s">
        <v>229</v>
      </c>
      <c r="H1499" t="s">
        <v>17</v>
      </c>
      <c r="I1499" t="s">
        <v>324</v>
      </c>
      <c r="J1499" t="s">
        <v>324</v>
      </c>
      <c r="K1499" t="s">
        <v>324</v>
      </c>
      <c r="L1499">
        <v>1</v>
      </c>
      <c r="M1499" t="str">
        <f t="shared" si="69"/>
        <v>Trawler1</v>
      </c>
      <c r="N1499" t="str">
        <f t="shared" si="70"/>
        <v>2015Trawler1</v>
      </c>
      <c r="O1499" t="s">
        <v>507</v>
      </c>
      <c r="Q1499" t="s">
        <v>34</v>
      </c>
      <c r="R1499">
        <v>21</v>
      </c>
      <c r="S1499" t="s">
        <v>232</v>
      </c>
      <c r="T1499">
        <v>0</v>
      </c>
      <c r="U1499">
        <v>0</v>
      </c>
      <c r="V1499">
        <v>0</v>
      </c>
      <c r="W1499">
        <v>0</v>
      </c>
      <c r="X1499">
        <v>0</v>
      </c>
      <c r="Z1499">
        <f t="shared" si="71"/>
        <v>0</v>
      </c>
    </row>
    <row r="1500" spans="1:26" x14ac:dyDescent="0.25">
      <c r="A1500" t="s">
        <v>963</v>
      </c>
      <c r="B1500" t="s">
        <v>964</v>
      </c>
      <c r="C1500" t="s">
        <v>957</v>
      </c>
      <c r="D1500" s="1">
        <v>42023</v>
      </c>
      <c r="E1500">
        <v>2015</v>
      </c>
      <c r="F1500" s="2">
        <v>42005</v>
      </c>
      <c r="G1500" t="s">
        <v>229</v>
      </c>
      <c r="H1500" t="s">
        <v>17</v>
      </c>
      <c r="I1500" t="s">
        <v>324</v>
      </c>
      <c r="J1500" t="s">
        <v>324</v>
      </c>
      <c r="K1500" t="s">
        <v>324</v>
      </c>
      <c r="L1500">
        <v>1</v>
      </c>
      <c r="M1500" t="str">
        <f t="shared" si="69"/>
        <v>Trawler1</v>
      </c>
      <c r="N1500" t="str">
        <f t="shared" si="70"/>
        <v>2015Trawler1</v>
      </c>
      <c r="O1500" t="s">
        <v>507</v>
      </c>
      <c r="Q1500" t="s">
        <v>107</v>
      </c>
      <c r="R1500">
        <v>15.66666667</v>
      </c>
      <c r="S1500" t="s">
        <v>50</v>
      </c>
      <c r="T1500">
        <v>1</v>
      </c>
      <c r="U1500">
        <v>1</v>
      </c>
      <c r="V1500">
        <v>0</v>
      </c>
      <c r="W1500">
        <v>0</v>
      </c>
      <c r="X1500">
        <v>0</v>
      </c>
      <c r="Y1500" t="s">
        <v>402</v>
      </c>
      <c r="Z1500">
        <f t="shared" si="71"/>
        <v>1</v>
      </c>
    </row>
    <row r="1501" spans="1:26" x14ac:dyDescent="0.25">
      <c r="A1501" t="s">
        <v>963</v>
      </c>
      <c r="B1501" t="s">
        <v>964</v>
      </c>
      <c r="C1501" t="s">
        <v>957</v>
      </c>
      <c r="D1501" s="1">
        <v>42023</v>
      </c>
      <c r="E1501">
        <v>2015</v>
      </c>
      <c r="F1501" s="2">
        <v>42005</v>
      </c>
      <c r="G1501" t="s">
        <v>229</v>
      </c>
      <c r="H1501" t="s">
        <v>17</v>
      </c>
      <c r="I1501" t="s">
        <v>324</v>
      </c>
      <c r="J1501" t="s">
        <v>324</v>
      </c>
      <c r="K1501" t="s">
        <v>324</v>
      </c>
      <c r="L1501">
        <v>1</v>
      </c>
      <c r="M1501" t="str">
        <f t="shared" si="69"/>
        <v>Trawler1</v>
      </c>
      <c r="N1501" t="str">
        <f t="shared" si="70"/>
        <v>2015Trawler1</v>
      </c>
      <c r="O1501" t="s">
        <v>507</v>
      </c>
      <c r="Q1501" t="s">
        <v>28</v>
      </c>
      <c r="R1501">
        <v>10.66666667</v>
      </c>
      <c r="S1501" t="s">
        <v>232</v>
      </c>
      <c r="T1501">
        <v>0</v>
      </c>
      <c r="U1501">
        <v>0</v>
      </c>
      <c r="V1501">
        <v>0</v>
      </c>
      <c r="W1501">
        <v>0</v>
      </c>
      <c r="X1501">
        <v>0</v>
      </c>
      <c r="Z1501">
        <f t="shared" si="71"/>
        <v>0</v>
      </c>
    </row>
    <row r="1502" spans="1:26" x14ac:dyDescent="0.25">
      <c r="A1502" t="s">
        <v>965</v>
      </c>
      <c r="B1502" t="s">
        <v>966</v>
      </c>
      <c r="C1502" t="s">
        <v>957</v>
      </c>
      <c r="D1502" s="1">
        <v>42023</v>
      </c>
      <c r="E1502">
        <v>2015</v>
      </c>
      <c r="F1502" s="2">
        <v>42005</v>
      </c>
      <c r="G1502" t="s">
        <v>229</v>
      </c>
      <c r="H1502" t="s">
        <v>17</v>
      </c>
      <c r="I1502" t="s">
        <v>324</v>
      </c>
      <c r="J1502" t="s">
        <v>324</v>
      </c>
      <c r="K1502" t="s">
        <v>324</v>
      </c>
      <c r="L1502">
        <v>2</v>
      </c>
      <c r="M1502" t="str">
        <f t="shared" si="69"/>
        <v>Trawler2</v>
      </c>
      <c r="N1502" t="str">
        <f t="shared" si="70"/>
        <v>2015Trawler2</v>
      </c>
      <c r="O1502" t="s">
        <v>508</v>
      </c>
      <c r="Q1502" t="s">
        <v>37</v>
      </c>
      <c r="R1502">
        <v>36.666666669999998</v>
      </c>
      <c r="S1502" t="s">
        <v>21</v>
      </c>
      <c r="T1502">
        <v>2</v>
      </c>
      <c r="U1502">
        <v>2</v>
      </c>
      <c r="V1502">
        <v>0</v>
      </c>
      <c r="W1502">
        <v>0</v>
      </c>
      <c r="X1502">
        <v>0</v>
      </c>
      <c r="Z1502">
        <f t="shared" si="71"/>
        <v>2</v>
      </c>
    </row>
    <row r="1503" spans="1:26" x14ac:dyDescent="0.25">
      <c r="A1503" t="s">
        <v>965</v>
      </c>
      <c r="B1503" t="s">
        <v>966</v>
      </c>
      <c r="C1503" t="s">
        <v>957</v>
      </c>
      <c r="D1503" s="1">
        <v>42023</v>
      </c>
      <c r="E1503">
        <v>2015</v>
      </c>
      <c r="F1503" s="2">
        <v>42005</v>
      </c>
      <c r="G1503" t="s">
        <v>229</v>
      </c>
      <c r="H1503" t="s">
        <v>17</v>
      </c>
      <c r="I1503" t="s">
        <v>324</v>
      </c>
      <c r="J1503" t="s">
        <v>324</v>
      </c>
      <c r="K1503" t="s">
        <v>324</v>
      </c>
      <c r="L1503">
        <v>2</v>
      </c>
      <c r="M1503" t="str">
        <f t="shared" si="69"/>
        <v>Trawler2</v>
      </c>
      <c r="N1503" t="str">
        <f t="shared" si="70"/>
        <v>2015Trawler2</v>
      </c>
      <c r="O1503" t="s">
        <v>508</v>
      </c>
      <c r="Q1503" t="s">
        <v>34</v>
      </c>
      <c r="R1503">
        <v>17.666666670000001</v>
      </c>
      <c r="S1503" t="s">
        <v>232</v>
      </c>
      <c r="T1503">
        <v>0</v>
      </c>
      <c r="U1503">
        <v>0</v>
      </c>
      <c r="V1503">
        <v>0</v>
      </c>
      <c r="W1503">
        <v>0</v>
      </c>
      <c r="X1503">
        <v>0</v>
      </c>
      <c r="Z1503">
        <f t="shared" si="71"/>
        <v>0</v>
      </c>
    </row>
    <row r="1504" spans="1:26" x14ac:dyDescent="0.25">
      <c r="A1504" t="s">
        <v>967</v>
      </c>
      <c r="B1504" t="s">
        <v>968</v>
      </c>
      <c r="C1504" t="s">
        <v>957</v>
      </c>
      <c r="D1504" s="1">
        <v>42023</v>
      </c>
      <c r="E1504">
        <v>2015</v>
      </c>
      <c r="F1504" s="2">
        <v>42005</v>
      </c>
      <c r="G1504" t="s">
        <v>229</v>
      </c>
      <c r="H1504" t="s">
        <v>17</v>
      </c>
      <c r="I1504" t="s">
        <v>324</v>
      </c>
      <c r="J1504" t="s">
        <v>324</v>
      </c>
      <c r="K1504" t="s">
        <v>324</v>
      </c>
      <c r="L1504">
        <v>3</v>
      </c>
      <c r="M1504" t="str">
        <f t="shared" si="69"/>
        <v>Trawler3</v>
      </c>
      <c r="N1504" t="str">
        <f t="shared" si="70"/>
        <v>2015Trawler3</v>
      </c>
      <c r="O1504" t="s">
        <v>509</v>
      </c>
      <c r="Q1504" t="s">
        <v>37</v>
      </c>
      <c r="R1504">
        <v>29.333333329999999</v>
      </c>
      <c r="S1504" t="s">
        <v>48</v>
      </c>
      <c r="T1504">
        <v>2</v>
      </c>
      <c r="U1504">
        <v>2</v>
      </c>
      <c r="V1504">
        <v>0</v>
      </c>
      <c r="W1504">
        <v>0</v>
      </c>
      <c r="X1504">
        <v>0</v>
      </c>
      <c r="Z1504">
        <f t="shared" si="71"/>
        <v>2</v>
      </c>
    </row>
    <row r="1505" spans="1:26" x14ac:dyDescent="0.25">
      <c r="A1505" t="s">
        <v>967</v>
      </c>
      <c r="B1505" t="s">
        <v>968</v>
      </c>
      <c r="C1505" t="s">
        <v>957</v>
      </c>
      <c r="D1505" s="1">
        <v>42023</v>
      </c>
      <c r="E1505">
        <v>2015</v>
      </c>
      <c r="F1505" s="2">
        <v>42005</v>
      </c>
      <c r="G1505" t="s">
        <v>229</v>
      </c>
      <c r="H1505" t="s">
        <v>17</v>
      </c>
      <c r="I1505" t="s">
        <v>324</v>
      </c>
      <c r="J1505" t="s">
        <v>324</v>
      </c>
      <c r="K1505" t="s">
        <v>324</v>
      </c>
      <c r="L1505">
        <v>3</v>
      </c>
      <c r="M1505" t="str">
        <f t="shared" si="69"/>
        <v>Trawler3</v>
      </c>
      <c r="N1505" t="str">
        <f t="shared" si="70"/>
        <v>2015Trawler3</v>
      </c>
      <c r="O1505" t="s">
        <v>509</v>
      </c>
      <c r="Q1505" t="s">
        <v>20</v>
      </c>
      <c r="R1505">
        <v>14.33333333</v>
      </c>
      <c r="S1505" t="s">
        <v>26</v>
      </c>
      <c r="T1505">
        <v>1</v>
      </c>
      <c r="U1505">
        <v>1</v>
      </c>
      <c r="V1505">
        <v>0</v>
      </c>
      <c r="W1505">
        <v>0</v>
      </c>
      <c r="X1505">
        <v>0</v>
      </c>
      <c r="Z1505">
        <f t="shared" si="71"/>
        <v>1</v>
      </c>
    </row>
    <row r="1506" spans="1:26" x14ac:dyDescent="0.25">
      <c r="A1506" t="s">
        <v>967</v>
      </c>
      <c r="B1506" t="s">
        <v>968</v>
      </c>
      <c r="C1506" t="s">
        <v>957</v>
      </c>
      <c r="D1506" s="1">
        <v>42023</v>
      </c>
      <c r="E1506">
        <v>2015</v>
      </c>
      <c r="F1506" s="2">
        <v>42005</v>
      </c>
      <c r="G1506" t="s">
        <v>229</v>
      </c>
      <c r="H1506" t="s">
        <v>17</v>
      </c>
      <c r="I1506" t="s">
        <v>324</v>
      </c>
      <c r="J1506" t="s">
        <v>324</v>
      </c>
      <c r="K1506" t="s">
        <v>324</v>
      </c>
      <c r="L1506">
        <v>3</v>
      </c>
      <c r="M1506" t="str">
        <f t="shared" si="69"/>
        <v>Trawler3</v>
      </c>
      <c r="N1506" t="str">
        <f t="shared" si="70"/>
        <v>2015Trawler3</v>
      </c>
      <c r="O1506" t="s">
        <v>509</v>
      </c>
      <c r="Q1506" t="s">
        <v>28</v>
      </c>
      <c r="R1506">
        <v>13.33333333</v>
      </c>
      <c r="S1506" t="s">
        <v>232</v>
      </c>
      <c r="T1506">
        <v>0</v>
      </c>
      <c r="U1506">
        <v>0</v>
      </c>
      <c r="V1506">
        <v>0</v>
      </c>
      <c r="W1506">
        <v>0</v>
      </c>
      <c r="X1506">
        <v>0</v>
      </c>
      <c r="Z1506">
        <f t="shared" si="71"/>
        <v>0</v>
      </c>
    </row>
    <row r="1507" spans="1:26" x14ac:dyDescent="0.25">
      <c r="A1507" t="s">
        <v>969</v>
      </c>
      <c r="B1507" t="s">
        <v>970</v>
      </c>
      <c r="C1507" t="s">
        <v>957</v>
      </c>
      <c r="D1507" s="1">
        <v>42023</v>
      </c>
      <c r="E1507">
        <v>2015</v>
      </c>
      <c r="F1507" s="2">
        <v>42005</v>
      </c>
      <c r="G1507" t="s">
        <v>229</v>
      </c>
      <c r="H1507" t="s">
        <v>17</v>
      </c>
      <c r="I1507" t="s">
        <v>324</v>
      </c>
      <c r="J1507" t="s">
        <v>324</v>
      </c>
      <c r="K1507" t="s">
        <v>324</v>
      </c>
      <c r="L1507">
        <v>4</v>
      </c>
      <c r="M1507" t="str">
        <f t="shared" si="69"/>
        <v>Trawler4</v>
      </c>
      <c r="N1507" t="str">
        <f t="shared" si="70"/>
        <v>2015Trawler4</v>
      </c>
      <c r="O1507" t="s">
        <v>510</v>
      </c>
      <c r="Q1507" t="s">
        <v>32</v>
      </c>
      <c r="R1507">
        <v>32.666666669999998</v>
      </c>
      <c r="S1507" t="s">
        <v>26</v>
      </c>
      <c r="T1507">
        <v>2</v>
      </c>
      <c r="U1507">
        <v>2</v>
      </c>
      <c r="V1507">
        <v>0</v>
      </c>
      <c r="W1507">
        <v>0</v>
      </c>
      <c r="X1507">
        <v>0</v>
      </c>
      <c r="Z1507">
        <f t="shared" si="71"/>
        <v>2</v>
      </c>
    </row>
    <row r="1508" spans="1:26" x14ac:dyDescent="0.25">
      <c r="A1508" t="s">
        <v>969</v>
      </c>
      <c r="B1508" t="s">
        <v>970</v>
      </c>
      <c r="C1508" t="s">
        <v>957</v>
      </c>
      <c r="D1508" s="1">
        <v>42023</v>
      </c>
      <c r="E1508">
        <v>2015</v>
      </c>
      <c r="F1508" s="2">
        <v>42005</v>
      </c>
      <c r="G1508" t="s">
        <v>229</v>
      </c>
      <c r="H1508" t="s">
        <v>17</v>
      </c>
      <c r="I1508" t="s">
        <v>324</v>
      </c>
      <c r="J1508" t="s">
        <v>324</v>
      </c>
      <c r="K1508" t="s">
        <v>324</v>
      </c>
      <c r="L1508">
        <v>4</v>
      </c>
      <c r="M1508" t="str">
        <f t="shared" si="69"/>
        <v>Trawler4</v>
      </c>
      <c r="N1508" t="str">
        <f t="shared" si="70"/>
        <v>2015Trawler4</v>
      </c>
      <c r="O1508" t="s">
        <v>510</v>
      </c>
      <c r="Q1508" t="s">
        <v>28</v>
      </c>
      <c r="R1508">
        <v>13.66666667</v>
      </c>
      <c r="S1508" t="s">
        <v>232</v>
      </c>
      <c r="T1508">
        <v>0</v>
      </c>
      <c r="U1508">
        <v>0</v>
      </c>
      <c r="V1508">
        <v>0</v>
      </c>
      <c r="W1508">
        <v>0</v>
      </c>
      <c r="X1508">
        <v>0</v>
      </c>
      <c r="Z1508">
        <f t="shared" si="71"/>
        <v>0</v>
      </c>
    </row>
    <row r="1509" spans="1:26" x14ac:dyDescent="0.25">
      <c r="A1509" t="s">
        <v>969</v>
      </c>
      <c r="B1509" t="s">
        <v>970</v>
      </c>
      <c r="C1509" t="s">
        <v>957</v>
      </c>
      <c r="D1509" s="1">
        <v>42023</v>
      </c>
      <c r="E1509">
        <v>2015</v>
      </c>
      <c r="F1509" s="2">
        <v>42005</v>
      </c>
      <c r="G1509" t="s">
        <v>229</v>
      </c>
      <c r="H1509" t="s">
        <v>17</v>
      </c>
      <c r="I1509" t="s">
        <v>324</v>
      </c>
      <c r="J1509" t="s">
        <v>324</v>
      </c>
      <c r="K1509" t="s">
        <v>324</v>
      </c>
      <c r="L1509">
        <v>4</v>
      </c>
      <c r="M1509" t="str">
        <f t="shared" si="69"/>
        <v>Trawler4</v>
      </c>
      <c r="N1509" t="str">
        <f t="shared" si="70"/>
        <v>2015Trawler4</v>
      </c>
      <c r="O1509" t="s">
        <v>510</v>
      </c>
      <c r="Q1509" t="s">
        <v>32</v>
      </c>
      <c r="R1509">
        <v>32.666666669999998</v>
      </c>
      <c r="S1509" t="s">
        <v>24</v>
      </c>
      <c r="T1509">
        <v>2</v>
      </c>
      <c r="U1509">
        <v>2</v>
      </c>
      <c r="V1509">
        <v>0</v>
      </c>
      <c r="W1509">
        <v>0</v>
      </c>
      <c r="X1509">
        <v>0</v>
      </c>
      <c r="Z1509">
        <f t="shared" si="71"/>
        <v>2</v>
      </c>
    </row>
    <row r="1510" spans="1:26" x14ac:dyDescent="0.25">
      <c r="A1510" t="s">
        <v>969</v>
      </c>
      <c r="B1510" t="s">
        <v>970</v>
      </c>
      <c r="C1510" t="s">
        <v>957</v>
      </c>
      <c r="D1510" s="1">
        <v>42023</v>
      </c>
      <c r="E1510">
        <v>2015</v>
      </c>
      <c r="F1510" s="2">
        <v>42005</v>
      </c>
      <c r="G1510" t="s">
        <v>229</v>
      </c>
      <c r="H1510" t="s">
        <v>17</v>
      </c>
      <c r="I1510" t="s">
        <v>324</v>
      </c>
      <c r="J1510" t="s">
        <v>324</v>
      </c>
      <c r="K1510" t="s">
        <v>324</v>
      </c>
      <c r="L1510">
        <v>4</v>
      </c>
      <c r="M1510" t="str">
        <f t="shared" si="69"/>
        <v>Trawler4</v>
      </c>
      <c r="N1510" t="str">
        <f t="shared" si="70"/>
        <v>2015Trawler4</v>
      </c>
      <c r="O1510" t="s">
        <v>510</v>
      </c>
      <c r="Q1510" t="s">
        <v>25</v>
      </c>
      <c r="R1510">
        <v>33</v>
      </c>
      <c r="S1510" t="s">
        <v>232</v>
      </c>
      <c r="T1510">
        <v>0</v>
      </c>
      <c r="U1510">
        <v>0</v>
      </c>
      <c r="V1510">
        <v>0</v>
      </c>
      <c r="W1510">
        <v>0</v>
      </c>
      <c r="X1510">
        <v>0</v>
      </c>
      <c r="Z1510">
        <f t="shared" si="71"/>
        <v>0</v>
      </c>
    </row>
    <row r="1511" spans="1:26" x14ac:dyDescent="0.25">
      <c r="A1511" t="s">
        <v>969</v>
      </c>
      <c r="B1511" t="s">
        <v>970</v>
      </c>
      <c r="C1511" t="s">
        <v>957</v>
      </c>
      <c r="D1511" s="1">
        <v>42023</v>
      </c>
      <c r="E1511">
        <v>2015</v>
      </c>
      <c r="F1511" s="2">
        <v>42005</v>
      </c>
      <c r="G1511" t="s">
        <v>229</v>
      </c>
      <c r="H1511" t="s">
        <v>17</v>
      </c>
      <c r="I1511" t="s">
        <v>324</v>
      </c>
      <c r="J1511" t="s">
        <v>324</v>
      </c>
      <c r="K1511" t="s">
        <v>324</v>
      </c>
      <c r="L1511">
        <v>4</v>
      </c>
      <c r="M1511" t="str">
        <f t="shared" si="69"/>
        <v>Trawler4</v>
      </c>
      <c r="N1511" t="str">
        <f t="shared" si="70"/>
        <v>2015Trawler4</v>
      </c>
      <c r="O1511" t="s">
        <v>510</v>
      </c>
      <c r="Q1511" t="s">
        <v>32</v>
      </c>
      <c r="R1511">
        <v>18.333333329999999</v>
      </c>
      <c r="S1511" t="s">
        <v>26</v>
      </c>
      <c r="T1511">
        <v>1</v>
      </c>
      <c r="U1511">
        <v>1</v>
      </c>
      <c r="V1511">
        <v>0</v>
      </c>
      <c r="W1511">
        <v>1</v>
      </c>
      <c r="X1511">
        <v>0</v>
      </c>
      <c r="Y1511" t="s">
        <v>276</v>
      </c>
      <c r="Z1511">
        <f t="shared" si="71"/>
        <v>2</v>
      </c>
    </row>
    <row r="1512" spans="1:26" x14ac:dyDescent="0.25">
      <c r="A1512" t="s">
        <v>969</v>
      </c>
      <c r="B1512" t="s">
        <v>970</v>
      </c>
      <c r="C1512" t="s">
        <v>957</v>
      </c>
      <c r="D1512" s="1">
        <v>42023</v>
      </c>
      <c r="E1512">
        <v>2015</v>
      </c>
      <c r="F1512" s="2">
        <v>42005</v>
      </c>
      <c r="G1512" t="s">
        <v>229</v>
      </c>
      <c r="H1512" t="s">
        <v>17</v>
      </c>
      <c r="I1512" t="s">
        <v>324</v>
      </c>
      <c r="J1512" t="s">
        <v>324</v>
      </c>
      <c r="K1512" t="s">
        <v>324</v>
      </c>
      <c r="L1512">
        <v>4</v>
      </c>
      <c r="M1512" t="str">
        <f t="shared" si="69"/>
        <v>Trawler4</v>
      </c>
      <c r="N1512" t="str">
        <f t="shared" si="70"/>
        <v>2015Trawler4</v>
      </c>
      <c r="O1512" t="s">
        <v>510</v>
      </c>
      <c r="Q1512" t="s">
        <v>28</v>
      </c>
      <c r="R1512">
        <v>16</v>
      </c>
      <c r="S1512" t="s">
        <v>21</v>
      </c>
      <c r="T1512">
        <v>1</v>
      </c>
      <c r="U1512">
        <v>1</v>
      </c>
      <c r="V1512">
        <v>0</v>
      </c>
      <c r="W1512">
        <v>0</v>
      </c>
      <c r="X1512">
        <v>0</v>
      </c>
      <c r="Z1512">
        <f t="shared" si="71"/>
        <v>1</v>
      </c>
    </row>
    <row r="1513" spans="1:26" x14ac:dyDescent="0.25">
      <c r="A1513" t="s">
        <v>969</v>
      </c>
      <c r="B1513" t="s">
        <v>970</v>
      </c>
      <c r="C1513" t="s">
        <v>957</v>
      </c>
      <c r="D1513" s="1">
        <v>42023</v>
      </c>
      <c r="E1513">
        <v>2015</v>
      </c>
      <c r="F1513" s="2">
        <v>42005</v>
      </c>
      <c r="G1513" t="s">
        <v>229</v>
      </c>
      <c r="H1513" t="s">
        <v>17</v>
      </c>
      <c r="I1513" t="s">
        <v>324</v>
      </c>
      <c r="J1513" t="s">
        <v>324</v>
      </c>
      <c r="K1513" t="s">
        <v>324</v>
      </c>
      <c r="L1513">
        <v>4</v>
      </c>
      <c r="M1513" t="str">
        <f t="shared" si="69"/>
        <v>Trawler4</v>
      </c>
      <c r="N1513" t="str">
        <f t="shared" si="70"/>
        <v>2015Trawler4</v>
      </c>
      <c r="O1513" t="s">
        <v>510</v>
      </c>
      <c r="Q1513" t="s">
        <v>107</v>
      </c>
      <c r="R1513">
        <v>12</v>
      </c>
      <c r="S1513" t="s">
        <v>50</v>
      </c>
      <c r="T1513">
        <v>1</v>
      </c>
      <c r="U1513">
        <v>1</v>
      </c>
      <c r="V1513">
        <v>0</v>
      </c>
      <c r="W1513">
        <v>0</v>
      </c>
      <c r="X1513">
        <v>0</v>
      </c>
      <c r="Z1513">
        <f t="shared" si="71"/>
        <v>1</v>
      </c>
    </row>
    <row r="1514" spans="1:26" x14ac:dyDescent="0.25">
      <c r="A1514" t="s">
        <v>969</v>
      </c>
      <c r="B1514" t="s">
        <v>970</v>
      </c>
      <c r="C1514" t="s">
        <v>957</v>
      </c>
      <c r="D1514" s="1">
        <v>42023</v>
      </c>
      <c r="E1514">
        <v>2015</v>
      </c>
      <c r="F1514" s="2">
        <v>42005</v>
      </c>
      <c r="G1514" t="s">
        <v>229</v>
      </c>
      <c r="H1514" t="s">
        <v>17</v>
      </c>
      <c r="I1514" t="s">
        <v>324</v>
      </c>
      <c r="J1514" t="s">
        <v>324</v>
      </c>
      <c r="K1514" t="s">
        <v>324</v>
      </c>
      <c r="L1514">
        <v>4</v>
      </c>
      <c r="M1514" t="str">
        <f t="shared" si="69"/>
        <v>Trawler4</v>
      </c>
      <c r="N1514" t="str">
        <f t="shared" si="70"/>
        <v>2015Trawler4</v>
      </c>
      <c r="O1514" t="s">
        <v>510</v>
      </c>
      <c r="Q1514" t="s">
        <v>25</v>
      </c>
      <c r="R1514">
        <v>39.333333330000002</v>
      </c>
      <c r="S1514" t="s">
        <v>21</v>
      </c>
      <c r="T1514">
        <v>2</v>
      </c>
      <c r="U1514">
        <v>2</v>
      </c>
      <c r="V1514">
        <v>0</v>
      </c>
      <c r="W1514">
        <v>0</v>
      </c>
      <c r="X1514">
        <v>0</v>
      </c>
      <c r="Z1514">
        <f t="shared" si="71"/>
        <v>2</v>
      </c>
    </row>
    <row r="1515" spans="1:26" x14ac:dyDescent="0.25">
      <c r="A1515" t="s">
        <v>971</v>
      </c>
      <c r="B1515" t="s">
        <v>972</v>
      </c>
      <c r="C1515" t="s">
        <v>957</v>
      </c>
      <c r="D1515" s="1">
        <v>42023</v>
      </c>
      <c r="E1515">
        <v>2015</v>
      </c>
      <c r="F1515" s="2">
        <v>42005</v>
      </c>
      <c r="G1515" t="s">
        <v>229</v>
      </c>
      <c r="H1515" t="s">
        <v>17</v>
      </c>
      <c r="I1515" t="s">
        <v>511</v>
      </c>
      <c r="J1515" t="s">
        <v>950</v>
      </c>
      <c r="K1515" t="s">
        <v>950</v>
      </c>
      <c r="L1515">
        <v>1</v>
      </c>
      <c r="M1515" t="str">
        <f t="shared" si="69"/>
        <v>EntranceBommie1</v>
      </c>
      <c r="N1515" t="str">
        <f t="shared" si="70"/>
        <v>2015EntranceBommie1</v>
      </c>
      <c r="O1515" t="s">
        <v>512</v>
      </c>
      <c r="Q1515" t="s">
        <v>25</v>
      </c>
      <c r="R1515">
        <v>33</v>
      </c>
      <c r="S1515" t="s">
        <v>21</v>
      </c>
      <c r="T1515">
        <v>2</v>
      </c>
      <c r="U1515">
        <v>4</v>
      </c>
      <c r="V1515">
        <v>0</v>
      </c>
      <c r="W1515">
        <v>0</v>
      </c>
      <c r="X1515">
        <v>0</v>
      </c>
      <c r="Z1515">
        <f t="shared" si="71"/>
        <v>2</v>
      </c>
    </row>
    <row r="1516" spans="1:26" x14ac:dyDescent="0.25">
      <c r="A1516" t="s">
        <v>971</v>
      </c>
      <c r="B1516" t="s">
        <v>972</v>
      </c>
      <c r="C1516" t="s">
        <v>957</v>
      </c>
      <c r="D1516" s="1">
        <v>42023</v>
      </c>
      <c r="E1516">
        <v>2015</v>
      </c>
      <c r="F1516" s="2">
        <v>42005</v>
      </c>
      <c r="G1516" t="s">
        <v>229</v>
      </c>
      <c r="H1516" t="s">
        <v>17</v>
      </c>
      <c r="I1516" t="s">
        <v>511</v>
      </c>
      <c r="J1516" t="s">
        <v>950</v>
      </c>
      <c r="K1516" t="s">
        <v>950</v>
      </c>
      <c r="L1516">
        <v>1</v>
      </c>
      <c r="M1516" t="str">
        <f t="shared" si="69"/>
        <v>EntranceBommie1</v>
      </c>
      <c r="N1516" t="str">
        <f t="shared" si="70"/>
        <v>2015EntranceBommie1</v>
      </c>
      <c r="O1516" t="s">
        <v>512</v>
      </c>
      <c r="Q1516" t="s">
        <v>25</v>
      </c>
      <c r="R1516">
        <v>33</v>
      </c>
      <c r="S1516" t="s">
        <v>177</v>
      </c>
      <c r="T1516">
        <v>2</v>
      </c>
      <c r="U1516">
        <v>4</v>
      </c>
      <c r="V1516">
        <v>0</v>
      </c>
      <c r="W1516">
        <v>0</v>
      </c>
      <c r="X1516">
        <v>0</v>
      </c>
      <c r="Z1516">
        <f t="shared" si="71"/>
        <v>2</v>
      </c>
    </row>
    <row r="1517" spans="1:26" x14ac:dyDescent="0.25">
      <c r="A1517" t="s">
        <v>973</v>
      </c>
      <c r="B1517" t="s">
        <v>974</v>
      </c>
      <c r="C1517" t="s">
        <v>957</v>
      </c>
      <c r="D1517" s="1">
        <v>42023</v>
      </c>
      <c r="E1517">
        <v>2015</v>
      </c>
      <c r="F1517" s="2">
        <v>42005</v>
      </c>
      <c r="G1517" t="s">
        <v>229</v>
      </c>
      <c r="H1517" t="s">
        <v>17</v>
      </c>
      <c r="I1517" t="s">
        <v>511</v>
      </c>
      <c r="J1517" t="s">
        <v>950</v>
      </c>
      <c r="K1517" t="s">
        <v>950</v>
      </c>
      <c r="L1517">
        <v>2</v>
      </c>
      <c r="M1517" t="str">
        <f t="shared" si="69"/>
        <v>EntranceBommie2</v>
      </c>
      <c r="N1517" t="str">
        <f t="shared" si="70"/>
        <v>2015EntranceBommie2</v>
      </c>
      <c r="O1517" t="s">
        <v>513</v>
      </c>
      <c r="Q1517" t="s">
        <v>37</v>
      </c>
      <c r="R1517">
        <v>36</v>
      </c>
      <c r="S1517" t="s">
        <v>50</v>
      </c>
      <c r="T1517">
        <v>2</v>
      </c>
      <c r="U1517">
        <v>2</v>
      </c>
      <c r="V1517">
        <v>0</v>
      </c>
      <c r="W1517">
        <v>0</v>
      </c>
      <c r="X1517">
        <v>0</v>
      </c>
      <c r="Z1517">
        <f t="shared" si="71"/>
        <v>2</v>
      </c>
    </row>
    <row r="1518" spans="1:26" x14ac:dyDescent="0.25">
      <c r="A1518" t="s">
        <v>973</v>
      </c>
      <c r="B1518" t="s">
        <v>974</v>
      </c>
      <c r="C1518" t="s">
        <v>957</v>
      </c>
      <c r="D1518" s="1">
        <v>42023</v>
      </c>
      <c r="E1518">
        <v>2015</v>
      </c>
      <c r="F1518" s="2">
        <v>42005</v>
      </c>
      <c r="G1518" t="s">
        <v>229</v>
      </c>
      <c r="H1518" t="s">
        <v>17</v>
      </c>
      <c r="I1518" t="s">
        <v>511</v>
      </c>
      <c r="J1518" t="s">
        <v>950</v>
      </c>
      <c r="K1518" t="s">
        <v>950</v>
      </c>
      <c r="L1518">
        <v>2</v>
      </c>
      <c r="M1518" t="str">
        <f t="shared" si="69"/>
        <v>EntranceBommie2</v>
      </c>
      <c r="N1518" t="str">
        <f t="shared" si="70"/>
        <v>2015EntranceBommie2</v>
      </c>
      <c r="O1518" t="s">
        <v>513</v>
      </c>
      <c r="Q1518" t="s">
        <v>25</v>
      </c>
      <c r="R1518">
        <v>17</v>
      </c>
      <c r="S1518" t="s">
        <v>48</v>
      </c>
      <c r="T1518">
        <v>1</v>
      </c>
      <c r="U1518">
        <v>1</v>
      </c>
      <c r="V1518">
        <v>0</v>
      </c>
      <c r="W1518">
        <v>0</v>
      </c>
      <c r="X1518">
        <v>0</v>
      </c>
      <c r="Z1518">
        <f t="shared" si="71"/>
        <v>1</v>
      </c>
    </row>
    <row r="1519" spans="1:26" x14ac:dyDescent="0.25">
      <c r="A1519" t="s">
        <v>973</v>
      </c>
      <c r="B1519" t="s">
        <v>974</v>
      </c>
      <c r="C1519" t="s">
        <v>957</v>
      </c>
      <c r="D1519" s="1">
        <v>42023</v>
      </c>
      <c r="E1519">
        <v>2015</v>
      </c>
      <c r="F1519" s="2">
        <v>42005</v>
      </c>
      <c r="G1519" t="s">
        <v>229</v>
      </c>
      <c r="H1519" t="s">
        <v>17</v>
      </c>
      <c r="I1519" t="s">
        <v>511</v>
      </c>
      <c r="J1519" t="s">
        <v>950</v>
      </c>
      <c r="K1519" t="s">
        <v>950</v>
      </c>
      <c r="L1519">
        <v>2</v>
      </c>
      <c r="M1519" t="str">
        <f t="shared" si="69"/>
        <v>EntranceBommie2</v>
      </c>
      <c r="N1519" t="str">
        <f t="shared" si="70"/>
        <v>2015EntranceBommie2</v>
      </c>
      <c r="O1519" t="s">
        <v>513</v>
      </c>
      <c r="Q1519" t="s">
        <v>37</v>
      </c>
      <c r="R1519">
        <v>13.33333333</v>
      </c>
      <c r="S1519" t="s">
        <v>50</v>
      </c>
      <c r="T1519">
        <v>1</v>
      </c>
      <c r="U1519">
        <v>1</v>
      </c>
      <c r="V1519">
        <v>0</v>
      </c>
      <c r="W1519">
        <v>0</v>
      </c>
      <c r="X1519">
        <v>0</v>
      </c>
      <c r="Z1519">
        <f t="shared" si="71"/>
        <v>1</v>
      </c>
    </row>
    <row r="1520" spans="1:26" x14ac:dyDescent="0.25">
      <c r="A1520" t="s">
        <v>973</v>
      </c>
      <c r="B1520" t="s">
        <v>974</v>
      </c>
      <c r="C1520" t="s">
        <v>957</v>
      </c>
      <c r="D1520" s="1">
        <v>42023</v>
      </c>
      <c r="E1520">
        <v>2015</v>
      </c>
      <c r="F1520" s="2">
        <v>42005</v>
      </c>
      <c r="G1520" t="s">
        <v>229</v>
      </c>
      <c r="H1520" t="s">
        <v>17</v>
      </c>
      <c r="I1520" t="s">
        <v>511</v>
      </c>
      <c r="J1520" t="s">
        <v>950</v>
      </c>
      <c r="K1520" t="s">
        <v>950</v>
      </c>
      <c r="L1520">
        <v>2</v>
      </c>
      <c r="M1520" t="str">
        <f t="shared" si="69"/>
        <v>EntranceBommie2</v>
      </c>
      <c r="N1520" t="str">
        <f t="shared" si="70"/>
        <v>2015EntranceBommie2</v>
      </c>
      <c r="O1520" t="s">
        <v>513</v>
      </c>
      <c r="Q1520" t="s">
        <v>34</v>
      </c>
      <c r="R1520">
        <v>26.666666670000001</v>
      </c>
      <c r="S1520" t="s">
        <v>232</v>
      </c>
      <c r="T1520">
        <v>0</v>
      </c>
      <c r="U1520">
        <v>0</v>
      </c>
      <c r="V1520">
        <v>0</v>
      </c>
      <c r="W1520">
        <v>0</v>
      </c>
      <c r="X1520">
        <v>0</v>
      </c>
      <c r="Z1520">
        <f t="shared" si="71"/>
        <v>0</v>
      </c>
    </row>
    <row r="1521" spans="1:26" x14ac:dyDescent="0.25">
      <c r="A1521" t="s">
        <v>973</v>
      </c>
      <c r="B1521" t="s">
        <v>974</v>
      </c>
      <c r="C1521" t="s">
        <v>957</v>
      </c>
      <c r="D1521" s="1">
        <v>42023</v>
      </c>
      <c r="E1521">
        <v>2015</v>
      </c>
      <c r="F1521" s="2">
        <v>42005</v>
      </c>
      <c r="G1521" t="s">
        <v>229</v>
      </c>
      <c r="H1521" t="s">
        <v>17</v>
      </c>
      <c r="I1521" t="s">
        <v>511</v>
      </c>
      <c r="J1521" t="s">
        <v>950</v>
      </c>
      <c r="K1521" t="s">
        <v>950</v>
      </c>
      <c r="L1521">
        <v>2</v>
      </c>
      <c r="M1521" t="str">
        <f t="shared" si="69"/>
        <v>EntranceBommie2</v>
      </c>
      <c r="N1521" t="str">
        <f t="shared" si="70"/>
        <v>2015EntranceBommie2</v>
      </c>
      <c r="O1521" t="s">
        <v>513</v>
      </c>
      <c r="Q1521" t="s">
        <v>37</v>
      </c>
      <c r="R1521">
        <v>16.666666670000001</v>
      </c>
      <c r="S1521" t="s">
        <v>177</v>
      </c>
      <c r="T1521">
        <v>2</v>
      </c>
      <c r="U1521">
        <v>2</v>
      </c>
      <c r="V1521">
        <v>0</v>
      </c>
      <c r="W1521">
        <v>0</v>
      </c>
      <c r="X1521">
        <v>0</v>
      </c>
      <c r="Z1521">
        <f t="shared" si="71"/>
        <v>2</v>
      </c>
    </row>
    <row r="1522" spans="1:26" x14ac:dyDescent="0.25">
      <c r="A1522" t="s">
        <v>973</v>
      </c>
      <c r="B1522" t="s">
        <v>974</v>
      </c>
      <c r="C1522" t="s">
        <v>957</v>
      </c>
      <c r="D1522" s="1">
        <v>42023</v>
      </c>
      <c r="E1522">
        <v>2015</v>
      </c>
      <c r="F1522" s="2">
        <v>42005</v>
      </c>
      <c r="G1522" t="s">
        <v>229</v>
      </c>
      <c r="H1522" t="s">
        <v>17</v>
      </c>
      <c r="I1522" t="s">
        <v>511</v>
      </c>
      <c r="J1522" t="s">
        <v>950</v>
      </c>
      <c r="K1522" t="s">
        <v>950</v>
      </c>
      <c r="L1522">
        <v>2</v>
      </c>
      <c r="M1522" t="str">
        <f t="shared" si="69"/>
        <v>EntranceBommie2</v>
      </c>
      <c r="N1522" t="str">
        <f t="shared" si="70"/>
        <v>2015EntranceBommie2</v>
      </c>
      <c r="O1522" t="s">
        <v>513</v>
      </c>
      <c r="Q1522" t="s">
        <v>37</v>
      </c>
      <c r="R1522">
        <v>13.33333333</v>
      </c>
      <c r="S1522" t="s">
        <v>21</v>
      </c>
      <c r="T1522">
        <v>2</v>
      </c>
      <c r="U1522">
        <v>2</v>
      </c>
      <c r="V1522">
        <v>0</v>
      </c>
      <c r="W1522">
        <v>0</v>
      </c>
      <c r="X1522">
        <v>0</v>
      </c>
      <c r="Y1522" t="s">
        <v>514</v>
      </c>
      <c r="Z1522">
        <f t="shared" si="71"/>
        <v>2</v>
      </c>
    </row>
    <row r="1523" spans="1:26" x14ac:dyDescent="0.25">
      <c r="A1523" t="s">
        <v>975</v>
      </c>
      <c r="B1523" t="s">
        <v>976</v>
      </c>
      <c r="C1523" t="s">
        <v>957</v>
      </c>
      <c r="D1523" s="1">
        <v>42023</v>
      </c>
      <c r="E1523">
        <v>2015</v>
      </c>
      <c r="F1523" s="2">
        <v>42005</v>
      </c>
      <c r="G1523" t="s">
        <v>229</v>
      </c>
      <c r="H1523" t="s">
        <v>17</v>
      </c>
      <c r="I1523" t="s">
        <v>511</v>
      </c>
      <c r="J1523" t="s">
        <v>950</v>
      </c>
      <c r="K1523" t="s">
        <v>950</v>
      </c>
      <c r="L1523">
        <v>3</v>
      </c>
      <c r="M1523" t="str">
        <f t="shared" si="69"/>
        <v>EntranceBommie3</v>
      </c>
      <c r="N1523" t="str">
        <f t="shared" si="70"/>
        <v>2015EntranceBommie3</v>
      </c>
      <c r="O1523" t="s">
        <v>515</v>
      </c>
      <c r="Q1523" t="s">
        <v>1340</v>
      </c>
      <c r="R1523">
        <v>21.666666670000001</v>
      </c>
      <c r="S1523" t="s">
        <v>177</v>
      </c>
      <c r="T1523">
        <v>3</v>
      </c>
      <c r="U1523">
        <v>3</v>
      </c>
      <c r="V1523">
        <v>1</v>
      </c>
      <c r="W1523">
        <v>0</v>
      </c>
      <c r="X1523">
        <v>1</v>
      </c>
      <c r="Z1523">
        <f t="shared" si="71"/>
        <v>3</v>
      </c>
    </row>
    <row r="1524" spans="1:26" x14ac:dyDescent="0.25">
      <c r="A1524" t="s">
        <v>975</v>
      </c>
      <c r="B1524" t="s">
        <v>976</v>
      </c>
      <c r="C1524" t="s">
        <v>957</v>
      </c>
      <c r="D1524" s="1">
        <v>42023</v>
      </c>
      <c r="E1524">
        <v>2015</v>
      </c>
      <c r="F1524" s="2">
        <v>42005</v>
      </c>
      <c r="G1524" t="s">
        <v>229</v>
      </c>
      <c r="H1524" t="s">
        <v>17</v>
      </c>
      <c r="I1524" t="s">
        <v>511</v>
      </c>
      <c r="J1524" t="s">
        <v>950</v>
      </c>
      <c r="K1524" t="s">
        <v>950</v>
      </c>
      <c r="L1524">
        <v>3</v>
      </c>
      <c r="M1524" t="str">
        <f t="shared" si="69"/>
        <v>EntranceBommie3</v>
      </c>
      <c r="N1524" t="str">
        <f t="shared" si="70"/>
        <v>2015EntranceBommie3</v>
      </c>
      <c r="O1524" t="s">
        <v>515</v>
      </c>
      <c r="Q1524" t="s">
        <v>28</v>
      </c>
      <c r="R1524">
        <v>16.333333329999999</v>
      </c>
      <c r="S1524" t="s">
        <v>40</v>
      </c>
      <c r="T1524">
        <v>2</v>
      </c>
      <c r="U1524">
        <v>2</v>
      </c>
      <c r="V1524">
        <v>0</v>
      </c>
      <c r="W1524">
        <v>0</v>
      </c>
      <c r="X1524">
        <v>0</v>
      </c>
      <c r="Z1524">
        <f t="shared" si="71"/>
        <v>2</v>
      </c>
    </row>
    <row r="1525" spans="1:26" x14ac:dyDescent="0.25">
      <c r="A1525" t="s">
        <v>975</v>
      </c>
      <c r="B1525" t="s">
        <v>976</v>
      </c>
      <c r="C1525" t="s">
        <v>957</v>
      </c>
      <c r="D1525" s="1">
        <v>42023</v>
      </c>
      <c r="E1525">
        <v>2015</v>
      </c>
      <c r="F1525" s="2">
        <v>42005</v>
      </c>
      <c r="G1525" t="s">
        <v>229</v>
      </c>
      <c r="H1525" t="s">
        <v>17</v>
      </c>
      <c r="I1525" t="s">
        <v>511</v>
      </c>
      <c r="J1525" t="s">
        <v>950</v>
      </c>
      <c r="K1525" t="s">
        <v>950</v>
      </c>
      <c r="L1525">
        <v>3</v>
      </c>
      <c r="M1525" t="str">
        <f t="shared" si="69"/>
        <v>EntranceBommie3</v>
      </c>
      <c r="N1525" t="str">
        <f t="shared" si="70"/>
        <v>2015EntranceBommie3</v>
      </c>
      <c r="O1525" t="s">
        <v>515</v>
      </c>
      <c r="Q1525" t="s">
        <v>25</v>
      </c>
      <c r="R1525">
        <v>19</v>
      </c>
      <c r="S1525" t="s">
        <v>21</v>
      </c>
      <c r="T1525">
        <v>1</v>
      </c>
      <c r="U1525">
        <v>1</v>
      </c>
      <c r="V1525">
        <v>0</v>
      </c>
      <c r="W1525">
        <v>0</v>
      </c>
      <c r="X1525">
        <v>0</v>
      </c>
      <c r="Z1525">
        <f t="shared" si="71"/>
        <v>1</v>
      </c>
    </row>
    <row r="1526" spans="1:26" x14ac:dyDescent="0.25">
      <c r="A1526" t="s">
        <v>975</v>
      </c>
      <c r="B1526" t="s">
        <v>976</v>
      </c>
      <c r="C1526" t="s">
        <v>957</v>
      </c>
      <c r="D1526" s="1">
        <v>42023</v>
      </c>
      <c r="E1526">
        <v>2015</v>
      </c>
      <c r="F1526" s="2">
        <v>42005</v>
      </c>
      <c r="G1526" t="s">
        <v>229</v>
      </c>
      <c r="H1526" t="s">
        <v>17</v>
      </c>
      <c r="I1526" t="s">
        <v>511</v>
      </c>
      <c r="J1526" t="s">
        <v>950</v>
      </c>
      <c r="K1526" t="s">
        <v>950</v>
      </c>
      <c r="L1526">
        <v>3</v>
      </c>
      <c r="M1526" t="str">
        <f t="shared" si="69"/>
        <v>EntranceBommie3</v>
      </c>
      <c r="N1526" t="str">
        <f t="shared" si="70"/>
        <v>2015EntranceBommie3</v>
      </c>
      <c r="O1526" t="s">
        <v>515</v>
      </c>
      <c r="Q1526" t="s">
        <v>28</v>
      </c>
      <c r="R1526">
        <v>18.333333329999999</v>
      </c>
      <c r="S1526" t="s">
        <v>40</v>
      </c>
      <c r="T1526">
        <v>4</v>
      </c>
      <c r="U1526">
        <v>4</v>
      </c>
      <c r="V1526">
        <v>1</v>
      </c>
      <c r="W1526">
        <v>0</v>
      </c>
      <c r="X1526">
        <v>2</v>
      </c>
      <c r="Z1526">
        <f t="shared" si="71"/>
        <v>4</v>
      </c>
    </row>
    <row r="1527" spans="1:26" x14ac:dyDescent="0.25">
      <c r="A1527" t="s">
        <v>975</v>
      </c>
      <c r="B1527" t="s">
        <v>976</v>
      </c>
      <c r="C1527" t="s">
        <v>957</v>
      </c>
      <c r="D1527" s="1">
        <v>42023</v>
      </c>
      <c r="E1527">
        <v>2015</v>
      </c>
      <c r="F1527" s="2">
        <v>42005</v>
      </c>
      <c r="G1527" t="s">
        <v>229</v>
      </c>
      <c r="H1527" t="s">
        <v>17</v>
      </c>
      <c r="I1527" t="s">
        <v>511</v>
      </c>
      <c r="J1527" t="s">
        <v>950</v>
      </c>
      <c r="K1527" t="s">
        <v>950</v>
      </c>
      <c r="L1527">
        <v>3</v>
      </c>
      <c r="M1527" t="str">
        <f t="shared" si="69"/>
        <v>EntranceBommie3</v>
      </c>
      <c r="N1527" t="str">
        <f t="shared" si="70"/>
        <v>2015EntranceBommie3</v>
      </c>
      <c r="O1527" t="s">
        <v>515</v>
      </c>
      <c r="Q1527" t="s">
        <v>28</v>
      </c>
      <c r="R1527">
        <v>14</v>
      </c>
      <c r="S1527" t="s">
        <v>40</v>
      </c>
      <c r="T1527">
        <v>1</v>
      </c>
      <c r="U1527">
        <v>1</v>
      </c>
      <c r="V1527">
        <v>0</v>
      </c>
      <c r="W1527">
        <v>0</v>
      </c>
      <c r="X1527">
        <v>0</v>
      </c>
      <c r="Z1527">
        <f t="shared" si="71"/>
        <v>1</v>
      </c>
    </row>
    <row r="1528" spans="1:26" x14ac:dyDescent="0.25">
      <c r="A1528" t="s">
        <v>975</v>
      </c>
      <c r="B1528" t="s">
        <v>976</v>
      </c>
      <c r="C1528" t="s">
        <v>957</v>
      </c>
      <c r="D1528" s="1">
        <v>42023</v>
      </c>
      <c r="E1528">
        <v>2015</v>
      </c>
      <c r="F1528" s="2">
        <v>42005</v>
      </c>
      <c r="G1528" t="s">
        <v>229</v>
      </c>
      <c r="H1528" t="s">
        <v>17</v>
      </c>
      <c r="I1528" t="s">
        <v>511</v>
      </c>
      <c r="J1528" t="s">
        <v>950</v>
      </c>
      <c r="K1528" t="s">
        <v>950</v>
      </c>
      <c r="L1528">
        <v>3</v>
      </c>
      <c r="M1528" t="str">
        <f t="shared" si="69"/>
        <v>EntranceBommie3</v>
      </c>
      <c r="N1528" t="str">
        <f t="shared" si="70"/>
        <v>2015EntranceBommie3</v>
      </c>
      <c r="O1528" t="s">
        <v>515</v>
      </c>
      <c r="Q1528" t="s">
        <v>32</v>
      </c>
      <c r="R1528">
        <v>18</v>
      </c>
      <c r="S1528" t="s">
        <v>232</v>
      </c>
      <c r="T1528">
        <v>0</v>
      </c>
      <c r="U1528">
        <v>0</v>
      </c>
      <c r="V1528">
        <v>0</v>
      </c>
      <c r="W1528">
        <v>0</v>
      </c>
      <c r="X1528">
        <v>0</v>
      </c>
      <c r="Z1528">
        <f t="shared" si="71"/>
        <v>0</v>
      </c>
    </row>
    <row r="1529" spans="1:26" x14ac:dyDescent="0.25">
      <c r="A1529" t="s">
        <v>975</v>
      </c>
      <c r="B1529" t="s">
        <v>976</v>
      </c>
      <c r="C1529" t="s">
        <v>957</v>
      </c>
      <c r="D1529" s="1">
        <v>42023</v>
      </c>
      <c r="E1529">
        <v>2015</v>
      </c>
      <c r="F1529" s="2">
        <v>42005</v>
      </c>
      <c r="G1529" t="s">
        <v>229</v>
      </c>
      <c r="H1529" t="s">
        <v>17</v>
      </c>
      <c r="I1529" t="s">
        <v>511</v>
      </c>
      <c r="J1529" t="s">
        <v>950</v>
      </c>
      <c r="K1529" t="s">
        <v>950</v>
      </c>
      <c r="L1529">
        <v>3</v>
      </c>
      <c r="M1529" t="str">
        <f t="shared" si="69"/>
        <v>EntranceBommie3</v>
      </c>
      <c r="N1529" t="str">
        <f t="shared" si="70"/>
        <v>2015EntranceBommie3</v>
      </c>
      <c r="O1529" t="s">
        <v>515</v>
      </c>
      <c r="Q1529" t="s">
        <v>37</v>
      </c>
      <c r="R1529">
        <v>26.666666670000001</v>
      </c>
      <c r="S1529" t="s">
        <v>40</v>
      </c>
      <c r="T1529">
        <v>2</v>
      </c>
      <c r="U1529">
        <v>2</v>
      </c>
      <c r="V1529">
        <v>0</v>
      </c>
      <c r="W1529">
        <v>0</v>
      </c>
      <c r="X1529">
        <v>0</v>
      </c>
      <c r="Z1529">
        <f t="shared" si="71"/>
        <v>2</v>
      </c>
    </row>
    <row r="1530" spans="1:26" x14ac:dyDescent="0.25">
      <c r="A1530" t="s">
        <v>975</v>
      </c>
      <c r="B1530" t="s">
        <v>976</v>
      </c>
      <c r="C1530" t="s">
        <v>957</v>
      </c>
      <c r="D1530" s="1">
        <v>42023</v>
      </c>
      <c r="E1530">
        <v>2015</v>
      </c>
      <c r="F1530" s="2">
        <v>42005</v>
      </c>
      <c r="G1530" t="s">
        <v>229</v>
      </c>
      <c r="H1530" t="s">
        <v>17</v>
      </c>
      <c r="I1530" t="s">
        <v>511</v>
      </c>
      <c r="J1530" t="s">
        <v>950</v>
      </c>
      <c r="K1530" t="s">
        <v>950</v>
      </c>
      <c r="L1530">
        <v>3</v>
      </c>
      <c r="M1530" t="str">
        <f t="shared" si="69"/>
        <v>EntranceBommie3</v>
      </c>
      <c r="N1530" t="str">
        <f t="shared" si="70"/>
        <v>2015EntranceBommie3</v>
      </c>
      <c r="O1530" t="s">
        <v>515</v>
      </c>
      <c r="Q1530" t="s">
        <v>37</v>
      </c>
      <c r="R1530">
        <v>25</v>
      </c>
      <c r="S1530" t="s">
        <v>177</v>
      </c>
      <c r="T1530">
        <v>3</v>
      </c>
      <c r="U1530">
        <v>3</v>
      </c>
      <c r="V1530">
        <v>1</v>
      </c>
      <c r="W1530">
        <v>0</v>
      </c>
      <c r="X1530">
        <v>1</v>
      </c>
      <c r="Z1530">
        <f t="shared" si="71"/>
        <v>3</v>
      </c>
    </row>
    <row r="1531" spans="1:26" x14ac:dyDescent="0.25">
      <c r="A1531" t="s">
        <v>975</v>
      </c>
      <c r="B1531" t="s">
        <v>976</v>
      </c>
      <c r="C1531" t="s">
        <v>957</v>
      </c>
      <c r="D1531" s="1">
        <v>42023</v>
      </c>
      <c r="E1531">
        <v>2015</v>
      </c>
      <c r="F1531" s="2">
        <v>42005</v>
      </c>
      <c r="G1531" t="s">
        <v>229</v>
      </c>
      <c r="H1531" t="s">
        <v>17</v>
      </c>
      <c r="I1531" t="s">
        <v>511</v>
      </c>
      <c r="J1531" t="s">
        <v>950</v>
      </c>
      <c r="K1531" t="s">
        <v>950</v>
      </c>
      <c r="L1531">
        <v>3</v>
      </c>
      <c r="M1531" t="str">
        <f t="shared" si="69"/>
        <v>EntranceBommie3</v>
      </c>
      <c r="N1531" t="str">
        <f t="shared" si="70"/>
        <v>2015EntranceBommie3</v>
      </c>
      <c r="O1531" t="s">
        <v>515</v>
      </c>
      <c r="Q1531" t="s">
        <v>37</v>
      </c>
      <c r="R1531">
        <v>15</v>
      </c>
      <c r="S1531" t="s">
        <v>50</v>
      </c>
      <c r="T1531">
        <v>1</v>
      </c>
      <c r="U1531">
        <v>1</v>
      </c>
      <c r="V1531">
        <v>0</v>
      </c>
      <c r="W1531">
        <v>0</v>
      </c>
      <c r="X1531">
        <v>0</v>
      </c>
      <c r="Z1531">
        <f t="shared" si="71"/>
        <v>1</v>
      </c>
    </row>
    <row r="1532" spans="1:26" x14ac:dyDescent="0.25">
      <c r="A1532" t="s">
        <v>975</v>
      </c>
      <c r="B1532" t="s">
        <v>976</v>
      </c>
      <c r="C1532" t="s">
        <v>957</v>
      </c>
      <c r="D1532" s="1">
        <v>42023</v>
      </c>
      <c r="E1532">
        <v>2015</v>
      </c>
      <c r="F1532" s="2">
        <v>42005</v>
      </c>
      <c r="G1532" t="s">
        <v>229</v>
      </c>
      <c r="H1532" t="s">
        <v>17</v>
      </c>
      <c r="I1532" t="s">
        <v>511</v>
      </c>
      <c r="J1532" t="s">
        <v>950</v>
      </c>
      <c r="K1532" t="s">
        <v>950</v>
      </c>
      <c r="L1532">
        <v>3</v>
      </c>
      <c r="M1532" t="str">
        <f t="shared" si="69"/>
        <v>EntranceBommie3</v>
      </c>
      <c r="N1532" t="str">
        <f t="shared" si="70"/>
        <v>2015EntranceBommie3</v>
      </c>
      <c r="O1532" t="s">
        <v>515</v>
      </c>
      <c r="Q1532" t="s">
        <v>37</v>
      </c>
      <c r="R1532">
        <v>22.666666670000001</v>
      </c>
      <c r="S1532" t="s">
        <v>50</v>
      </c>
      <c r="T1532">
        <v>2</v>
      </c>
      <c r="U1532">
        <v>2</v>
      </c>
      <c r="V1532">
        <v>0</v>
      </c>
      <c r="W1532">
        <v>0</v>
      </c>
      <c r="X1532">
        <v>0</v>
      </c>
      <c r="Z1532">
        <f t="shared" si="71"/>
        <v>2</v>
      </c>
    </row>
    <row r="1533" spans="1:26" x14ac:dyDescent="0.25">
      <c r="A1533" t="s">
        <v>975</v>
      </c>
      <c r="B1533" t="s">
        <v>976</v>
      </c>
      <c r="C1533" t="s">
        <v>957</v>
      </c>
      <c r="D1533" s="1">
        <v>42023</v>
      </c>
      <c r="E1533">
        <v>2015</v>
      </c>
      <c r="F1533" s="2">
        <v>42005</v>
      </c>
      <c r="G1533" t="s">
        <v>229</v>
      </c>
      <c r="H1533" t="s">
        <v>17</v>
      </c>
      <c r="I1533" t="s">
        <v>511</v>
      </c>
      <c r="J1533" t="s">
        <v>950</v>
      </c>
      <c r="K1533" t="s">
        <v>950</v>
      </c>
      <c r="L1533">
        <v>3</v>
      </c>
      <c r="M1533" t="str">
        <f t="shared" si="69"/>
        <v>EntranceBommie3</v>
      </c>
      <c r="N1533" t="str">
        <f t="shared" si="70"/>
        <v>2015EntranceBommie3</v>
      </c>
      <c r="O1533" t="s">
        <v>515</v>
      </c>
      <c r="Q1533" t="s">
        <v>107</v>
      </c>
      <c r="R1533">
        <v>7.3333333329999997</v>
      </c>
      <c r="S1533" t="s">
        <v>232</v>
      </c>
      <c r="T1533">
        <v>0</v>
      </c>
      <c r="U1533">
        <v>0</v>
      </c>
      <c r="V1533">
        <v>0</v>
      </c>
      <c r="W1533">
        <v>0</v>
      </c>
      <c r="X1533">
        <v>0</v>
      </c>
      <c r="Z1533">
        <f t="shared" si="71"/>
        <v>0</v>
      </c>
    </row>
    <row r="1534" spans="1:26" x14ac:dyDescent="0.25">
      <c r="A1534" t="s">
        <v>975</v>
      </c>
      <c r="B1534" t="s">
        <v>976</v>
      </c>
      <c r="C1534" t="s">
        <v>957</v>
      </c>
      <c r="D1534" s="1">
        <v>42023</v>
      </c>
      <c r="E1534">
        <v>2015</v>
      </c>
      <c r="F1534" s="2">
        <v>42005</v>
      </c>
      <c r="G1534" t="s">
        <v>229</v>
      </c>
      <c r="H1534" t="s">
        <v>17</v>
      </c>
      <c r="I1534" t="s">
        <v>511</v>
      </c>
      <c r="J1534" t="s">
        <v>950</v>
      </c>
      <c r="K1534" t="s">
        <v>950</v>
      </c>
      <c r="L1534">
        <v>3</v>
      </c>
      <c r="M1534" t="str">
        <f t="shared" si="69"/>
        <v>EntranceBommie3</v>
      </c>
      <c r="N1534" t="str">
        <f t="shared" si="70"/>
        <v>2015EntranceBommie3</v>
      </c>
      <c r="O1534" t="s">
        <v>515</v>
      </c>
      <c r="Q1534" t="s">
        <v>107</v>
      </c>
      <c r="R1534">
        <v>22</v>
      </c>
      <c r="S1534" t="s">
        <v>48</v>
      </c>
      <c r="T1534">
        <v>2</v>
      </c>
      <c r="U1534">
        <v>2</v>
      </c>
      <c r="V1534">
        <v>0</v>
      </c>
      <c r="W1534">
        <v>0</v>
      </c>
      <c r="X1534">
        <v>0</v>
      </c>
      <c r="Z1534">
        <f t="shared" si="71"/>
        <v>2</v>
      </c>
    </row>
    <row r="1535" spans="1:26" x14ac:dyDescent="0.25">
      <c r="A1535" t="s">
        <v>975</v>
      </c>
      <c r="B1535" t="s">
        <v>976</v>
      </c>
      <c r="C1535" t="s">
        <v>957</v>
      </c>
      <c r="D1535" s="1">
        <v>42023</v>
      </c>
      <c r="E1535">
        <v>2015</v>
      </c>
      <c r="F1535" s="2">
        <v>42005</v>
      </c>
      <c r="G1535" t="s">
        <v>229</v>
      </c>
      <c r="H1535" t="s">
        <v>17</v>
      </c>
      <c r="I1535" t="s">
        <v>511</v>
      </c>
      <c r="J1535" t="s">
        <v>950</v>
      </c>
      <c r="K1535" t="s">
        <v>950</v>
      </c>
      <c r="L1535">
        <v>3</v>
      </c>
      <c r="M1535" t="str">
        <f t="shared" si="69"/>
        <v>EntranceBommie3</v>
      </c>
      <c r="N1535" t="str">
        <f t="shared" si="70"/>
        <v>2015EntranceBommie3</v>
      </c>
      <c r="O1535" t="s">
        <v>515</v>
      </c>
      <c r="Q1535" t="s">
        <v>82</v>
      </c>
      <c r="R1535">
        <v>8.3333333330000006</v>
      </c>
      <c r="S1535" t="s">
        <v>232</v>
      </c>
      <c r="T1535">
        <v>0</v>
      </c>
      <c r="U1535">
        <v>0</v>
      </c>
      <c r="V1535">
        <v>0</v>
      </c>
      <c r="W1535">
        <v>0</v>
      </c>
      <c r="X1535">
        <v>0</v>
      </c>
      <c r="Z1535">
        <f t="shared" si="71"/>
        <v>0</v>
      </c>
    </row>
    <row r="1536" spans="1:26" x14ac:dyDescent="0.25">
      <c r="A1536" t="s">
        <v>975</v>
      </c>
      <c r="B1536" t="s">
        <v>976</v>
      </c>
      <c r="C1536" t="s">
        <v>957</v>
      </c>
      <c r="D1536" s="1">
        <v>42023</v>
      </c>
      <c r="E1536">
        <v>2015</v>
      </c>
      <c r="F1536" s="2">
        <v>42005</v>
      </c>
      <c r="G1536" t="s">
        <v>229</v>
      </c>
      <c r="H1536" t="s">
        <v>17</v>
      </c>
      <c r="I1536" t="s">
        <v>511</v>
      </c>
      <c r="J1536" t="s">
        <v>950</v>
      </c>
      <c r="K1536" t="s">
        <v>950</v>
      </c>
      <c r="L1536">
        <v>3</v>
      </c>
      <c r="M1536" t="str">
        <f t="shared" si="69"/>
        <v>EntranceBommie3</v>
      </c>
      <c r="N1536" t="str">
        <f t="shared" si="70"/>
        <v>2015EntranceBommie3</v>
      </c>
      <c r="O1536" t="s">
        <v>515</v>
      </c>
      <c r="Q1536" t="s">
        <v>37</v>
      </c>
      <c r="R1536">
        <v>19</v>
      </c>
      <c r="S1536" t="s">
        <v>50</v>
      </c>
      <c r="T1536">
        <v>2</v>
      </c>
      <c r="U1536">
        <v>2</v>
      </c>
      <c r="V1536">
        <v>0</v>
      </c>
      <c r="W1536">
        <v>0</v>
      </c>
      <c r="X1536">
        <v>0</v>
      </c>
      <c r="Z1536">
        <f t="shared" si="71"/>
        <v>2</v>
      </c>
    </row>
    <row r="1537" spans="1:26" x14ac:dyDescent="0.25">
      <c r="A1537" t="s">
        <v>975</v>
      </c>
      <c r="B1537" t="s">
        <v>976</v>
      </c>
      <c r="C1537" t="s">
        <v>957</v>
      </c>
      <c r="D1537" s="1">
        <v>42023</v>
      </c>
      <c r="E1537">
        <v>2015</v>
      </c>
      <c r="F1537" s="2">
        <v>42005</v>
      </c>
      <c r="G1537" t="s">
        <v>229</v>
      </c>
      <c r="H1537" t="s">
        <v>17</v>
      </c>
      <c r="I1537" t="s">
        <v>511</v>
      </c>
      <c r="J1537" t="s">
        <v>950</v>
      </c>
      <c r="K1537" t="s">
        <v>950</v>
      </c>
      <c r="L1537">
        <v>3</v>
      </c>
      <c r="M1537" t="str">
        <f t="shared" si="69"/>
        <v>EntranceBommie3</v>
      </c>
      <c r="N1537" t="str">
        <f t="shared" si="70"/>
        <v>2015EntranceBommie3</v>
      </c>
      <c r="O1537" t="s">
        <v>515</v>
      </c>
      <c r="Q1537" t="s">
        <v>82</v>
      </c>
      <c r="R1537">
        <v>17.333333329999999</v>
      </c>
      <c r="S1537" t="s">
        <v>21</v>
      </c>
      <c r="T1537">
        <v>2</v>
      </c>
      <c r="U1537">
        <v>2</v>
      </c>
      <c r="V1537">
        <v>0</v>
      </c>
      <c r="W1537">
        <v>0</v>
      </c>
      <c r="X1537">
        <v>0</v>
      </c>
      <c r="Z1537">
        <f t="shared" si="71"/>
        <v>2</v>
      </c>
    </row>
    <row r="1538" spans="1:26" x14ac:dyDescent="0.25">
      <c r="A1538" t="s">
        <v>977</v>
      </c>
      <c r="B1538" t="s">
        <v>978</v>
      </c>
      <c r="C1538" t="s">
        <v>957</v>
      </c>
      <c r="D1538" s="1">
        <v>42024</v>
      </c>
      <c r="E1538">
        <v>2015</v>
      </c>
      <c r="F1538" s="2">
        <v>42005</v>
      </c>
      <c r="G1538" t="s">
        <v>229</v>
      </c>
      <c r="H1538" t="s">
        <v>17</v>
      </c>
      <c r="I1538" t="s">
        <v>18</v>
      </c>
      <c r="J1538" t="s">
        <v>18</v>
      </c>
      <c r="K1538" t="s">
        <v>1749</v>
      </c>
      <c r="L1538">
        <v>53</v>
      </c>
      <c r="M1538" t="str">
        <f t="shared" si="69"/>
        <v>PalfreySouth53</v>
      </c>
      <c r="N1538" t="str">
        <f t="shared" si="70"/>
        <v>2015PalfreySouth53</v>
      </c>
      <c r="O1538" t="s">
        <v>516</v>
      </c>
      <c r="Q1538" t="s">
        <v>32</v>
      </c>
      <c r="R1538">
        <v>28.666666670000001</v>
      </c>
      <c r="S1538" t="s">
        <v>26</v>
      </c>
      <c r="T1538">
        <v>2</v>
      </c>
      <c r="U1538">
        <v>2</v>
      </c>
      <c r="V1538">
        <v>0</v>
      </c>
      <c r="W1538">
        <v>0</v>
      </c>
      <c r="X1538">
        <v>0</v>
      </c>
      <c r="Z1538">
        <f t="shared" si="71"/>
        <v>2</v>
      </c>
    </row>
    <row r="1539" spans="1:26" x14ac:dyDescent="0.25">
      <c r="A1539" t="s">
        <v>977</v>
      </c>
      <c r="B1539" t="s">
        <v>978</v>
      </c>
      <c r="C1539" t="s">
        <v>957</v>
      </c>
      <c r="D1539" s="1">
        <v>42024</v>
      </c>
      <c r="E1539">
        <v>2015</v>
      </c>
      <c r="F1539" s="2">
        <v>42005</v>
      </c>
      <c r="G1539" t="s">
        <v>229</v>
      </c>
      <c r="H1539" t="s">
        <v>17</v>
      </c>
      <c r="I1539" t="s">
        <v>18</v>
      </c>
      <c r="J1539" t="s">
        <v>18</v>
      </c>
      <c r="K1539" t="s">
        <v>1749</v>
      </c>
      <c r="L1539">
        <v>53</v>
      </c>
      <c r="M1539" t="str">
        <f t="shared" ref="M1539:M1602" si="72">K1539&amp;L1539</f>
        <v>PalfreySouth53</v>
      </c>
      <c r="N1539" t="str">
        <f t="shared" ref="N1539:N1602" si="73">E1539&amp;K1539&amp;L1539</f>
        <v>2015PalfreySouth53</v>
      </c>
      <c r="O1539" t="s">
        <v>516</v>
      </c>
      <c r="Q1539" t="s">
        <v>25</v>
      </c>
      <c r="R1539">
        <v>34</v>
      </c>
      <c r="S1539" t="s">
        <v>87</v>
      </c>
      <c r="T1539">
        <v>2</v>
      </c>
      <c r="U1539">
        <v>2</v>
      </c>
      <c r="V1539">
        <v>0</v>
      </c>
      <c r="W1539">
        <v>0</v>
      </c>
      <c r="X1539">
        <v>0</v>
      </c>
      <c r="Z1539">
        <f t="shared" ref="Z1539:Z1602" si="74">T1539+W1539</f>
        <v>2</v>
      </c>
    </row>
    <row r="1540" spans="1:26" x14ac:dyDescent="0.25">
      <c r="A1540" t="s">
        <v>977</v>
      </c>
      <c r="B1540" t="s">
        <v>978</v>
      </c>
      <c r="C1540" t="s">
        <v>957</v>
      </c>
      <c r="D1540" s="1">
        <v>42024</v>
      </c>
      <c r="E1540">
        <v>2015</v>
      </c>
      <c r="F1540" s="2">
        <v>42005</v>
      </c>
      <c r="G1540" t="s">
        <v>229</v>
      </c>
      <c r="H1540" t="s">
        <v>17</v>
      </c>
      <c r="I1540" t="s">
        <v>18</v>
      </c>
      <c r="J1540" t="s">
        <v>18</v>
      </c>
      <c r="K1540" t="s">
        <v>1749</v>
      </c>
      <c r="L1540">
        <v>53</v>
      </c>
      <c r="M1540" t="str">
        <f t="shared" si="72"/>
        <v>PalfreySouth53</v>
      </c>
      <c r="N1540" t="str">
        <f t="shared" si="73"/>
        <v>2015PalfreySouth53</v>
      </c>
      <c r="O1540" t="s">
        <v>516</v>
      </c>
      <c r="Q1540" t="s">
        <v>20</v>
      </c>
      <c r="R1540">
        <v>24.333333329999999</v>
      </c>
      <c r="S1540" t="s">
        <v>232</v>
      </c>
      <c r="T1540">
        <v>0</v>
      </c>
      <c r="U1540">
        <v>0</v>
      </c>
      <c r="V1540">
        <v>0</v>
      </c>
      <c r="W1540">
        <v>0</v>
      </c>
      <c r="X1540">
        <v>0</v>
      </c>
      <c r="Z1540">
        <f t="shared" si="74"/>
        <v>0</v>
      </c>
    </row>
    <row r="1541" spans="1:26" x14ac:dyDescent="0.25">
      <c r="A1541" t="s">
        <v>977</v>
      </c>
      <c r="B1541" t="s">
        <v>978</v>
      </c>
      <c r="C1541" t="s">
        <v>957</v>
      </c>
      <c r="D1541" s="1">
        <v>42024</v>
      </c>
      <c r="E1541">
        <v>2015</v>
      </c>
      <c r="F1541" s="2">
        <v>42005</v>
      </c>
      <c r="G1541" t="s">
        <v>229</v>
      </c>
      <c r="H1541" t="s">
        <v>17</v>
      </c>
      <c r="I1541" t="s">
        <v>18</v>
      </c>
      <c r="J1541" t="s">
        <v>18</v>
      </c>
      <c r="K1541" t="s">
        <v>1749</v>
      </c>
      <c r="L1541">
        <v>53</v>
      </c>
      <c r="M1541" t="str">
        <f t="shared" si="72"/>
        <v>PalfreySouth53</v>
      </c>
      <c r="N1541" t="str">
        <f t="shared" si="73"/>
        <v>2015PalfreySouth53</v>
      </c>
      <c r="O1541" t="s">
        <v>516</v>
      </c>
      <c r="Q1541" t="s">
        <v>37</v>
      </c>
      <c r="R1541">
        <v>26.333333329999999</v>
      </c>
      <c r="S1541" t="s">
        <v>50</v>
      </c>
      <c r="T1541">
        <v>3</v>
      </c>
      <c r="U1541">
        <v>3</v>
      </c>
      <c r="V1541">
        <v>1</v>
      </c>
      <c r="W1541">
        <v>1</v>
      </c>
      <c r="X1541">
        <v>1</v>
      </c>
      <c r="Y1541" t="s">
        <v>517</v>
      </c>
      <c r="Z1541">
        <f t="shared" si="74"/>
        <v>4</v>
      </c>
    </row>
    <row r="1542" spans="1:26" x14ac:dyDescent="0.25">
      <c r="A1542" t="s">
        <v>977</v>
      </c>
      <c r="B1542" t="s">
        <v>978</v>
      </c>
      <c r="C1542" t="s">
        <v>957</v>
      </c>
      <c r="D1542" s="1">
        <v>42024</v>
      </c>
      <c r="E1542">
        <v>2015</v>
      </c>
      <c r="F1542" s="2">
        <v>42005</v>
      </c>
      <c r="G1542" t="s">
        <v>229</v>
      </c>
      <c r="H1542" t="s">
        <v>17</v>
      </c>
      <c r="I1542" t="s">
        <v>18</v>
      </c>
      <c r="J1542" t="s">
        <v>18</v>
      </c>
      <c r="K1542" t="s">
        <v>1749</v>
      </c>
      <c r="L1542">
        <v>53</v>
      </c>
      <c r="M1542" t="str">
        <f t="shared" si="72"/>
        <v>PalfreySouth53</v>
      </c>
      <c r="N1542" t="str">
        <f t="shared" si="73"/>
        <v>2015PalfreySouth53</v>
      </c>
      <c r="O1542" t="s">
        <v>516</v>
      </c>
      <c r="Q1542" t="s">
        <v>25</v>
      </c>
      <c r="R1542">
        <v>20</v>
      </c>
      <c r="S1542" t="s">
        <v>26</v>
      </c>
      <c r="T1542">
        <v>1</v>
      </c>
      <c r="U1542">
        <v>1</v>
      </c>
      <c r="V1542">
        <v>0</v>
      </c>
      <c r="W1542">
        <v>1</v>
      </c>
      <c r="X1542">
        <v>0</v>
      </c>
      <c r="Y1542" t="s">
        <v>276</v>
      </c>
      <c r="Z1542">
        <f t="shared" si="74"/>
        <v>2</v>
      </c>
    </row>
    <row r="1543" spans="1:26" x14ac:dyDescent="0.25">
      <c r="A1543" t="s">
        <v>977</v>
      </c>
      <c r="B1543" t="s">
        <v>979</v>
      </c>
      <c r="C1543" t="s">
        <v>957</v>
      </c>
      <c r="D1543" s="1">
        <v>42024</v>
      </c>
      <c r="E1543">
        <v>2015</v>
      </c>
      <c r="F1543" s="2">
        <v>42005</v>
      </c>
      <c r="G1543" t="s">
        <v>229</v>
      </c>
      <c r="H1543" t="s">
        <v>17</v>
      </c>
      <c r="I1543" t="s">
        <v>18</v>
      </c>
      <c r="J1543" t="s">
        <v>18</v>
      </c>
      <c r="K1543" t="s">
        <v>1749</v>
      </c>
      <c r="L1543">
        <v>54</v>
      </c>
      <c r="M1543" t="str">
        <f t="shared" si="72"/>
        <v>PalfreySouth54</v>
      </c>
      <c r="N1543" t="str">
        <f t="shared" si="73"/>
        <v>2015PalfreySouth54</v>
      </c>
      <c r="O1543" t="s">
        <v>518</v>
      </c>
      <c r="Q1543" t="s">
        <v>1340</v>
      </c>
      <c r="R1543">
        <v>28</v>
      </c>
      <c r="S1543" t="s">
        <v>21</v>
      </c>
      <c r="T1543">
        <v>2</v>
      </c>
      <c r="U1543">
        <v>4</v>
      </c>
      <c r="V1543">
        <v>0</v>
      </c>
      <c r="W1543">
        <v>0</v>
      </c>
      <c r="X1543">
        <v>0</v>
      </c>
      <c r="Z1543">
        <f t="shared" si="74"/>
        <v>2</v>
      </c>
    </row>
    <row r="1544" spans="1:26" x14ac:dyDescent="0.25">
      <c r="A1544" t="s">
        <v>977</v>
      </c>
      <c r="B1544" t="s">
        <v>979</v>
      </c>
      <c r="C1544" t="s">
        <v>957</v>
      </c>
      <c r="D1544" s="1">
        <v>42024</v>
      </c>
      <c r="E1544">
        <v>2015</v>
      </c>
      <c r="F1544" s="2">
        <v>42005</v>
      </c>
      <c r="G1544" t="s">
        <v>229</v>
      </c>
      <c r="H1544" t="s">
        <v>17</v>
      </c>
      <c r="I1544" t="s">
        <v>18</v>
      </c>
      <c r="J1544" t="s">
        <v>18</v>
      </c>
      <c r="K1544" t="s">
        <v>1749</v>
      </c>
      <c r="L1544">
        <v>54</v>
      </c>
      <c r="M1544" t="str">
        <f t="shared" si="72"/>
        <v>PalfreySouth54</v>
      </c>
      <c r="N1544" t="str">
        <f t="shared" si="73"/>
        <v>2015PalfreySouth54</v>
      </c>
      <c r="O1544" t="s">
        <v>518</v>
      </c>
      <c r="Q1544" t="s">
        <v>1340</v>
      </c>
      <c r="R1544">
        <v>28</v>
      </c>
      <c r="S1544" t="s">
        <v>177</v>
      </c>
      <c r="T1544">
        <v>2</v>
      </c>
      <c r="U1544">
        <v>4</v>
      </c>
      <c r="V1544">
        <v>0</v>
      </c>
      <c r="W1544">
        <v>0</v>
      </c>
      <c r="X1544">
        <v>0</v>
      </c>
      <c r="Z1544">
        <f t="shared" si="74"/>
        <v>2</v>
      </c>
    </row>
    <row r="1545" spans="1:26" x14ac:dyDescent="0.25">
      <c r="A1545" t="s">
        <v>977</v>
      </c>
      <c r="B1545" t="s">
        <v>979</v>
      </c>
      <c r="C1545" t="s">
        <v>957</v>
      </c>
      <c r="D1545" s="1">
        <v>42024</v>
      </c>
      <c r="E1545">
        <v>2015</v>
      </c>
      <c r="F1545" s="2">
        <v>42005</v>
      </c>
      <c r="G1545" t="s">
        <v>229</v>
      </c>
      <c r="H1545" t="s">
        <v>17</v>
      </c>
      <c r="I1545" t="s">
        <v>18</v>
      </c>
      <c r="J1545" t="s">
        <v>18</v>
      </c>
      <c r="K1545" t="s">
        <v>1749</v>
      </c>
      <c r="L1545">
        <v>54</v>
      </c>
      <c r="M1545" t="str">
        <f t="shared" si="72"/>
        <v>PalfreySouth54</v>
      </c>
      <c r="N1545" t="str">
        <f t="shared" si="73"/>
        <v>2015PalfreySouth54</v>
      </c>
      <c r="O1545" t="s">
        <v>518</v>
      </c>
      <c r="Q1545" t="s">
        <v>28</v>
      </c>
      <c r="R1545">
        <v>14.33333333</v>
      </c>
      <c r="S1545" t="s">
        <v>40</v>
      </c>
      <c r="T1545">
        <v>1</v>
      </c>
      <c r="U1545">
        <v>1</v>
      </c>
      <c r="V1545">
        <v>0</v>
      </c>
      <c r="W1545">
        <v>0</v>
      </c>
      <c r="X1545">
        <v>0</v>
      </c>
      <c r="Z1545">
        <f t="shared" si="74"/>
        <v>1</v>
      </c>
    </row>
    <row r="1546" spans="1:26" x14ac:dyDescent="0.25">
      <c r="A1546" t="s">
        <v>977</v>
      </c>
      <c r="B1546" t="s">
        <v>979</v>
      </c>
      <c r="C1546" t="s">
        <v>957</v>
      </c>
      <c r="D1546" s="1">
        <v>42024</v>
      </c>
      <c r="E1546">
        <v>2015</v>
      </c>
      <c r="F1546" s="2">
        <v>42005</v>
      </c>
      <c r="G1546" t="s">
        <v>229</v>
      </c>
      <c r="H1546" t="s">
        <v>17</v>
      </c>
      <c r="I1546" t="s">
        <v>18</v>
      </c>
      <c r="J1546" t="s">
        <v>18</v>
      </c>
      <c r="K1546" t="s">
        <v>1749</v>
      </c>
      <c r="L1546">
        <v>54</v>
      </c>
      <c r="M1546" t="str">
        <f t="shared" si="72"/>
        <v>PalfreySouth54</v>
      </c>
      <c r="N1546" t="str">
        <f t="shared" si="73"/>
        <v>2015PalfreySouth54</v>
      </c>
      <c r="O1546" t="s">
        <v>518</v>
      </c>
      <c r="Q1546" t="s">
        <v>34</v>
      </c>
      <c r="R1546">
        <v>48</v>
      </c>
      <c r="S1546" t="s">
        <v>232</v>
      </c>
      <c r="T1546">
        <v>0</v>
      </c>
      <c r="U1546">
        <v>0</v>
      </c>
      <c r="V1546">
        <v>0</v>
      </c>
      <c r="W1546">
        <v>0</v>
      </c>
      <c r="X1546">
        <v>0</v>
      </c>
      <c r="Z1546">
        <f t="shared" si="74"/>
        <v>0</v>
      </c>
    </row>
    <row r="1547" spans="1:26" x14ac:dyDescent="0.25">
      <c r="A1547" t="s">
        <v>980</v>
      </c>
      <c r="B1547" t="s">
        <v>981</v>
      </c>
      <c r="C1547" t="s">
        <v>957</v>
      </c>
      <c r="D1547" s="1">
        <v>42025</v>
      </c>
      <c r="E1547">
        <v>2015</v>
      </c>
      <c r="F1547" s="2">
        <v>42005</v>
      </c>
      <c r="G1547" t="s">
        <v>229</v>
      </c>
      <c r="H1547" t="s">
        <v>17</v>
      </c>
      <c r="I1547" t="s">
        <v>18</v>
      </c>
      <c r="J1547" t="s">
        <v>18</v>
      </c>
      <c r="K1547" t="s">
        <v>18</v>
      </c>
      <c r="L1547">
        <v>3</v>
      </c>
      <c r="M1547" t="str">
        <f t="shared" si="72"/>
        <v>Palfrey3</v>
      </c>
      <c r="N1547" t="str">
        <f t="shared" si="73"/>
        <v>2015Palfrey3</v>
      </c>
      <c r="O1547" t="s">
        <v>519</v>
      </c>
      <c r="Q1547" t="s">
        <v>32</v>
      </c>
      <c r="R1547">
        <v>24</v>
      </c>
      <c r="S1547" t="s">
        <v>50</v>
      </c>
      <c r="T1547">
        <v>2</v>
      </c>
      <c r="U1547">
        <v>2</v>
      </c>
      <c r="V1547">
        <v>0</v>
      </c>
      <c r="W1547">
        <v>0</v>
      </c>
      <c r="X1547">
        <v>0</v>
      </c>
      <c r="Z1547">
        <f t="shared" si="74"/>
        <v>2</v>
      </c>
    </row>
    <row r="1548" spans="1:26" x14ac:dyDescent="0.25">
      <c r="A1548" t="s">
        <v>980</v>
      </c>
      <c r="B1548" t="s">
        <v>981</v>
      </c>
      <c r="C1548" t="s">
        <v>957</v>
      </c>
      <c r="D1548" s="1">
        <v>42025</v>
      </c>
      <c r="E1548">
        <v>2015</v>
      </c>
      <c r="F1548" s="2">
        <v>42005</v>
      </c>
      <c r="G1548" t="s">
        <v>229</v>
      </c>
      <c r="H1548" t="s">
        <v>17</v>
      </c>
      <c r="I1548" t="s">
        <v>18</v>
      </c>
      <c r="J1548" t="s">
        <v>18</v>
      </c>
      <c r="K1548" t="s">
        <v>18</v>
      </c>
      <c r="L1548">
        <v>3</v>
      </c>
      <c r="M1548" t="str">
        <f t="shared" si="72"/>
        <v>Palfrey3</v>
      </c>
      <c r="N1548" t="str">
        <f t="shared" si="73"/>
        <v>2015Palfrey3</v>
      </c>
      <c r="O1548" t="s">
        <v>519</v>
      </c>
      <c r="Q1548" t="s">
        <v>34</v>
      </c>
      <c r="R1548">
        <v>20.333333329999999</v>
      </c>
      <c r="S1548" t="s">
        <v>232</v>
      </c>
      <c r="T1548">
        <v>0</v>
      </c>
      <c r="U1548">
        <v>0</v>
      </c>
      <c r="V1548">
        <v>0</v>
      </c>
      <c r="W1548">
        <v>0</v>
      </c>
      <c r="X1548">
        <v>0</v>
      </c>
      <c r="Z1548">
        <f t="shared" si="74"/>
        <v>0</v>
      </c>
    </row>
    <row r="1549" spans="1:26" x14ac:dyDescent="0.25">
      <c r="A1549" t="s">
        <v>980</v>
      </c>
      <c r="B1549" t="s">
        <v>981</v>
      </c>
      <c r="C1549" t="s">
        <v>957</v>
      </c>
      <c r="D1549" s="1">
        <v>42025</v>
      </c>
      <c r="E1549">
        <v>2015</v>
      </c>
      <c r="F1549" s="2">
        <v>42005</v>
      </c>
      <c r="G1549" t="s">
        <v>229</v>
      </c>
      <c r="H1549" t="s">
        <v>17</v>
      </c>
      <c r="I1549" t="s">
        <v>18</v>
      </c>
      <c r="J1549" t="s">
        <v>18</v>
      </c>
      <c r="K1549" t="s">
        <v>18</v>
      </c>
      <c r="L1549">
        <v>3</v>
      </c>
      <c r="M1549" t="str">
        <f t="shared" si="72"/>
        <v>Palfrey3</v>
      </c>
      <c r="N1549" t="str">
        <f t="shared" si="73"/>
        <v>2015Palfrey3</v>
      </c>
      <c r="O1549" t="s">
        <v>519</v>
      </c>
      <c r="Q1549" t="s">
        <v>37</v>
      </c>
      <c r="R1549">
        <v>16.333333329999999</v>
      </c>
      <c r="S1549" t="s">
        <v>26</v>
      </c>
      <c r="T1549">
        <v>1</v>
      </c>
      <c r="U1549">
        <v>1</v>
      </c>
      <c r="V1549">
        <v>0</v>
      </c>
      <c r="W1549">
        <v>0</v>
      </c>
      <c r="X1549">
        <v>0</v>
      </c>
      <c r="Z1549">
        <f t="shared" si="74"/>
        <v>1</v>
      </c>
    </row>
    <row r="1550" spans="1:26" x14ac:dyDescent="0.25">
      <c r="A1550" t="s">
        <v>980</v>
      </c>
      <c r="B1550" t="s">
        <v>981</v>
      </c>
      <c r="C1550" t="s">
        <v>957</v>
      </c>
      <c r="D1550" s="1">
        <v>42025</v>
      </c>
      <c r="E1550">
        <v>2015</v>
      </c>
      <c r="F1550" s="2">
        <v>42005</v>
      </c>
      <c r="G1550" t="s">
        <v>229</v>
      </c>
      <c r="H1550" t="s">
        <v>17</v>
      </c>
      <c r="I1550" t="s">
        <v>18</v>
      </c>
      <c r="J1550" t="s">
        <v>18</v>
      </c>
      <c r="K1550" t="s">
        <v>18</v>
      </c>
      <c r="L1550">
        <v>3</v>
      </c>
      <c r="M1550" t="str">
        <f t="shared" si="72"/>
        <v>Palfrey3</v>
      </c>
      <c r="N1550" t="str">
        <f t="shared" si="73"/>
        <v>2015Palfrey3</v>
      </c>
      <c r="O1550" t="s">
        <v>519</v>
      </c>
      <c r="Q1550" t="s">
        <v>34</v>
      </c>
      <c r="R1550">
        <v>29.666666670000001</v>
      </c>
      <c r="S1550" t="s">
        <v>232</v>
      </c>
      <c r="T1550">
        <v>0</v>
      </c>
      <c r="U1550">
        <v>0</v>
      </c>
      <c r="V1550">
        <v>0</v>
      </c>
      <c r="W1550">
        <v>0</v>
      </c>
      <c r="X1550">
        <v>0</v>
      </c>
      <c r="Z1550">
        <f t="shared" si="74"/>
        <v>0</v>
      </c>
    </row>
    <row r="1551" spans="1:26" x14ac:dyDescent="0.25">
      <c r="A1551" t="s">
        <v>980</v>
      </c>
      <c r="B1551" t="s">
        <v>981</v>
      </c>
      <c r="C1551" t="s">
        <v>957</v>
      </c>
      <c r="D1551" s="1">
        <v>42025</v>
      </c>
      <c r="E1551">
        <v>2015</v>
      </c>
      <c r="F1551" s="2">
        <v>42005</v>
      </c>
      <c r="G1551" t="s">
        <v>229</v>
      </c>
      <c r="H1551" t="s">
        <v>17</v>
      </c>
      <c r="I1551" t="s">
        <v>18</v>
      </c>
      <c r="J1551" t="s">
        <v>18</v>
      </c>
      <c r="K1551" t="s">
        <v>18</v>
      </c>
      <c r="L1551">
        <v>3</v>
      </c>
      <c r="M1551" t="str">
        <f t="shared" si="72"/>
        <v>Palfrey3</v>
      </c>
      <c r="N1551" t="str">
        <f t="shared" si="73"/>
        <v>2015Palfrey3</v>
      </c>
      <c r="O1551" t="s">
        <v>519</v>
      </c>
      <c r="Q1551" t="s">
        <v>34</v>
      </c>
      <c r="R1551">
        <v>23.666666670000001</v>
      </c>
      <c r="S1551" t="s">
        <v>232</v>
      </c>
      <c r="T1551">
        <v>0</v>
      </c>
      <c r="U1551">
        <v>0</v>
      </c>
      <c r="V1551">
        <v>0</v>
      </c>
      <c r="W1551">
        <v>0</v>
      </c>
      <c r="X1551">
        <v>0</v>
      </c>
      <c r="Z1551">
        <f t="shared" si="74"/>
        <v>0</v>
      </c>
    </row>
    <row r="1552" spans="1:26" x14ac:dyDescent="0.25">
      <c r="A1552" t="s">
        <v>980</v>
      </c>
      <c r="B1552" t="s">
        <v>981</v>
      </c>
      <c r="C1552" t="s">
        <v>957</v>
      </c>
      <c r="D1552" s="1">
        <v>42025</v>
      </c>
      <c r="E1552">
        <v>2015</v>
      </c>
      <c r="F1552" s="2">
        <v>42005</v>
      </c>
      <c r="G1552" t="s">
        <v>229</v>
      </c>
      <c r="H1552" t="s">
        <v>17</v>
      </c>
      <c r="I1552" t="s">
        <v>18</v>
      </c>
      <c r="J1552" t="s">
        <v>18</v>
      </c>
      <c r="K1552" t="s">
        <v>18</v>
      </c>
      <c r="L1552">
        <v>3</v>
      </c>
      <c r="M1552" t="str">
        <f t="shared" si="72"/>
        <v>Palfrey3</v>
      </c>
      <c r="N1552" t="str">
        <f t="shared" si="73"/>
        <v>2015Palfrey3</v>
      </c>
      <c r="O1552" t="s">
        <v>519</v>
      </c>
      <c r="Q1552" t="s">
        <v>37</v>
      </c>
      <c r="R1552">
        <v>23</v>
      </c>
      <c r="S1552" t="s">
        <v>26</v>
      </c>
      <c r="T1552">
        <v>2</v>
      </c>
      <c r="U1552">
        <v>2</v>
      </c>
      <c r="V1552">
        <v>0</v>
      </c>
      <c r="W1552">
        <v>0</v>
      </c>
      <c r="X1552">
        <v>0</v>
      </c>
      <c r="Z1552">
        <f t="shared" si="74"/>
        <v>2</v>
      </c>
    </row>
    <row r="1553" spans="1:26" x14ac:dyDescent="0.25">
      <c r="A1553" t="s">
        <v>980</v>
      </c>
      <c r="B1553" t="s">
        <v>981</v>
      </c>
      <c r="C1553" t="s">
        <v>957</v>
      </c>
      <c r="D1553" s="1">
        <v>42025</v>
      </c>
      <c r="E1553">
        <v>2015</v>
      </c>
      <c r="F1553" s="2">
        <v>42005</v>
      </c>
      <c r="G1553" t="s">
        <v>229</v>
      </c>
      <c r="H1553" t="s">
        <v>17</v>
      </c>
      <c r="I1553" t="s">
        <v>18</v>
      </c>
      <c r="J1553" t="s">
        <v>18</v>
      </c>
      <c r="K1553" t="s">
        <v>18</v>
      </c>
      <c r="L1553">
        <v>3</v>
      </c>
      <c r="M1553" t="str">
        <f t="shared" si="72"/>
        <v>Palfrey3</v>
      </c>
      <c r="N1553" t="str">
        <f t="shared" si="73"/>
        <v>2015Palfrey3</v>
      </c>
      <c r="O1553" t="s">
        <v>519</v>
      </c>
      <c r="Q1553" t="s">
        <v>37</v>
      </c>
      <c r="R1553">
        <v>19</v>
      </c>
      <c r="S1553" t="s">
        <v>232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520</v>
      </c>
      <c r="Z1553">
        <f t="shared" si="74"/>
        <v>0</v>
      </c>
    </row>
    <row r="1554" spans="1:26" x14ac:dyDescent="0.25">
      <c r="A1554" t="s">
        <v>980</v>
      </c>
      <c r="B1554" t="s">
        <v>981</v>
      </c>
      <c r="C1554" t="s">
        <v>957</v>
      </c>
      <c r="D1554" s="1">
        <v>42025</v>
      </c>
      <c r="E1554">
        <v>2015</v>
      </c>
      <c r="F1554" s="2">
        <v>42005</v>
      </c>
      <c r="G1554" t="s">
        <v>229</v>
      </c>
      <c r="H1554" t="s">
        <v>17</v>
      </c>
      <c r="I1554" t="s">
        <v>18</v>
      </c>
      <c r="J1554" t="s">
        <v>18</v>
      </c>
      <c r="K1554" t="s">
        <v>18</v>
      </c>
      <c r="L1554">
        <v>3</v>
      </c>
      <c r="M1554" t="str">
        <f t="shared" si="72"/>
        <v>Palfrey3</v>
      </c>
      <c r="N1554" t="str">
        <f t="shared" si="73"/>
        <v>2015Palfrey3</v>
      </c>
      <c r="O1554" t="s">
        <v>519</v>
      </c>
      <c r="Q1554" t="s">
        <v>34</v>
      </c>
      <c r="R1554">
        <v>17</v>
      </c>
      <c r="S1554" t="s">
        <v>232</v>
      </c>
      <c r="T1554">
        <v>0</v>
      </c>
      <c r="U1554">
        <v>0</v>
      </c>
      <c r="V1554">
        <v>0</v>
      </c>
      <c r="W1554">
        <v>0</v>
      </c>
      <c r="X1554">
        <v>0</v>
      </c>
      <c r="Z1554">
        <f t="shared" si="74"/>
        <v>0</v>
      </c>
    </row>
    <row r="1555" spans="1:26" x14ac:dyDescent="0.25">
      <c r="A1555" t="s">
        <v>980</v>
      </c>
      <c r="B1555" t="s">
        <v>981</v>
      </c>
      <c r="C1555" t="s">
        <v>957</v>
      </c>
      <c r="D1555" s="1">
        <v>42025</v>
      </c>
      <c r="E1555">
        <v>2015</v>
      </c>
      <c r="F1555" s="2">
        <v>42005</v>
      </c>
      <c r="G1555" t="s">
        <v>229</v>
      </c>
      <c r="H1555" t="s">
        <v>17</v>
      </c>
      <c r="I1555" t="s">
        <v>18</v>
      </c>
      <c r="J1555" t="s">
        <v>18</v>
      </c>
      <c r="K1555" t="s">
        <v>18</v>
      </c>
      <c r="L1555">
        <v>3</v>
      </c>
      <c r="M1555" t="str">
        <f t="shared" si="72"/>
        <v>Palfrey3</v>
      </c>
      <c r="N1555" t="str">
        <f t="shared" si="73"/>
        <v>2015Palfrey3</v>
      </c>
      <c r="O1555" t="s">
        <v>519</v>
      </c>
      <c r="Q1555" t="s">
        <v>28</v>
      </c>
      <c r="R1555">
        <v>10.66666667</v>
      </c>
      <c r="S1555" t="s">
        <v>232</v>
      </c>
      <c r="T1555">
        <v>0</v>
      </c>
      <c r="U1555">
        <v>0</v>
      </c>
      <c r="V1555">
        <v>0</v>
      </c>
      <c r="W1555">
        <v>0</v>
      </c>
      <c r="X1555">
        <v>0</v>
      </c>
      <c r="Z1555">
        <f t="shared" si="74"/>
        <v>0</v>
      </c>
    </row>
    <row r="1556" spans="1:26" x14ac:dyDescent="0.25">
      <c r="A1556" t="s">
        <v>980</v>
      </c>
      <c r="B1556" t="s">
        <v>981</v>
      </c>
      <c r="C1556" t="s">
        <v>957</v>
      </c>
      <c r="D1556" s="1">
        <v>42025</v>
      </c>
      <c r="E1556">
        <v>2015</v>
      </c>
      <c r="F1556" s="2">
        <v>42005</v>
      </c>
      <c r="G1556" t="s">
        <v>229</v>
      </c>
      <c r="H1556" t="s">
        <v>17</v>
      </c>
      <c r="I1556" t="s">
        <v>18</v>
      </c>
      <c r="J1556" t="s">
        <v>18</v>
      </c>
      <c r="K1556" t="s">
        <v>18</v>
      </c>
      <c r="L1556">
        <v>3</v>
      </c>
      <c r="M1556" t="str">
        <f t="shared" si="72"/>
        <v>Palfrey3</v>
      </c>
      <c r="N1556" t="str">
        <f t="shared" si="73"/>
        <v>2015Palfrey3</v>
      </c>
      <c r="O1556" t="s">
        <v>519</v>
      </c>
      <c r="Q1556" t="s">
        <v>37</v>
      </c>
      <c r="R1556">
        <v>29.333333329999999</v>
      </c>
      <c r="S1556" t="s">
        <v>26</v>
      </c>
      <c r="T1556">
        <v>1</v>
      </c>
      <c r="U1556">
        <v>1</v>
      </c>
      <c r="V1556">
        <v>0</v>
      </c>
      <c r="W1556">
        <v>0</v>
      </c>
      <c r="X1556">
        <v>0</v>
      </c>
      <c r="Z1556">
        <f t="shared" si="74"/>
        <v>1</v>
      </c>
    </row>
    <row r="1557" spans="1:26" x14ac:dyDescent="0.25">
      <c r="A1557" t="s">
        <v>980</v>
      </c>
      <c r="B1557" t="s">
        <v>981</v>
      </c>
      <c r="C1557" t="s">
        <v>957</v>
      </c>
      <c r="D1557" s="1">
        <v>42025</v>
      </c>
      <c r="E1557">
        <v>2015</v>
      </c>
      <c r="F1557" s="2">
        <v>42005</v>
      </c>
      <c r="G1557" t="s">
        <v>229</v>
      </c>
      <c r="H1557" t="s">
        <v>17</v>
      </c>
      <c r="I1557" t="s">
        <v>18</v>
      </c>
      <c r="J1557" t="s">
        <v>18</v>
      </c>
      <c r="K1557" t="s">
        <v>18</v>
      </c>
      <c r="L1557">
        <v>3</v>
      </c>
      <c r="M1557" t="str">
        <f t="shared" si="72"/>
        <v>Palfrey3</v>
      </c>
      <c r="N1557" t="str">
        <f t="shared" si="73"/>
        <v>2015Palfrey3</v>
      </c>
      <c r="O1557" t="s">
        <v>519</v>
      </c>
      <c r="Q1557" t="s">
        <v>37</v>
      </c>
      <c r="R1557">
        <v>20</v>
      </c>
      <c r="S1557" t="s">
        <v>50</v>
      </c>
      <c r="T1557">
        <v>2</v>
      </c>
      <c r="U1557">
        <v>2</v>
      </c>
      <c r="V1557">
        <v>0</v>
      </c>
      <c r="W1557">
        <v>0</v>
      </c>
      <c r="X1557">
        <v>0</v>
      </c>
      <c r="Z1557">
        <f t="shared" si="74"/>
        <v>2</v>
      </c>
    </row>
    <row r="1558" spans="1:26" x14ac:dyDescent="0.25">
      <c r="A1558" t="s">
        <v>980</v>
      </c>
      <c r="B1558" t="s">
        <v>981</v>
      </c>
      <c r="C1558" t="s">
        <v>957</v>
      </c>
      <c r="D1558" s="1">
        <v>42025</v>
      </c>
      <c r="E1558">
        <v>2015</v>
      </c>
      <c r="F1558" s="2">
        <v>42005</v>
      </c>
      <c r="G1558" t="s">
        <v>229</v>
      </c>
      <c r="H1558" t="s">
        <v>17</v>
      </c>
      <c r="I1558" t="s">
        <v>18</v>
      </c>
      <c r="J1558" t="s">
        <v>18</v>
      </c>
      <c r="K1558" t="s">
        <v>18</v>
      </c>
      <c r="L1558">
        <v>3</v>
      </c>
      <c r="M1558" t="str">
        <f t="shared" si="72"/>
        <v>Palfrey3</v>
      </c>
      <c r="N1558" t="str">
        <f t="shared" si="73"/>
        <v>2015Palfrey3</v>
      </c>
      <c r="O1558" t="s">
        <v>519</v>
      </c>
      <c r="Q1558" t="s">
        <v>34</v>
      </c>
      <c r="R1558">
        <v>18</v>
      </c>
      <c r="S1558" t="s">
        <v>232</v>
      </c>
      <c r="T1558">
        <v>0</v>
      </c>
      <c r="U1558">
        <v>0</v>
      </c>
      <c r="V1558">
        <v>0</v>
      </c>
      <c r="W1558">
        <v>0</v>
      </c>
      <c r="X1558">
        <v>0</v>
      </c>
      <c r="Z1558">
        <f t="shared" si="74"/>
        <v>0</v>
      </c>
    </row>
    <row r="1559" spans="1:26" x14ac:dyDescent="0.25">
      <c r="A1559" t="s">
        <v>980</v>
      </c>
      <c r="B1559" t="s">
        <v>981</v>
      </c>
      <c r="C1559" t="s">
        <v>957</v>
      </c>
      <c r="D1559" s="1">
        <v>42025</v>
      </c>
      <c r="E1559">
        <v>2015</v>
      </c>
      <c r="F1559" s="2">
        <v>42005</v>
      </c>
      <c r="G1559" t="s">
        <v>229</v>
      </c>
      <c r="H1559" t="s">
        <v>17</v>
      </c>
      <c r="I1559" t="s">
        <v>18</v>
      </c>
      <c r="J1559" t="s">
        <v>18</v>
      </c>
      <c r="K1559" t="s">
        <v>18</v>
      </c>
      <c r="L1559">
        <v>3</v>
      </c>
      <c r="M1559" t="str">
        <f t="shared" si="72"/>
        <v>Palfrey3</v>
      </c>
      <c r="N1559" t="str">
        <f t="shared" si="73"/>
        <v>2015Palfrey3</v>
      </c>
      <c r="O1559" t="s">
        <v>519</v>
      </c>
      <c r="Q1559" t="s">
        <v>34</v>
      </c>
      <c r="R1559">
        <v>11</v>
      </c>
      <c r="S1559" t="s">
        <v>232</v>
      </c>
      <c r="T1559">
        <v>0</v>
      </c>
      <c r="U1559">
        <v>0</v>
      </c>
      <c r="V1559">
        <v>0</v>
      </c>
      <c r="W1559">
        <v>0</v>
      </c>
      <c r="X1559">
        <v>0</v>
      </c>
      <c r="Z1559">
        <f t="shared" si="74"/>
        <v>0</v>
      </c>
    </row>
    <row r="1560" spans="1:26" x14ac:dyDescent="0.25">
      <c r="A1560" t="s">
        <v>980</v>
      </c>
      <c r="B1560" t="s">
        <v>981</v>
      </c>
      <c r="C1560" t="s">
        <v>957</v>
      </c>
      <c r="D1560" s="1">
        <v>42025</v>
      </c>
      <c r="E1560">
        <v>2015</v>
      </c>
      <c r="F1560" s="2">
        <v>42005</v>
      </c>
      <c r="G1560" t="s">
        <v>229</v>
      </c>
      <c r="H1560" t="s">
        <v>17</v>
      </c>
      <c r="I1560" t="s">
        <v>18</v>
      </c>
      <c r="J1560" t="s">
        <v>18</v>
      </c>
      <c r="K1560" t="s">
        <v>18</v>
      </c>
      <c r="L1560">
        <v>3</v>
      </c>
      <c r="M1560" t="str">
        <f t="shared" si="72"/>
        <v>Palfrey3</v>
      </c>
      <c r="N1560" t="str">
        <f t="shared" si="73"/>
        <v>2015Palfrey3</v>
      </c>
      <c r="O1560" t="s">
        <v>519</v>
      </c>
      <c r="Q1560" t="s">
        <v>28</v>
      </c>
      <c r="R1560">
        <v>12.66666667</v>
      </c>
      <c r="S1560" t="s">
        <v>40</v>
      </c>
      <c r="T1560">
        <v>1</v>
      </c>
      <c r="U1560">
        <v>1</v>
      </c>
      <c r="V1560">
        <v>0</v>
      </c>
      <c r="W1560">
        <v>0</v>
      </c>
      <c r="X1560">
        <v>0</v>
      </c>
      <c r="Z1560">
        <f t="shared" si="74"/>
        <v>1</v>
      </c>
    </row>
    <row r="1561" spans="1:26" x14ac:dyDescent="0.25">
      <c r="A1561" t="s">
        <v>980</v>
      </c>
      <c r="B1561" t="s">
        <v>981</v>
      </c>
      <c r="C1561" t="s">
        <v>957</v>
      </c>
      <c r="D1561" s="1">
        <v>42025</v>
      </c>
      <c r="E1561">
        <v>2015</v>
      </c>
      <c r="F1561" s="2">
        <v>42005</v>
      </c>
      <c r="G1561" t="s">
        <v>229</v>
      </c>
      <c r="H1561" t="s">
        <v>17</v>
      </c>
      <c r="I1561" t="s">
        <v>18</v>
      </c>
      <c r="J1561" t="s">
        <v>18</v>
      </c>
      <c r="K1561" t="s">
        <v>18</v>
      </c>
      <c r="L1561">
        <v>3</v>
      </c>
      <c r="M1561" t="str">
        <f t="shared" si="72"/>
        <v>Palfrey3</v>
      </c>
      <c r="N1561" t="str">
        <f t="shared" si="73"/>
        <v>2015Palfrey3</v>
      </c>
      <c r="O1561" t="s">
        <v>519</v>
      </c>
      <c r="Q1561" t="s">
        <v>28</v>
      </c>
      <c r="R1561">
        <v>7</v>
      </c>
      <c r="S1561" t="s">
        <v>232</v>
      </c>
      <c r="T1561">
        <v>0</v>
      </c>
      <c r="U1561">
        <v>0</v>
      </c>
      <c r="V1561">
        <v>0</v>
      </c>
      <c r="W1561">
        <v>0</v>
      </c>
      <c r="X1561">
        <v>0</v>
      </c>
      <c r="Z1561">
        <f t="shared" si="74"/>
        <v>0</v>
      </c>
    </row>
    <row r="1562" spans="1:26" x14ac:dyDescent="0.25">
      <c r="A1562" t="s">
        <v>980</v>
      </c>
      <c r="B1562" t="s">
        <v>981</v>
      </c>
      <c r="C1562" t="s">
        <v>957</v>
      </c>
      <c r="D1562" s="1">
        <v>42025</v>
      </c>
      <c r="E1562">
        <v>2015</v>
      </c>
      <c r="F1562" s="2">
        <v>42005</v>
      </c>
      <c r="G1562" t="s">
        <v>229</v>
      </c>
      <c r="H1562" t="s">
        <v>17</v>
      </c>
      <c r="I1562" t="s">
        <v>18</v>
      </c>
      <c r="J1562" t="s">
        <v>18</v>
      </c>
      <c r="K1562" t="s">
        <v>18</v>
      </c>
      <c r="L1562">
        <v>3</v>
      </c>
      <c r="M1562" t="str">
        <f t="shared" si="72"/>
        <v>Palfrey3</v>
      </c>
      <c r="N1562" t="str">
        <f t="shared" si="73"/>
        <v>2015Palfrey3</v>
      </c>
      <c r="O1562" t="s">
        <v>519</v>
      </c>
      <c r="Q1562" t="s">
        <v>32</v>
      </c>
      <c r="R1562">
        <v>25.333333329999999</v>
      </c>
      <c r="S1562" t="s">
        <v>24</v>
      </c>
      <c r="T1562">
        <v>2</v>
      </c>
      <c r="U1562">
        <v>2</v>
      </c>
      <c r="V1562">
        <v>0</v>
      </c>
      <c r="W1562">
        <v>0</v>
      </c>
      <c r="X1562">
        <v>0</v>
      </c>
      <c r="Z1562">
        <f t="shared" si="74"/>
        <v>2</v>
      </c>
    </row>
    <row r="1563" spans="1:26" x14ac:dyDescent="0.25">
      <c r="A1563" t="s">
        <v>980</v>
      </c>
      <c r="B1563" t="s">
        <v>981</v>
      </c>
      <c r="C1563" t="s">
        <v>957</v>
      </c>
      <c r="D1563" s="1">
        <v>42025</v>
      </c>
      <c r="E1563">
        <v>2015</v>
      </c>
      <c r="F1563" s="2">
        <v>42005</v>
      </c>
      <c r="G1563" t="s">
        <v>229</v>
      </c>
      <c r="H1563" t="s">
        <v>17</v>
      </c>
      <c r="I1563" t="s">
        <v>18</v>
      </c>
      <c r="J1563" t="s">
        <v>18</v>
      </c>
      <c r="K1563" t="s">
        <v>18</v>
      </c>
      <c r="L1563">
        <v>3</v>
      </c>
      <c r="M1563" t="str">
        <f t="shared" si="72"/>
        <v>Palfrey3</v>
      </c>
      <c r="N1563" t="str">
        <f t="shared" si="73"/>
        <v>2015Palfrey3</v>
      </c>
      <c r="O1563" t="s">
        <v>519</v>
      </c>
      <c r="Q1563" t="s">
        <v>37</v>
      </c>
      <c r="R1563">
        <v>19.333333329999999</v>
      </c>
      <c r="S1563" t="s">
        <v>52</v>
      </c>
      <c r="T1563">
        <v>2</v>
      </c>
      <c r="U1563">
        <v>2</v>
      </c>
      <c r="V1563">
        <v>0</v>
      </c>
      <c r="W1563">
        <v>0</v>
      </c>
      <c r="X1563">
        <v>0</v>
      </c>
      <c r="Z1563">
        <f t="shared" si="74"/>
        <v>2</v>
      </c>
    </row>
    <row r="1564" spans="1:26" x14ac:dyDescent="0.25">
      <c r="A1564" t="s">
        <v>980</v>
      </c>
      <c r="B1564" t="s">
        <v>981</v>
      </c>
      <c r="C1564" t="s">
        <v>957</v>
      </c>
      <c r="D1564" s="1">
        <v>42025</v>
      </c>
      <c r="E1564">
        <v>2015</v>
      </c>
      <c r="F1564" s="2">
        <v>42005</v>
      </c>
      <c r="G1564" t="s">
        <v>229</v>
      </c>
      <c r="H1564" t="s">
        <v>17</v>
      </c>
      <c r="I1564" t="s">
        <v>18</v>
      </c>
      <c r="J1564" t="s">
        <v>18</v>
      </c>
      <c r="K1564" t="s">
        <v>18</v>
      </c>
      <c r="L1564">
        <v>3</v>
      </c>
      <c r="M1564" t="str">
        <f t="shared" si="72"/>
        <v>Palfrey3</v>
      </c>
      <c r="N1564" t="str">
        <f t="shared" si="73"/>
        <v>2015Palfrey3</v>
      </c>
      <c r="O1564" t="s">
        <v>519</v>
      </c>
      <c r="Q1564" t="s">
        <v>28</v>
      </c>
      <c r="R1564">
        <v>10.33333333</v>
      </c>
      <c r="S1564" t="s">
        <v>232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521</v>
      </c>
      <c r="Z1564">
        <f t="shared" si="74"/>
        <v>0</v>
      </c>
    </row>
    <row r="1565" spans="1:26" x14ac:dyDescent="0.25">
      <c r="A1565" t="s">
        <v>980</v>
      </c>
      <c r="B1565" t="s">
        <v>981</v>
      </c>
      <c r="C1565" t="s">
        <v>957</v>
      </c>
      <c r="D1565" s="1">
        <v>42025</v>
      </c>
      <c r="E1565">
        <v>2015</v>
      </c>
      <c r="F1565" s="2">
        <v>42005</v>
      </c>
      <c r="G1565" t="s">
        <v>229</v>
      </c>
      <c r="H1565" t="s">
        <v>17</v>
      </c>
      <c r="I1565" t="s">
        <v>18</v>
      </c>
      <c r="J1565" t="s">
        <v>18</v>
      </c>
      <c r="K1565" t="s">
        <v>18</v>
      </c>
      <c r="L1565">
        <v>3</v>
      </c>
      <c r="M1565" t="str">
        <f t="shared" si="72"/>
        <v>Palfrey3</v>
      </c>
      <c r="N1565" t="str">
        <f t="shared" si="73"/>
        <v>2015Palfrey3</v>
      </c>
      <c r="O1565" t="s">
        <v>519</v>
      </c>
      <c r="Q1565" t="s">
        <v>107</v>
      </c>
      <c r="R1565">
        <v>18</v>
      </c>
      <c r="S1565" t="s">
        <v>26</v>
      </c>
      <c r="T1565">
        <v>2</v>
      </c>
      <c r="U1565">
        <v>2</v>
      </c>
      <c r="V1565">
        <v>0</v>
      </c>
      <c r="W1565">
        <v>0</v>
      </c>
      <c r="X1565">
        <v>0</v>
      </c>
      <c r="Z1565">
        <f t="shared" si="74"/>
        <v>2</v>
      </c>
    </row>
    <row r="1566" spans="1:26" x14ac:dyDescent="0.25">
      <c r="A1566" t="s">
        <v>980</v>
      </c>
      <c r="B1566" t="s">
        <v>981</v>
      </c>
      <c r="C1566" t="s">
        <v>957</v>
      </c>
      <c r="D1566" s="1">
        <v>42025</v>
      </c>
      <c r="E1566">
        <v>2015</v>
      </c>
      <c r="F1566" s="2">
        <v>42005</v>
      </c>
      <c r="G1566" t="s">
        <v>229</v>
      </c>
      <c r="H1566" t="s">
        <v>17</v>
      </c>
      <c r="I1566" t="s">
        <v>18</v>
      </c>
      <c r="J1566" t="s">
        <v>18</v>
      </c>
      <c r="K1566" t="s">
        <v>18</v>
      </c>
      <c r="L1566">
        <v>3</v>
      </c>
      <c r="M1566" t="str">
        <f t="shared" si="72"/>
        <v>Palfrey3</v>
      </c>
      <c r="N1566" t="str">
        <f t="shared" si="73"/>
        <v>2015Palfrey3</v>
      </c>
      <c r="O1566" t="s">
        <v>519</v>
      </c>
      <c r="Q1566" t="s">
        <v>28</v>
      </c>
      <c r="R1566">
        <v>22.666666670000001</v>
      </c>
      <c r="S1566" t="s">
        <v>40</v>
      </c>
      <c r="T1566">
        <v>1</v>
      </c>
      <c r="U1566">
        <v>1</v>
      </c>
      <c r="V1566">
        <v>0</v>
      </c>
      <c r="W1566">
        <v>1</v>
      </c>
      <c r="X1566">
        <v>0</v>
      </c>
      <c r="Y1566" t="s">
        <v>522</v>
      </c>
      <c r="Z1566">
        <f t="shared" si="74"/>
        <v>2</v>
      </c>
    </row>
    <row r="1567" spans="1:26" x14ac:dyDescent="0.25">
      <c r="A1567" t="s">
        <v>982</v>
      </c>
      <c r="B1567" t="s">
        <v>983</v>
      </c>
      <c r="C1567" t="s">
        <v>957</v>
      </c>
      <c r="D1567" s="1">
        <v>42025</v>
      </c>
      <c r="E1567">
        <v>2015</v>
      </c>
      <c r="F1567" s="2">
        <v>42005</v>
      </c>
      <c r="G1567" t="s">
        <v>229</v>
      </c>
      <c r="H1567" t="s">
        <v>17</v>
      </c>
      <c r="I1567" t="s">
        <v>18</v>
      </c>
      <c r="J1567" t="s">
        <v>18</v>
      </c>
      <c r="K1567" t="s">
        <v>18</v>
      </c>
      <c r="L1567">
        <v>4</v>
      </c>
      <c r="M1567" t="str">
        <f t="shared" si="72"/>
        <v>Palfrey4</v>
      </c>
      <c r="N1567" t="str">
        <f t="shared" si="73"/>
        <v>2015Palfrey4</v>
      </c>
      <c r="O1567" t="s">
        <v>523</v>
      </c>
      <c r="Q1567" t="s">
        <v>32</v>
      </c>
      <c r="R1567">
        <v>28</v>
      </c>
      <c r="S1567" t="s">
        <v>24</v>
      </c>
      <c r="T1567">
        <v>2</v>
      </c>
      <c r="U1567">
        <v>2</v>
      </c>
      <c r="V1567">
        <v>0</v>
      </c>
      <c r="W1567">
        <v>0</v>
      </c>
      <c r="X1567">
        <v>0</v>
      </c>
      <c r="Z1567">
        <f t="shared" si="74"/>
        <v>2</v>
      </c>
    </row>
    <row r="1568" spans="1:26" x14ac:dyDescent="0.25">
      <c r="A1568" t="s">
        <v>982</v>
      </c>
      <c r="B1568" t="s">
        <v>983</v>
      </c>
      <c r="C1568" t="s">
        <v>957</v>
      </c>
      <c r="D1568" s="1">
        <v>42025</v>
      </c>
      <c r="E1568">
        <v>2015</v>
      </c>
      <c r="F1568" s="2">
        <v>42005</v>
      </c>
      <c r="G1568" t="s">
        <v>229</v>
      </c>
      <c r="H1568" t="s">
        <v>17</v>
      </c>
      <c r="I1568" t="s">
        <v>18</v>
      </c>
      <c r="J1568" t="s">
        <v>18</v>
      </c>
      <c r="K1568" t="s">
        <v>18</v>
      </c>
      <c r="L1568">
        <v>4</v>
      </c>
      <c r="M1568" t="str">
        <f t="shared" si="72"/>
        <v>Palfrey4</v>
      </c>
      <c r="N1568" t="str">
        <f t="shared" si="73"/>
        <v>2015Palfrey4</v>
      </c>
      <c r="O1568" t="s">
        <v>523</v>
      </c>
      <c r="Q1568" t="s">
        <v>37</v>
      </c>
      <c r="R1568">
        <v>23.333333329999999</v>
      </c>
      <c r="S1568" t="s">
        <v>50</v>
      </c>
      <c r="T1568">
        <v>2</v>
      </c>
      <c r="U1568">
        <v>2</v>
      </c>
      <c r="V1568">
        <v>0</v>
      </c>
      <c r="W1568">
        <v>0</v>
      </c>
      <c r="X1568">
        <v>0</v>
      </c>
      <c r="Y1568" t="s">
        <v>524</v>
      </c>
      <c r="Z1568">
        <f t="shared" si="74"/>
        <v>2</v>
      </c>
    </row>
    <row r="1569" spans="1:26" x14ac:dyDescent="0.25">
      <c r="A1569" t="s">
        <v>982</v>
      </c>
      <c r="B1569" t="s">
        <v>983</v>
      </c>
      <c r="C1569" t="s">
        <v>957</v>
      </c>
      <c r="D1569" s="1">
        <v>42025</v>
      </c>
      <c r="E1569">
        <v>2015</v>
      </c>
      <c r="F1569" s="2">
        <v>42005</v>
      </c>
      <c r="G1569" t="s">
        <v>229</v>
      </c>
      <c r="H1569" t="s">
        <v>17</v>
      </c>
      <c r="I1569" t="s">
        <v>18</v>
      </c>
      <c r="J1569" t="s">
        <v>18</v>
      </c>
      <c r="K1569" t="s">
        <v>18</v>
      </c>
      <c r="L1569">
        <v>4</v>
      </c>
      <c r="M1569" t="str">
        <f t="shared" si="72"/>
        <v>Palfrey4</v>
      </c>
      <c r="N1569" t="str">
        <f t="shared" si="73"/>
        <v>2015Palfrey4</v>
      </c>
      <c r="O1569" t="s">
        <v>523</v>
      </c>
      <c r="Q1569" t="s">
        <v>37</v>
      </c>
      <c r="R1569">
        <v>16.333333329999999</v>
      </c>
      <c r="S1569" t="s">
        <v>177</v>
      </c>
      <c r="T1569">
        <v>2</v>
      </c>
      <c r="U1569">
        <v>2</v>
      </c>
      <c r="V1569">
        <v>0</v>
      </c>
      <c r="W1569">
        <v>0</v>
      </c>
      <c r="X1569">
        <v>0</v>
      </c>
      <c r="Z1569">
        <f t="shared" si="74"/>
        <v>2</v>
      </c>
    </row>
    <row r="1570" spans="1:26" x14ac:dyDescent="0.25">
      <c r="A1570" t="s">
        <v>982</v>
      </c>
      <c r="B1570" t="s">
        <v>983</v>
      </c>
      <c r="C1570" t="s">
        <v>957</v>
      </c>
      <c r="D1570" s="1">
        <v>42025</v>
      </c>
      <c r="E1570">
        <v>2015</v>
      </c>
      <c r="F1570" s="2">
        <v>42005</v>
      </c>
      <c r="G1570" t="s">
        <v>229</v>
      </c>
      <c r="H1570" t="s">
        <v>17</v>
      </c>
      <c r="I1570" t="s">
        <v>18</v>
      </c>
      <c r="J1570" t="s">
        <v>18</v>
      </c>
      <c r="K1570" t="s">
        <v>18</v>
      </c>
      <c r="L1570">
        <v>4</v>
      </c>
      <c r="M1570" t="str">
        <f t="shared" si="72"/>
        <v>Palfrey4</v>
      </c>
      <c r="N1570" t="str">
        <f t="shared" si="73"/>
        <v>2015Palfrey4</v>
      </c>
      <c r="O1570" t="s">
        <v>523</v>
      </c>
      <c r="Q1570" t="s">
        <v>32</v>
      </c>
      <c r="R1570">
        <v>25</v>
      </c>
      <c r="S1570" t="s">
        <v>26</v>
      </c>
      <c r="T1570">
        <v>1</v>
      </c>
      <c r="U1570">
        <v>1</v>
      </c>
      <c r="V1570">
        <v>0</v>
      </c>
      <c r="W1570">
        <v>0</v>
      </c>
      <c r="X1570">
        <v>0</v>
      </c>
      <c r="Y1570" t="s">
        <v>525</v>
      </c>
      <c r="Z1570">
        <f t="shared" si="74"/>
        <v>1</v>
      </c>
    </row>
    <row r="1571" spans="1:26" x14ac:dyDescent="0.25">
      <c r="A1571" t="s">
        <v>982</v>
      </c>
      <c r="B1571" t="s">
        <v>983</v>
      </c>
      <c r="C1571" t="s">
        <v>957</v>
      </c>
      <c r="D1571" s="1">
        <v>42025</v>
      </c>
      <c r="E1571">
        <v>2015</v>
      </c>
      <c r="F1571" s="2">
        <v>42005</v>
      </c>
      <c r="G1571" t="s">
        <v>229</v>
      </c>
      <c r="H1571" t="s">
        <v>17</v>
      </c>
      <c r="I1571" t="s">
        <v>18</v>
      </c>
      <c r="J1571" t="s">
        <v>18</v>
      </c>
      <c r="K1571" t="s">
        <v>18</v>
      </c>
      <c r="L1571">
        <v>4</v>
      </c>
      <c r="M1571" t="str">
        <f t="shared" si="72"/>
        <v>Palfrey4</v>
      </c>
      <c r="N1571" t="str">
        <f t="shared" si="73"/>
        <v>2015Palfrey4</v>
      </c>
      <c r="O1571" t="s">
        <v>523</v>
      </c>
      <c r="Q1571" t="s">
        <v>37</v>
      </c>
      <c r="R1571">
        <v>20.666666670000001</v>
      </c>
      <c r="S1571" t="s">
        <v>26</v>
      </c>
      <c r="T1571">
        <v>2</v>
      </c>
      <c r="U1571">
        <v>2</v>
      </c>
      <c r="V1571">
        <v>0</v>
      </c>
      <c r="W1571">
        <v>0</v>
      </c>
      <c r="X1571">
        <v>0</v>
      </c>
      <c r="Z1571">
        <f t="shared" si="74"/>
        <v>2</v>
      </c>
    </row>
    <row r="1572" spans="1:26" x14ac:dyDescent="0.25">
      <c r="A1572" t="s">
        <v>984</v>
      </c>
      <c r="B1572" t="s">
        <v>985</v>
      </c>
      <c r="C1572" t="s">
        <v>957</v>
      </c>
      <c r="D1572" s="1">
        <v>42025</v>
      </c>
      <c r="E1572">
        <v>2015</v>
      </c>
      <c r="F1572" s="2">
        <v>42005</v>
      </c>
      <c r="G1572" t="s">
        <v>229</v>
      </c>
      <c r="H1572" t="s">
        <v>17</v>
      </c>
      <c r="I1572" t="s">
        <v>944</v>
      </c>
      <c r="J1572" t="s">
        <v>944</v>
      </c>
      <c r="K1572" t="s">
        <v>944</v>
      </c>
      <c r="L1572">
        <v>1</v>
      </c>
      <c r="M1572" t="str">
        <f t="shared" si="72"/>
        <v>CoconutHead1</v>
      </c>
      <c r="N1572" t="str">
        <f t="shared" si="73"/>
        <v>2015CoconutHead1</v>
      </c>
      <c r="O1572" t="s">
        <v>526</v>
      </c>
      <c r="Q1572" t="s">
        <v>23</v>
      </c>
      <c r="R1572">
        <v>31.666666670000001</v>
      </c>
      <c r="S1572" t="s">
        <v>24</v>
      </c>
      <c r="T1572">
        <v>6</v>
      </c>
      <c r="U1572">
        <v>6</v>
      </c>
      <c r="V1572">
        <v>1</v>
      </c>
      <c r="W1572">
        <v>3</v>
      </c>
      <c r="X1572">
        <v>4</v>
      </c>
      <c r="Y1572" t="s">
        <v>527</v>
      </c>
      <c r="Z1572">
        <f t="shared" si="74"/>
        <v>9</v>
      </c>
    </row>
    <row r="1573" spans="1:26" x14ac:dyDescent="0.25">
      <c r="A1573" t="s">
        <v>984</v>
      </c>
      <c r="B1573" t="s">
        <v>985</v>
      </c>
      <c r="C1573" t="s">
        <v>957</v>
      </c>
      <c r="D1573" s="1">
        <v>42025</v>
      </c>
      <c r="E1573">
        <v>2015</v>
      </c>
      <c r="F1573" s="2">
        <v>42005</v>
      </c>
      <c r="G1573" t="s">
        <v>229</v>
      </c>
      <c r="H1573" t="s">
        <v>17</v>
      </c>
      <c r="I1573" t="s">
        <v>944</v>
      </c>
      <c r="J1573" t="s">
        <v>944</v>
      </c>
      <c r="K1573" t="s">
        <v>944</v>
      </c>
      <c r="L1573">
        <v>1</v>
      </c>
      <c r="M1573" t="str">
        <f t="shared" si="72"/>
        <v>CoconutHead1</v>
      </c>
      <c r="N1573" t="str">
        <f t="shared" si="73"/>
        <v>2015CoconutHead1</v>
      </c>
      <c r="O1573" t="s">
        <v>526</v>
      </c>
      <c r="Q1573" t="s">
        <v>32</v>
      </c>
      <c r="R1573">
        <v>10</v>
      </c>
      <c r="S1573" t="s">
        <v>232</v>
      </c>
      <c r="T1573">
        <v>0</v>
      </c>
      <c r="U1573">
        <v>0</v>
      </c>
      <c r="V1573">
        <v>0</v>
      </c>
      <c r="W1573">
        <v>0</v>
      </c>
      <c r="X1573">
        <v>0</v>
      </c>
      <c r="Z1573">
        <f t="shared" si="74"/>
        <v>0</v>
      </c>
    </row>
    <row r="1574" spans="1:26" x14ac:dyDescent="0.25">
      <c r="A1574" t="s">
        <v>984</v>
      </c>
      <c r="B1574" t="s">
        <v>985</v>
      </c>
      <c r="C1574" t="s">
        <v>957</v>
      </c>
      <c r="D1574" s="1">
        <v>42025</v>
      </c>
      <c r="E1574">
        <v>2015</v>
      </c>
      <c r="F1574" s="2">
        <v>42005</v>
      </c>
      <c r="G1574" t="s">
        <v>229</v>
      </c>
      <c r="H1574" t="s">
        <v>17</v>
      </c>
      <c r="I1574" t="s">
        <v>944</v>
      </c>
      <c r="J1574" t="s">
        <v>944</v>
      </c>
      <c r="K1574" t="s">
        <v>944</v>
      </c>
      <c r="L1574">
        <v>1</v>
      </c>
      <c r="M1574" t="str">
        <f t="shared" si="72"/>
        <v>CoconutHead1</v>
      </c>
      <c r="N1574" t="str">
        <f t="shared" si="73"/>
        <v>2015CoconutHead1</v>
      </c>
      <c r="O1574" t="s">
        <v>526</v>
      </c>
      <c r="Q1574" t="s">
        <v>28</v>
      </c>
      <c r="R1574">
        <v>12</v>
      </c>
      <c r="S1574" t="s">
        <v>40</v>
      </c>
      <c r="T1574">
        <v>2</v>
      </c>
      <c r="U1574">
        <v>2</v>
      </c>
      <c r="V1574">
        <v>0</v>
      </c>
      <c r="W1574">
        <v>0</v>
      </c>
      <c r="X1574">
        <v>0</v>
      </c>
      <c r="Z1574">
        <f t="shared" si="74"/>
        <v>2</v>
      </c>
    </row>
    <row r="1575" spans="1:26" x14ac:dyDescent="0.25">
      <c r="A1575" t="s">
        <v>986</v>
      </c>
      <c r="B1575" t="s">
        <v>987</v>
      </c>
      <c r="C1575" t="s">
        <v>957</v>
      </c>
      <c r="D1575" s="1">
        <v>42025</v>
      </c>
      <c r="E1575">
        <v>2015</v>
      </c>
      <c r="F1575" s="2">
        <v>42005</v>
      </c>
      <c r="G1575" t="s">
        <v>229</v>
      </c>
      <c r="H1575" t="s">
        <v>17</v>
      </c>
      <c r="I1575" t="s">
        <v>944</v>
      </c>
      <c r="J1575" t="s">
        <v>944</v>
      </c>
      <c r="K1575" t="s">
        <v>944</v>
      </c>
      <c r="L1575">
        <v>2</v>
      </c>
      <c r="M1575" t="str">
        <f t="shared" si="72"/>
        <v>CoconutHead2</v>
      </c>
      <c r="N1575" t="str">
        <f t="shared" si="73"/>
        <v>2015CoconutHead2</v>
      </c>
      <c r="O1575" t="s">
        <v>528</v>
      </c>
      <c r="Q1575" t="s">
        <v>32</v>
      </c>
      <c r="R1575">
        <v>33</v>
      </c>
      <c r="S1575" t="s">
        <v>26</v>
      </c>
      <c r="T1575">
        <v>2</v>
      </c>
      <c r="U1575">
        <v>5</v>
      </c>
      <c r="V1575">
        <v>0</v>
      </c>
      <c r="W1575">
        <v>0</v>
      </c>
      <c r="X1575">
        <v>0</v>
      </c>
      <c r="Z1575">
        <f t="shared" si="74"/>
        <v>2</v>
      </c>
    </row>
    <row r="1576" spans="1:26" x14ac:dyDescent="0.25">
      <c r="A1576" t="s">
        <v>986</v>
      </c>
      <c r="B1576" t="s">
        <v>987</v>
      </c>
      <c r="C1576" t="s">
        <v>957</v>
      </c>
      <c r="D1576" s="1">
        <v>42025</v>
      </c>
      <c r="E1576">
        <v>2015</v>
      </c>
      <c r="F1576" s="2">
        <v>42005</v>
      </c>
      <c r="G1576" t="s">
        <v>229</v>
      </c>
      <c r="H1576" t="s">
        <v>17</v>
      </c>
      <c r="I1576" t="s">
        <v>944</v>
      </c>
      <c r="J1576" t="s">
        <v>944</v>
      </c>
      <c r="K1576" t="s">
        <v>944</v>
      </c>
      <c r="L1576">
        <v>2</v>
      </c>
      <c r="M1576" t="str">
        <f t="shared" si="72"/>
        <v>CoconutHead2</v>
      </c>
      <c r="N1576" t="str">
        <f t="shared" si="73"/>
        <v>2015CoconutHead2</v>
      </c>
      <c r="O1576" t="s">
        <v>528</v>
      </c>
      <c r="Q1576" t="s">
        <v>32</v>
      </c>
      <c r="R1576">
        <v>33</v>
      </c>
      <c r="S1576" t="s">
        <v>24</v>
      </c>
      <c r="T1576">
        <v>2</v>
      </c>
      <c r="U1576">
        <v>5</v>
      </c>
      <c r="V1576">
        <v>0</v>
      </c>
      <c r="W1576">
        <v>0</v>
      </c>
      <c r="X1576">
        <v>0</v>
      </c>
      <c r="Z1576">
        <f t="shared" si="74"/>
        <v>2</v>
      </c>
    </row>
    <row r="1577" spans="1:26" x14ac:dyDescent="0.25">
      <c r="A1577" t="s">
        <v>986</v>
      </c>
      <c r="B1577" t="s">
        <v>987</v>
      </c>
      <c r="C1577" t="s">
        <v>957</v>
      </c>
      <c r="D1577" s="1">
        <v>42025</v>
      </c>
      <c r="E1577">
        <v>2015</v>
      </c>
      <c r="F1577" s="2">
        <v>42005</v>
      </c>
      <c r="G1577" t="s">
        <v>229</v>
      </c>
      <c r="H1577" t="s">
        <v>17</v>
      </c>
      <c r="I1577" t="s">
        <v>944</v>
      </c>
      <c r="J1577" t="s">
        <v>944</v>
      </c>
      <c r="K1577" t="s">
        <v>944</v>
      </c>
      <c r="L1577">
        <v>2</v>
      </c>
      <c r="M1577" t="str">
        <f t="shared" si="72"/>
        <v>CoconutHead2</v>
      </c>
      <c r="N1577" t="str">
        <f t="shared" si="73"/>
        <v>2015CoconutHead2</v>
      </c>
      <c r="O1577" t="s">
        <v>528</v>
      </c>
      <c r="Q1577" t="s">
        <v>32</v>
      </c>
      <c r="R1577">
        <v>33</v>
      </c>
      <c r="S1577" t="s">
        <v>50</v>
      </c>
      <c r="T1577">
        <v>1</v>
      </c>
      <c r="U1577">
        <v>5</v>
      </c>
      <c r="V1577">
        <v>0</v>
      </c>
      <c r="W1577">
        <v>0</v>
      </c>
      <c r="X1577">
        <v>0</v>
      </c>
      <c r="Z1577">
        <f t="shared" si="74"/>
        <v>1</v>
      </c>
    </row>
    <row r="1578" spans="1:26" x14ac:dyDescent="0.25">
      <c r="A1578" t="s">
        <v>986</v>
      </c>
      <c r="B1578" t="s">
        <v>987</v>
      </c>
      <c r="C1578" t="s">
        <v>957</v>
      </c>
      <c r="D1578" s="1">
        <v>42025</v>
      </c>
      <c r="E1578">
        <v>2015</v>
      </c>
      <c r="F1578" s="2">
        <v>42005</v>
      </c>
      <c r="G1578" t="s">
        <v>229</v>
      </c>
      <c r="H1578" t="s">
        <v>17</v>
      </c>
      <c r="I1578" t="s">
        <v>944</v>
      </c>
      <c r="J1578" t="s">
        <v>944</v>
      </c>
      <c r="K1578" t="s">
        <v>944</v>
      </c>
      <c r="L1578">
        <v>2</v>
      </c>
      <c r="M1578" t="str">
        <f t="shared" si="72"/>
        <v>CoconutHead2</v>
      </c>
      <c r="N1578" t="str">
        <f t="shared" si="73"/>
        <v>2015CoconutHead2</v>
      </c>
      <c r="O1578" t="s">
        <v>528</v>
      </c>
      <c r="Q1578" t="s">
        <v>34</v>
      </c>
      <c r="R1578">
        <v>32.666666669999998</v>
      </c>
      <c r="S1578" t="s">
        <v>232</v>
      </c>
      <c r="T1578">
        <v>0</v>
      </c>
      <c r="U1578">
        <v>0</v>
      </c>
      <c r="V1578">
        <v>0</v>
      </c>
      <c r="W1578">
        <v>0</v>
      </c>
      <c r="X1578">
        <v>0</v>
      </c>
      <c r="Z1578">
        <f t="shared" si="74"/>
        <v>0</v>
      </c>
    </row>
    <row r="1579" spans="1:26" x14ac:dyDescent="0.25">
      <c r="A1579" t="s">
        <v>986</v>
      </c>
      <c r="B1579" t="s">
        <v>987</v>
      </c>
      <c r="C1579" t="s">
        <v>957</v>
      </c>
      <c r="D1579" s="1">
        <v>42025</v>
      </c>
      <c r="E1579">
        <v>2015</v>
      </c>
      <c r="F1579" s="2">
        <v>42005</v>
      </c>
      <c r="G1579" t="s">
        <v>229</v>
      </c>
      <c r="H1579" t="s">
        <v>17</v>
      </c>
      <c r="I1579" t="s">
        <v>944</v>
      </c>
      <c r="J1579" t="s">
        <v>944</v>
      </c>
      <c r="K1579" t="s">
        <v>944</v>
      </c>
      <c r="L1579">
        <v>2</v>
      </c>
      <c r="M1579" t="str">
        <f t="shared" si="72"/>
        <v>CoconutHead2</v>
      </c>
      <c r="N1579" t="str">
        <f t="shared" si="73"/>
        <v>2015CoconutHead2</v>
      </c>
      <c r="O1579" t="s">
        <v>528</v>
      </c>
      <c r="Q1579" t="s">
        <v>37</v>
      </c>
      <c r="R1579">
        <v>26.666666670000001</v>
      </c>
      <c r="S1579" t="s">
        <v>50</v>
      </c>
      <c r="T1579">
        <v>2</v>
      </c>
      <c r="U1579">
        <v>2</v>
      </c>
      <c r="V1579">
        <v>0</v>
      </c>
      <c r="W1579">
        <v>0</v>
      </c>
      <c r="X1579">
        <v>0</v>
      </c>
      <c r="Z1579">
        <f t="shared" si="74"/>
        <v>2</v>
      </c>
    </row>
    <row r="1580" spans="1:26" x14ac:dyDescent="0.25">
      <c r="A1580" t="s">
        <v>986</v>
      </c>
      <c r="B1580" t="s">
        <v>987</v>
      </c>
      <c r="C1580" t="s">
        <v>957</v>
      </c>
      <c r="D1580" s="1">
        <v>42025</v>
      </c>
      <c r="E1580">
        <v>2015</v>
      </c>
      <c r="F1580" s="2">
        <v>42005</v>
      </c>
      <c r="G1580" t="s">
        <v>229</v>
      </c>
      <c r="H1580" t="s">
        <v>17</v>
      </c>
      <c r="I1580" t="s">
        <v>944</v>
      </c>
      <c r="J1580" t="s">
        <v>944</v>
      </c>
      <c r="K1580" t="s">
        <v>944</v>
      </c>
      <c r="L1580">
        <v>2</v>
      </c>
      <c r="M1580" t="str">
        <f t="shared" si="72"/>
        <v>CoconutHead2</v>
      </c>
      <c r="N1580" t="str">
        <f t="shared" si="73"/>
        <v>2015CoconutHead2</v>
      </c>
      <c r="O1580" t="s">
        <v>528</v>
      </c>
      <c r="Q1580" t="s">
        <v>37</v>
      </c>
      <c r="R1580">
        <v>31.333333329999999</v>
      </c>
      <c r="S1580" t="s">
        <v>177</v>
      </c>
      <c r="T1580">
        <v>2</v>
      </c>
      <c r="U1580">
        <v>3</v>
      </c>
      <c r="V1580">
        <v>0</v>
      </c>
      <c r="W1580">
        <v>0</v>
      </c>
      <c r="X1580">
        <v>0</v>
      </c>
      <c r="Z1580">
        <f t="shared" si="74"/>
        <v>2</v>
      </c>
    </row>
    <row r="1581" spans="1:26" x14ac:dyDescent="0.25">
      <c r="A1581" t="s">
        <v>986</v>
      </c>
      <c r="B1581" t="s">
        <v>987</v>
      </c>
      <c r="C1581" t="s">
        <v>957</v>
      </c>
      <c r="D1581" s="1">
        <v>42025</v>
      </c>
      <c r="E1581">
        <v>2015</v>
      </c>
      <c r="F1581" s="2">
        <v>42005</v>
      </c>
      <c r="G1581" t="s">
        <v>229</v>
      </c>
      <c r="H1581" t="s">
        <v>17</v>
      </c>
      <c r="I1581" t="s">
        <v>944</v>
      </c>
      <c r="J1581" t="s">
        <v>944</v>
      </c>
      <c r="K1581" t="s">
        <v>944</v>
      </c>
      <c r="L1581">
        <v>2</v>
      </c>
      <c r="M1581" t="str">
        <f t="shared" si="72"/>
        <v>CoconutHead2</v>
      </c>
      <c r="N1581" t="str">
        <f t="shared" si="73"/>
        <v>2015CoconutHead2</v>
      </c>
      <c r="O1581" t="s">
        <v>528</v>
      </c>
      <c r="Q1581" t="s">
        <v>37</v>
      </c>
      <c r="R1581">
        <v>31.333333329999999</v>
      </c>
      <c r="S1581" t="s">
        <v>50</v>
      </c>
      <c r="T1581">
        <v>1</v>
      </c>
      <c r="U1581">
        <v>3</v>
      </c>
      <c r="V1581">
        <v>0</v>
      </c>
      <c r="W1581">
        <v>0</v>
      </c>
      <c r="X1581">
        <v>0</v>
      </c>
      <c r="Z1581">
        <f t="shared" si="74"/>
        <v>1</v>
      </c>
    </row>
    <row r="1582" spans="1:26" x14ac:dyDescent="0.25">
      <c r="A1582" t="s">
        <v>986</v>
      </c>
      <c r="B1582" t="s">
        <v>987</v>
      </c>
      <c r="C1582" t="s">
        <v>957</v>
      </c>
      <c r="D1582" s="1">
        <v>42025</v>
      </c>
      <c r="E1582">
        <v>2015</v>
      </c>
      <c r="F1582" s="2">
        <v>42005</v>
      </c>
      <c r="G1582" t="s">
        <v>229</v>
      </c>
      <c r="H1582" t="s">
        <v>17</v>
      </c>
      <c r="I1582" t="s">
        <v>944</v>
      </c>
      <c r="J1582" t="s">
        <v>944</v>
      </c>
      <c r="K1582" t="s">
        <v>944</v>
      </c>
      <c r="L1582">
        <v>2</v>
      </c>
      <c r="M1582" t="str">
        <f t="shared" si="72"/>
        <v>CoconutHead2</v>
      </c>
      <c r="N1582" t="str">
        <f t="shared" si="73"/>
        <v>2015CoconutHead2</v>
      </c>
      <c r="O1582" t="s">
        <v>528</v>
      </c>
      <c r="Q1582" t="s">
        <v>107</v>
      </c>
      <c r="R1582">
        <v>22</v>
      </c>
      <c r="S1582" t="s">
        <v>50</v>
      </c>
      <c r="T1582">
        <v>1</v>
      </c>
      <c r="U1582">
        <v>1</v>
      </c>
      <c r="V1582">
        <v>0</v>
      </c>
      <c r="W1582">
        <v>0</v>
      </c>
      <c r="X1582">
        <v>0</v>
      </c>
      <c r="Z1582">
        <f t="shared" si="74"/>
        <v>1</v>
      </c>
    </row>
    <row r="1583" spans="1:26" x14ac:dyDescent="0.25">
      <c r="A1583" t="s">
        <v>988</v>
      </c>
      <c r="B1583" t="s">
        <v>989</v>
      </c>
      <c r="C1583" t="s">
        <v>957</v>
      </c>
      <c r="D1583" s="1">
        <v>42026</v>
      </c>
      <c r="E1583">
        <v>2015</v>
      </c>
      <c r="F1583" s="2">
        <v>42005</v>
      </c>
      <c r="G1583" t="s">
        <v>229</v>
      </c>
      <c r="H1583" t="s">
        <v>17</v>
      </c>
      <c r="I1583" t="s">
        <v>529</v>
      </c>
      <c r="J1583" t="s">
        <v>953</v>
      </c>
      <c r="K1583" t="s">
        <v>953</v>
      </c>
      <c r="L1583">
        <v>1</v>
      </c>
      <c r="M1583" t="str">
        <f t="shared" si="72"/>
        <v>BirdBommie1</v>
      </c>
      <c r="N1583" t="str">
        <f t="shared" si="73"/>
        <v>2015BirdBommie1</v>
      </c>
      <c r="O1583" t="s">
        <v>530</v>
      </c>
      <c r="Q1583" t="s">
        <v>37</v>
      </c>
      <c r="R1583">
        <v>33.666666669999998</v>
      </c>
      <c r="S1583" t="s">
        <v>26</v>
      </c>
      <c r="T1583">
        <v>4</v>
      </c>
      <c r="U1583">
        <v>5</v>
      </c>
      <c r="V1583">
        <v>1</v>
      </c>
      <c r="W1583">
        <v>1</v>
      </c>
      <c r="X1583">
        <v>2</v>
      </c>
      <c r="Y1583" t="s">
        <v>531</v>
      </c>
      <c r="Z1583">
        <f t="shared" si="74"/>
        <v>5</v>
      </c>
    </row>
    <row r="1584" spans="1:26" x14ac:dyDescent="0.25">
      <c r="A1584" t="s">
        <v>988</v>
      </c>
      <c r="B1584" t="s">
        <v>989</v>
      </c>
      <c r="C1584" t="s">
        <v>957</v>
      </c>
      <c r="D1584" s="1">
        <v>42026</v>
      </c>
      <c r="E1584">
        <v>2015</v>
      </c>
      <c r="F1584" s="2">
        <v>42005</v>
      </c>
      <c r="G1584" t="s">
        <v>229</v>
      </c>
      <c r="H1584" t="s">
        <v>17</v>
      </c>
      <c r="I1584" t="s">
        <v>529</v>
      </c>
      <c r="J1584" t="s">
        <v>953</v>
      </c>
      <c r="K1584" t="s">
        <v>953</v>
      </c>
      <c r="L1584">
        <v>1</v>
      </c>
      <c r="M1584" t="str">
        <f t="shared" si="72"/>
        <v>BirdBommie1</v>
      </c>
      <c r="N1584" t="str">
        <f t="shared" si="73"/>
        <v>2015BirdBommie1</v>
      </c>
      <c r="O1584" t="s">
        <v>530</v>
      </c>
      <c r="Q1584" t="s">
        <v>37</v>
      </c>
      <c r="R1584">
        <v>33.666666669999998</v>
      </c>
      <c r="S1584" t="s">
        <v>24</v>
      </c>
      <c r="T1584">
        <v>1</v>
      </c>
      <c r="U1584">
        <v>5</v>
      </c>
      <c r="V1584">
        <v>0</v>
      </c>
      <c r="W1584">
        <v>0</v>
      </c>
      <c r="X1584">
        <v>0</v>
      </c>
      <c r="Z1584">
        <f t="shared" si="74"/>
        <v>1</v>
      </c>
    </row>
    <row r="1585" spans="1:26" x14ac:dyDescent="0.25">
      <c r="A1585" t="s">
        <v>988</v>
      </c>
      <c r="B1585" t="s">
        <v>989</v>
      </c>
      <c r="C1585" t="s">
        <v>957</v>
      </c>
      <c r="D1585" s="1">
        <v>42026</v>
      </c>
      <c r="E1585">
        <v>2015</v>
      </c>
      <c r="F1585" s="2">
        <v>42005</v>
      </c>
      <c r="G1585" t="s">
        <v>229</v>
      </c>
      <c r="H1585" t="s">
        <v>17</v>
      </c>
      <c r="I1585" t="s">
        <v>529</v>
      </c>
      <c r="J1585" t="s">
        <v>953</v>
      </c>
      <c r="K1585" t="s">
        <v>953</v>
      </c>
      <c r="L1585">
        <v>1</v>
      </c>
      <c r="M1585" t="str">
        <f t="shared" si="72"/>
        <v>BirdBommie1</v>
      </c>
      <c r="N1585" t="str">
        <f t="shared" si="73"/>
        <v>2015BirdBommie1</v>
      </c>
      <c r="O1585" t="s">
        <v>530</v>
      </c>
      <c r="Q1585" t="s">
        <v>25</v>
      </c>
      <c r="R1585">
        <v>21.666666670000001</v>
      </c>
      <c r="S1585" t="s">
        <v>48</v>
      </c>
      <c r="T1585">
        <v>2</v>
      </c>
      <c r="U1585">
        <v>2</v>
      </c>
      <c r="V1585">
        <v>0</v>
      </c>
      <c r="W1585">
        <v>0</v>
      </c>
      <c r="X1585">
        <v>0</v>
      </c>
      <c r="Z1585">
        <f t="shared" si="74"/>
        <v>2</v>
      </c>
    </row>
    <row r="1586" spans="1:26" x14ac:dyDescent="0.25">
      <c r="A1586" t="s">
        <v>988</v>
      </c>
      <c r="B1586" t="s">
        <v>989</v>
      </c>
      <c r="C1586" t="s">
        <v>957</v>
      </c>
      <c r="D1586" s="1">
        <v>42026</v>
      </c>
      <c r="E1586">
        <v>2015</v>
      </c>
      <c r="F1586" s="2">
        <v>42005</v>
      </c>
      <c r="G1586" t="s">
        <v>229</v>
      </c>
      <c r="H1586" t="s">
        <v>17</v>
      </c>
      <c r="I1586" t="s">
        <v>529</v>
      </c>
      <c r="J1586" t="s">
        <v>953</v>
      </c>
      <c r="K1586" t="s">
        <v>953</v>
      </c>
      <c r="L1586">
        <v>1</v>
      </c>
      <c r="M1586" t="str">
        <f t="shared" si="72"/>
        <v>BirdBommie1</v>
      </c>
      <c r="N1586" t="str">
        <f t="shared" si="73"/>
        <v>2015BirdBommie1</v>
      </c>
      <c r="O1586" t="s">
        <v>530</v>
      </c>
      <c r="Q1586" t="s">
        <v>37</v>
      </c>
      <c r="R1586">
        <v>8.6666666669999994</v>
      </c>
      <c r="S1586" t="s">
        <v>26</v>
      </c>
      <c r="T1586">
        <v>1</v>
      </c>
      <c r="U1586">
        <v>1</v>
      </c>
      <c r="V1586">
        <v>0</v>
      </c>
      <c r="W1586">
        <v>0</v>
      </c>
      <c r="X1586">
        <v>0</v>
      </c>
      <c r="Y1586" t="s">
        <v>402</v>
      </c>
      <c r="Z1586">
        <f t="shared" si="74"/>
        <v>1</v>
      </c>
    </row>
    <row r="1587" spans="1:26" s="7" customFormat="1" x14ac:dyDescent="0.25">
      <c r="A1587" s="7" t="s">
        <v>988</v>
      </c>
      <c r="B1587" s="7" t="s">
        <v>989</v>
      </c>
      <c r="C1587" s="7" t="s">
        <v>957</v>
      </c>
      <c r="D1587" s="8">
        <v>42026</v>
      </c>
      <c r="E1587" s="7">
        <v>2015</v>
      </c>
      <c r="F1587" s="9">
        <v>42005</v>
      </c>
      <c r="G1587" s="7" t="s">
        <v>229</v>
      </c>
      <c r="H1587" s="7" t="s">
        <v>17</v>
      </c>
      <c r="I1587" s="7" t="s">
        <v>529</v>
      </c>
      <c r="J1587" s="7" t="s">
        <v>953</v>
      </c>
      <c r="K1587" s="7" t="s">
        <v>953</v>
      </c>
      <c r="L1587" s="7">
        <v>1</v>
      </c>
      <c r="M1587" t="str">
        <f t="shared" si="72"/>
        <v>BirdBommie1</v>
      </c>
      <c r="N1587" t="str">
        <f t="shared" si="73"/>
        <v>2015BirdBommie1</v>
      </c>
      <c r="O1587" s="7" t="s">
        <v>530</v>
      </c>
      <c r="Q1587" s="7" t="s">
        <v>28</v>
      </c>
      <c r="R1587" s="7">
        <v>6.6666666670000003</v>
      </c>
      <c r="S1587" s="7" t="s">
        <v>232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Z1587" s="7">
        <f t="shared" si="74"/>
        <v>0</v>
      </c>
    </row>
    <row r="1588" spans="1:26" x14ac:dyDescent="0.25">
      <c r="A1588" t="s">
        <v>988</v>
      </c>
      <c r="B1588" t="s">
        <v>989</v>
      </c>
      <c r="C1588" t="s">
        <v>957</v>
      </c>
      <c r="D1588" s="1">
        <v>42026</v>
      </c>
      <c r="E1588">
        <v>2015</v>
      </c>
      <c r="F1588" s="2">
        <v>42005</v>
      </c>
      <c r="G1588" t="s">
        <v>229</v>
      </c>
      <c r="H1588" t="s">
        <v>17</v>
      </c>
      <c r="I1588" t="s">
        <v>529</v>
      </c>
      <c r="J1588" t="s">
        <v>953</v>
      </c>
      <c r="K1588" t="s">
        <v>953</v>
      </c>
      <c r="L1588">
        <v>1</v>
      </c>
      <c r="M1588" t="str">
        <f t="shared" si="72"/>
        <v>BirdBommie1</v>
      </c>
      <c r="N1588" t="str">
        <f t="shared" si="73"/>
        <v>2015BirdBommie1</v>
      </c>
      <c r="O1588" t="s">
        <v>530</v>
      </c>
      <c r="Q1588" t="s">
        <v>25</v>
      </c>
      <c r="R1588">
        <v>29.333333329999999</v>
      </c>
      <c r="S1588" t="s">
        <v>48</v>
      </c>
      <c r="T1588">
        <v>2</v>
      </c>
      <c r="U1588">
        <v>2</v>
      </c>
      <c r="V1588">
        <v>0</v>
      </c>
      <c r="W1588">
        <v>0</v>
      </c>
      <c r="X1588">
        <v>0</v>
      </c>
      <c r="Z1588">
        <f t="shared" si="74"/>
        <v>2</v>
      </c>
    </row>
    <row r="1589" spans="1:26" x14ac:dyDescent="0.25">
      <c r="A1589" t="s">
        <v>988</v>
      </c>
      <c r="B1589" t="s">
        <v>989</v>
      </c>
      <c r="C1589" t="s">
        <v>957</v>
      </c>
      <c r="D1589" s="1">
        <v>42026</v>
      </c>
      <c r="E1589">
        <v>2015</v>
      </c>
      <c r="F1589" s="2">
        <v>42005</v>
      </c>
      <c r="G1589" t="s">
        <v>229</v>
      </c>
      <c r="H1589" t="s">
        <v>17</v>
      </c>
      <c r="I1589" t="s">
        <v>529</v>
      </c>
      <c r="J1589" t="s">
        <v>953</v>
      </c>
      <c r="K1589" t="s">
        <v>953</v>
      </c>
      <c r="L1589">
        <v>1</v>
      </c>
      <c r="M1589" t="str">
        <f t="shared" si="72"/>
        <v>BirdBommie1</v>
      </c>
      <c r="N1589" t="str">
        <f t="shared" si="73"/>
        <v>2015BirdBommie1</v>
      </c>
      <c r="O1589" t="s">
        <v>530</v>
      </c>
      <c r="Q1589" t="s">
        <v>25</v>
      </c>
      <c r="R1589">
        <v>11.66666667</v>
      </c>
      <c r="S1589" t="s">
        <v>232</v>
      </c>
      <c r="T1589">
        <v>0</v>
      </c>
      <c r="U1589">
        <v>0</v>
      </c>
      <c r="V1589">
        <v>0</v>
      </c>
      <c r="W1589">
        <v>0</v>
      </c>
      <c r="X1589">
        <v>0</v>
      </c>
      <c r="Z1589">
        <f t="shared" si="74"/>
        <v>0</v>
      </c>
    </row>
    <row r="1590" spans="1:26" x14ac:dyDescent="0.25">
      <c r="A1590" t="s">
        <v>988</v>
      </c>
      <c r="B1590" t="s">
        <v>989</v>
      </c>
      <c r="C1590" t="s">
        <v>957</v>
      </c>
      <c r="D1590" s="1">
        <v>42026</v>
      </c>
      <c r="E1590">
        <v>2015</v>
      </c>
      <c r="F1590" s="2">
        <v>42005</v>
      </c>
      <c r="G1590" t="s">
        <v>229</v>
      </c>
      <c r="H1590" t="s">
        <v>17</v>
      </c>
      <c r="I1590" t="s">
        <v>529</v>
      </c>
      <c r="J1590" t="s">
        <v>953</v>
      </c>
      <c r="K1590" t="s">
        <v>953</v>
      </c>
      <c r="L1590">
        <v>1</v>
      </c>
      <c r="M1590" t="str">
        <f t="shared" si="72"/>
        <v>BirdBommie1</v>
      </c>
      <c r="N1590" t="str">
        <f t="shared" si="73"/>
        <v>2015BirdBommie1</v>
      </c>
      <c r="O1590" t="s">
        <v>530</v>
      </c>
      <c r="Q1590" t="s">
        <v>28</v>
      </c>
      <c r="R1590">
        <v>17.333333329999999</v>
      </c>
      <c r="S1590" t="s">
        <v>232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532</v>
      </c>
      <c r="Z1590">
        <f t="shared" si="74"/>
        <v>0</v>
      </c>
    </row>
    <row r="1591" spans="1:26" x14ac:dyDescent="0.25">
      <c r="A1591" t="s">
        <v>988</v>
      </c>
      <c r="B1591" t="s">
        <v>989</v>
      </c>
      <c r="C1591" t="s">
        <v>957</v>
      </c>
      <c r="D1591" s="1">
        <v>42026</v>
      </c>
      <c r="E1591">
        <v>2015</v>
      </c>
      <c r="F1591" s="2">
        <v>42005</v>
      </c>
      <c r="G1591" t="s">
        <v>229</v>
      </c>
      <c r="H1591" t="s">
        <v>17</v>
      </c>
      <c r="I1591" t="s">
        <v>529</v>
      </c>
      <c r="J1591" t="s">
        <v>953</v>
      </c>
      <c r="K1591" t="s">
        <v>953</v>
      </c>
      <c r="L1591">
        <v>1</v>
      </c>
      <c r="M1591" t="str">
        <f t="shared" si="72"/>
        <v>BirdBommie1</v>
      </c>
      <c r="N1591" t="str">
        <f t="shared" si="73"/>
        <v>2015BirdBommie1</v>
      </c>
      <c r="O1591" t="s">
        <v>530</v>
      </c>
      <c r="Q1591" t="s">
        <v>37</v>
      </c>
      <c r="R1591">
        <v>20</v>
      </c>
      <c r="S1591" t="s">
        <v>50</v>
      </c>
      <c r="T1591">
        <v>2</v>
      </c>
      <c r="U1591">
        <v>2</v>
      </c>
      <c r="V1591">
        <v>0</v>
      </c>
      <c r="W1591">
        <v>0</v>
      </c>
      <c r="X1591">
        <v>0</v>
      </c>
      <c r="Z1591">
        <f t="shared" si="74"/>
        <v>2</v>
      </c>
    </row>
    <row r="1592" spans="1:26" x14ac:dyDescent="0.25">
      <c r="A1592" t="s">
        <v>988</v>
      </c>
      <c r="B1592" t="s">
        <v>989</v>
      </c>
      <c r="C1592" t="s">
        <v>957</v>
      </c>
      <c r="D1592" s="1">
        <v>42026</v>
      </c>
      <c r="E1592">
        <v>2015</v>
      </c>
      <c r="F1592" s="2">
        <v>42005</v>
      </c>
      <c r="G1592" t="s">
        <v>229</v>
      </c>
      <c r="H1592" t="s">
        <v>17</v>
      </c>
      <c r="I1592" t="s">
        <v>529</v>
      </c>
      <c r="J1592" t="s">
        <v>953</v>
      </c>
      <c r="K1592" t="s">
        <v>953</v>
      </c>
      <c r="L1592">
        <v>1</v>
      </c>
      <c r="M1592" t="str">
        <f t="shared" si="72"/>
        <v>BirdBommie1</v>
      </c>
      <c r="N1592" t="str">
        <f t="shared" si="73"/>
        <v>2015BirdBommie1</v>
      </c>
      <c r="O1592" t="s">
        <v>530</v>
      </c>
      <c r="Q1592" t="s">
        <v>37</v>
      </c>
      <c r="R1592">
        <v>23.333333329999999</v>
      </c>
      <c r="S1592" t="s">
        <v>21</v>
      </c>
      <c r="T1592">
        <v>2</v>
      </c>
      <c r="U1592">
        <v>2</v>
      </c>
      <c r="V1592">
        <v>0</v>
      </c>
      <c r="W1592">
        <v>0</v>
      </c>
      <c r="X1592">
        <v>0</v>
      </c>
      <c r="Z1592">
        <f t="shared" si="74"/>
        <v>2</v>
      </c>
    </row>
    <row r="1593" spans="1:26" x14ac:dyDescent="0.25">
      <c r="A1593" t="s">
        <v>988</v>
      </c>
      <c r="B1593" t="s">
        <v>989</v>
      </c>
      <c r="C1593" t="s">
        <v>957</v>
      </c>
      <c r="D1593" s="1">
        <v>42026</v>
      </c>
      <c r="E1593">
        <v>2015</v>
      </c>
      <c r="F1593" s="2">
        <v>42005</v>
      </c>
      <c r="G1593" t="s">
        <v>229</v>
      </c>
      <c r="H1593" t="s">
        <v>17</v>
      </c>
      <c r="I1593" t="s">
        <v>529</v>
      </c>
      <c r="J1593" t="s">
        <v>953</v>
      </c>
      <c r="K1593" t="s">
        <v>953</v>
      </c>
      <c r="L1593">
        <v>1</v>
      </c>
      <c r="M1593" t="str">
        <f t="shared" si="72"/>
        <v>BirdBommie1</v>
      </c>
      <c r="N1593" t="str">
        <f t="shared" si="73"/>
        <v>2015BirdBommie1</v>
      </c>
      <c r="O1593" t="s">
        <v>530</v>
      </c>
      <c r="Q1593" t="s">
        <v>37</v>
      </c>
      <c r="R1593">
        <v>29.333333329999999</v>
      </c>
      <c r="S1593" t="s">
        <v>50</v>
      </c>
      <c r="T1593">
        <v>2</v>
      </c>
      <c r="U1593">
        <v>2</v>
      </c>
      <c r="V1593">
        <v>0</v>
      </c>
      <c r="W1593">
        <v>0</v>
      </c>
      <c r="X1593">
        <v>0</v>
      </c>
      <c r="Z1593">
        <f t="shared" si="74"/>
        <v>2</v>
      </c>
    </row>
    <row r="1594" spans="1:26" x14ac:dyDescent="0.25">
      <c r="A1594" t="s">
        <v>988</v>
      </c>
      <c r="B1594" t="s">
        <v>989</v>
      </c>
      <c r="C1594" t="s">
        <v>957</v>
      </c>
      <c r="D1594" s="1">
        <v>42026</v>
      </c>
      <c r="E1594">
        <v>2015</v>
      </c>
      <c r="F1594" s="2">
        <v>42005</v>
      </c>
      <c r="G1594" t="s">
        <v>229</v>
      </c>
      <c r="H1594" t="s">
        <v>17</v>
      </c>
      <c r="I1594" t="s">
        <v>529</v>
      </c>
      <c r="J1594" t="s">
        <v>953</v>
      </c>
      <c r="K1594" t="s">
        <v>953</v>
      </c>
      <c r="L1594">
        <v>1</v>
      </c>
      <c r="M1594" t="str">
        <f t="shared" si="72"/>
        <v>BirdBommie1</v>
      </c>
      <c r="N1594" t="str">
        <f t="shared" si="73"/>
        <v>2015BirdBommie1</v>
      </c>
      <c r="O1594" t="s">
        <v>530</v>
      </c>
      <c r="Q1594" t="s">
        <v>37</v>
      </c>
      <c r="R1594">
        <v>24</v>
      </c>
      <c r="S1594" t="s">
        <v>21</v>
      </c>
      <c r="T1594">
        <v>2</v>
      </c>
      <c r="U1594">
        <v>2</v>
      </c>
      <c r="V1594">
        <v>0</v>
      </c>
      <c r="W1594">
        <v>0</v>
      </c>
      <c r="X1594">
        <v>0</v>
      </c>
      <c r="Z1594">
        <f t="shared" si="74"/>
        <v>2</v>
      </c>
    </row>
    <row r="1595" spans="1:26" x14ac:dyDescent="0.25">
      <c r="A1595" t="s">
        <v>990</v>
      </c>
      <c r="B1595" t="s">
        <v>991</v>
      </c>
      <c r="C1595" t="s">
        <v>957</v>
      </c>
      <c r="D1595" s="1">
        <v>42026</v>
      </c>
      <c r="E1595">
        <v>2015</v>
      </c>
      <c r="F1595" s="2">
        <v>42005</v>
      </c>
      <c r="G1595" t="s">
        <v>229</v>
      </c>
      <c r="H1595" t="s">
        <v>17</v>
      </c>
      <c r="I1595" t="s">
        <v>529</v>
      </c>
      <c r="J1595" t="s">
        <v>953</v>
      </c>
      <c r="K1595" t="s">
        <v>953</v>
      </c>
      <c r="L1595">
        <v>2</v>
      </c>
      <c r="M1595" t="str">
        <f t="shared" si="72"/>
        <v>BirdBommie2</v>
      </c>
      <c r="N1595" t="str">
        <f t="shared" si="73"/>
        <v>2015BirdBommie2</v>
      </c>
      <c r="O1595" t="s">
        <v>533</v>
      </c>
      <c r="Q1595" t="s">
        <v>37</v>
      </c>
      <c r="R1595">
        <v>22.333333329999999</v>
      </c>
      <c r="S1595" t="s">
        <v>21</v>
      </c>
      <c r="T1595">
        <v>2</v>
      </c>
      <c r="U1595">
        <v>2</v>
      </c>
      <c r="V1595">
        <v>0</v>
      </c>
      <c r="W1595">
        <v>0</v>
      </c>
      <c r="X1595">
        <v>0</v>
      </c>
      <c r="Z1595">
        <f t="shared" si="74"/>
        <v>2</v>
      </c>
    </row>
    <row r="1596" spans="1:26" x14ac:dyDescent="0.25">
      <c r="A1596" t="s">
        <v>990</v>
      </c>
      <c r="B1596" t="s">
        <v>991</v>
      </c>
      <c r="C1596" t="s">
        <v>957</v>
      </c>
      <c r="D1596" s="1">
        <v>42026</v>
      </c>
      <c r="E1596">
        <v>2015</v>
      </c>
      <c r="F1596" s="2">
        <v>42005</v>
      </c>
      <c r="G1596" t="s">
        <v>229</v>
      </c>
      <c r="H1596" t="s">
        <v>17</v>
      </c>
      <c r="I1596" t="s">
        <v>529</v>
      </c>
      <c r="J1596" t="s">
        <v>953</v>
      </c>
      <c r="K1596" t="s">
        <v>953</v>
      </c>
      <c r="L1596">
        <v>2</v>
      </c>
      <c r="M1596" t="str">
        <f t="shared" si="72"/>
        <v>BirdBommie2</v>
      </c>
      <c r="N1596" t="str">
        <f t="shared" si="73"/>
        <v>2015BirdBommie2</v>
      </c>
      <c r="O1596" t="s">
        <v>533</v>
      </c>
      <c r="Q1596" t="s">
        <v>28</v>
      </c>
      <c r="R1596">
        <v>21</v>
      </c>
      <c r="S1596" t="s">
        <v>177</v>
      </c>
      <c r="T1596">
        <v>2</v>
      </c>
      <c r="U1596">
        <v>2</v>
      </c>
      <c r="V1596">
        <v>0</v>
      </c>
      <c r="W1596">
        <v>0</v>
      </c>
      <c r="X1596">
        <v>0</v>
      </c>
      <c r="Z1596">
        <f t="shared" si="74"/>
        <v>2</v>
      </c>
    </row>
    <row r="1597" spans="1:26" x14ac:dyDescent="0.25">
      <c r="A1597" t="s">
        <v>990</v>
      </c>
      <c r="B1597" t="s">
        <v>991</v>
      </c>
      <c r="C1597" t="s">
        <v>957</v>
      </c>
      <c r="D1597" s="1">
        <v>42026</v>
      </c>
      <c r="E1597">
        <v>2015</v>
      </c>
      <c r="F1597" s="2">
        <v>42005</v>
      </c>
      <c r="G1597" t="s">
        <v>229</v>
      </c>
      <c r="H1597" t="s">
        <v>17</v>
      </c>
      <c r="I1597" t="s">
        <v>529</v>
      </c>
      <c r="J1597" t="s">
        <v>953</v>
      </c>
      <c r="K1597" t="s">
        <v>953</v>
      </c>
      <c r="L1597">
        <v>2</v>
      </c>
      <c r="M1597" t="str">
        <f t="shared" si="72"/>
        <v>BirdBommie2</v>
      </c>
      <c r="N1597" t="str">
        <f t="shared" si="73"/>
        <v>2015BirdBommie2</v>
      </c>
      <c r="O1597" t="s">
        <v>533</v>
      </c>
      <c r="Q1597" t="s">
        <v>28</v>
      </c>
      <c r="R1597">
        <v>9.3333333330000006</v>
      </c>
      <c r="S1597" t="s">
        <v>232</v>
      </c>
      <c r="T1597">
        <v>0</v>
      </c>
      <c r="U1597">
        <v>0</v>
      </c>
      <c r="V1597">
        <v>0</v>
      </c>
      <c r="W1597">
        <v>0</v>
      </c>
      <c r="X1597">
        <v>0</v>
      </c>
      <c r="Z1597">
        <f t="shared" si="74"/>
        <v>0</v>
      </c>
    </row>
    <row r="1598" spans="1:26" x14ac:dyDescent="0.25">
      <c r="A1598" t="s">
        <v>990</v>
      </c>
      <c r="B1598" t="s">
        <v>991</v>
      </c>
      <c r="C1598" t="s">
        <v>957</v>
      </c>
      <c r="D1598" s="1">
        <v>42026</v>
      </c>
      <c r="E1598">
        <v>2015</v>
      </c>
      <c r="F1598" s="2">
        <v>42005</v>
      </c>
      <c r="G1598" t="s">
        <v>229</v>
      </c>
      <c r="H1598" t="s">
        <v>17</v>
      </c>
      <c r="I1598" t="s">
        <v>529</v>
      </c>
      <c r="J1598" t="s">
        <v>953</v>
      </c>
      <c r="K1598" t="s">
        <v>953</v>
      </c>
      <c r="L1598">
        <v>2</v>
      </c>
      <c r="M1598" t="str">
        <f t="shared" si="72"/>
        <v>BirdBommie2</v>
      </c>
      <c r="N1598" t="str">
        <f t="shared" si="73"/>
        <v>2015BirdBommie2</v>
      </c>
      <c r="O1598" t="s">
        <v>533</v>
      </c>
      <c r="Q1598" t="s">
        <v>37</v>
      </c>
      <c r="R1598">
        <v>19.666666670000001</v>
      </c>
      <c r="S1598" t="s">
        <v>50</v>
      </c>
      <c r="T1598">
        <v>2</v>
      </c>
      <c r="U1598">
        <v>2</v>
      </c>
      <c r="V1598">
        <v>0</v>
      </c>
      <c r="W1598">
        <v>0</v>
      </c>
      <c r="X1598">
        <v>0</v>
      </c>
      <c r="Z1598">
        <f t="shared" si="74"/>
        <v>2</v>
      </c>
    </row>
    <row r="1599" spans="1:26" x14ac:dyDescent="0.25">
      <c r="A1599" t="s">
        <v>990</v>
      </c>
      <c r="B1599" t="s">
        <v>991</v>
      </c>
      <c r="C1599" t="s">
        <v>957</v>
      </c>
      <c r="D1599" s="1">
        <v>42026</v>
      </c>
      <c r="E1599">
        <v>2015</v>
      </c>
      <c r="F1599" s="2">
        <v>42005</v>
      </c>
      <c r="G1599" t="s">
        <v>229</v>
      </c>
      <c r="H1599" t="s">
        <v>17</v>
      </c>
      <c r="I1599" t="s">
        <v>529</v>
      </c>
      <c r="J1599" t="s">
        <v>953</v>
      </c>
      <c r="K1599" t="s">
        <v>953</v>
      </c>
      <c r="L1599">
        <v>2</v>
      </c>
      <c r="M1599" t="str">
        <f t="shared" si="72"/>
        <v>BirdBommie2</v>
      </c>
      <c r="N1599" t="str">
        <f t="shared" si="73"/>
        <v>2015BirdBommie2</v>
      </c>
      <c r="O1599" t="s">
        <v>533</v>
      </c>
      <c r="Q1599" t="s">
        <v>28</v>
      </c>
      <c r="R1599">
        <v>21</v>
      </c>
      <c r="S1599" t="s">
        <v>40</v>
      </c>
      <c r="T1599">
        <v>2</v>
      </c>
      <c r="U1599">
        <v>2</v>
      </c>
      <c r="V1599">
        <v>0</v>
      </c>
      <c r="W1599">
        <v>0</v>
      </c>
      <c r="X1599">
        <v>0</v>
      </c>
      <c r="Z1599">
        <f t="shared" si="74"/>
        <v>2</v>
      </c>
    </row>
    <row r="1600" spans="1:26" x14ac:dyDescent="0.25">
      <c r="A1600" t="s">
        <v>990</v>
      </c>
      <c r="B1600" t="s">
        <v>991</v>
      </c>
      <c r="C1600" t="s">
        <v>957</v>
      </c>
      <c r="D1600" s="1">
        <v>42026</v>
      </c>
      <c r="E1600">
        <v>2015</v>
      </c>
      <c r="F1600" s="2">
        <v>42005</v>
      </c>
      <c r="G1600" t="s">
        <v>229</v>
      </c>
      <c r="H1600" t="s">
        <v>17</v>
      </c>
      <c r="I1600" t="s">
        <v>529</v>
      </c>
      <c r="J1600" t="s">
        <v>953</v>
      </c>
      <c r="K1600" t="s">
        <v>953</v>
      </c>
      <c r="L1600">
        <v>2</v>
      </c>
      <c r="M1600" t="str">
        <f t="shared" si="72"/>
        <v>BirdBommie2</v>
      </c>
      <c r="N1600" t="str">
        <f t="shared" si="73"/>
        <v>2015BirdBommie2</v>
      </c>
      <c r="O1600" t="s">
        <v>533</v>
      </c>
      <c r="Q1600" t="s">
        <v>28</v>
      </c>
      <c r="R1600">
        <v>12.66666667</v>
      </c>
      <c r="S1600" t="s">
        <v>40</v>
      </c>
      <c r="T1600">
        <v>2</v>
      </c>
      <c r="U1600">
        <v>2</v>
      </c>
      <c r="V1600">
        <v>0</v>
      </c>
      <c r="W1600">
        <v>0</v>
      </c>
      <c r="X1600">
        <v>0</v>
      </c>
      <c r="Z1600">
        <f t="shared" si="74"/>
        <v>2</v>
      </c>
    </row>
    <row r="1601" spans="1:26" x14ac:dyDescent="0.25">
      <c r="A1601" t="s">
        <v>990</v>
      </c>
      <c r="B1601" t="s">
        <v>991</v>
      </c>
      <c r="C1601" t="s">
        <v>957</v>
      </c>
      <c r="D1601" s="1">
        <v>42026</v>
      </c>
      <c r="E1601">
        <v>2015</v>
      </c>
      <c r="F1601" s="2">
        <v>42005</v>
      </c>
      <c r="G1601" t="s">
        <v>229</v>
      </c>
      <c r="H1601" t="s">
        <v>17</v>
      </c>
      <c r="I1601" t="s">
        <v>529</v>
      </c>
      <c r="J1601" t="s">
        <v>953</v>
      </c>
      <c r="K1601" t="s">
        <v>953</v>
      </c>
      <c r="L1601">
        <v>2</v>
      </c>
      <c r="M1601" t="str">
        <f t="shared" si="72"/>
        <v>BirdBommie2</v>
      </c>
      <c r="N1601" t="str">
        <f t="shared" si="73"/>
        <v>2015BirdBommie2</v>
      </c>
      <c r="O1601" t="s">
        <v>533</v>
      </c>
      <c r="Q1601" t="s">
        <v>82</v>
      </c>
      <c r="R1601">
        <v>15.33333333</v>
      </c>
      <c r="S1601" t="s">
        <v>21</v>
      </c>
      <c r="T1601">
        <v>2</v>
      </c>
      <c r="U1601">
        <v>2</v>
      </c>
      <c r="V1601">
        <v>0</v>
      </c>
      <c r="W1601">
        <v>0</v>
      </c>
      <c r="X1601">
        <v>0</v>
      </c>
      <c r="Z1601">
        <f t="shared" si="74"/>
        <v>2</v>
      </c>
    </row>
    <row r="1602" spans="1:26" x14ac:dyDescent="0.25">
      <c r="A1602" t="s">
        <v>992</v>
      </c>
      <c r="B1602" t="s">
        <v>993</v>
      </c>
      <c r="C1602" t="s">
        <v>957</v>
      </c>
      <c r="D1602" s="1">
        <v>42026</v>
      </c>
      <c r="E1602">
        <v>2015</v>
      </c>
      <c r="F1602" s="2">
        <v>42005</v>
      </c>
      <c r="G1602" t="s">
        <v>229</v>
      </c>
      <c r="H1602" t="s">
        <v>17</v>
      </c>
      <c r="I1602" t="s">
        <v>529</v>
      </c>
      <c r="J1602" t="s">
        <v>953</v>
      </c>
      <c r="K1602" t="s">
        <v>953</v>
      </c>
      <c r="L1602">
        <v>3</v>
      </c>
      <c r="M1602" t="str">
        <f t="shared" si="72"/>
        <v>BirdBommie3</v>
      </c>
      <c r="N1602" t="str">
        <f t="shared" si="73"/>
        <v>2015BirdBommie3</v>
      </c>
      <c r="O1602" t="s">
        <v>534</v>
      </c>
      <c r="Q1602" t="s">
        <v>32</v>
      </c>
      <c r="R1602">
        <v>29.666666670000001</v>
      </c>
      <c r="S1602" t="s">
        <v>26</v>
      </c>
      <c r="T1602">
        <v>2</v>
      </c>
      <c r="U1602">
        <v>4</v>
      </c>
      <c r="V1602">
        <v>0</v>
      </c>
      <c r="W1602">
        <v>0</v>
      </c>
      <c r="X1602">
        <v>0</v>
      </c>
      <c r="Z1602">
        <f t="shared" si="74"/>
        <v>2</v>
      </c>
    </row>
    <row r="1603" spans="1:26" x14ac:dyDescent="0.25">
      <c r="A1603" t="s">
        <v>992</v>
      </c>
      <c r="B1603" t="s">
        <v>993</v>
      </c>
      <c r="C1603" t="s">
        <v>957</v>
      </c>
      <c r="D1603" s="1">
        <v>42026</v>
      </c>
      <c r="E1603">
        <v>2015</v>
      </c>
      <c r="F1603" s="2">
        <v>42005</v>
      </c>
      <c r="G1603" t="s">
        <v>229</v>
      </c>
      <c r="H1603" t="s">
        <v>17</v>
      </c>
      <c r="I1603" t="s">
        <v>529</v>
      </c>
      <c r="J1603" t="s">
        <v>953</v>
      </c>
      <c r="K1603" t="s">
        <v>953</v>
      </c>
      <c r="L1603">
        <v>3</v>
      </c>
      <c r="M1603" t="str">
        <f t="shared" ref="M1603:M1666" si="75">K1603&amp;L1603</f>
        <v>BirdBommie3</v>
      </c>
      <c r="N1603" t="str">
        <f t="shared" ref="N1603:N1666" si="76">E1603&amp;K1603&amp;L1603</f>
        <v>2015BirdBommie3</v>
      </c>
      <c r="O1603" t="s">
        <v>534</v>
      </c>
      <c r="Q1603" t="s">
        <v>32</v>
      </c>
      <c r="R1603">
        <v>29.666666670000001</v>
      </c>
      <c r="S1603" t="s">
        <v>24</v>
      </c>
      <c r="T1603">
        <v>2</v>
      </c>
      <c r="U1603">
        <v>4</v>
      </c>
      <c r="V1603">
        <v>0</v>
      </c>
      <c r="W1603">
        <v>0</v>
      </c>
      <c r="X1603">
        <v>0</v>
      </c>
      <c r="Z1603">
        <f t="shared" ref="Z1603:Z1666" si="77">T1603+W1603</f>
        <v>2</v>
      </c>
    </row>
    <row r="1604" spans="1:26" x14ac:dyDescent="0.25">
      <c r="A1604" t="s">
        <v>992</v>
      </c>
      <c r="B1604" t="s">
        <v>993</v>
      </c>
      <c r="C1604" t="s">
        <v>957</v>
      </c>
      <c r="D1604" s="1">
        <v>42026</v>
      </c>
      <c r="E1604">
        <v>2015</v>
      </c>
      <c r="F1604" s="2">
        <v>42005</v>
      </c>
      <c r="G1604" t="s">
        <v>229</v>
      </c>
      <c r="H1604" t="s">
        <v>17</v>
      </c>
      <c r="I1604" t="s">
        <v>529</v>
      </c>
      <c r="J1604" t="s">
        <v>953</v>
      </c>
      <c r="K1604" t="s">
        <v>953</v>
      </c>
      <c r="L1604">
        <v>3</v>
      </c>
      <c r="M1604" t="str">
        <f t="shared" si="75"/>
        <v>BirdBommie3</v>
      </c>
      <c r="N1604" t="str">
        <f t="shared" si="76"/>
        <v>2015BirdBommie3</v>
      </c>
      <c r="O1604" t="s">
        <v>534</v>
      </c>
      <c r="Q1604" t="s">
        <v>37</v>
      </c>
      <c r="R1604">
        <v>23.666666670000001</v>
      </c>
      <c r="S1604" t="s">
        <v>48</v>
      </c>
      <c r="T1604">
        <v>2</v>
      </c>
      <c r="U1604">
        <v>2</v>
      </c>
      <c r="V1604">
        <v>0</v>
      </c>
      <c r="W1604">
        <v>0</v>
      </c>
      <c r="X1604">
        <v>0</v>
      </c>
      <c r="Z1604">
        <f t="shared" si="77"/>
        <v>2</v>
      </c>
    </row>
    <row r="1605" spans="1:26" x14ac:dyDescent="0.25">
      <c r="A1605" t="s">
        <v>992</v>
      </c>
      <c r="B1605" t="s">
        <v>993</v>
      </c>
      <c r="C1605" t="s">
        <v>957</v>
      </c>
      <c r="D1605" s="1">
        <v>42026</v>
      </c>
      <c r="E1605">
        <v>2015</v>
      </c>
      <c r="F1605" s="2">
        <v>42005</v>
      </c>
      <c r="G1605" t="s">
        <v>229</v>
      </c>
      <c r="H1605" t="s">
        <v>17</v>
      </c>
      <c r="I1605" t="s">
        <v>529</v>
      </c>
      <c r="J1605" t="s">
        <v>953</v>
      </c>
      <c r="K1605" t="s">
        <v>953</v>
      </c>
      <c r="L1605">
        <v>3</v>
      </c>
      <c r="M1605" t="str">
        <f t="shared" si="75"/>
        <v>BirdBommie3</v>
      </c>
      <c r="N1605" t="str">
        <f t="shared" si="76"/>
        <v>2015BirdBommie3</v>
      </c>
      <c r="O1605" t="s">
        <v>534</v>
      </c>
      <c r="Q1605" t="s">
        <v>37</v>
      </c>
      <c r="R1605">
        <v>18</v>
      </c>
      <c r="S1605" t="s">
        <v>50</v>
      </c>
      <c r="T1605">
        <v>2</v>
      </c>
      <c r="U1605">
        <v>2</v>
      </c>
      <c r="V1605">
        <v>0</v>
      </c>
      <c r="W1605">
        <v>0</v>
      </c>
      <c r="X1605">
        <v>0</v>
      </c>
      <c r="Z1605">
        <f t="shared" si="77"/>
        <v>2</v>
      </c>
    </row>
    <row r="1606" spans="1:26" x14ac:dyDescent="0.25">
      <c r="A1606" t="s">
        <v>992</v>
      </c>
      <c r="B1606" t="s">
        <v>993</v>
      </c>
      <c r="C1606" t="s">
        <v>957</v>
      </c>
      <c r="D1606" s="1">
        <v>42026</v>
      </c>
      <c r="E1606">
        <v>2015</v>
      </c>
      <c r="F1606" s="2">
        <v>42005</v>
      </c>
      <c r="G1606" t="s">
        <v>229</v>
      </c>
      <c r="H1606" t="s">
        <v>17</v>
      </c>
      <c r="I1606" t="s">
        <v>529</v>
      </c>
      <c r="J1606" t="s">
        <v>953</v>
      </c>
      <c r="K1606" t="s">
        <v>953</v>
      </c>
      <c r="L1606">
        <v>3</v>
      </c>
      <c r="M1606" t="str">
        <f t="shared" si="75"/>
        <v>BirdBommie3</v>
      </c>
      <c r="N1606" t="str">
        <f t="shared" si="76"/>
        <v>2015BirdBommie3</v>
      </c>
      <c r="O1606" t="s">
        <v>534</v>
      </c>
      <c r="Q1606" t="s">
        <v>82</v>
      </c>
      <c r="R1606">
        <v>15</v>
      </c>
      <c r="S1606" t="s">
        <v>232</v>
      </c>
      <c r="T1606">
        <v>0</v>
      </c>
      <c r="U1606">
        <v>0</v>
      </c>
      <c r="V1606">
        <v>0</v>
      </c>
      <c r="W1606">
        <v>0</v>
      </c>
      <c r="X1606">
        <v>0</v>
      </c>
      <c r="Z1606">
        <f t="shared" si="77"/>
        <v>0</v>
      </c>
    </row>
    <row r="1607" spans="1:26" x14ac:dyDescent="0.25">
      <c r="A1607" t="s">
        <v>992</v>
      </c>
      <c r="B1607" t="s">
        <v>993</v>
      </c>
      <c r="C1607" t="s">
        <v>957</v>
      </c>
      <c r="D1607" s="1">
        <v>42026</v>
      </c>
      <c r="E1607">
        <v>2015</v>
      </c>
      <c r="F1607" s="2">
        <v>42005</v>
      </c>
      <c r="G1607" t="s">
        <v>229</v>
      </c>
      <c r="H1607" t="s">
        <v>17</v>
      </c>
      <c r="I1607" t="s">
        <v>529</v>
      </c>
      <c r="J1607" t="s">
        <v>953</v>
      </c>
      <c r="K1607" t="s">
        <v>953</v>
      </c>
      <c r="L1607">
        <v>3</v>
      </c>
      <c r="M1607" t="str">
        <f t="shared" si="75"/>
        <v>BirdBommie3</v>
      </c>
      <c r="N1607" t="str">
        <f t="shared" si="76"/>
        <v>2015BirdBommie3</v>
      </c>
      <c r="O1607" t="s">
        <v>534</v>
      </c>
      <c r="Q1607" t="s">
        <v>28</v>
      </c>
      <c r="R1607">
        <v>10</v>
      </c>
      <c r="S1607" t="s">
        <v>232</v>
      </c>
      <c r="T1607">
        <v>0</v>
      </c>
      <c r="U1607">
        <v>0</v>
      </c>
      <c r="V1607">
        <v>0</v>
      </c>
      <c r="W1607">
        <v>0</v>
      </c>
      <c r="X1607">
        <v>0</v>
      </c>
      <c r="Z1607">
        <f t="shared" si="77"/>
        <v>0</v>
      </c>
    </row>
    <row r="1608" spans="1:26" x14ac:dyDescent="0.25">
      <c r="A1608" t="s">
        <v>992</v>
      </c>
      <c r="B1608" t="s">
        <v>993</v>
      </c>
      <c r="C1608" t="s">
        <v>957</v>
      </c>
      <c r="D1608" s="1">
        <v>42026</v>
      </c>
      <c r="E1608">
        <v>2015</v>
      </c>
      <c r="F1608" s="2">
        <v>42005</v>
      </c>
      <c r="G1608" t="s">
        <v>229</v>
      </c>
      <c r="H1608" t="s">
        <v>17</v>
      </c>
      <c r="I1608" t="s">
        <v>529</v>
      </c>
      <c r="J1608" t="s">
        <v>953</v>
      </c>
      <c r="K1608" t="s">
        <v>953</v>
      </c>
      <c r="L1608">
        <v>3</v>
      </c>
      <c r="M1608" t="str">
        <f t="shared" si="75"/>
        <v>BirdBommie3</v>
      </c>
      <c r="N1608" t="str">
        <f t="shared" si="76"/>
        <v>2015BirdBommie3</v>
      </c>
      <c r="O1608" t="s">
        <v>534</v>
      </c>
      <c r="Q1608" t="s">
        <v>28</v>
      </c>
      <c r="R1608">
        <v>10.66666667</v>
      </c>
      <c r="S1608" t="s">
        <v>21</v>
      </c>
      <c r="T1608">
        <v>1</v>
      </c>
      <c r="U1608">
        <v>1</v>
      </c>
      <c r="V1608">
        <v>0</v>
      </c>
      <c r="W1608">
        <v>0</v>
      </c>
      <c r="X1608">
        <v>0</v>
      </c>
      <c r="Y1608" t="s">
        <v>402</v>
      </c>
      <c r="Z1608">
        <f t="shared" si="77"/>
        <v>1</v>
      </c>
    </row>
    <row r="1609" spans="1:26" x14ac:dyDescent="0.25">
      <c r="A1609" t="s">
        <v>994</v>
      </c>
      <c r="B1609" t="s">
        <v>995</v>
      </c>
      <c r="C1609" t="s">
        <v>957</v>
      </c>
      <c r="D1609" s="1">
        <v>42026</v>
      </c>
      <c r="E1609">
        <v>2015</v>
      </c>
      <c r="F1609" s="2">
        <v>42005</v>
      </c>
      <c r="G1609" t="s">
        <v>229</v>
      </c>
      <c r="H1609" t="s">
        <v>17</v>
      </c>
      <c r="I1609" t="s">
        <v>529</v>
      </c>
      <c r="J1609" t="s">
        <v>953</v>
      </c>
      <c r="K1609" t="s">
        <v>953</v>
      </c>
      <c r="L1609">
        <v>4</v>
      </c>
      <c r="M1609" t="str">
        <f t="shared" si="75"/>
        <v>BirdBommie4</v>
      </c>
      <c r="N1609" t="str">
        <f t="shared" si="76"/>
        <v>2015BirdBommie4</v>
      </c>
      <c r="O1609" t="s">
        <v>535</v>
      </c>
      <c r="Q1609" t="s">
        <v>28</v>
      </c>
      <c r="R1609">
        <v>20.666666670000001</v>
      </c>
      <c r="S1609" t="s">
        <v>40</v>
      </c>
      <c r="T1609">
        <v>3</v>
      </c>
      <c r="U1609">
        <v>3</v>
      </c>
      <c r="V1609">
        <v>1</v>
      </c>
      <c r="W1609">
        <v>0</v>
      </c>
      <c r="X1609">
        <v>1</v>
      </c>
      <c r="Z1609">
        <f t="shared" si="77"/>
        <v>3</v>
      </c>
    </row>
    <row r="1610" spans="1:26" x14ac:dyDescent="0.25">
      <c r="A1610" t="s">
        <v>994</v>
      </c>
      <c r="B1610" t="s">
        <v>995</v>
      </c>
      <c r="C1610" t="s">
        <v>957</v>
      </c>
      <c r="D1610" s="1">
        <v>42026</v>
      </c>
      <c r="E1610">
        <v>2015</v>
      </c>
      <c r="F1610" s="2">
        <v>42005</v>
      </c>
      <c r="G1610" t="s">
        <v>229</v>
      </c>
      <c r="H1610" t="s">
        <v>17</v>
      </c>
      <c r="I1610" t="s">
        <v>529</v>
      </c>
      <c r="J1610" t="s">
        <v>953</v>
      </c>
      <c r="K1610" t="s">
        <v>953</v>
      </c>
      <c r="L1610">
        <v>4</v>
      </c>
      <c r="M1610" t="str">
        <f t="shared" si="75"/>
        <v>BirdBommie4</v>
      </c>
      <c r="N1610" t="str">
        <f t="shared" si="76"/>
        <v>2015BirdBommie4</v>
      </c>
      <c r="O1610" t="s">
        <v>535</v>
      </c>
      <c r="Q1610" t="s">
        <v>82</v>
      </c>
      <c r="R1610">
        <v>19.333333329999999</v>
      </c>
      <c r="S1610" t="s">
        <v>26</v>
      </c>
      <c r="T1610">
        <v>1</v>
      </c>
      <c r="U1610">
        <v>1</v>
      </c>
      <c r="V1610">
        <v>0</v>
      </c>
      <c r="W1610">
        <v>0</v>
      </c>
      <c r="X1610">
        <v>0</v>
      </c>
      <c r="Z1610">
        <f t="shared" si="77"/>
        <v>1</v>
      </c>
    </row>
    <row r="1611" spans="1:26" x14ac:dyDescent="0.25">
      <c r="A1611" t="s">
        <v>994</v>
      </c>
      <c r="B1611" t="s">
        <v>995</v>
      </c>
      <c r="C1611" t="s">
        <v>957</v>
      </c>
      <c r="D1611" s="1">
        <v>42026</v>
      </c>
      <c r="E1611">
        <v>2015</v>
      </c>
      <c r="F1611" s="2">
        <v>42005</v>
      </c>
      <c r="G1611" t="s">
        <v>229</v>
      </c>
      <c r="H1611" t="s">
        <v>17</v>
      </c>
      <c r="I1611" t="s">
        <v>529</v>
      </c>
      <c r="J1611" t="s">
        <v>953</v>
      </c>
      <c r="K1611" t="s">
        <v>953</v>
      </c>
      <c r="L1611">
        <v>4</v>
      </c>
      <c r="M1611" t="str">
        <f t="shared" si="75"/>
        <v>BirdBommie4</v>
      </c>
      <c r="N1611" t="str">
        <f t="shared" si="76"/>
        <v>2015BirdBommie4</v>
      </c>
      <c r="O1611" t="s">
        <v>535</v>
      </c>
      <c r="Q1611" t="s">
        <v>82</v>
      </c>
      <c r="R1611">
        <v>12.33333333</v>
      </c>
      <c r="S1611" t="s">
        <v>48</v>
      </c>
      <c r="T1611">
        <v>1</v>
      </c>
      <c r="U1611">
        <v>1</v>
      </c>
      <c r="V1611">
        <v>0</v>
      </c>
      <c r="W1611">
        <v>0</v>
      </c>
      <c r="X1611">
        <v>0</v>
      </c>
      <c r="Z1611">
        <f t="shared" si="77"/>
        <v>1</v>
      </c>
    </row>
    <row r="1612" spans="1:26" x14ac:dyDescent="0.25">
      <c r="A1612" t="s">
        <v>994</v>
      </c>
      <c r="B1612" t="s">
        <v>995</v>
      </c>
      <c r="C1612" t="s">
        <v>957</v>
      </c>
      <c r="D1612" s="1">
        <v>42026</v>
      </c>
      <c r="E1612">
        <v>2015</v>
      </c>
      <c r="F1612" s="2">
        <v>42005</v>
      </c>
      <c r="G1612" t="s">
        <v>229</v>
      </c>
      <c r="H1612" t="s">
        <v>17</v>
      </c>
      <c r="I1612" t="s">
        <v>529</v>
      </c>
      <c r="J1612" t="s">
        <v>953</v>
      </c>
      <c r="K1612" t="s">
        <v>953</v>
      </c>
      <c r="L1612">
        <v>4</v>
      </c>
      <c r="M1612" t="str">
        <f t="shared" si="75"/>
        <v>BirdBommie4</v>
      </c>
      <c r="N1612" t="str">
        <f t="shared" si="76"/>
        <v>2015BirdBommie4</v>
      </c>
      <c r="O1612" t="s">
        <v>535</v>
      </c>
      <c r="Q1612" t="s">
        <v>32</v>
      </c>
      <c r="R1612">
        <v>21.333333329999999</v>
      </c>
      <c r="S1612" t="s">
        <v>50</v>
      </c>
      <c r="T1612">
        <v>1</v>
      </c>
      <c r="U1612">
        <v>1</v>
      </c>
      <c r="V1612">
        <v>0</v>
      </c>
      <c r="W1612">
        <v>0</v>
      </c>
      <c r="X1612">
        <v>0</v>
      </c>
      <c r="Z1612">
        <f t="shared" si="77"/>
        <v>1</v>
      </c>
    </row>
    <row r="1613" spans="1:26" x14ac:dyDescent="0.25">
      <c r="A1613" t="s">
        <v>994</v>
      </c>
      <c r="B1613" t="s">
        <v>995</v>
      </c>
      <c r="C1613" t="s">
        <v>957</v>
      </c>
      <c r="D1613" s="1">
        <v>42026</v>
      </c>
      <c r="E1613">
        <v>2015</v>
      </c>
      <c r="F1613" s="2">
        <v>42005</v>
      </c>
      <c r="G1613" t="s">
        <v>229</v>
      </c>
      <c r="H1613" t="s">
        <v>17</v>
      </c>
      <c r="I1613" t="s">
        <v>529</v>
      </c>
      <c r="J1613" t="s">
        <v>953</v>
      </c>
      <c r="K1613" t="s">
        <v>953</v>
      </c>
      <c r="L1613">
        <v>4</v>
      </c>
      <c r="M1613" t="str">
        <f t="shared" si="75"/>
        <v>BirdBommie4</v>
      </c>
      <c r="N1613" t="str">
        <f t="shared" si="76"/>
        <v>2015BirdBommie4</v>
      </c>
      <c r="O1613" t="s">
        <v>535</v>
      </c>
      <c r="Q1613" t="s">
        <v>82</v>
      </c>
      <c r="R1613">
        <v>18</v>
      </c>
      <c r="S1613" t="s">
        <v>48</v>
      </c>
      <c r="T1613">
        <v>3</v>
      </c>
      <c r="U1613">
        <v>3</v>
      </c>
      <c r="V1613">
        <v>1</v>
      </c>
      <c r="W1613">
        <v>0</v>
      </c>
      <c r="X1613">
        <v>1</v>
      </c>
      <c r="Z1613">
        <f t="shared" si="77"/>
        <v>3</v>
      </c>
    </row>
    <row r="1614" spans="1:26" x14ac:dyDescent="0.25">
      <c r="A1614" t="s">
        <v>994</v>
      </c>
      <c r="B1614" t="s">
        <v>995</v>
      </c>
      <c r="C1614" t="s">
        <v>957</v>
      </c>
      <c r="D1614" s="1">
        <v>42026</v>
      </c>
      <c r="E1614">
        <v>2015</v>
      </c>
      <c r="F1614" s="2">
        <v>42005</v>
      </c>
      <c r="G1614" t="s">
        <v>229</v>
      </c>
      <c r="H1614" t="s">
        <v>17</v>
      </c>
      <c r="I1614" t="s">
        <v>529</v>
      </c>
      <c r="J1614" t="s">
        <v>953</v>
      </c>
      <c r="K1614" t="s">
        <v>953</v>
      </c>
      <c r="L1614">
        <v>4</v>
      </c>
      <c r="M1614" t="str">
        <f t="shared" si="75"/>
        <v>BirdBommie4</v>
      </c>
      <c r="N1614" t="str">
        <f t="shared" si="76"/>
        <v>2015BirdBommie4</v>
      </c>
      <c r="O1614" t="s">
        <v>535</v>
      </c>
      <c r="Q1614" t="s">
        <v>25</v>
      </c>
      <c r="R1614">
        <v>13</v>
      </c>
      <c r="S1614" t="s">
        <v>232</v>
      </c>
      <c r="T1614">
        <v>0</v>
      </c>
      <c r="U1614">
        <v>0</v>
      </c>
      <c r="V1614">
        <v>0</v>
      </c>
      <c r="W1614">
        <v>0</v>
      </c>
      <c r="X1614">
        <v>0</v>
      </c>
      <c r="Z1614">
        <f t="shared" si="77"/>
        <v>0</v>
      </c>
    </row>
    <row r="1615" spans="1:26" x14ac:dyDescent="0.25">
      <c r="A1615" t="s">
        <v>994</v>
      </c>
      <c r="B1615" t="s">
        <v>995</v>
      </c>
      <c r="C1615" t="s">
        <v>957</v>
      </c>
      <c r="D1615" s="1">
        <v>42026</v>
      </c>
      <c r="E1615">
        <v>2015</v>
      </c>
      <c r="F1615" s="2">
        <v>42005</v>
      </c>
      <c r="G1615" t="s">
        <v>229</v>
      </c>
      <c r="H1615" t="s">
        <v>17</v>
      </c>
      <c r="I1615" t="s">
        <v>529</v>
      </c>
      <c r="J1615" t="s">
        <v>953</v>
      </c>
      <c r="K1615" t="s">
        <v>953</v>
      </c>
      <c r="L1615">
        <v>4</v>
      </c>
      <c r="M1615" t="str">
        <f t="shared" si="75"/>
        <v>BirdBommie4</v>
      </c>
      <c r="N1615" t="str">
        <f t="shared" si="76"/>
        <v>2015BirdBommie4</v>
      </c>
      <c r="O1615" t="s">
        <v>535</v>
      </c>
      <c r="Q1615" t="s">
        <v>28</v>
      </c>
      <c r="R1615">
        <v>15</v>
      </c>
      <c r="S1615" t="s">
        <v>40</v>
      </c>
      <c r="T1615">
        <v>4</v>
      </c>
      <c r="U1615">
        <v>4</v>
      </c>
      <c r="V1615">
        <v>1</v>
      </c>
      <c r="W1615">
        <v>2</v>
      </c>
      <c r="X1615">
        <v>2</v>
      </c>
      <c r="Y1615" t="s">
        <v>536</v>
      </c>
      <c r="Z1615">
        <f t="shared" si="77"/>
        <v>6</v>
      </c>
    </row>
    <row r="1616" spans="1:26" s="7" customFormat="1" x14ac:dyDescent="0.25">
      <c r="A1616" s="7" t="s">
        <v>994</v>
      </c>
      <c r="B1616" s="7" t="s">
        <v>995</v>
      </c>
      <c r="C1616" s="7" t="s">
        <v>957</v>
      </c>
      <c r="D1616" s="8">
        <v>42026</v>
      </c>
      <c r="E1616" s="7">
        <v>2015</v>
      </c>
      <c r="F1616" s="9">
        <v>42005</v>
      </c>
      <c r="G1616" s="7" t="s">
        <v>229</v>
      </c>
      <c r="H1616" s="7" t="s">
        <v>17</v>
      </c>
      <c r="I1616" s="7" t="s">
        <v>529</v>
      </c>
      <c r="J1616" s="7" t="s">
        <v>953</v>
      </c>
      <c r="K1616" s="7" t="s">
        <v>953</v>
      </c>
      <c r="L1616" s="7">
        <v>4</v>
      </c>
      <c r="M1616" t="str">
        <f t="shared" si="75"/>
        <v>BirdBommie4</v>
      </c>
      <c r="N1616" t="str">
        <f t="shared" si="76"/>
        <v>2015BirdBommie4</v>
      </c>
      <c r="O1616" s="7" t="s">
        <v>535</v>
      </c>
      <c r="Q1616" s="7" t="s">
        <v>28</v>
      </c>
      <c r="R1616" s="7">
        <v>4.6666666670000003</v>
      </c>
      <c r="S1616" s="7" t="s">
        <v>232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Z1616" s="7">
        <f t="shared" si="77"/>
        <v>0</v>
      </c>
    </row>
    <row r="1617" spans="1:26" x14ac:dyDescent="0.25">
      <c r="A1617" t="s">
        <v>994</v>
      </c>
      <c r="B1617" t="s">
        <v>995</v>
      </c>
      <c r="C1617" t="s">
        <v>957</v>
      </c>
      <c r="D1617" s="1">
        <v>42026</v>
      </c>
      <c r="E1617">
        <v>2015</v>
      </c>
      <c r="F1617" s="2">
        <v>42005</v>
      </c>
      <c r="G1617" t="s">
        <v>229</v>
      </c>
      <c r="H1617" t="s">
        <v>17</v>
      </c>
      <c r="I1617" t="s">
        <v>529</v>
      </c>
      <c r="J1617" t="s">
        <v>953</v>
      </c>
      <c r="K1617" t="s">
        <v>953</v>
      </c>
      <c r="L1617">
        <v>4</v>
      </c>
      <c r="M1617" t="str">
        <f t="shared" si="75"/>
        <v>BirdBommie4</v>
      </c>
      <c r="N1617" t="str">
        <f t="shared" si="76"/>
        <v>2015BirdBommie4</v>
      </c>
      <c r="O1617" t="s">
        <v>535</v>
      </c>
      <c r="Q1617" t="s">
        <v>107</v>
      </c>
      <c r="R1617">
        <v>16</v>
      </c>
      <c r="S1617" t="s">
        <v>48</v>
      </c>
      <c r="T1617">
        <v>2</v>
      </c>
      <c r="U1617">
        <v>2</v>
      </c>
      <c r="V1617">
        <v>0</v>
      </c>
      <c r="W1617">
        <v>0</v>
      </c>
      <c r="X1617">
        <v>0</v>
      </c>
      <c r="Z1617">
        <f t="shared" si="77"/>
        <v>2</v>
      </c>
    </row>
    <row r="1618" spans="1:26" x14ac:dyDescent="0.25">
      <c r="A1618" t="s">
        <v>994</v>
      </c>
      <c r="B1618" t="s">
        <v>995</v>
      </c>
      <c r="C1618" t="s">
        <v>957</v>
      </c>
      <c r="D1618" s="1">
        <v>42026</v>
      </c>
      <c r="E1618">
        <v>2015</v>
      </c>
      <c r="F1618" s="2">
        <v>42005</v>
      </c>
      <c r="G1618" t="s">
        <v>229</v>
      </c>
      <c r="H1618" t="s">
        <v>17</v>
      </c>
      <c r="I1618" t="s">
        <v>529</v>
      </c>
      <c r="J1618" t="s">
        <v>953</v>
      </c>
      <c r="K1618" t="s">
        <v>953</v>
      </c>
      <c r="L1618">
        <v>4</v>
      </c>
      <c r="M1618" t="str">
        <f t="shared" si="75"/>
        <v>BirdBommie4</v>
      </c>
      <c r="N1618" t="str">
        <f t="shared" si="76"/>
        <v>2015BirdBommie4</v>
      </c>
      <c r="O1618" t="s">
        <v>535</v>
      </c>
      <c r="Q1618" t="s">
        <v>107</v>
      </c>
      <c r="R1618">
        <v>12.33333333</v>
      </c>
      <c r="S1618" t="s">
        <v>48</v>
      </c>
      <c r="T1618">
        <v>2</v>
      </c>
      <c r="U1618">
        <v>2</v>
      </c>
      <c r="V1618">
        <v>0</v>
      </c>
      <c r="W1618">
        <v>0</v>
      </c>
      <c r="X1618">
        <v>0</v>
      </c>
      <c r="Z1618">
        <f t="shared" si="77"/>
        <v>2</v>
      </c>
    </row>
    <row r="1619" spans="1:26" x14ac:dyDescent="0.25">
      <c r="A1619" t="s">
        <v>994</v>
      </c>
      <c r="B1619" t="s">
        <v>995</v>
      </c>
      <c r="C1619" t="s">
        <v>957</v>
      </c>
      <c r="D1619" s="1">
        <v>42026</v>
      </c>
      <c r="E1619">
        <v>2015</v>
      </c>
      <c r="F1619" s="2">
        <v>42005</v>
      </c>
      <c r="G1619" t="s">
        <v>229</v>
      </c>
      <c r="H1619" t="s">
        <v>17</v>
      </c>
      <c r="I1619" t="s">
        <v>529</v>
      </c>
      <c r="J1619" t="s">
        <v>953</v>
      </c>
      <c r="K1619" t="s">
        <v>953</v>
      </c>
      <c r="L1619">
        <v>4</v>
      </c>
      <c r="M1619" t="str">
        <f t="shared" si="75"/>
        <v>BirdBommie4</v>
      </c>
      <c r="N1619" t="str">
        <f t="shared" si="76"/>
        <v>2015BirdBommie4</v>
      </c>
      <c r="O1619" t="s">
        <v>535</v>
      </c>
      <c r="Q1619" t="s">
        <v>37</v>
      </c>
      <c r="R1619">
        <v>7.6666666670000003</v>
      </c>
      <c r="S1619" t="s">
        <v>26</v>
      </c>
      <c r="T1619">
        <v>1</v>
      </c>
      <c r="U1619">
        <v>1</v>
      </c>
      <c r="V1619">
        <v>0</v>
      </c>
      <c r="W1619">
        <v>1</v>
      </c>
      <c r="X1619">
        <v>0</v>
      </c>
      <c r="Y1619" t="s">
        <v>299</v>
      </c>
      <c r="Z1619">
        <f t="shared" si="77"/>
        <v>2</v>
      </c>
    </row>
    <row r="1620" spans="1:26" x14ac:dyDescent="0.25">
      <c r="A1620" t="s">
        <v>994</v>
      </c>
      <c r="B1620" t="s">
        <v>995</v>
      </c>
      <c r="C1620" t="s">
        <v>957</v>
      </c>
      <c r="D1620" s="1">
        <v>42026</v>
      </c>
      <c r="E1620">
        <v>2015</v>
      </c>
      <c r="F1620" s="2">
        <v>42005</v>
      </c>
      <c r="G1620" t="s">
        <v>229</v>
      </c>
      <c r="H1620" t="s">
        <v>17</v>
      </c>
      <c r="I1620" t="s">
        <v>529</v>
      </c>
      <c r="J1620" t="s">
        <v>953</v>
      </c>
      <c r="K1620" t="s">
        <v>953</v>
      </c>
      <c r="L1620">
        <v>4</v>
      </c>
      <c r="M1620" t="str">
        <f t="shared" si="75"/>
        <v>BirdBommie4</v>
      </c>
      <c r="N1620" t="str">
        <f t="shared" si="76"/>
        <v>2015BirdBommie4</v>
      </c>
      <c r="O1620" t="s">
        <v>535</v>
      </c>
      <c r="Q1620" t="s">
        <v>28</v>
      </c>
      <c r="R1620">
        <v>20.666666670000001</v>
      </c>
      <c r="S1620" t="s">
        <v>40</v>
      </c>
      <c r="T1620">
        <v>2</v>
      </c>
      <c r="U1620">
        <v>2</v>
      </c>
      <c r="V1620">
        <v>0</v>
      </c>
      <c r="W1620">
        <v>1</v>
      </c>
      <c r="X1620">
        <v>0</v>
      </c>
      <c r="Y1620" t="s">
        <v>537</v>
      </c>
      <c r="Z1620">
        <f t="shared" si="77"/>
        <v>3</v>
      </c>
    </row>
    <row r="1621" spans="1:26" x14ac:dyDescent="0.25">
      <c r="A1621" t="s">
        <v>994</v>
      </c>
      <c r="B1621" t="s">
        <v>995</v>
      </c>
      <c r="C1621" t="s">
        <v>957</v>
      </c>
      <c r="D1621" s="1">
        <v>42026</v>
      </c>
      <c r="E1621">
        <v>2015</v>
      </c>
      <c r="F1621" s="2">
        <v>42005</v>
      </c>
      <c r="G1621" t="s">
        <v>229</v>
      </c>
      <c r="H1621" t="s">
        <v>17</v>
      </c>
      <c r="I1621" t="s">
        <v>529</v>
      </c>
      <c r="J1621" t="s">
        <v>953</v>
      </c>
      <c r="K1621" t="s">
        <v>953</v>
      </c>
      <c r="L1621">
        <v>4</v>
      </c>
      <c r="M1621" t="str">
        <f t="shared" si="75"/>
        <v>BirdBommie4</v>
      </c>
      <c r="N1621" t="str">
        <f t="shared" si="76"/>
        <v>2015BirdBommie4</v>
      </c>
      <c r="O1621" t="s">
        <v>535</v>
      </c>
      <c r="Q1621" t="s">
        <v>28</v>
      </c>
      <c r="R1621">
        <v>16</v>
      </c>
      <c r="S1621" t="s">
        <v>40</v>
      </c>
      <c r="T1621">
        <v>1</v>
      </c>
      <c r="U1621">
        <v>1</v>
      </c>
      <c r="V1621">
        <v>0</v>
      </c>
      <c r="W1621">
        <v>0</v>
      </c>
      <c r="X1621">
        <v>0</v>
      </c>
      <c r="Z1621">
        <f t="shared" si="77"/>
        <v>1</v>
      </c>
    </row>
    <row r="1622" spans="1:26" x14ac:dyDescent="0.25">
      <c r="A1622" t="s">
        <v>994</v>
      </c>
      <c r="B1622" t="s">
        <v>995</v>
      </c>
      <c r="C1622" t="s">
        <v>957</v>
      </c>
      <c r="D1622" s="1">
        <v>42026</v>
      </c>
      <c r="E1622">
        <v>2015</v>
      </c>
      <c r="F1622" s="2">
        <v>42005</v>
      </c>
      <c r="G1622" t="s">
        <v>229</v>
      </c>
      <c r="H1622" t="s">
        <v>17</v>
      </c>
      <c r="I1622" t="s">
        <v>529</v>
      </c>
      <c r="J1622" t="s">
        <v>953</v>
      </c>
      <c r="K1622" t="s">
        <v>953</v>
      </c>
      <c r="L1622">
        <v>4</v>
      </c>
      <c r="M1622" t="str">
        <f t="shared" si="75"/>
        <v>BirdBommie4</v>
      </c>
      <c r="N1622" t="str">
        <f t="shared" si="76"/>
        <v>2015BirdBommie4</v>
      </c>
      <c r="O1622" t="s">
        <v>535</v>
      </c>
      <c r="Q1622" t="s">
        <v>37</v>
      </c>
      <c r="R1622">
        <v>18.333333329999999</v>
      </c>
      <c r="S1622" t="s">
        <v>50</v>
      </c>
      <c r="T1622">
        <v>1</v>
      </c>
      <c r="U1622">
        <v>1</v>
      </c>
      <c r="V1622">
        <v>0</v>
      </c>
      <c r="W1622">
        <v>0</v>
      </c>
      <c r="X1622">
        <v>0</v>
      </c>
      <c r="Z1622">
        <f t="shared" si="77"/>
        <v>1</v>
      </c>
    </row>
    <row r="1623" spans="1:26" x14ac:dyDescent="0.25">
      <c r="A1623" t="s">
        <v>994</v>
      </c>
      <c r="B1623" t="s">
        <v>995</v>
      </c>
      <c r="C1623" t="s">
        <v>957</v>
      </c>
      <c r="D1623" s="1">
        <v>42026</v>
      </c>
      <c r="E1623">
        <v>2015</v>
      </c>
      <c r="F1623" s="2">
        <v>42005</v>
      </c>
      <c r="G1623" t="s">
        <v>229</v>
      </c>
      <c r="H1623" t="s">
        <v>17</v>
      </c>
      <c r="I1623" t="s">
        <v>529</v>
      </c>
      <c r="J1623" t="s">
        <v>953</v>
      </c>
      <c r="K1623" t="s">
        <v>953</v>
      </c>
      <c r="L1623">
        <v>4</v>
      </c>
      <c r="M1623" t="str">
        <f t="shared" si="75"/>
        <v>BirdBommie4</v>
      </c>
      <c r="N1623" t="str">
        <f t="shared" si="76"/>
        <v>2015BirdBommie4</v>
      </c>
      <c r="O1623" t="s">
        <v>535</v>
      </c>
      <c r="Q1623" t="s">
        <v>37</v>
      </c>
      <c r="R1623">
        <v>9.3333333330000006</v>
      </c>
      <c r="S1623" t="s">
        <v>50</v>
      </c>
      <c r="T1623">
        <v>1</v>
      </c>
      <c r="U1623">
        <v>1</v>
      </c>
      <c r="V1623">
        <v>0</v>
      </c>
      <c r="W1623">
        <v>1</v>
      </c>
      <c r="X1623">
        <v>0</v>
      </c>
      <c r="Y1623" t="s">
        <v>299</v>
      </c>
      <c r="Z1623">
        <f t="shared" si="77"/>
        <v>2</v>
      </c>
    </row>
    <row r="1624" spans="1:26" x14ac:dyDescent="0.25">
      <c r="A1624" t="s">
        <v>996</v>
      </c>
      <c r="B1624" t="s">
        <v>997</v>
      </c>
      <c r="C1624" t="s">
        <v>957</v>
      </c>
      <c r="D1624" s="1">
        <v>42026</v>
      </c>
      <c r="E1624">
        <v>2015</v>
      </c>
      <c r="F1624" s="2">
        <v>42005</v>
      </c>
      <c r="G1624" t="s">
        <v>229</v>
      </c>
      <c r="H1624" t="s">
        <v>17</v>
      </c>
      <c r="I1624" t="s">
        <v>944</v>
      </c>
      <c r="J1624" t="s">
        <v>944</v>
      </c>
      <c r="K1624" t="s">
        <v>944</v>
      </c>
      <c r="L1624">
        <v>3</v>
      </c>
      <c r="M1624" t="str">
        <f t="shared" si="75"/>
        <v>CoconutHead3</v>
      </c>
      <c r="N1624" t="str">
        <f t="shared" si="76"/>
        <v>2015CoconutHead3</v>
      </c>
      <c r="O1624" t="s">
        <v>538</v>
      </c>
      <c r="Q1624" t="s">
        <v>23</v>
      </c>
      <c r="R1624">
        <v>30.666666670000001</v>
      </c>
      <c r="S1624" t="s">
        <v>24</v>
      </c>
      <c r="T1624">
        <v>4</v>
      </c>
      <c r="U1624">
        <v>4</v>
      </c>
      <c r="V1624">
        <v>1</v>
      </c>
      <c r="W1624">
        <v>2</v>
      </c>
      <c r="X1624">
        <v>2</v>
      </c>
      <c r="Y1624" t="s">
        <v>539</v>
      </c>
      <c r="Z1624">
        <f t="shared" si="77"/>
        <v>6</v>
      </c>
    </row>
    <row r="1625" spans="1:26" x14ac:dyDescent="0.25">
      <c r="A1625" t="s">
        <v>996</v>
      </c>
      <c r="B1625" t="s">
        <v>997</v>
      </c>
      <c r="C1625" t="s">
        <v>957</v>
      </c>
      <c r="D1625" s="1">
        <v>42026</v>
      </c>
      <c r="E1625">
        <v>2015</v>
      </c>
      <c r="F1625" s="2">
        <v>42005</v>
      </c>
      <c r="G1625" t="s">
        <v>229</v>
      </c>
      <c r="H1625" t="s">
        <v>17</v>
      </c>
      <c r="I1625" t="s">
        <v>944</v>
      </c>
      <c r="J1625" t="s">
        <v>944</v>
      </c>
      <c r="K1625" t="s">
        <v>944</v>
      </c>
      <c r="L1625">
        <v>3</v>
      </c>
      <c r="M1625" t="str">
        <f t="shared" si="75"/>
        <v>CoconutHead3</v>
      </c>
      <c r="N1625" t="str">
        <f t="shared" si="76"/>
        <v>2015CoconutHead3</v>
      </c>
      <c r="O1625" t="s">
        <v>538</v>
      </c>
      <c r="Q1625" t="s">
        <v>32</v>
      </c>
      <c r="R1625">
        <v>13.33333333</v>
      </c>
      <c r="S1625" t="s">
        <v>232</v>
      </c>
      <c r="T1625">
        <v>0</v>
      </c>
      <c r="U1625">
        <v>0</v>
      </c>
      <c r="V1625">
        <v>0</v>
      </c>
      <c r="W1625">
        <v>0</v>
      </c>
      <c r="X1625">
        <v>0</v>
      </c>
      <c r="Z1625">
        <f t="shared" si="77"/>
        <v>0</v>
      </c>
    </row>
    <row r="1626" spans="1:26" x14ac:dyDescent="0.25">
      <c r="A1626" t="s">
        <v>996</v>
      </c>
      <c r="B1626" t="s">
        <v>997</v>
      </c>
      <c r="C1626" t="s">
        <v>957</v>
      </c>
      <c r="D1626" s="1">
        <v>42026</v>
      </c>
      <c r="E1626">
        <v>2015</v>
      </c>
      <c r="F1626" s="2">
        <v>42005</v>
      </c>
      <c r="G1626" t="s">
        <v>229</v>
      </c>
      <c r="H1626" t="s">
        <v>17</v>
      </c>
      <c r="I1626" t="s">
        <v>944</v>
      </c>
      <c r="J1626" t="s">
        <v>944</v>
      </c>
      <c r="K1626" t="s">
        <v>944</v>
      </c>
      <c r="L1626">
        <v>3</v>
      </c>
      <c r="M1626" t="str">
        <f t="shared" si="75"/>
        <v>CoconutHead3</v>
      </c>
      <c r="N1626" t="str">
        <f t="shared" si="76"/>
        <v>2015CoconutHead3</v>
      </c>
      <c r="O1626" t="s">
        <v>538</v>
      </c>
      <c r="Q1626" t="s">
        <v>28</v>
      </c>
      <c r="R1626">
        <v>14</v>
      </c>
      <c r="S1626" t="s">
        <v>40</v>
      </c>
      <c r="T1626">
        <v>2</v>
      </c>
      <c r="U1626">
        <v>2</v>
      </c>
      <c r="V1626">
        <v>0</v>
      </c>
      <c r="W1626">
        <v>0</v>
      </c>
      <c r="X1626">
        <v>0</v>
      </c>
      <c r="Z1626">
        <f t="shared" si="77"/>
        <v>2</v>
      </c>
    </row>
    <row r="1627" spans="1:26" x14ac:dyDescent="0.25">
      <c r="A1627" t="s">
        <v>986</v>
      </c>
      <c r="B1627" t="s">
        <v>998</v>
      </c>
      <c r="C1627" t="s">
        <v>957</v>
      </c>
      <c r="D1627" s="1">
        <v>42026</v>
      </c>
      <c r="E1627">
        <v>2015</v>
      </c>
      <c r="F1627" s="2">
        <v>42005</v>
      </c>
      <c r="G1627" t="s">
        <v>229</v>
      </c>
      <c r="H1627" t="s">
        <v>17</v>
      </c>
      <c r="I1627" t="s">
        <v>944</v>
      </c>
      <c r="J1627" t="s">
        <v>944</v>
      </c>
      <c r="K1627" t="s">
        <v>944</v>
      </c>
      <c r="L1627">
        <v>4</v>
      </c>
      <c r="M1627" t="str">
        <f t="shared" si="75"/>
        <v>CoconutHead4</v>
      </c>
      <c r="N1627" t="str">
        <f t="shared" si="76"/>
        <v>2015CoconutHead4</v>
      </c>
      <c r="O1627" t="s">
        <v>540</v>
      </c>
      <c r="Q1627" t="s">
        <v>28</v>
      </c>
      <c r="R1627">
        <v>31.333333329999999</v>
      </c>
      <c r="S1627" t="s">
        <v>40</v>
      </c>
      <c r="T1627">
        <v>7</v>
      </c>
      <c r="U1627">
        <v>7</v>
      </c>
      <c r="V1627">
        <v>1</v>
      </c>
      <c r="W1627">
        <v>2</v>
      </c>
      <c r="X1627">
        <v>5</v>
      </c>
      <c r="Y1627" t="s">
        <v>536</v>
      </c>
      <c r="Z1627">
        <f t="shared" si="77"/>
        <v>9</v>
      </c>
    </row>
    <row r="1628" spans="1:26" x14ac:dyDescent="0.25">
      <c r="A1628" t="s">
        <v>999</v>
      </c>
      <c r="B1628" t="s">
        <v>1000</v>
      </c>
      <c r="C1628" t="s">
        <v>957</v>
      </c>
      <c r="D1628" s="1">
        <v>42027</v>
      </c>
      <c r="E1628">
        <v>2015</v>
      </c>
      <c r="F1628" s="2">
        <v>42005</v>
      </c>
      <c r="G1628" t="s">
        <v>229</v>
      </c>
      <c r="H1628" t="s">
        <v>17</v>
      </c>
      <c r="I1628" t="s">
        <v>529</v>
      </c>
      <c r="J1628" t="s">
        <v>953</v>
      </c>
      <c r="K1628" t="s">
        <v>953</v>
      </c>
      <c r="L1628">
        <v>5</v>
      </c>
      <c r="M1628" t="str">
        <f t="shared" si="75"/>
        <v>BirdBommie5</v>
      </c>
      <c r="N1628" t="str">
        <f t="shared" si="76"/>
        <v>2015BirdBommie5</v>
      </c>
      <c r="O1628" t="s">
        <v>541</v>
      </c>
      <c r="Q1628" t="s">
        <v>37</v>
      </c>
      <c r="R1628">
        <v>38.333333330000002</v>
      </c>
      <c r="S1628" t="s">
        <v>40</v>
      </c>
      <c r="T1628">
        <v>7</v>
      </c>
      <c r="U1628">
        <v>7</v>
      </c>
      <c r="V1628">
        <v>1</v>
      </c>
      <c r="W1628">
        <v>2</v>
      </c>
      <c r="X1628">
        <v>5</v>
      </c>
      <c r="Y1628" t="s">
        <v>542</v>
      </c>
      <c r="Z1628">
        <f t="shared" si="77"/>
        <v>9</v>
      </c>
    </row>
    <row r="1629" spans="1:26" x14ac:dyDescent="0.25">
      <c r="A1629" t="s">
        <v>999</v>
      </c>
      <c r="B1629" t="s">
        <v>1000</v>
      </c>
      <c r="C1629" t="s">
        <v>957</v>
      </c>
      <c r="D1629" s="1">
        <v>42027</v>
      </c>
      <c r="E1629">
        <v>2015</v>
      </c>
      <c r="F1629" s="2">
        <v>42005</v>
      </c>
      <c r="G1629" t="s">
        <v>229</v>
      </c>
      <c r="H1629" t="s">
        <v>17</v>
      </c>
      <c r="I1629" t="s">
        <v>529</v>
      </c>
      <c r="J1629" t="s">
        <v>953</v>
      </c>
      <c r="K1629" t="s">
        <v>953</v>
      </c>
      <c r="L1629">
        <v>5</v>
      </c>
      <c r="M1629" t="str">
        <f t="shared" si="75"/>
        <v>BirdBommie5</v>
      </c>
      <c r="N1629" t="str">
        <f t="shared" si="76"/>
        <v>2015BirdBommie5</v>
      </c>
      <c r="O1629" t="s">
        <v>541</v>
      </c>
      <c r="Q1629" t="s">
        <v>37</v>
      </c>
      <c r="R1629">
        <v>29</v>
      </c>
      <c r="S1629" t="s">
        <v>26</v>
      </c>
      <c r="T1629">
        <v>3</v>
      </c>
      <c r="U1629">
        <v>3</v>
      </c>
      <c r="V1629">
        <v>1</v>
      </c>
      <c r="W1629">
        <v>0</v>
      </c>
      <c r="X1629">
        <v>1</v>
      </c>
      <c r="Y1629" t="s">
        <v>543</v>
      </c>
      <c r="Z1629">
        <f t="shared" si="77"/>
        <v>3</v>
      </c>
    </row>
    <row r="1630" spans="1:26" x14ac:dyDescent="0.25">
      <c r="A1630" t="s">
        <v>999</v>
      </c>
      <c r="B1630" t="s">
        <v>1000</v>
      </c>
      <c r="C1630" t="s">
        <v>957</v>
      </c>
      <c r="D1630" s="1">
        <v>42027</v>
      </c>
      <c r="E1630">
        <v>2015</v>
      </c>
      <c r="F1630" s="2">
        <v>42005</v>
      </c>
      <c r="G1630" t="s">
        <v>229</v>
      </c>
      <c r="H1630" t="s">
        <v>17</v>
      </c>
      <c r="I1630" t="s">
        <v>529</v>
      </c>
      <c r="J1630" t="s">
        <v>953</v>
      </c>
      <c r="K1630" t="s">
        <v>953</v>
      </c>
      <c r="L1630">
        <v>5</v>
      </c>
      <c r="M1630" t="str">
        <f t="shared" si="75"/>
        <v>BirdBommie5</v>
      </c>
      <c r="N1630" t="str">
        <f t="shared" si="76"/>
        <v>2015BirdBommie5</v>
      </c>
      <c r="O1630" t="s">
        <v>541</v>
      </c>
      <c r="Q1630" t="s">
        <v>37</v>
      </c>
      <c r="R1630">
        <v>21</v>
      </c>
      <c r="S1630" t="s">
        <v>26</v>
      </c>
      <c r="T1630">
        <v>2</v>
      </c>
      <c r="U1630">
        <v>2</v>
      </c>
      <c r="V1630">
        <v>0</v>
      </c>
      <c r="W1630">
        <v>0</v>
      </c>
      <c r="X1630">
        <v>0</v>
      </c>
      <c r="Z1630">
        <f t="shared" si="77"/>
        <v>2</v>
      </c>
    </row>
    <row r="1631" spans="1:26" x14ac:dyDescent="0.25">
      <c r="A1631" t="s">
        <v>999</v>
      </c>
      <c r="B1631" t="s">
        <v>1000</v>
      </c>
      <c r="C1631" t="s">
        <v>957</v>
      </c>
      <c r="D1631" s="1">
        <v>42027</v>
      </c>
      <c r="E1631">
        <v>2015</v>
      </c>
      <c r="F1631" s="2">
        <v>42005</v>
      </c>
      <c r="G1631" t="s">
        <v>229</v>
      </c>
      <c r="H1631" t="s">
        <v>17</v>
      </c>
      <c r="I1631" t="s">
        <v>529</v>
      </c>
      <c r="J1631" t="s">
        <v>953</v>
      </c>
      <c r="K1631" t="s">
        <v>953</v>
      </c>
      <c r="L1631">
        <v>5</v>
      </c>
      <c r="M1631" t="str">
        <f t="shared" si="75"/>
        <v>BirdBommie5</v>
      </c>
      <c r="N1631" t="str">
        <f t="shared" si="76"/>
        <v>2015BirdBommie5</v>
      </c>
      <c r="O1631" t="s">
        <v>541</v>
      </c>
      <c r="Q1631" t="s">
        <v>37</v>
      </c>
      <c r="R1631">
        <v>13</v>
      </c>
      <c r="S1631" t="s">
        <v>26</v>
      </c>
      <c r="T1631">
        <v>1</v>
      </c>
      <c r="U1631">
        <v>1</v>
      </c>
      <c r="V1631">
        <v>0</v>
      </c>
      <c r="W1631">
        <v>0</v>
      </c>
      <c r="X1631">
        <v>0</v>
      </c>
      <c r="Y1631" t="s">
        <v>544</v>
      </c>
      <c r="Z1631">
        <f t="shared" si="77"/>
        <v>1</v>
      </c>
    </row>
    <row r="1632" spans="1:26" x14ac:dyDescent="0.25">
      <c r="A1632" t="s">
        <v>999</v>
      </c>
      <c r="B1632" t="s">
        <v>1000</v>
      </c>
      <c r="C1632" t="s">
        <v>957</v>
      </c>
      <c r="D1632" s="1">
        <v>42027</v>
      </c>
      <c r="E1632">
        <v>2015</v>
      </c>
      <c r="F1632" s="2">
        <v>42005</v>
      </c>
      <c r="G1632" t="s">
        <v>229</v>
      </c>
      <c r="H1632" t="s">
        <v>17</v>
      </c>
      <c r="I1632" t="s">
        <v>529</v>
      </c>
      <c r="J1632" t="s">
        <v>953</v>
      </c>
      <c r="K1632" t="s">
        <v>953</v>
      </c>
      <c r="L1632">
        <v>5</v>
      </c>
      <c r="M1632" t="str">
        <f t="shared" si="75"/>
        <v>BirdBommie5</v>
      </c>
      <c r="N1632" t="str">
        <f t="shared" si="76"/>
        <v>2015BirdBommie5</v>
      </c>
      <c r="O1632" t="s">
        <v>541</v>
      </c>
      <c r="Q1632" t="s">
        <v>32</v>
      </c>
      <c r="R1632">
        <v>13.33333333</v>
      </c>
      <c r="S1632" t="s">
        <v>26</v>
      </c>
      <c r="T1632">
        <v>1</v>
      </c>
      <c r="U1632">
        <v>1</v>
      </c>
      <c r="V1632">
        <v>0</v>
      </c>
      <c r="W1632">
        <v>0</v>
      </c>
      <c r="X1632">
        <v>0</v>
      </c>
      <c r="Y1632" t="s">
        <v>544</v>
      </c>
      <c r="Z1632">
        <f t="shared" si="77"/>
        <v>1</v>
      </c>
    </row>
    <row r="1633" spans="1:26" x14ac:dyDescent="0.25">
      <c r="A1633" t="s">
        <v>999</v>
      </c>
      <c r="B1633" t="s">
        <v>1000</v>
      </c>
      <c r="C1633" t="s">
        <v>957</v>
      </c>
      <c r="D1633" s="1">
        <v>42027</v>
      </c>
      <c r="E1633">
        <v>2015</v>
      </c>
      <c r="F1633" s="2">
        <v>42005</v>
      </c>
      <c r="G1633" t="s">
        <v>229</v>
      </c>
      <c r="H1633" t="s">
        <v>17</v>
      </c>
      <c r="I1633" t="s">
        <v>529</v>
      </c>
      <c r="J1633" t="s">
        <v>953</v>
      </c>
      <c r="K1633" t="s">
        <v>953</v>
      </c>
      <c r="L1633">
        <v>5</v>
      </c>
      <c r="M1633" t="str">
        <f t="shared" si="75"/>
        <v>BirdBommie5</v>
      </c>
      <c r="N1633" t="str">
        <f t="shared" si="76"/>
        <v>2015BirdBommie5</v>
      </c>
      <c r="O1633" t="s">
        <v>541</v>
      </c>
      <c r="Q1633" t="s">
        <v>32</v>
      </c>
      <c r="R1633">
        <v>9</v>
      </c>
      <c r="S1633" t="s">
        <v>232</v>
      </c>
      <c r="T1633">
        <v>0</v>
      </c>
      <c r="U1633">
        <v>0</v>
      </c>
      <c r="V1633">
        <v>0</v>
      </c>
      <c r="W1633">
        <v>0</v>
      </c>
      <c r="X1633">
        <v>0</v>
      </c>
      <c r="Z1633">
        <f t="shared" si="77"/>
        <v>0</v>
      </c>
    </row>
    <row r="1634" spans="1:26" x14ac:dyDescent="0.25">
      <c r="A1634" t="s">
        <v>999</v>
      </c>
      <c r="B1634" t="s">
        <v>1001</v>
      </c>
      <c r="C1634" t="s">
        <v>957</v>
      </c>
      <c r="D1634" s="1">
        <v>42027</v>
      </c>
      <c r="E1634">
        <v>2015</v>
      </c>
      <c r="F1634" s="2">
        <v>42005</v>
      </c>
      <c r="G1634" t="s">
        <v>229</v>
      </c>
      <c r="H1634" t="s">
        <v>17</v>
      </c>
      <c r="I1634" t="s">
        <v>529</v>
      </c>
      <c r="J1634" t="s">
        <v>953</v>
      </c>
      <c r="K1634" t="s">
        <v>953</v>
      </c>
      <c r="L1634">
        <v>6</v>
      </c>
      <c r="M1634" t="str">
        <f t="shared" si="75"/>
        <v>BirdBommie6</v>
      </c>
      <c r="N1634" t="str">
        <f t="shared" si="76"/>
        <v>2015BirdBommie6</v>
      </c>
      <c r="O1634" t="s">
        <v>545</v>
      </c>
      <c r="Q1634" t="s">
        <v>37</v>
      </c>
      <c r="R1634">
        <v>31</v>
      </c>
      <c r="S1634" t="s">
        <v>50</v>
      </c>
      <c r="T1634">
        <v>2</v>
      </c>
      <c r="U1634">
        <v>4</v>
      </c>
      <c r="V1634">
        <v>0</v>
      </c>
      <c r="W1634">
        <v>0</v>
      </c>
      <c r="X1634">
        <v>0</v>
      </c>
      <c r="Z1634">
        <f t="shared" si="77"/>
        <v>2</v>
      </c>
    </row>
    <row r="1635" spans="1:26" x14ac:dyDescent="0.25">
      <c r="A1635" t="s">
        <v>999</v>
      </c>
      <c r="B1635" t="s">
        <v>1001</v>
      </c>
      <c r="C1635" t="s">
        <v>957</v>
      </c>
      <c r="D1635" s="1">
        <v>42027</v>
      </c>
      <c r="E1635">
        <v>2015</v>
      </c>
      <c r="F1635" s="2">
        <v>42005</v>
      </c>
      <c r="G1635" t="s">
        <v>229</v>
      </c>
      <c r="H1635" t="s">
        <v>17</v>
      </c>
      <c r="I1635" t="s">
        <v>529</v>
      </c>
      <c r="J1635" t="s">
        <v>953</v>
      </c>
      <c r="K1635" t="s">
        <v>953</v>
      </c>
      <c r="L1635">
        <v>6</v>
      </c>
      <c r="M1635" t="str">
        <f t="shared" si="75"/>
        <v>BirdBommie6</v>
      </c>
      <c r="N1635" t="str">
        <f t="shared" si="76"/>
        <v>2015BirdBommie6</v>
      </c>
      <c r="O1635" t="s">
        <v>545</v>
      </c>
      <c r="Q1635" t="s">
        <v>37</v>
      </c>
      <c r="R1635">
        <v>31</v>
      </c>
      <c r="S1635" t="s">
        <v>177</v>
      </c>
      <c r="T1635">
        <v>2</v>
      </c>
      <c r="U1635">
        <v>4</v>
      </c>
      <c r="V1635">
        <v>0</v>
      </c>
      <c r="W1635">
        <v>0</v>
      </c>
      <c r="X1635">
        <v>0</v>
      </c>
      <c r="Z1635">
        <f t="shared" si="77"/>
        <v>2</v>
      </c>
    </row>
    <row r="1636" spans="1:26" x14ac:dyDescent="0.25">
      <c r="A1636" t="s">
        <v>999</v>
      </c>
      <c r="B1636" t="s">
        <v>1001</v>
      </c>
      <c r="C1636" t="s">
        <v>957</v>
      </c>
      <c r="D1636" s="1">
        <v>42027</v>
      </c>
      <c r="E1636">
        <v>2015</v>
      </c>
      <c r="F1636" s="2">
        <v>42005</v>
      </c>
      <c r="G1636" t="s">
        <v>229</v>
      </c>
      <c r="H1636" t="s">
        <v>17</v>
      </c>
      <c r="I1636" t="s">
        <v>529</v>
      </c>
      <c r="J1636" t="s">
        <v>953</v>
      </c>
      <c r="K1636" t="s">
        <v>953</v>
      </c>
      <c r="L1636">
        <v>6</v>
      </c>
      <c r="M1636" t="str">
        <f t="shared" si="75"/>
        <v>BirdBommie6</v>
      </c>
      <c r="N1636" t="str">
        <f t="shared" si="76"/>
        <v>2015BirdBommie6</v>
      </c>
      <c r="O1636" t="s">
        <v>545</v>
      </c>
      <c r="Q1636" t="s">
        <v>37</v>
      </c>
      <c r="R1636">
        <v>15.66666667</v>
      </c>
      <c r="S1636" t="s">
        <v>50</v>
      </c>
      <c r="T1636">
        <v>2</v>
      </c>
      <c r="U1636">
        <v>2</v>
      </c>
      <c r="V1636">
        <v>0</v>
      </c>
      <c r="W1636">
        <v>0</v>
      </c>
      <c r="X1636">
        <v>0</v>
      </c>
      <c r="Z1636">
        <f t="shared" si="77"/>
        <v>2</v>
      </c>
    </row>
    <row r="1637" spans="1:26" x14ac:dyDescent="0.25">
      <c r="A1637" t="s">
        <v>999</v>
      </c>
      <c r="B1637" t="s">
        <v>1001</v>
      </c>
      <c r="C1637" t="s">
        <v>957</v>
      </c>
      <c r="D1637" s="1">
        <v>42027</v>
      </c>
      <c r="E1637">
        <v>2015</v>
      </c>
      <c r="F1637" s="2">
        <v>42005</v>
      </c>
      <c r="G1637" t="s">
        <v>229</v>
      </c>
      <c r="H1637" t="s">
        <v>17</v>
      </c>
      <c r="I1637" t="s">
        <v>529</v>
      </c>
      <c r="J1637" t="s">
        <v>953</v>
      </c>
      <c r="K1637" t="s">
        <v>953</v>
      </c>
      <c r="L1637">
        <v>6</v>
      </c>
      <c r="M1637" t="str">
        <f t="shared" si="75"/>
        <v>BirdBommie6</v>
      </c>
      <c r="N1637" t="str">
        <f t="shared" si="76"/>
        <v>2015BirdBommie6</v>
      </c>
      <c r="O1637" t="s">
        <v>545</v>
      </c>
      <c r="Q1637" t="s">
        <v>25</v>
      </c>
      <c r="R1637">
        <v>11</v>
      </c>
      <c r="S1637" t="s">
        <v>232</v>
      </c>
      <c r="T1637">
        <v>0</v>
      </c>
      <c r="U1637">
        <v>0</v>
      </c>
      <c r="V1637">
        <v>0</v>
      </c>
      <c r="W1637">
        <v>0</v>
      </c>
      <c r="X1637">
        <v>0</v>
      </c>
      <c r="Z1637">
        <f t="shared" si="77"/>
        <v>0</v>
      </c>
    </row>
    <row r="1638" spans="1:26" s="7" customFormat="1" x14ac:dyDescent="0.25">
      <c r="A1638" s="7" t="s">
        <v>999</v>
      </c>
      <c r="B1638" s="7" t="s">
        <v>1001</v>
      </c>
      <c r="C1638" s="7" t="s">
        <v>957</v>
      </c>
      <c r="D1638" s="8">
        <v>42027</v>
      </c>
      <c r="E1638" s="7">
        <v>2015</v>
      </c>
      <c r="F1638" s="9">
        <v>42005</v>
      </c>
      <c r="G1638" s="7" t="s">
        <v>229</v>
      </c>
      <c r="H1638" s="7" t="s">
        <v>17</v>
      </c>
      <c r="I1638" s="7" t="s">
        <v>529</v>
      </c>
      <c r="J1638" s="7" t="s">
        <v>953</v>
      </c>
      <c r="K1638" s="7" t="s">
        <v>953</v>
      </c>
      <c r="L1638" s="7">
        <v>6</v>
      </c>
      <c r="M1638" t="str">
        <f t="shared" si="75"/>
        <v>BirdBommie6</v>
      </c>
      <c r="N1638" t="str">
        <f t="shared" si="76"/>
        <v>2015BirdBommie6</v>
      </c>
      <c r="O1638" s="7" t="s">
        <v>545</v>
      </c>
      <c r="Q1638" s="7" t="s">
        <v>32</v>
      </c>
      <c r="R1638" s="7">
        <v>5</v>
      </c>
      <c r="S1638" s="7" t="s">
        <v>232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Z1638" s="7">
        <f t="shared" si="77"/>
        <v>0</v>
      </c>
    </row>
    <row r="1639" spans="1:26" x14ac:dyDescent="0.25">
      <c r="A1639" t="s">
        <v>999</v>
      </c>
      <c r="B1639" t="s">
        <v>1001</v>
      </c>
      <c r="C1639" t="s">
        <v>957</v>
      </c>
      <c r="D1639" s="1">
        <v>42027</v>
      </c>
      <c r="E1639">
        <v>2015</v>
      </c>
      <c r="F1639" s="2">
        <v>42005</v>
      </c>
      <c r="G1639" t="s">
        <v>229</v>
      </c>
      <c r="H1639" t="s">
        <v>17</v>
      </c>
      <c r="I1639" t="s">
        <v>529</v>
      </c>
      <c r="J1639" t="s">
        <v>953</v>
      </c>
      <c r="K1639" t="s">
        <v>953</v>
      </c>
      <c r="L1639">
        <v>6</v>
      </c>
      <c r="M1639" t="str">
        <f t="shared" si="75"/>
        <v>BirdBommie6</v>
      </c>
      <c r="N1639" t="str">
        <f t="shared" si="76"/>
        <v>2015BirdBommie6</v>
      </c>
      <c r="O1639" t="s">
        <v>545</v>
      </c>
      <c r="Q1639" t="s">
        <v>37</v>
      </c>
      <c r="R1639">
        <v>20</v>
      </c>
      <c r="S1639" t="s">
        <v>232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546</v>
      </c>
      <c r="Z1639">
        <f t="shared" si="77"/>
        <v>0</v>
      </c>
    </row>
    <row r="1640" spans="1:26" s="7" customFormat="1" x14ac:dyDescent="0.25">
      <c r="A1640" s="7" t="s">
        <v>999</v>
      </c>
      <c r="B1640" s="7" t="s">
        <v>1001</v>
      </c>
      <c r="C1640" s="7" t="s">
        <v>957</v>
      </c>
      <c r="D1640" s="8">
        <v>42027</v>
      </c>
      <c r="E1640" s="7">
        <v>2015</v>
      </c>
      <c r="F1640" s="9">
        <v>42005</v>
      </c>
      <c r="G1640" s="7" t="s">
        <v>229</v>
      </c>
      <c r="H1640" s="7" t="s">
        <v>17</v>
      </c>
      <c r="I1640" s="7" t="s">
        <v>529</v>
      </c>
      <c r="J1640" s="7" t="s">
        <v>953</v>
      </c>
      <c r="K1640" s="7" t="s">
        <v>953</v>
      </c>
      <c r="L1640" s="7">
        <v>6</v>
      </c>
      <c r="M1640" t="str">
        <f t="shared" si="75"/>
        <v>BirdBommie6</v>
      </c>
      <c r="N1640" t="str">
        <f t="shared" si="76"/>
        <v>2015BirdBommie6</v>
      </c>
      <c r="O1640" s="7" t="s">
        <v>545</v>
      </c>
      <c r="Q1640" s="7" t="s">
        <v>32</v>
      </c>
      <c r="R1640" s="7">
        <v>6.3333333329999997</v>
      </c>
      <c r="S1640" s="7" t="s">
        <v>232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Z1640" s="7">
        <f t="shared" si="77"/>
        <v>0</v>
      </c>
    </row>
    <row r="1641" spans="1:26" x14ac:dyDescent="0.25">
      <c r="A1641" t="s">
        <v>1002</v>
      </c>
      <c r="B1641" t="s">
        <v>989</v>
      </c>
      <c r="C1641" t="s">
        <v>957</v>
      </c>
      <c r="D1641" s="1">
        <v>42027</v>
      </c>
      <c r="E1641">
        <v>2015</v>
      </c>
      <c r="F1641" s="2">
        <v>42005</v>
      </c>
      <c r="G1641" t="s">
        <v>229</v>
      </c>
      <c r="H1641" t="s">
        <v>17</v>
      </c>
      <c r="I1641" t="s">
        <v>529</v>
      </c>
      <c r="J1641" t="s">
        <v>953</v>
      </c>
      <c r="K1641" t="s">
        <v>953</v>
      </c>
      <c r="L1641">
        <v>7</v>
      </c>
      <c r="M1641" t="str">
        <f t="shared" si="75"/>
        <v>BirdBommie7</v>
      </c>
      <c r="N1641" t="str">
        <f t="shared" si="76"/>
        <v>2015BirdBommie7</v>
      </c>
      <c r="O1641" t="s">
        <v>547</v>
      </c>
      <c r="Q1641" t="s">
        <v>96</v>
      </c>
      <c r="R1641">
        <v>25.666666670000001</v>
      </c>
      <c r="S1641" t="s">
        <v>40</v>
      </c>
      <c r="T1641">
        <v>5</v>
      </c>
      <c r="U1641">
        <v>5</v>
      </c>
      <c r="V1641">
        <v>1</v>
      </c>
      <c r="W1641">
        <v>0</v>
      </c>
      <c r="X1641">
        <v>3</v>
      </c>
      <c r="Z1641">
        <f t="shared" si="77"/>
        <v>5</v>
      </c>
    </row>
    <row r="1642" spans="1:26" x14ac:dyDescent="0.25">
      <c r="A1642" t="s">
        <v>1002</v>
      </c>
      <c r="B1642" t="s">
        <v>989</v>
      </c>
      <c r="C1642" t="s">
        <v>957</v>
      </c>
      <c r="D1642" s="1">
        <v>42027</v>
      </c>
      <c r="E1642">
        <v>2015</v>
      </c>
      <c r="F1642" s="2">
        <v>42005</v>
      </c>
      <c r="G1642" t="s">
        <v>229</v>
      </c>
      <c r="H1642" t="s">
        <v>17</v>
      </c>
      <c r="I1642" t="s">
        <v>529</v>
      </c>
      <c r="J1642" t="s">
        <v>953</v>
      </c>
      <c r="K1642" t="s">
        <v>953</v>
      </c>
      <c r="L1642">
        <v>7</v>
      </c>
      <c r="M1642" t="str">
        <f t="shared" si="75"/>
        <v>BirdBommie7</v>
      </c>
      <c r="N1642" t="str">
        <f t="shared" si="76"/>
        <v>2015BirdBommie7</v>
      </c>
      <c r="O1642" t="s">
        <v>547</v>
      </c>
      <c r="Q1642" t="s">
        <v>82</v>
      </c>
      <c r="R1642">
        <v>9</v>
      </c>
      <c r="S1642" t="s">
        <v>232</v>
      </c>
      <c r="T1642">
        <v>0</v>
      </c>
      <c r="U1642">
        <v>0</v>
      </c>
      <c r="V1642">
        <v>0</v>
      </c>
      <c r="W1642">
        <v>0</v>
      </c>
      <c r="X1642">
        <v>0</v>
      </c>
      <c r="Z1642">
        <f t="shared" si="77"/>
        <v>0</v>
      </c>
    </row>
    <row r="1643" spans="1:26" x14ac:dyDescent="0.25">
      <c r="A1643" t="s">
        <v>1002</v>
      </c>
      <c r="B1643" t="s">
        <v>989</v>
      </c>
      <c r="C1643" t="s">
        <v>957</v>
      </c>
      <c r="D1643" s="1">
        <v>42027</v>
      </c>
      <c r="E1643">
        <v>2015</v>
      </c>
      <c r="F1643" s="2">
        <v>42005</v>
      </c>
      <c r="G1643" t="s">
        <v>229</v>
      </c>
      <c r="H1643" t="s">
        <v>17</v>
      </c>
      <c r="I1643" t="s">
        <v>529</v>
      </c>
      <c r="J1643" t="s">
        <v>953</v>
      </c>
      <c r="K1643" t="s">
        <v>953</v>
      </c>
      <c r="L1643">
        <v>7</v>
      </c>
      <c r="M1643" t="str">
        <f t="shared" si="75"/>
        <v>BirdBommie7</v>
      </c>
      <c r="N1643" t="str">
        <f t="shared" si="76"/>
        <v>2015BirdBommie7</v>
      </c>
      <c r="O1643" t="s">
        <v>547</v>
      </c>
      <c r="Q1643" t="s">
        <v>37</v>
      </c>
      <c r="R1643">
        <v>18.666666670000001</v>
      </c>
      <c r="S1643" t="s">
        <v>50</v>
      </c>
      <c r="T1643">
        <v>2</v>
      </c>
      <c r="U1643">
        <v>2</v>
      </c>
      <c r="V1643">
        <v>0</v>
      </c>
      <c r="W1643">
        <v>0</v>
      </c>
      <c r="X1643">
        <v>0</v>
      </c>
      <c r="Z1643">
        <f t="shared" si="77"/>
        <v>2</v>
      </c>
    </row>
    <row r="1644" spans="1:26" x14ac:dyDescent="0.25">
      <c r="A1644" t="s">
        <v>1002</v>
      </c>
      <c r="B1644" t="s">
        <v>989</v>
      </c>
      <c r="C1644" t="s">
        <v>957</v>
      </c>
      <c r="D1644" s="1">
        <v>42027</v>
      </c>
      <c r="E1644">
        <v>2015</v>
      </c>
      <c r="F1644" s="2">
        <v>42005</v>
      </c>
      <c r="G1644" t="s">
        <v>229</v>
      </c>
      <c r="H1644" t="s">
        <v>17</v>
      </c>
      <c r="I1644" t="s">
        <v>529</v>
      </c>
      <c r="J1644" t="s">
        <v>953</v>
      </c>
      <c r="K1644" t="s">
        <v>953</v>
      </c>
      <c r="L1644">
        <v>7</v>
      </c>
      <c r="M1644" t="str">
        <f t="shared" si="75"/>
        <v>BirdBommie7</v>
      </c>
      <c r="N1644" t="str">
        <f t="shared" si="76"/>
        <v>2015BirdBommie7</v>
      </c>
      <c r="O1644" t="s">
        <v>547</v>
      </c>
      <c r="Q1644" t="s">
        <v>37</v>
      </c>
      <c r="R1644">
        <v>10</v>
      </c>
      <c r="S1644" t="s">
        <v>50</v>
      </c>
      <c r="T1644">
        <v>1</v>
      </c>
      <c r="U1644">
        <v>1</v>
      </c>
      <c r="V1644">
        <v>0</v>
      </c>
      <c r="W1644">
        <v>0</v>
      </c>
      <c r="X1644">
        <v>0</v>
      </c>
      <c r="Y1644" t="s">
        <v>402</v>
      </c>
      <c r="Z1644">
        <f t="shared" si="77"/>
        <v>1</v>
      </c>
    </row>
    <row r="1645" spans="1:26" x14ac:dyDescent="0.25">
      <c r="A1645" t="s">
        <v>1002</v>
      </c>
      <c r="B1645" t="s">
        <v>989</v>
      </c>
      <c r="C1645" t="s">
        <v>957</v>
      </c>
      <c r="D1645" s="1">
        <v>42027</v>
      </c>
      <c r="E1645">
        <v>2015</v>
      </c>
      <c r="F1645" s="2">
        <v>42005</v>
      </c>
      <c r="G1645" t="s">
        <v>229</v>
      </c>
      <c r="H1645" t="s">
        <v>17</v>
      </c>
      <c r="I1645" t="s">
        <v>529</v>
      </c>
      <c r="J1645" t="s">
        <v>953</v>
      </c>
      <c r="K1645" t="s">
        <v>953</v>
      </c>
      <c r="L1645">
        <v>7</v>
      </c>
      <c r="M1645" t="str">
        <f t="shared" si="75"/>
        <v>BirdBommie7</v>
      </c>
      <c r="N1645" t="str">
        <f t="shared" si="76"/>
        <v>2015BirdBommie7</v>
      </c>
      <c r="O1645" t="s">
        <v>547</v>
      </c>
      <c r="Q1645" t="s">
        <v>37</v>
      </c>
      <c r="R1645">
        <v>17</v>
      </c>
      <c r="S1645" t="s">
        <v>50</v>
      </c>
      <c r="T1645">
        <v>2</v>
      </c>
      <c r="U1645">
        <v>2</v>
      </c>
      <c r="V1645">
        <v>0</v>
      </c>
      <c r="W1645">
        <v>0</v>
      </c>
      <c r="X1645">
        <v>0</v>
      </c>
      <c r="Z1645">
        <f t="shared" si="77"/>
        <v>2</v>
      </c>
    </row>
    <row r="1646" spans="1:26" x14ac:dyDescent="0.25">
      <c r="A1646" t="s">
        <v>1002</v>
      </c>
      <c r="B1646" t="s">
        <v>989</v>
      </c>
      <c r="C1646" t="s">
        <v>957</v>
      </c>
      <c r="D1646" s="1">
        <v>42027</v>
      </c>
      <c r="E1646">
        <v>2015</v>
      </c>
      <c r="F1646" s="2">
        <v>42005</v>
      </c>
      <c r="G1646" t="s">
        <v>229</v>
      </c>
      <c r="H1646" t="s">
        <v>17</v>
      </c>
      <c r="I1646" t="s">
        <v>529</v>
      </c>
      <c r="J1646" t="s">
        <v>953</v>
      </c>
      <c r="K1646" t="s">
        <v>953</v>
      </c>
      <c r="L1646">
        <v>7</v>
      </c>
      <c r="M1646" t="str">
        <f t="shared" si="75"/>
        <v>BirdBommie7</v>
      </c>
      <c r="N1646" t="str">
        <f t="shared" si="76"/>
        <v>2015BirdBommie7</v>
      </c>
      <c r="O1646" t="s">
        <v>547</v>
      </c>
      <c r="Q1646" t="s">
        <v>37</v>
      </c>
      <c r="R1646">
        <v>20.333333329999999</v>
      </c>
      <c r="S1646" t="s">
        <v>21</v>
      </c>
      <c r="T1646">
        <v>2</v>
      </c>
      <c r="U1646">
        <v>2</v>
      </c>
      <c r="V1646">
        <v>0</v>
      </c>
      <c r="W1646">
        <v>0</v>
      </c>
      <c r="X1646">
        <v>0</v>
      </c>
      <c r="Z1646">
        <f t="shared" si="77"/>
        <v>2</v>
      </c>
    </row>
    <row r="1647" spans="1:26" x14ac:dyDescent="0.25">
      <c r="A1647" t="s">
        <v>1002</v>
      </c>
      <c r="B1647" t="s">
        <v>989</v>
      </c>
      <c r="C1647" t="s">
        <v>957</v>
      </c>
      <c r="D1647" s="1">
        <v>42027</v>
      </c>
      <c r="E1647">
        <v>2015</v>
      </c>
      <c r="F1647" s="2">
        <v>42005</v>
      </c>
      <c r="G1647" t="s">
        <v>229</v>
      </c>
      <c r="H1647" t="s">
        <v>17</v>
      </c>
      <c r="I1647" t="s">
        <v>529</v>
      </c>
      <c r="J1647" t="s">
        <v>953</v>
      </c>
      <c r="K1647" t="s">
        <v>953</v>
      </c>
      <c r="L1647">
        <v>7</v>
      </c>
      <c r="M1647" t="str">
        <f t="shared" si="75"/>
        <v>BirdBommie7</v>
      </c>
      <c r="N1647" t="str">
        <f t="shared" si="76"/>
        <v>2015BirdBommie7</v>
      </c>
      <c r="O1647" t="s">
        <v>547</v>
      </c>
      <c r="Q1647" t="s">
        <v>28</v>
      </c>
      <c r="R1647">
        <v>10</v>
      </c>
      <c r="S1647" t="s">
        <v>232</v>
      </c>
      <c r="T1647">
        <v>0</v>
      </c>
      <c r="U1647">
        <v>0</v>
      </c>
      <c r="V1647">
        <v>0</v>
      </c>
      <c r="W1647">
        <v>0</v>
      </c>
      <c r="X1647">
        <v>0</v>
      </c>
      <c r="Z1647">
        <f t="shared" si="77"/>
        <v>0</v>
      </c>
    </row>
    <row r="1648" spans="1:26" x14ac:dyDescent="0.25">
      <c r="A1648" t="s">
        <v>1003</v>
      </c>
      <c r="B1648" t="s">
        <v>989</v>
      </c>
      <c r="C1648" t="s">
        <v>957</v>
      </c>
      <c r="D1648" s="1">
        <v>42027</v>
      </c>
      <c r="E1648">
        <v>2015</v>
      </c>
      <c r="F1648" s="2">
        <v>42005</v>
      </c>
      <c r="G1648" t="s">
        <v>229</v>
      </c>
      <c r="H1648" t="s">
        <v>17</v>
      </c>
      <c r="I1648" t="s">
        <v>529</v>
      </c>
      <c r="J1648" t="s">
        <v>953</v>
      </c>
      <c r="K1648" t="s">
        <v>953</v>
      </c>
      <c r="L1648">
        <v>8</v>
      </c>
      <c r="M1648" t="str">
        <f t="shared" si="75"/>
        <v>BirdBommie8</v>
      </c>
      <c r="N1648" t="str">
        <f t="shared" si="76"/>
        <v>2015BirdBommie8</v>
      </c>
      <c r="O1648" t="s">
        <v>548</v>
      </c>
      <c r="Q1648" t="s">
        <v>32</v>
      </c>
      <c r="R1648">
        <v>32.666666669999998</v>
      </c>
      <c r="S1648" t="s">
        <v>26</v>
      </c>
      <c r="T1648">
        <v>8</v>
      </c>
      <c r="U1648">
        <v>8</v>
      </c>
      <c r="V1648">
        <v>1</v>
      </c>
      <c r="W1648">
        <v>4</v>
      </c>
      <c r="X1648">
        <v>6</v>
      </c>
      <c r="Y1648" t="s">
        <v>549</v>
      </c>
      <c r="Z1648">
        <f t="shared" si="77"/>
        <v>12</v>
      </c>
    </row>
    <row r="1649" spans="1:26" x14ac:dyDescent="0.25">
      <c r="A1649" t="s">
        <v>1003</v>
      </c>
      <c r="B1649" t="s">
        <v>989</v>
      </c>
      <c r="C1649" t="s">
        <v>957</v>
      </c>
      <c r="D1649" s="1">
        <v>42027</v>
      </c>
      <c r="E1649">
        <v>2015</v>
      </c>
      <c r="F1649" s="2">
        <v>42005</v>
      </c>
      <c r="G1649" t="s">
        <v>229</v>
      </c>
      <c r="H1649" t="s">
        <v>17</v>
      </c>
      <c r="I1649" t="s">
        <v>529</v>
      </c>
      <c r="J1649" t="s">
        <v>953</v>
      </c>
      <c r="K1649" t="s">
        <v>953</v>
      </c>
      <c r="L1649">
        <v>8</v>
      </c>
      <c r="M1649" t="str">
        <f t="shared" si="75"/>
        <v>BirdBommie8</v>
      </c>
      <c r="N1649" t="str">
        <f t="shared" si="76"/>
        <v>2015BirdBommie8</v>
      </c>
      <c r="O1649" t="s">
        <v>548</v>
      </c>
      <c r="Q1649" t="s">
        <v>25</v>
      </c>
      <c r="R1649">
        <v>17.666666670000001</v>
      </c>
      <c r="S1649" t="s">
        <v>26</v>
      </c>
      <c r="T1649">
        <v>1</v>
      </c>
      <c r="U1649">
        <v>1</v>
      </c>
      <c r="V1649">
        <v>0</v>
      </c>
      <c r="W1649">
        <v>0</v>
      </c>
      <c r="X1649">
        <v>0</v>
      </c>
      <c r="Z1649">
        <f t="shared" si="77"/>
        <v>1</v>
      </c>
    </row>
    <row r="1650" spans="1:26" x14ac:dyDescent="0.25">
      <c r="A1650" t="s">
        <v>1003</v>
      </c>
      <c r="B1650" t="s">
        <v>989</v>
      </c>
      <c r="C1650" t="s">
        <v>957</v>
      </c>
      <c r="D1650" s="1">
        <v>42027</v>
      </c>
      <c r="E1650">
        <v>2015</v>
      </c>
      <c r="F1650" s="2">
        <v>42005</v>
      </c>
      <c r="G1650" t="s">
        <v>229</v>
      </c>
      <c r="H1650" t="s">
        <v>17</v>
      </c>
      <c r="I1650" t="s">
        <v>529</v>
      </c>
      <c r="J1650" t="s">
        <v>953</v>
      </c>
      <c r="K1650" t="s">
        <v>953</v>
      </c>
      <c r="L1650">
        <v>8</v>
      </c>
      <c r="M1650" t="str">
        <f t="shared" si="75"/>
        <v>BirdBommie8</v>
      </c>
      <c r="N1650" t="str">
        <f t="shared" si="76"/>
        <v>2015BirdBommie8</v>
      </c>
      <c r="O1650" t="s">
        <v>548</v>
      </c>
      <c r="Q1650" t="s">
        <v>37</v>
      </c>
      <c r="R1650">
        <v>18.666666670000001</v>
      </c>
      <c r="S1650" t="s">
        <v>21</v>
      </c>
      <c r="T1650">
        <v>2</v>
      </c>
      <c r="U1650">
        <v>2</v>
      </c>
      <c r="V1650">
        <v>0</v>
      </c>
      <c r="W1650">
        <v>0</v>
      </c>
      <c r="X1650">
        <v>0</v>
      </c>
      <c r="Z1650">
        <f t="shared" si="77"/>
        <v>2</v>
      </c>
    </row>
    <row r="1651" spans="1:26" x14ac:dyDescent="0.25">
      <c r="A1651" t="s">
        <v>1004</v>
      </c>
      <c r="B1651" t="s">
        <v>1005</v>
      </c>
      <c r="C1651" t="s">
        <v>957</v>
      </c>
      <c r="D1651" s="1">
        <v>42027</v>
      </c>
      <c r="E1651">
        <v>2015</v>
      </c>
      <c r="F1651" s="2">
        <v>42005</v>
      </c>
      <c r="G1651" t="s">
        <v>229</v>
      </c>
      <c r="H1651" t="s">
        <v>17</v>
      </c>
      <c r="I1651" t="s">
        <v>944</v>
      </c>
      <c r="J1651" t="s">
        <v>944</v>
      </c>
      <c r="K1651" t="s">
        <v>944</v>
      </c>
      <c r="L1651">
        <v>5</v>
      </c>
      <c r="M1651" t="str">
        <f t="shared" si="75"/>
        <v>CoconutHead5</v>
      </c>
      <c r="N1651" t="str">
        <f t="shared" si="76"/>
        <v>2015CoconutHead5</v>
      </c>
      <c r="O1651" t="s">
        <v>550</v>
      </c>
      <c r="Q1651" t="s">
        <v>32</v>
      </c>
      <c r="R1651">
        <v>41</v>
      </c>
      <c r="S1651" t="s">
        <v>24</v>
      </c>
      <c r="T1651">
        <v>6</v>
      </c>
      <c r="U1651">
        <v>10</v>
      </c>
      <c r="V1651">
        <v>1</v>
      </c>
      <c r="W1651">
        <v>0</v>
      </c>
      <c r="X1651">
        <v>4</v>
      </c>
      <c r="Y1651" t="s">
        <v>551</v>
      </c>
      <c r="Z1651">
        <f t="shared" si="77"/>
        <v>6</v>
      </c>
    </row>
    <row r="1652" spans="1:26" x14ac:dyDescent="0.25">
      <c r="A1652" t="s">
        <v>1004</v>
      </c>
      <c r="B1652" t="s">
        <v>1005</v>
      </c>
      <c r="C1652" t="s">
        <v>957</v>
      </c>
      <c r="D1652" s="1">
        <v>42027</v>
      </c>
      <c r="E1652">
        <v>2015</v>
      </c>
      <c r="F1652" s="2">
        <v>42005</v>
      </c>
      <c r="G1652" t="s">
        <v>229</v>
      </c>
      <c r="H1652" t="s">
        <v>17</v>
      </c>
      <c r="I1652" t="s">
        <v>944</v>
      </c>
      <c r="J1652" t="s">
        <v>944</v>
      </c>
      <c r="K1652" t="s">
        <v>944</v>
      </c>
      <c r="L1652">
        <v>5</v>
      </c>
      <c r="M1652" t="str">
        <f t="shared" si="75"/>
        <v>CoconutHead5</v>
      </c>
      <c r="N1652" t="str">
        <f t="shared" si="76"/>
        <v>2015CoconutHead5</v>
      </c>
      <c r="O1652" t="s">
        <v>550</v>
      </c>
      <c r="Q1652" t="s">
        <v>32</v>
      </c>
      <c r="R1652">
        <v>41</v>
      </c>
      <c r="S1652" t="s">
        <v>50</v>
      </c>
      <c r="T1652">
        <v>4</v>
      </c>
      <c r="U1652">
        <v>10</v>
      </c>
      <c r="V1652">
        <v>1</v>
      </c>
      <c r="W1652">
        <v>2</v>
      </c>
      <c r="X1652">
        <v>2</v>
      </c>
      <c r="Y1652" t="s">
        <v>536</v>
      </c>
      <c r="Z1652">
        <f t="shared" si="77"/>
        <v>6</v>
      </c>
    </row>
    <row r="1653" spans="1:26" x14ac:dyDescent="0.25">
      <c r="A1653" t="s">
        <v>1004</v>
      </c>
      <c r="B1653" t="s">
        <v>1005</v>
      </c>
      <c r="C1653" t="s">
        <v>957</v>
      </c>
      <c r="D1653" s="1">
        <v>42027</v>
      </c>
      <c r="E1653">
        <v>2015</v>
      </c>
      <c r="F1653" s="2">
        <v>42005</v>
      </c>
      <c r="G1653" t="s">
        <v>229</v>
      </c>
      <c r="H1653" t="s">
        <v>17</v>
      </c>
      <c r="I1653" t="s">
        <v>944</v>
      </c>
      <c r="J1653" t="s">
        <v>944</v>
      </c>
      <c r="K1653" t="s">
        <v>944</v>
      </c>
      <c r="L1653">
        <v>5</v>
      </c>
      <c r="M1653" t="str">
        <f t="shared" si="75"/>
        <v>CoconutHead5</v>
      </c>
      <c r="N1653" t="str">
        <f t="shared" si="76"/>
        <v>2015CoconutHead5</v>
      </c>
      <c r="O1653" t="s">
        <v>550</v>
      </c>
      <c r="Q1653" t="s">
        <v>28</v>
      </c>
      <c r="R1653">
        <v>17.333333329999999</v>
      </c>
      <c r="S1653" t="s">
        <v>40</v>
      </c>
      <c r="T1653">
        <v>1</v>
      </c>
      <c r="U1653">
        <v>1</v>
      </c>
      <c r="V1653">
        <v>0</v>
      </c>
      <c r="W1653">
        <v>0</v>
      </c>
      <c r="X1653">
        <v>0</v>
      </c>
      <c r="Z1653">
        <f t="shared" si="77"/>
        <v>1</v>
      </c>
    </row>
    <row r="1654" spans="1:26" x14ac:dyDescent="0.25">
      <c r="A1654" t="s">
        <v>1004</v>
      </c>
      <c r="B1654" t="s">
        <v>1005</v>
      </c>
      <c r="C1654" t="s">
        <v>957</v>
      </c>
      <c r="D1654" s="1">
        <v>42027</v>
      </c>
      <c r="E1654">
        <v>2015</v>
      </c>
      <c r="F1654" s="2">
        <v>42005</v>
      </c>
      <c r="G1654" t="s">
        <v>229</v>
      </c>
      <c r="H1654" t="s">
        <v>17</v>
      </c>
      <c r="I1654" t="s">
        <v>944</v>
      </c>
      <c r="J1654" t="s">
        <v>944</v>
      </c>
      <c r="K1654" t="s">
        <v>944</v>
      </c>
      <c r="L1654">
        <v>5</v>
      </c>
      <c r="M1654" t="str">
        <f t="shared" si="75"/>
        <v>CoconutHead5</v>
      </c>
      <c r="N1654" t="str">
        <f t="shared" si="76"/>
        <v>2015CoconutHead5</v>
      </c>
      <c r="O1654" t="s">
        <v>550</v>
      </c>
      <c r="Q1654" t="s">
        <v>37</v>
      </c>
      <c r="R1654">
        <v>16.666666670000001</v>
      </c>
      <c r="S1654" t="s">
        <v>21</v>
      </c>
      <c r="T1654">
        <v>2</v>
      </c>
      <c r="U1654">
        <v>2</v>
      </c>
      <c r="V1654">
        <v>0</v>
      </c>
      <c r="W1654">
        <v>0</v>
      </c>
      <c r="X1654">
        <v>0</v>
      </c>
      <c r="Z1654">
        <f t="shared" si="77"/>
        <v>2</v>
      </c>
    </row>
    <row r="1655" spans="1:26" x14ac:dyDescent="0.25">
      <c r="A1655" t="s">
        <v>1004</v>
      </c>
      <c r="B1655" t="s">
        <v>1005</v>
      </c>
      <c r="C1655" t="s">
        <v>957</v>
      </c>
      <c r="D1655" s="1">
        <v>42027</v>
      </c>
      <c r="E1655">
        <v>2015</v>
      </c>
      <c r="F1655" s="2">
        <v>42005</v>
      </c>
      <c r="G1655" t="s">
        <v>229</v>
      </c>
      <c r="H1655" t="s">
        <v>17</v>
      </c>
      <c r="I1655" t="s">
        <v>944</v>
      </c>
      <c r="J1655" t="s">
        <v>944</v>
      </c>
      <c r="K1655" t="s">
        <v>944</v>
      </c>
      <c r="L1655">
        <v>5</v>
      </c>
      <c r="M1655" t="str">
        <f t="shared" si="75"/>
        <v>CoconutHead5</v>
      </c>
      <c r="N1655" t="str">
        <f t="shared" si="76"/>
        <v>2015CoconutHead5</v>
      </c>
      <c r="O1655" t="s">
        <v>550</v>
      </c>
      <c r="Q1655" t="s">
        <v>28</v>
      </c>
      <c r="R1655">
        <v>19.333333329999999</v>
      </c>
      <c r="S1655" t="s">
        <v>177</v>
      </c>
      <c r="T1655">
        <v>2</v>
      </c>
      <c r="U1655">
        <v>2</v>
      </c>
      <c r="V1655">
        <v>0</v>
      </c>
      <c r="W1655">
        <v>0</v>
      </c>
      <c r="X1655">
        <v>0</v>
      </c>
      <c r="Z1655">
        <f t="shared" si="77"/>
        <v>2</v>
      </c>
    </row>
    <row r="1656" spans="1:26" x14ac:dyDescent="0.25">
      <c r="A1656" t="s">
        <v>1004</v>
      </c>
      <c r="B1656" t="s">
        <v>1005</v>
      </c>
      <c r="C1656" t="s">
        <v>957</v>
      </c>
      <c r="D1656" s="1">
        <v>42027</v>
      </c>
      <c r="E1656">
        <v>2015</v>
      </c>
      <c r="F1656" s="2">
        <v>42005</v>
      </c>
      <c r="G1656" t="s">
        <v>229</v>
      </c>
      <c r="H1656" t="s">
        <v>17</v>
      </c>
      <c r="I1656" t="s">
        <v>944</v>
      </c>
      <c r="J1656" t="s">
        <v>944</v>
      </c>
      <c r="K1656" t="s">
        <v>944</v>
      </c>
      <c r="L1656">
        <v>5</v>
      </c>
      <c r="M1656" t="str">
        <f t="shared" si="75"/>
        <v>CoconutHead5</v>
      </c>
      <c r="N1656" t="str">
        <f t="shared" si="76"/>
        <v>2015CoconutHead5</v>
      </c>
      <c r="O1656" t="s">
        <v>550</v>
      </c>
      <c r="Q1656" t="s">
        <v>107</v>
      </c>
      <c r="R1656">
        <v>7.6666666670000003</v>
      </c>
      <c r="S1656" t="s">
        <v>232</v>
      </c>
      <c r="T1656">
        <v>0</v>
      </c>
      <c r="U1656">
        <v>0</v>
      </c>
      <c r="V1656">
        <v>0</v>
      </c>
      <c r="W1656">
        <v>0</v>
      </c>
      <c r="X1656">
        <v>0</v>
      </c>
      <c r="Z1656">
        <f t="shared" si="77"/>
        <v>0</v>
      </c>
    </row>
    <row r="1657" spans="1:26" s="7" customFormat="1" x14ac:dyDescent="0.25">
      <c r="A1657" s="7" t="s">
        <v>1004</v>
      </c>
      <c r="B1657" s="7" t="s">
        <v>1005</v>
      </c>
      <c r="C1657" s="7" t="s">
        <v>957</v>
      </c>
      <c r="D1657" s="8">
        <v>42027</v>
      </c>
      <c r="E1657" s="7">
        <v>2015</v>
      </c>
      <c r="F1657" s="9">
        <v>42005</v>
      </c>
      <c r="G1657" s="7" t="s">
        <v>229</v>
      </c>
      <c r="H1657" s="7" t="s">
        <v>17</v>
      </c>
      <c r="I1657" s="7" t="s">
        <v>944</v>
      </c>
      <c r="J1657" s="7" t="s">
        <v>944</v>
      </c>
      <c r="K1657" s="7" t="s">
        <v>944</v>
      </c>
      <c r="L1657" s="7">
        <v>5</v>
      </c>
      <c r="M1657" t="str">
        <f t="shared" si="75"/>
        <v>CoconutHead5</v>
      </c>
      <c r="N1657" t="str">
        <f t="shared" si="76"/>
        <v>2015CoconutHead5</v>
      </c>
      <c r="O1657" s="7" t="s">
        <v>550</v>
      </c>
      <c r="Q1657" s="7" t="s">
        <v>28</v>
      </c>
      <c r="R1657" s="7">
        <v>6.6666666670000003</v>
      </c>
      <c r="S1657" s="7" t="s">
        <v>232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Z1657" s="7">
        <f t="shared" si="77"/>
        <v>0</v>
      </c>
    </row>
    <row r="1658" spans="1:26" s="7" customFormat="1" x14ac:dyDescent="0.25">
      <c r="A1658" s="7" t="s">
        <v>1004</v>
      </c>
      <c r="B1658" s="7" t="s">
        <v>1005</v>
      </c>
      <c r="C1658" s="7" t="s">
        <v>957</v>
      </c>
      <c r="D1658" s="8">
        <v>42027</v>
      </c>
      <c r="E1658" s="7">
        <v>2015</v>
      </c>
      <c r="F1658" s="9">
        <v>42005</v>
      </c>
      <c r="G1658" s="7" t="s">
        <v>229</v>
      </c>
      <c r="H1658" s="7" t="s">
        <v>17</v>
      </c>
      <c r="I1658" s="7" t="s">
        <v>944</v>
      </c>
      <c r="J1658" s="7" t="s">
        <v>944</v>
      </c>
      <c r="K1658" s="7" t="s">
        <v>944</v>
      </c>
      <c r="L1658" s="7">
        <v>5</v>
      </c>
      <c r="M1658" t="str">
        <f t="shared" si="75"/>
        <v>CoconutHead5</v>
      </c>
      <c r="N1658" t="str">
        <f t="shared" si="76"/>
        <v>2015CoconutHead5</v>
      </c>
      <c r="O1658" s="7" t="s">
        <v>550</v>
      </c>
      <c r="Q1658" s="7" t="s">
        <v>28</v>
      </c>
      <c r="R1658" s="7">
        <v>6.3333333329999997</v>
      </c>
      <c r="S1658" s="7" t="s">
        <v>232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Z1658" s="7">
        <f t="shared" si="77"/>
        <v>0</v>
      </c>
    </row>
    <row r="1659" spans="1:26" x14ac:dyDescent="0.25">
      <c r="A1659" t="s">
        <v>1004</v>
      </c>
      <c r="B1659" t="s">
        <v>1005</v>
      </c>
      <c r="C1659" t="s">
        <v>957</v>
      </c>
      <c r="D1659" s="1">
        <v>42027</v>
      </c>
      <c r="E1659">
        <v>2015</v>
      </c>
      <c r="F1659" s="2">
        <v>42005</v>
      </c>
      <c r="G1659" t="s">
        <v>229</v>
      </c>
      <c r="H1659" t="s">
        <v>17</v>
      </c>
      <c r="I1659" t="s">
        <v>944</v>
      </c>
      <c r="J1659" t="s">
        <v>944</v>
      </c>
      <c r="K1659" t="s">
        <v>944</v>
      </c>
      <c r="L1659">
        <v>5</v>
      </c>
      <c r="M1659" t="str">
        <f t="shared" si="75"/>
        <v>CoconutHead5</v>
      </c>
      <c r="N1659" t="str">
        <f t="shared" si="76"/>
        <v>2015CoconutHead5</v>
      </c>
      <c r="O1659" t="s">
        <v>550</v>
      </c>
      <c r="Q1659" t="s">
        <v>32</v>
      </c>
      <c r="R1659">
        <v>29</v>
      </c>
      <c r="S1659" t="s">
        <v>24</v>
      </c>
      <c r="T1659">
        <v>6</v>
      </c>
      <c r="U1659">
        <v>6</v>
      </c>
      <c r="V1659">
        <v>1</v>
      </c>
      <c r="W1659">
        <v>0</v>
      </c>
      <c r="X1659">
        <v>4</v>
      </c>
      <c r="Z1659">
        <f t="shared" si="77"/>
        <v>6</v>
      </c>
    </row>
    <row r="1660" spans="1:26" x14ac:dyDescent="0.25">
      <c r="A1660" t="s">
        <v>1004</v>
      </c>
      <c r="B1660" t="s">
        <v>1005</v>
      </c>
      <c r="C1660" t="s">
        <v>957</v>
      </c>
      <c r="D1660" s="1">
        <v>42027</v>
      </c>
      <c r="E1660">
        <v>2015</v>
      </c>
      <c r="F1660" s="2">
        <v>42005</v>
      </c>
      <c r="G1660" t="s">
        <v>229</v>
      </c>
      <c r="H1660" t="s">
        <v>17</v>
      </c>
      <c r="I1660" t="s">
        <v>944</v>
      </c>
      <c r="J1660" t="s">
        <v>944</v>
      </c>
      <c r="K1660" t="s">
        <v>944</v>
      </c>
      <c r="L1660">
        <v>5</v>
      </c>
      <c r="M1660" t="str">
        <f t="shared" si="75"/>
        <v>CoconutHead5</v>
      </c>
      <c r="N1660" t="str">
        <f t="shared" si="76"/>
        <v>2015CoconutHead5</v>
      </c>
      <c r="O1660" t="s">
        <v>550</v>
      </c>
      <c r="Q1660" t="s">
        <v>37</v>
      </c>
      <c r="R1660">
        <v>36.666666669999998</v>
      </c>
      <c r="S1660" t="s">
        <v>26</v>
      </c>
      <c r="T1660">
        <v>3</v>
      </c>
      <c r="U1660">
        <v>3</v>
      </c>
      <c r="V1660">
        <v>1</v>
      </c>
      <c r="W1660">
        <v>0</v>
      </c>
      <c r="X1660">
        <v>1</v>
      </c>
      <c r="Y1660" t="s">
        <v>543</v>
      </c>
      <c r="Z1660">
        <f t="shared" si="77"/>
        <v>3</v>
      </c>
    </row>
    <row r="1661" spans="1:26" x14ac:dyDescent="0.25">
      <c r="A1661" t="s">
        <v>1004</v>
      </c>
      <c r="B1661" t="s">
        <v>1005</v>
      </c>
      <c r="C1661" t="s">
        <v>957</v>
      </c>
      <c r="D1661" s="1">
        <v>42027</v>
      </c>
      <c r="E1661">
        <v>2015</v>
      </c>
      <c r="F1661" s="2">
        <v>42005</v>
      </c>
      <c r="G1661" t="s">
        <v>229</v>
      </c>
      <c r="H1661" t="s">
        <v>17</v>
      </c>
      <c r="I1661" t="s">
        <v>944</v>
      </c>
      <c r="J1661" t="s">
        <v>944</v>
      </c>
      <c r="K1661" t="s">
        <v>944</v>
      </c>
      <c r="L1661">
        <v>5</v>
      </c>
      <c r="M1661" t="str">
        <f t="shared" si="75"/>
        <v>CoconutHead5</v>
      </c>
      <c r="N1661" t="str">
        <f t="shared" si="76"/>
        <v>2015CoconutHead5</v>
      </c>
      <c r="O1661" t="s">
        <v>550</v>
      </c>
      <c r="Q1661" t="s">
        <v>23</v>
      </c>
      <c r="R1661">
        <v>27</v>
      </c>
      <c r="S1661" t="s">
        <v>24</v>
      </c>
      <c r="T1661">
        <v>4</v>
      </c>
      <c r="U1661">
        <v>5</v>
      </c>
      <c r="V1661">
        <v>1</v>
      </c>
      <c r="W1661">
        <v>0</v>
      </c>
      <c r="X1661">
        <v>2</v>
      </c>
      <c r="Z1661">
        <f t="shared" si="77"/>
        <v>4</v>
      </c>
    </row>
    <row r="1662" spans="1:26" x14ac:dyDescent="0.25">
      <c r="A1662" t="s">
        <v>1004</v>
      </c>
      <c r="B1662" t="s">
        <v>1005</v>
      </c>
      <c r="C1662" t="s">
        <v>957</v>
      </c>
      <c r="D1662" s="1">
        <v>42027</v>
      </c>
      <c r="E1662">
        <v>2015</v>
      </c>
      <c r="F1662" s="2">
        <v>42005</v>
      </c>
      <c r="G1662" t="s">
        <v>229</v>
      </c>
      <c r="H1662" t="s">
        <v>17</v>
      </c>
      <c r="I1662" t="s">
        <v>944</v>
      </c>
      <c r="J1662" t="s">
        <v>944</v>
      </c>
      <c r="K1662" t="s">
        <v>944</v>
      </c>
      <c r="L1662">
        <v>5</v>
      </c>
      <c r="M1662" t="str">
        <f t="shared" si="75"/>
        <v>CoconutHead5</v>
      </c>
      <c r="N1662" t="str">
        <f t="shared" si="76"/>
        <v>2015CoconutHead5</v>
      </c>
      <c r="O1662" t="s">
        <v>550</v>
      </c>
      <c r="Q1662" t="s">
        <v>23</v>
      </c>
      <c r="R1662">
        <v>27</v>
      </c>
      <c r="S1662" t="s">
        <v>177</v>
      </c>
      <c r="T1662">
        <v>1</v>
      </c>
      <c r="U1662">
        <v>5</v>
      </c>
      <c r="V1662">
        <v>0</v>
      </c>
      <c r="W1662">
        <v>0</v>
      </c>
      <c r="X1662">
        <v>0</v>
      </c>
      <c r="Z1662">
        <f t="shared" si="77"/>
        <v>1</v>
      </c>
    </row>
    <row r="1663" spans="1:26" x14ac:dyDescent="0.25">
      <c r="A1663" t="s">
        <v>1004</v>
      </c>
      <c r="B1663" t="s">
        <v>1005</v>
      </c>
      <c r="C1663" t="s">
        <v>957</v>
      </c>
      <c r="D1663" s="1">
        <v>42027</v>
      </c>
      <c r="E1663">
        <v>2015</v>
      </c>
      <c r="F1663" s="2">
        <v>42005</v>
      </c>
      <c r="G1663" t="s">
        <v>229</v>
      </c>
      <c r="H1663" t="s">
        <v>17</v>
      </c>
      <c r="I1663" t="s">
        <v>944</v>
      </c>
      <c r="J1663" t="s">
        <v>944</v>
      </c>
      <c r="K1663" t="s">
        <v>944</v>
      </c>
      <c r="L1663">
        <v>5</v>
      </c>
      <c r="M1663" t="str">
        <f t="shared" si="75"/>
        <v>CoconutHead5</v>
      </c>
      <c r="N1663" t="str">
        <f t="shared" si="76"/>
        <v>2015CoconutHead5</v>
      </c>
      <c r="O1663" t="s">
        <v>550</v>
      </c>
      <c r="Q1663" t="s">
        <v>37</v>
      </c>
      <c r="R1663">
        <v>28.333333329999999</v>
      </c>
      <c r="S1663" t="s">
        <v>50</v>
      </c>
      <c r="T1663">
        <v>2</v>
      </c>
      <c r="U1663">
        <v>2</v>
      </c>
      <c r="V1663">
        <v>0</v>
      </c>
      <c r="W1663">
        <v>0</v>
      </c>
      <c r="X1663">
        <v>0</v>
      </c>
      <c r="Z1663">
        <f t="shared" si="77"/>
        <v>2</v>
      </c>
    </row>
    <row r="1664" spans="1:26" x14ac:dyDescent="0.25">
      <c r="A1664" t="s">
        <v>1004</v>
      </c>
      <c r="B1664" t="s">
        <v>1005</v>
      </c>
      <c r="C1664" t="s">
        <v>957</v>
      </c>
      <c r="D1664" s="1">
        <v>42027</v>
      </c>
      <c r="E1664">
        <v>2015</v>
      </c>
      <c r="F1664" s="2">
        <v>42005</v>
      </c>
      <c r="G1664" t="s">
        <v>229</v>
      </c>
      <c r="H1664" t="s">
        <v>17</v>
      </c>
      <c r="I1664" t="s">
        <v>944</v>
      </c>
      <c r="J1664" t="s">
        <v>944</v>
      </c>
      <c r="K1664" t="s">
        <v>944</v>
      </c>
      <c r="L1664">
        <v>5</v>
      </c>
      <c r="M1664" t="str">
        <f t="shared" si="75"/>
        <v>CoconutHead5</v>
      </c>
      <c r="N1664" t="str">
        <f t="shared" si="76"/>
        <v>2015CoconutHead5</v>
      </c>
      <c r="O1664" t="s">
        <v>550</v>
      </c>
      <c r="Q1664" t="s">
        <v>37</v>
      </c>
      <c r="R1664">
        <v>26</v>
      </c>
      <c r="S1664" t="s">
        <v>50</v>
      </c>
      <c r="T1664">
        <v>2</v>
      </c>
      <c r="U1664">
        <v>2</v>
      </c>
      <c r="V1664">
        <v>0</v>
      </c>
      <c r="W1664">
        <v>0</v>
      </c>
      <c r="X1664">
        <v>0</v>
      </c>
      <c r="Z1664">
        <f t="shared" si="77"/>
        <v>2</v>
      </c>
    </row>
    <row r="1665" spans="1:26" x14ac:dyDescent="0.25">
      <c r="A1665" t="s">
        <v>1004</v>
      </c>
      <c r="B1665" t="s">
        <v>1005</v>
      </c>
      <c r="C1665" t="s">
        <v>957</v>
      </c>
      <c r="D1665" s="1">
        <v>42027</v>
      </c>
      <c r="E1665">
        <v>2015</v>
      </c>
      <c r="F1665" s="2">
        <v>42005</v>
      </c>
      <c r="G1665" t="s">
        <v>229</v>
      </c>
      <c r="H1665" t="s">
        <v>17</v>
      </c>
      <c r="I1665" t="s">
        <v>944</v>
      </c>
      <c r="J1665" t="s">
        <v>944</v>
      </c>
      <c r="K1665" t="s">
        <v>944</v>
      </c>
      <c r="L1665">
        <v>5</v>
      </c>
      <c r="M1665" t="str">
        <f t="shared" si="75"/>
        <v>CoconutHead5</v>
      </c>
      <c r="N1665" t="str">
        <f t="shared" si="76"/>
        <v>2015CoconutHead5</v>
      </c>
      <c r="O1665" t="s">
        <v>550</v>
      </c>
      <c r="Q1665" t="s">
        <v>28</v>
      </c>
      <c r="R1665">
        <v>8.3333333330000006</v>
      </c>
      <c r="S1665" t="s">
        <v>232</v>
      </c>
      <c r="T1665">
        <v>0</v>
      </c>
      <c r="U1665">
        <v>0</v>
      </c>
      <c r="V1665">
        <v>0</v>
      </c>
      <c r="W1665">
        <v>0</v>
      </c>
      <c r="X1665">
        <v>0</v>
      </c>
      <c r="Z1665">
        <f t="shared" si="77"/>
        <v>0</v>
      </c>
    </row>
    <row r="1666" spans="1:26" x14ac:dyDescent="0.25">
      <c r="A1666" t="s">
        <v>1004</v>
      </c>
      <c r="B1666" t="s">
        <v>1005</v>
      </c>
      <c r="C1666" t="s">
        <v>957</v>
      </c>
      <c r="D1666" s="1">
        <v>42027</v>
      </c>
      <c r="E1666">
        <v>2015</v>
      </c>
      <c r="F1666" s="2">
        <v>42005</v>
      </c>
      <c r="G1666" t="s">
        <v>229</v>
      </c>
      <c r="H1666" t="s">
        <v>17</v>
      </c>
      <c r="I1666" t="s">
        <v>944</v>
      </c>
      <c r="J1666" t="s">
        <v>944</v>
      </c>
      <c r="K1666" t="s">
        <v>944</v>
      </c>
      <c r="L1666">
        <v>5</v>
      </c>
      <c r="M1666" t="str">
        <f t="shared" si="75"/>
        <v>CoconutHead5</v>
      </c>
      <c r="N1666" t="str">
        <f t="shared" si="76"/>
        <v>2015CoconutHead5</v>
      </c>
      <c r="O1666" t="s">
        <v>550</v>
      </c>
      <c r="Q1666" t="s">
        <v>37</v>
      </c>
      <c r="R1666">
        <v>17.333333329999999</v>
      </c>
      <c r="S1666" t="s">
        <v>50</v>
      </c>
      <c r="T1666">
        <v>1</v>
      </c>
      <c r="U1666">
        <v>1</v>
      </c>
      <c r="V1666">
        <v>0</v>
      </c>
      <c r="W1666">
        <v>0</v>
      </c>
      <c r="X1666">
        <v>0</v>
      </c>
      <c r="Z1666">
        <f t="shared" si="77"/>
        <v>1</v>
      </c>
    </row>
    <row r="1667" spans="1:26" x14ac:dyDescent="0.25">
      <c r="A1667" t="s">
        <v>1004</v>
      </c>
      <c r="B1667" t="s">
        <v>1005</v>
      </c>
      <c r="C1667" t="s">
        <v>957</v>
      </c>
      <c r="D1667" s="1">
        <v>42027</v>
      </c>
      <c r="E1667">
        <v>2015</v>
      </c>
      <c r="F1667" s="2">
        <v>42005</v>
      </c>
      <c r="G1667" t="s">
        <v>229</v>
      </c>
      <c r="H1667" t="s">
        <v>17</v>
      </c>
      <c r="I1667" t="s">
        <v>944</v>
      </c>
      <c r="J1667" t="s">
        <v>944</v>
      </c>
      <c r="K1667" t="s">
        <v>944</v>
      </c>
      <c r="L1667">
        <v>5</v>
      </c>
      <c r="M1667" t="str">
        <f t="shared" ref="M1667:M1730" si="78">K1667&amp;L1667</f>
        <v>CoconutHead5</v>
      </c>
      <c r="N1667" t="str">
        <f t="shared" ref="N1667:N1730" si="79">E1667&amp;K1667&amp;L1667</f>
        <v>2015CoconutHead5</v>
      </c>
      <c r="O1667" t="s">
        <v>550</v>
      </c>
      <c r="Q1667" t="s">
        <v>37</v>
      </c>
      <c r="R1667">
        <v>13.33333333</v>
      </c>
      <c r="S1667" t="s">
        <v>50</v>
      </c>
      <c r="T1667">
        <v>1</v>
      </c>
      <c r="U1667">
        <v>1</v>
      </c>
      <c r="V1667">
        <v>0</v>
      </c>
      <c r="W1667">
        <v>0</v>
      </c>
      <c r="X1667">
        <v>0</v>
      </c>
      <c r="Z1667">
        <f t="shared" ref="Z1667:Z1730" si="80">T1667+W1667</f>
        <v>1</v>
      </c>
    </row>
    <row r="1668" spans="1:26" x14ac:dyDescent="0.25">
      <c r="A1668" t="s">
        <v>1004</v>
      </c>
      <c r="B1668" t="s">
        <v>1005</v>
      </c>
      <c r="C1668" t="s">
        <v>957</v>
      </c>
      <c r="D1668" s="1">
        <v>42027</v>
      </c>
      <c r="E1668">
        <v>2015</v>
      </c>
      <c r="F1668" s="2">
        <v>42005</v>
      </c>
      <c r="G1668" t="s">
        <v>229</v>
      </c>
      <c r="H1668" t="s">
        <v>17</v>
      </c>
      <c r="I1668" t="s">
        <v>944</v>
      </c>
      <c r="J1668" t="s">
        <v>944</v>
      </c>
      <c r="K1668" t="s">
        <v>944</v>
      </c>
      <c r="L1668">
        <v>5</v>
      </c>
      <c r="M1668" t="str">
        <f t="shared" si="78"/>
        <v>CoconutHead5</v>
      </c>
      <c r="N1668" t="str">
        <f t="shared" si="79"/>
        <v>2015CoconutHead5</v>
      </c>
      <c r="O1668" t="s">
        <v>550</v>
      </c>
      <c r="Q1668" t="s">
        <v>37</v>
      </c>
      <c r="R1668">
        <v>28.333333329999999</v>
      </c>
      <c r="S1668" t="s">
        <v>177</v>
      </c>
      <c r="T1668">
        <v>2</v>
      </c>
      <c r="U1668">
        <v>2</v>
      </c>
      <c r="V1668">
        <v>0</v>
      </c>
      <c r="W1668">
        <v>0</v>
      </c>
      <c r="X1668">
        <v>0</v>
      </c>
      <c r="Y1668" t="s">
        <v>552</v>
      </c>
      <c r="Z1668">
        <f t="shared" si="80"/>
        <v>2</v>
      </c>
    </row>
    <row r="1669" spans="1:26" x14ac:dyDescent="0.25">
      <c r="A1669" t="s">
        <v>1004</v>
      </c>
      <c r="B1669" t="s">
        <v>1005</v>
      </c>
      <c r="C1669" t="s">
        <v>957</v>
      </c>
      <c r="D1669" s="1">
        <v>42027</v>
      </c>
      <c r="E1669">
        <v>2015</v>
      </c>
      <c r="F1669" s="2">
        <v>42005</v>
      </c>
      <c r="G1669" t="s">
        <v>229</v>
      </c>
      <c r="H1669" t="s">
        <v>17</v>
      </c>
      <c r="I1669" t="s">
        <v>944</v>
      </c>
      <c r="J1669" t="s">
        <v>944</v>
      </c>
      <c r="K1669" t="s">
        <v>944</v>
      </c>
      <c r="L1669">
        <v>5</v>
      </c>
      <c r="M1669" t="str">
        <f t="shared" si="78"/>
        <v>CoconutHead5</v>
      </c>
      <c r="N1669" t="str">
        <f t="shared" si="79"/>
        <v>2015CoconutHead5</v>
      </c>
      <c r="O1669" t="s">
        <v>550</v>
      </c>
      <c r="Q1669" t="s">
        <v>37</v>
      </c>
      <c r="R1669">
        <v>27.333333329999999</v>
      </c>
      <c r="S1669" t="s">
        <v>52</v>
      </c>
      <c r="T1669">
        <v>2</v>
      </c>
      <c r="U1669">
        <v>4</v>
      </c>
      <c r="V1669">
        <v>0</v>
      </c>
      <c r="W1669">
        <v>0</v>
      </c>
      <c r="X1669">
        <v>0</v>
      </c>
      <c r="Z1669">
        <f t="shared" si="80"/>
        <v>2</v>
      </c>
    </row>
    <row r="1670" spans="1:26" x14ac:dyDescent="0.25">
      <c r="A1670" t="s">
        <v>1004</v>
      </c>
      <c r="B1670" t="s">
        <v>1005</v>
      </c>
      <c r="C1670" t="s">
        <v>957</v>
      </c>
      <c r="D1670" s="1">
        <v>42027</v>
      </c>
      <c r="E1670">
        <v>2015</v>
      </c>
      <c r="F1670" s="2">
        <v>42005</v>
      </c>
      <c r="G1670" t="s">
        <v>229</v>
      </c>
      <c r="H1670" t="s">
        <v>17</v>
      </c>
      <c r="I1670" t="s">
        <v>944</v>
      </c>
      <c r="J1670" t="s">
        <v>944</v>
      </c>
      <c r="K1670" t="s">
        <v>944</v>
      </c>
      <c r="L1670">
        <v>5</v>
      </c>
      <c r="M1670" t="str">
        <f t="shared" si="78"/>
        <v>CoconutHead5</v>
      </c>
      <c r="N1670" t="str">
        <f t="shared" si="79"/>
        <v>2015CoconutHead5</v>
      </c>
      <c r="O1670" t="s">
        <v>550</v>
      </c>
      <c r="Q1670" t="s">
        <v>37</v>
      </c>
      <c r="R1670">
        <v>27.333333329999999</v>
      </c>
      <c r="S1670" t="s">
        <v>24</v>
      </c>
      <c r="T1670">
        <v>2</v>
      </c>
      <c r="U1670">
        <v>4</v>
      </c>
      <c r="V1670">
        <v>0</v>
      </c>
      <c r="W1670">
        <v>0</v>
      </c>
      <c r="X1670">
        <v>0</v>
      </c>
      <c r="Z1670">
        <f t="shared" si="80"/>
        <v>2</v>
      </c>
    </row>
    <row r="1671" spans="1:26" x14ac:dyDescent="0.25">
      <c r="A1671" t="s">
        <v>1004</v>
      </c>
      <c r="B1671" t="s">
        <v>1005</v>
      </c>
      <c r="C1671" t="s">
        <v>957</v>
      </c>
      <c r="D1671" s="1">
        <v>42027</v>
      </c>
      <c r="E1671">
        <v>2015</v>
      </c>
      <c r="F1671" s="2">
        <v>42005</v>
      </c>
      <c r="G1671" t="s">
        <v>229</v>
      </c>
      <c r="H1671" t="s">
        <v>17</v>
      </c>
      <c r="I1671" t="s">
        <v>944</v>
      </c>
      <c r="J1671" t="s">
        <v>944</v>
      </c>
      <c r="K1671" t="s">
        <v>944</v>
      </c>
      <c r="L1671">
        <v>5</v>
      </c>
      <c r="M1671" t="str">
        <f t="shared" si="78"/>
        <v>CoconutHead5</v>
      </c>
      <c r="N1671" t="str">
        <f t="shared" si="79"/>
        <v>2015CoconutHead5</v>
      </c>
      <c r="O1671" t="s">
        <v>550</v>
      </c>
      <c r="Q1671" t="s">
        <v>20</v>
      </c>
      <c r="R1671">
        <v>11.66666667</v>
      </c>
      <c r="S1671" t="s">
        <v>232</v>
      </c>
      <c r="T1671">
        <v>0</v>
      </c>
      <c r="U1671">
        <v>0</v>
      </c>
      <c r="V1671">
        <v>0</v>
      </c>
      <c r="W1671">
        <v>0</v>
      </c>
      <c r="X1671">
        <v>0</v>
      </c>
      <c r="Z1671">
        <f t="shared" si="80"/>
        <v>0</v>
      </c>
    </row>
    <row r="1672" spans="1:26" x14ac:dyDescent="0.25">
      <c r="A1672" t="s">
        <v>1004</v>
      </c>
      <c r="B1672" t="s">
        <v>1005</v>
      </c>
      <c r="C1672" t="s">
        <v>957</v>
      </c>
      <c r="D1672" s="1">
        <v>42027</v>
      </c>
      <c r="E1672">
        <v>2015</v>
      </c>
      <c r="F1672" s="2">
        <v>42005</v>
      </c>
      <c r="G1672" t="s">
        <v>229</v>
      </c>
      <c r="H1672" t="s">
        <v>17</v>
      </c>
      <c r="I1672" t="s">
        <v>944</v>
      </c>
      <c r="J1672" t="s">
        <v>944</v>
      </c>
      <c r="K1672" t="s">
        <v>944</v>
      </c>
      <c r="L1672">
        <v>5</v>
      </c>
      <c r="M1672" t="str">
        <f t="shared" si="78"/>
        <v>CoconutHead5</v>
      </c>
      <c r="N1672" t="str">
        <f t="shared" si="79"/>
        <v>2015CoconutHead5</v>
      </c>
      <c r="O1672" t="s">
        <v>550</v>
      </c>
      <c r="Q1672" t="s">
        <v>32</v>
      </c>
      <c r="R1672">
        <v>13.66666667</v>
      </c>
      <c r="S1672" t="s">
        <v>26</v>
      </c>
      <c r="T1672">
        <v>2</v>
      </c>
      <c r="U1672">
        <v>2</v>
      </c>
      <c r="V1672">
        <v>0</v>
      </c>
      <c r="W1672">
        <v>0</v>
      </c>
      <c r="X1672">
        <v>0</v>
      </c>
      <c r="Z1672">
        <f t="shared" si="80"/>
        <v>2</v>
      </c>
    </row>
    <row r="1673" spans="1:26" x14ac:dyDescent="0.25">
      <c r="A1673" t="s">
        <v>1004</v>
      </c>
      <c r="B1673" t="s">
        <v>1005</v>
      </c>
      <c r="C1673" t="s">
        <v>957</v>
      </c>
      <c r="D1673" s="1">
        <v>42027</v>
      </c>
      <c r="E1673">
        <v>2015</v>
      </c>
      <c r="F1673" s="2">
        <v>42005</v>
      </c>
      <c r="G1673" t="s">
        <v>229</v>
      </c>
      <c r="H1673" t="s">
        <v>17</v>
      </c>
      <c r="I1673" t="s">
        <v>944</v>
      </c>
      <c r="J1673" t="s">
        <v>944</v>
      </c>
      <c r="K1673" t="s">
        <v>944</v>
      </c>
      <c r="L1673">
        <v>5</v>
      </c>
      <c r="M1673" t="str">
        <f t="shared" si="78"/>
        <v>CoconutHead5</v>
      </c>
      <c r="N1673" t="str">
        <f t="shared" si="79"/>
        <v>2015CoconutHead5</v>
      </c>
      <c r="O1673" t="s">
        <v>550</v>
      </c>
      <c r="Q1673" t="s">
        <v>25</v>
      </c>
      <c r="R1673">
        <v>25.333333329999999</v>
      </c>
      <c r="S1673" t="s">
        <v>232</v>
      </c>
      <c r="T1673">
        <v>0</v>
      </c>
      <c r="U1673">
        <v>0</v>
      </c>
      <c r="V1673">
        <v>0</v>
      </c>
      <c r="W1673">
        <v>0</v>
      </c>
      <c r="X1673">
        <v>0</v>
      </c>
      <c r="Z1673">
        <f t="shared" si="80"/>
        <v>0</v>
      </c>
    </row>
    <row r="1674" spans="1:26" x14ac:dyDescent="0.25">
      <c r="A1674" t="s">
        <v>1006</v>
      </c>
      <c r="B1674" t="s">
        <v>991</v>
      </c>
      <c r="C1674" t="s">
        <v>957</v>
      </c>
      <c r="D1674" s="1">
        <v>42028</v>
      </c>
      <c r="E1674">
        <v>2015</v>
      </c>
      <c r="F1674" s="2">
        <v>42005</v>
      </c>
      <c r="G1674" t="s">
        <v>229</v>
      </c>
      <c r="H1674" t="s">
        <v>17</v>
      </c>
      <c r="I1674" t="s">
        <v>62</v>
      </c>
      <c r="J1674" t="s">
        <v>952</v>
      </c>
      <c r="K1674" t="s">
        <v>952</v>
      </c>
      <c r="L1674">
        <v>1</v>
      </c>
      <c r="M1674" t="str">
        <f t="shared" si="78"/>
        <v>BirdIsland1</v>
      </c>
      <c r="N1674" t="str">
        <f t="shared" si="79"/>
        <v>2015BirdIsland1</v>
      </c>
      <c r="O1674" t="s">
        <v>553</v>
      </c>
      <c r="Q1674" t="s">
        <v>32</v>
      </c>
      <c r="R1674">
        <v>37</v>
      </c>
      <c r="S1674" t="s">
        <v>26</v>
      </c>
      <c r="T1674">
        <v>3</v>
      </c>
      <c r="U1674">
        <v>3</v>
      </c>
      <c r="V1674">
        <v>1</v>
      </c>
      <c r="W1674">
        <v>0</v>
      </c>
      <c r="X1674">
        <v>1</v>
      </c>
      <c r="Z1674">
        <f t="shared" si="80"/>
        <v>3</v>
      </c>
    </row>
    <row r="1675" spans="1:26" x14ac:dyDescent="0.25">
      <c r="A1675" t="s">
        <v>1006</v>
      </c>
      <c r="B1675" t="s">
        <v>991</v>
      </c>
      <c r="C1675" t="s">
        <v>957</v>
      </c>
      <c r="D1675" s="1">
        <v>42028</v>
      </c>
      <c r="E1675">
        <v>2015</v>
      </c>
      <c r="F1675" s="2">
        <v>42005</v>
      </c>
      <c r="G1675" t="s">
        <v>229</v>
      </c>
      <c r="H1675" t="s">
        <v>17</v>
      </c>
      <c r="I1675" t="s">
        <v>62</v>
      </c>
      <c r="J1675" t="s">
        <v>952</v>
      </c>
      <c r="K1675" t="s">
        <v>952</v>
      </c>
      <c r="L1675">
        <v>1</v>
      </c>
      <c r="M1675" t="str">
        <f t="shared" si="78"/>
        <v>BirdIsland1</v>
      </c>
      <c r="N1675" t="str">
        <f t="shared" si="79"/>
        <v>2015BirdIsland1</v>
      </c>
      <c r="O1675" t="s">
        <v>553</v>
      </c>
      <c r="Q1675" t="s">
        <v>37</v>
      </c>
      <c r="R1675">
        <v>8</v>
      </c>
      <c r="S1675" t="s">
        <v>50</v>
      </c>
      <c r="T1675">
        <v>1</v>
      </c>
      <c r="U1675">
        <v>2</v>
      </c>
      <c r="V1675">
        <v>0</v>
      </c>
      <c r="W1675">
        <v>0</v>
      </c>
      <c r="X1675">
        <v>0</v>
      </c>
      <c r="Y1675" t="s">
        <v>402</v>
      </c>
      <c r="Z1675">
        <f t="shared" si="80"/>
        <v>1</v>
      </c>
    </row>
    <row r="1676" spans="1:26" x14ac:dyDescent="0.25">
      <c r="A1676" t="s">
        <v>1006</v>
      </c>
      <c r="B1676" t="s">
        <v>991</v>
      </c>
      <c r="C1676" t="s">
        <v>957</v>
      </c>
      <c r="D1676" s="1">
        <v>42028</v>
      </c>
      <c r="E1676">
        <v>2015</v>
      </c>
      <c r="F1676" s="2">
        <v>42005</v>
      </c>
      <c r="G1676" t="s">
        <v>229</v>
      </c>
      <c r="H1676" t="s">
        <v>17</v>
      </c>
      <c r="I1676" t="s">
        <v>62</v>
      </c>
      <c r="J1676" t="s">
        <v>952</v>
      </c>
      <c r="K1676" t="s">
        <v>952</v>
      </c>
      <c r="L1676">
        <v>1</v>
      </c>
      <c r="M1676" t="str">
        <f t="shared" si="78"/>
        <v>BirdIsland1</v>
      </c>
      <c r="N1676" t="str">
        <f t="shared" si="79"/>
        <v>2015BirdIsland1</v>
      </c>
      <c r="O1676" t="s">
        <v>553</v>
      </c>
      <c r="Q1676" t="s">
        <v>37</v>
      </c>
      <c r="R1676">
        <v>8</v>
      </c>
      <c r="S1676" t="s">
        <v>24</v>
      </c>
      <c r="T1676">
        <v>1</v>
      </c>
      <c r="U1676">
        <v>2</v>
      </c>
      <c r="V1676">
        <v>0</v>
      </c>
      <c r="W1676">
        <v>0</v>
      </c>
      <c r="X1676">
        <v>0</v>
      </c>
      <c r="Z1676">
        <f t="shared" si="80"/>
        <v>1</v>
      </c>
    </row>
    <row r="1677" spans="1:26" x14ac:dyDescent="0.25">
      <c r="A1677" t="s">
        <v>1006</v>
      </c>
      <c r="B1677" t="s">
        <v>991</v>
      </c>
      <c r="C1677" t="s">
        <v>957</v>
      </c>
      <c r="D1677" s="1">
        <v>42028</v>
      </c>
      <c r="E1677">
        <v>2015</v>
      </c>
      <c r="F1677" s="2">
        <v>42005</v>
      </c>
      <c r="G1677" t="s">
        <v>229</v>
      </c>
      <c r="H1677" t="s">
        <v>17</v>
      </c>
      <c r="I1677" t="s">
        <v>62</v>
      </c>
      <c r="J1677" t="s">
        <v>952</v>
      </c>
      <c r="K1677" t="s">
        <v>952</v>
      </c>
      <c r="L1677">
        <v>1</v>
      </c>
      <c r="M1677" t="str">
        <f t="shared" si="78"/>
        <v>BirdIsland1</v>
      </c>
      <c r="N1677" t="str">
        <f t="shared" si="79"/>
        <v>2015BirdIsland1</v>
      </c>
      <c r="O1677" t="s">
        <v>553</v>
      </c>
      <c r="Q1677" t="s">
        <v>32</v>
      </c>
      <c r="R1677">
        <v>11</v>
      </c>
      <c r="S1677" t="s">
        <v>232</v>
      </c>
      <c r="T1677">
        <v>0</v>
      </c>
      <c r="U1677">
        <v>0</v>
      </c>
      <c r="V1677">
        <v>0</v>
      </c>
      <c r="W1677">
        <v>0</v>
      </c>
      <c r="X1677">
        <v>0</v>
      </c>
      <c r="Z1677">
        <f t="shared" si="80"/>
        <v>0</v>
      </c>
    </row>
    <row r="1678" spans="1:26" x14ac:dyDescent="0.25">
      <c r="A1678" t="s">
        <v>1006</v>
      </c>
      <c r="B1678" t="s">
        <v>991</v>
      </c>
      <c r="C1678" t="s">
        <v>957</v>
      </c>
      <c r="D1678" s="1">
        <v>42028</v>
      </c>
      <c r="E1678">
        <v>2015</v>
      </c>
      <c r="F1678" s="2">
        <v>42005</v>
      </c>
      <c r="G1678" t="s">
        <v>229</v>
      </c>
      <c r="H1678" t="s">
        <v>17</v>
      </c>
      <c r="I1678" t="s">
        <v>62</v>
      </c>
      <c r="J1678" t="s">
        <v>952</v>
      </c>
      <c r="K1678" t="s">
        <v>952</v>
      </c>
      <c r="L1678">
        <v>1</v>
      </c>
      <c r="M1678" t="str">
        <f t="shared" si="78"/>
        <v>BirdIsland1</v>
      </c>
      <c r="N1678" t="str">
        <f t="shared" si="79"/>
        <v>2015BirdIsland1</v>
      </c>
      <c r="O1678" t="s">
        <v>553</v>
      </c>
      <c r="Q1678" t="s">
        <v>28</v>
      </c>
      <c r="R1678">
        <v>24</v>
      </c>
      <c r="S1678" t="s">
        <v>232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554</v>
      </c>
      <c r="Z1678">
        <f t="shared" si="80"/>
        <v>0</v>
      </c>
    </row>
    <row r="1679" spans="1:26" x14ac:dyDescent="0.25">
      <c r="A1679" t="s">
        <v>1006</v>
      </c>
      <c r="B1679" t="s">
        <v>991</v>
      </c>
      <c r="C1679" t="s">
        <v>957</v>
      </c>
      <c r="D1679" s="1">
        <v>42028</v>
      </c>
      <c r="E1679">
        <v>2015</v>
      </c>
      <c r="F1679" s="2">
        <v>42005</v>
      </c>
      <c r="G1679" t="s">
        <v>229</v>
      </c>
      <c r="H1679" t="s">
        <v>17</v>
      </c>
      <c r="I1679" t="s">
        <v>62</v>
      </c>
      <c r="J1679" t="s">
        <v>952</v>
      </c>
      <c r="K1679" t="s">
        <v>952</v>
      </c>
      <c r="L1679">
        <v>1</v>
      </c>
      <c r="M1679" t="str">
        <f t="shared" si="78"/>
        <v>BirdIsland1</v>
      </c>
      <c r="N1679" t="str">
        <f t="shared" si="79"/>
        <v>2015BirdIsland1</v>
      </c>
      <c r="O1679" t="s">
        <v>553</v>
      </c>
      <c r="Q1679" t="s">
        <v>32</v>
      </c>
      <c r="R1679">
        <v>14.66666667</v>
      </c>
      <c r="S1679" t="s">
        <v>232</v>
      </c>
      <c r="T1679">
        <v>0</v>
      </c>
      <c r="U1679">
        <v>0</v>
      </c>
      <c r="V1679">
        <v>0</v>
      </c>
      <c r="W1679">
        <v>0</v>
      </c>
      <c r="X1679">
        <v>0</v>
      </c>
      <c r="Z1679">
        <f t="shared" si="80"/>
        <v>0</v>
      </c>
    </row>
    <row r="1680" spans="1:26" x14ac:dyDescent="0.25">
      <c r="A1680" t="s">
        <v>1006</v>
      </c>
      <c r="B1680" t="s">
        <v>991</v>
      </c>
      <c r="C1680" t="s">
        <v>957</v>
      </c>
      <c r="D1680" s="1">
        <v>42028</v>
      </c>
      <c r="E1680">
        <v>2015</v>
      </c>
      <c r="F1680" s="2">
        <v>42005</v>
      </c>
      <c r="G1680" t="s">
        <v>229</v>
      </c>
      <c r="H1680" t="s">
        <v>17</v>
      </c>
      <c r="I1680" t="s">
        <v>62</v>
      </c>
      <c r="J1680" t="s">
        <v>952</v>
      </c>
      <c r="K1680" t="s">
        <v>952</v>
      </c>
      <c r="L1680">
        <v>1</v>
      </c>
      <c r="M1680" t="str">
        <f t="shared" si="78"/>
        <v>BirdIsland1</v>
      </c>
      <c r="N1680" t="str">
        <f t="shared" si="79"/>
        <v>2015BirdIsland1</v>
      </c>
      <c r="O1680" t="s">
        <v>553</v>
      </c>
      <c r="Q1680" t="s">
        <v>37</v>
      </c>
      <c r="R1680">
        <v>24</v>
      </c>
      <c r="S1680" t="s">
        <v>50</v>
      </c>
      <c r="T1680">
        <v>2</v>
      </c>
      <c r="U1680">
        <v>2</v>
      </c>
      <c r="V1680">
        <v>0</v>
      </c>
      <c r="W1680">
        <v>0</v>
      </c>
      <c r="X1680">
        <v>0</v>
      </c>
      <c r="Z1680">
        <f t="shared" si="80"/>
        <v>2</v>
      </c>
    </row>
    <row r="1681" spans="1:26" s="7" customFormat="1" x14ac:dyDescent="0.25">
      <c r="A1681" s="7" t="s">
        <v>1006</v>
      </c>
      <c r="B1681" s="7" t="s">
        <v>991</v>
      </c>
      <c r="C1681" s="7" t="s">
        <v>957</v>
      </c>
      <c r="D1681" s="8">
        <v>42028</v>
      </c>
      <c r="E1681" s="7">
        <v>2015</v>
      </c>
      <c r="F1681" s="9">
        <v>42005</v>
      </c>
      <c r="G1681" s="7" t="s">
        <v>229</v>
      </c>
      <c r="H1681" s="7" t="s">
        <v>17</v>
      </c>
      <c r="I1681" s="7" t="s">
        <v>62</v>
      </c>
      <c r="J1681" s="7" t="s">
        <v>952</v>
      </c>
      <c r="K1681" s="7" t="s">
        <v>952</v>
      </c>
      <c r="L1681" s="7">
        <v>1</v>
      </c>
      <c r="M1681" t="str">
        <f t="shared" si="78"/>
        <v>BirdIsland1</v>
      </c>
      <c r="N1681" t="str">
        <f t="shared" si="79"/>
        <v>2015BirdIsland1</v>
      </c>
      <c r="O1681" s="7" t="s">
        <v>553</v>
      </c>
      <c r="Q1681" s="7" t="s">
        <v>82</v>
      </c>
      <c r="R1681" s="7">
        <v>6</v>
      </c>
      <c r="S1681" s="7" t="s">
        <v>48</v>
      </c>
      <c r="T1681" s="7">
        <v>1</v>
      </c>
      <c r="U1681" s="7">
        <v>1</v>
      </c>
      <c r="V1681" s="7">
        <v>0</v>
      </c>
      <c r="W1681" s="7">
        <v>1</v>
      </c>
      <c r="X1681" s="7">
        <v>0</v>
      </c>
      <c r="Y1681" s="7" t="s">
        <v>320</v>
      </c>
      <c r="Z1681" s="7">
        <f t="shared" si="80"/>
        <v>2</v>
      </c>
    </row>
    <row r="1682" spans="1:26" s="7" customFormat="1" x14ac:dyDescent="0.25">
      <c r="A1682" s="7" t="s">
        <v>1006</v>
      </c>
      <c r="B1682" s="7" t="s">
        <v>991</v>
      </c>
      <c r="C1682" s="7" t="s">
        <v>957</v>
      </c>
      <c r="D1682" s="8">
        <v>42028</v>
      </c>
      <c r="E1682" s="7">
        <v>2015</v>
      </c>
      <c r="F1682" s="9">
        <v>42005</v>
      </c>
      <c r="G1682" s="7" t="s">
        <v>229</v>
      </c>
      <c r="H1682" s="7" t="s">
        <v>17</v>
      </c>
      <c r="I1682" s="7" t="s">
        <v>62</v>
      </c>
      <c r="J1682" s="7" t="s">
        <v>952</v>
      </c>
      <c r="K1682" s="7" t="s">
        <v>952</v>
      </c>
      <c r="L1682" s="7">
        <v>1</v>
      </c>
      <c r="M1682" t="str">
        <f t="shared" si="78"/>
        <v>BirdIsland1</v>
      </c>
      <c r="N1682" t="str">
        <f t="shared" si="79"/>
        <v>2015BirdIsland1</v>
      </c>
      <c r="O1682" s="7" t="s">
        <v>553</v>
      </c>
      <c r="Q1682" s="7" t="s">
        <v>82</v>
      </c>
      <c r="R1682" s="7">
        <v>5.6666666670000003</v>
      </c>
      <c r="S1682" s="7" t="s">
        <v>48</v>
      </c>
      <c r="T1682" s="7">
        <v>1</v>
      </c>
      <c r="U1682" s="7">
        <v>1</v>
      </c>
      <c r="V1682" s="7">
        <v>0</v>
      </c>
      <c r="W1682" s="7">
        <v>0</v>
      </c>
      <c r="X1682" s="7">
        <v>0</v>
      </c>
      <c r="Y1682" s="7" t="s">
        <v>555</v>
      </c>
      <c r="Z1682" s="7">
        <f t="shared" si="80"/>
        <v>1</v>
      </c>
    </row>
    <row r="1683" spans="1:26" x14ac:dyDescent="0.25">
      <c r="A1683" t="s">
        <v>1006</v>
      </c>
      <c r="B1683" t="s">
        <v>991</v>
      </c>
      <c r="C1683" t="s">
        <v>957</v>
      </c>
      <c r="D1683" s="1">
        <v>42028</v>
      </c>
      <c r="E1683">
        <v>2015</v>
      </c>
      <c r="F1683" s="2">
        <v>42005</v>
      </c>
      <c r="G1683" t="s">
        <v>229</v>
      </c>
      <c r="H1683" t="s">
        <v>17</v>
      </c>
      <c r="I1683" t="s">
        <v>62</v>
      </c>
      <c r="J1683" t="s">
        <v>952</v>
      </c>
      <c r="K1683" t="s">
        <v>952</v>
      </c>
      <c r="L1683">
        <v>1</v>
      </c>
      <c r="M1683" t="str">
        <f t="shared" si="78"/>
        <v>BirdIsland1</v>
      </c>
      <c r="N1683" t="str">
        <f t="shared" si="79"/>
        <v>2015BirdIsland1</v>
      </c>
      <c r="O1683" t="s">
        <v>553</v>
      </c>
      <c r="Q1683" t="s">
        <v>82</v>
      </c>
      <c r="R1683">
        <v>8.6666666669999994</v>
      </c>
      <c r="S1683" t="s">
        <v>48</v>
      </c>
      <c r="T1683">
        <v>1</v>
      </c>
      <c r="U1683">
        <v>1</v>
      </c>
      <c r="V1683">
        <v>0</v>
      </c>
      <c r="W1683">
        <v>0</v>
      </c>
      <c r="X1683">
        <v>0</v>
      </c>
      <c r="Z1683">
        <f t="shared" si="80"/>
        <v>1</v>
      </c>
    </row>
    <row r="1684" spans="1:26" x14ac:dyDescent="0.25">
      <c r="A1684" t="s">
        <v>1006</v>
      </c>
      <c r="B1684" t="s">
        <v>991</v>
      </c>
      <c r="C1684" t="s">
        <v>957</v>
      </c>
      <c r="D1684" s="1">
        <v>42028</v>
      </c>
      <c r="E1684">
        <v>2015</v>
      </c>
      <c r="F1684" s="2">
        <v>42005</v>
      </c>
      <c r="G1684" t="s">
        <v>229</v>
      </c>
      <c r="H1684" t="s">
        <v>17</v>
      </c>
      <c r="I1684" t="s">
        <v>62</v>
      </c>
      <c r="J1684" t="s">
        <v>952</v>
      </c>
      <c r="K1684" t="s">
        <v>952</v>
      </c>
      <c r="L1684">
        <v>1</v>
      </c>
      <c r="M1684" t="str">
        <f t="shared" si="78"/>
        <v>BirdIsland1</v>
      </c>
      <c r="N1684" t="str">
        <f t="shared" si="79"/>
        <v>2015BirdIsland1</v>
      </c>
      <c r="O1684" t="s">
        <v>553</v>
      </c>
      <c r="Q1684" t="s">
        <v>82</v>
      </c>
      <c r="R1684">
        <v>9</v>
      </c>
      <c r="S1684" t="s">
        <v>232</v>
      </c>
      <c r="T1684">
        <v>0</v>
      </c>
      <c r="U1684">
        <v>0</v>
      </c>
      <c r="V1684">
        <v>0</v>
      </c>
      <c r="W1684">
        <v>0</v>
      </c>
      <c r="X1684">
        <v>0</v>
      </c>
      <c r="Z1684">
        <f t="shared" si="80"/>
        <v>0</v>
      </c>
    </row>
    <row r="1685" spans="1:26" x14ac:dyDescent="0.25">
      <c r="A1685" t="s">
        <v>1006</v>
      </c>
      <c r="B1685" t="s">
        <v>991</v>
      </c>
      <c r="C1685" t="s">
        <v>957</v>
      </c>
      <c r="D1685" s="1">
        <v>42028</v>
      </c>
      <c r="E1685">
        <v>2015</v>
      </c>
      <c r="F1685" s="2">
        <v>42005</v>
      </c>
      <c r="G1685" t="s">
        <v>229</v>
      </c>
      <c r="H1685" t="s">
        <v>17</v>
      </c>
      <c r="I1685" t="s">
        <v>62</v>
      </c>
      <c r="J1685" t="s">
        <v>952</v>
      </c>
      <c r="K1685" t="s">
        <v>952</v>
      </c>
      <c r="L1685">
        <v>1</v>
      </c>
      <c r="M1685" t="str">
        <f t="shared" si="78"/>
        <v>BirdIsland1</v>
      </c>
      <c r="N1685" t="str">
        <f t="shared" si="79"/>
        <v>2015BirdIsland1</v>
      </c>
      <c r="O1685" t="s">
        <v>553</v>
      </c>
      <c r="Q1685" t="s">
        <v>82</v>
      </c>
      <c r="R1685">
        <v>28.666666670000001</v>
      </c>
      <c r="S1685" t="s">
        <v>48</v>
      </c>
      <c r="T1685">
        <v>2</v>
      </c>
      <c r="U1685">
        <v>2</v>
      </c>
      <c r="V1685">
        <v>0</v>
      </c>
      <c r="W1685">
        <v>0</v>
      </c>
      <c r="X1685">
        <v>0</v>
      </c>
      <c r="Z1685">
        <f t="shared" si="80"/>
        <v>2</v>
      </c>
    </row>
    <row r="1686" spans="1:26" x14ac:dyDescent="0.25">
      <c r="A1686" t="s">
        <v>1007</v>
      </c>
      <c r="B1686" t="s">
        <v>1008</v>
      </c>
      <c r="C1686" t="s">
        <v>957</v>
      </c>
      <c r="D1686" s="1">
        <v>42028</v>
      </c>
      <c r="E1686">
        <v>2015</v>
      </c>
      <c r="F1686" s="2">
        <v>42005</v>
      </c>
      <c r="G1686" t="s">
        <v>229</v>
      </c>
      <c r="H1686" t="s">
        <v>17</v>
      </c>
      <c r="I1686" t="s">
        <v>62</v>
      </c>
      <c r="J1686" t="s">
        <v>952</v>
      </c>
      <c r="K1686" t="s">
        <v>952</v>
      </c>
      <c r="L1686">
        <v>2</v>
      </c>
      <c r="M1686" t="str">
        <f t="shared" si="78"/>
        <v>BirdIsland2</v>
      </c>
      <c r="N1686" t="str">
        <f t="shared" si="79"/>
        <v>2015BirdIsland2</v>
      </c>
      <c r="O1686" t="s">
        <v>556</v>
      </c>
      <c r="Q1686" t="s">
        <v>28</v>
      </c>
      <c r="R1686">
        <v>27.666666670000001</v>
      </c>
      <c r="S1686" t="s">
        <v>40</v>
      </c>
      <c r="T1686">
        <v>7</v>
      </c>
      <c r="U1686">
        <v>7</v>
      </c>
      <c r="V1686">
        <v>1</v>
      </c>
      <c r="W1686">
        <v>1</v>
      </c>
      <c r="X1686">
        <v>5</v>
      </c>
      <c r="Y1686" t="s">
        <v>537</v>
      </c>
      <c r="Z1686">
        <f t="shared" si="80"/>
        <v>8</v>
      </c>
    </row>
    <row r="1687" spans="1:26" x14ac:dyDescent="0.25">
      <c r="A1687" t="s">
        <v>1007</v>
      </c>
      <c r="B1687" t="s">
        <v>1008</v>
      </c>
      <c r="C1687" t="s">
        <v>957</v>
      </c>
      <c r="D1687" s="1">
        <v>42028</v>
      </c>
      <c r="E1687">
        <v>2015</v>
      </c>
      <c r="F1687" s="2">
        <v>42005</v>
      </c>
      <c r="G1687" t="s">
        <v>229</v>
      </c>
      <c r="H1687" t="s">
        <v>17</v>
      </c>
      <c r="I1687" t="s">
        <v>62</v>
      </c>
      <c r="J1687" t="s">
        <v>952</v>
      </c>
      <c r="K1687" t="s">
        <v>952</v>
      </c>
      <c r="L1687">
        <v>2</v>
      </c>
      <c r="M1687" t="str">
        <f t="shared" si="78"/>
        <v>BirdIsland2</v>
      </c>
      <c r="N1687" t="str">
        <f t="shared" si="79"/>
        <v>2015BirdIsland2</v>
      </c>
      <c r="O1687" t="s">
        <v>556</v>
      </c>
      <c r="Q1687" t="s">
        <v>28</v>
      </c>
      <c r="R1687">
        <v>10.66666667</v>
      </c>
      <c r="S1687" t="s">
        <v>232</v>
      </c>
      <c r="T1687">
        <v>0</v>
      </c>
      <c r="U1687">
        <v>0</v>
      </c>
      <c r="V1687">
        <v>0</v>
      </c>
      <c r="W1687">
        <v>0</v>
      </c>
      <c r="X1687">
        <v>0</v>
      </c>
      <c r="Z1687">
        <f t="shared" si="80"/>
        <v>0</v>
      </c>
    </row>
    <row r="1688" spans="1:26" x14ac:dyDescent="0.25">
      <c r="A1688" t="s">
        <v>1007</v>
      </c>
      <c r="B1688" t="s">
        <v>1008</v>
      </c>
      <c r="C1688" t="s">
        <v>957</v>
      </c>
      <c r="D1688" s="1">
        <v>42028</v>
      </c>
      <c r="E1688">
        <v>2015</v>
      </c>
      <c r="F1688" s="2">
        <v>42005</v>
      </c>
      <c r="G1688" t="s">
        <v>229</v>
      </c>
      <c r="H1688" t="s">
        <v>17</v>
      </c>
      <c r="I1688" t="s">
        <v>62</v>
      </c>
      <c r="J1688" t="s">
        <v>952</v>
      </c>
      <c r="K1688" t="s">
        <v>952</v>
      </c>
      <c r="L1688">
        <v>2</v>
      </c>
      <c r="M1688" t="str">
        <f t="shared" si="78"/>
        <v>BirdIsland2</v>
      </c>
      <c r="N1688" t="str">
        <f t="shared" si="79"/>
        <v>2015BirdIsland2</v>
      </c>
      <c r="O1688" t="s">
        <v>556</v>
      </c>
      <c r="Q1688" t="s">
        <v>28</v>
      </c>
      <c r="R1688">
        <v>12.66666667</v>
      </c>
      <c r="S1688" t="s">
        <v>232</v>
      </c>
      <c r="T1688">
        <v>0</v>
      </c>
      <c r="U1688">
        <v>0</v>
      </c>
      <c r="V1688">
        <v>0</v>
      </c>
      <c r="W1688">
        <v>0</v>
      </c>
      <c r="X1688">
        <v>0</v>
      </c>
      <c r="Z1688">
        <f t="shared" si="80"/>
        <v>0</v>
      </c>
    </row>
    <row r="1689" spans="1:26" x14ac:dyDescent="0.25">
      <c r="A1689" t="s">
        <v>1007</v>
      </c>
      <c r="B1689" t="s">
        <v>1008</v>
      </c>
      <c r="C1689" t="s">
        <v>957</v>
      </c>
      <c r="D1689" s="1">
        <v>42028</v>
      </c>
      <c r="E1689">
        <v>2015</v>
      </c>
      <c r="F1689" s="2">
        <v>42005</v>
      </c>
      <c r="G1689" t="s">
        <v>229</v>
      </c>
      <c r="H1689" t="s">
        <v>17</v>
      </c>
      <c r="I1689" t="s">
        <v>62</v>
      </c>
      <c r="J1689" t="s">
        <v>952</v>
      </c>
      <c r="K1689" t="s">
        <v>952</v>
      </c>
      <c r="L1689">
        <v>2</v>
      </c>
      <c r="M1689" t="str">
        <f t="shared" si="78"/>
        <v>BirdIsland2</v>
      </c>
      <c r="N1689" t="str">
        <f t="shared" si="79"/>
        <v>2015BirdIsland2</v>
      </c>
      <c r="O1689" t="s">
        <v>556</v>
      </c>
      <c r="Q1689" t="s">
        <v>28</v>
      </c>
      <c r="R1689">
        <v>24.666666670000001</v>
      </c>
      <c r="S1689" t="s">
        <v>40</v>
      </c>
      <c r="T1689">
        <v>2</v>
      </c>
      <c r="U1689">
        <v>2</v>
      </c>
      <c r="V1689">
        <v>0</v>
      </c>
      <c r="W1689">
        <v>0</v>
      </c>
      <c r="X1689">
        <v>0</v>
      </c>
      <c r="Y1689" t="s">
        <v>418</v>
      </c>
      <c r="Z1689">
        <f t="shared" si="80"/>
        <v>2</v>
      </c>
    </row>
    <row r="1690" spans="1:26" x14ac:dyDescent="0.25">
      <c r="A1690" t="s">
        <v>1007</v>
      </c>
      <c r="B1690" t="s">
        <v>1008</v>
      </c>
      <c r="C1690" t="s">
        <v>957</v>
      </c>
      <c r="D1690" s="1">
        <v>42028</v>
      </c>
      <c r="E1690">
        <v>2015</v>
      </c>
      <c r="F1690" s="2">
        <v>42005</v>
      </c>
      <c r="G1690" t="s">
        <v>229</v>
      </c>
      <c r="H1690" t="s">
        <v>17</v>
      </c>
      <c r="I1690" t="s">
        <v>62</v>
      </c>
      <c r="J1690" t="s">
        <v>952</v>
      </c>
      <c r="K1690" t="s">
        <v>952</v>
      </c>
      <c r="L1690">
        <v>2</v>
      </c>
      <c r="M1690" t="str">
        <f t="shared" si="78"/>
        <v>BirdIsland2</v>
      </c>
      <c r="N1690" t="str">
        <f t="shared" si="79"/>
        <v>2015BirdIsland2</v>
      </c>
      <c r="O1690" t="s">
        <v>556</v>
      </c>
      <c r="Q1690" t="s">
        <v>28</v>
      </c>
      <c r="R1690">
        <v>27.333333329999999</v>
      </c>
      <c r="S1690" t="s">
        <v>40</v>
      </c>
      <c r="T1690">
        <v>2</v>
      </c>
      <c r="U1690">
        <v>2</v>
      </c>
      <c r="V1690">
        <v>0</v>
      </c>
      <c r="W1690">
        <v>0</v>
      </c>
      <c r="X1690">
        <v>0</v>
      </c>
      <c r="Y1690" t="s">
        <v>311</v>
      </c>
      <c r="Z1690">
        <f t="shared" si="80"/>
        <v>2</v>
      </c>
    </row>
    <row r="1691" spans="1:26" x14ac:dyDescent="0.25">
      <c r="A1691" t="s">
        <v>1007</v>
      </c>
      <c r="B1691" t="s">
        <v>1008</v>
      </c>
      <c r="C1691" t="s">
        <v>957</v>
      </c>
      <c r="D1691" s="1">
        <v>42028</v>
      </c>
      <c r="E1691">
        <v>2015</v>
      </c>
      <c r="F1691" s="2">
        <v>42005</v>
      </c>
      <c r="G1691" t="s">
        <v>229</v>
      </c>
      <c r="H1691" t="s">
        <v>17</v>
      </c>
      <c r="I1691" t="s">
        <v>62</v>
      </c>
      <c r="J1691" t="s">
        <v>952</v>
      </c>
      <c r="K1691" t="s">
        <v>952</v>
      </c>
      <c r="L1691">
        <v>2</v>
      </c>
      <c r="M1691" t="str">
        <f t="shared" si="78"/>
        <v>BirdIsland2</v>
      </c>
      <c r="N1691" t="str">
        <f t="shared" si="79"/>
        <v>2015BirdIsland2</v>
      </c>
      <c r="O1691" t="s">
        <v>556</v>
      </c>
      <c r="Q1691" t="s">
        <v>28</v>
      </c>
      <c r="R1691">
        <v>17.333333329999999</v>
      </c>
      <c r="S1691" t="s">
        <v>232</v>
      </c>
      <c r="T1691">
        <v>0</v>
      </c>
      <c r="U1691">
        <v>0</v>
      </c>
      <c r="V1691">
        <v>0</v>
      </c>
      <c r="W1691">
        <v>0</v>
      </c>
      <c r="X1691">
        <v>0</v>
      </c>
      <c r="Z1691">
        <f t="shared" si="80"/>
        <v>0</v>
      </c>
    </row>
    <row r="1692" spans="1:26" x14ac:dyDescent="0.25">
      <c r="A1692" t="s">
        <v>1007</v>
      </c>
      <c r="B1692" t="s">
        <v>1008</v>
      </c>
      <c r="C1692" t="s">
        <v>957</v>
      </c>
      <c r="D1692" s="1">
        <v>42028</v>
      </c>
      <c r="E1692">
        <v>2015</v>
      </c>
      <c r="F1692" s="2">
        <v>42005</v>
      </c>
      <c r="G1692" t="s">
        <v>229</v>
      </c>
      <c r="H1692" t="s">
        <v>17</v>
      </c>
      <c r="I1692" t="s">
        <v>62</v>
      </c>
      <c r="J1692" t="s">
        <v>952</v>
      </c>
      <c r="K1692" t="s">
        <v>952</v>
      </c>
      <c r="L1692">
        <v>2</v>
      </c>
      <c r="M1692" t="str">
        <f t="shared" si="78"/>
        <v>BirdIsland2</v>
      </c>
      <c r="N1692" t="str">
        <f t="shared" si="79"/>
        <v>2015BirdIsland2</v>
      </c>
      <c r="O1692" t="s">
        <v>556</v>
      </c>
      <c r="Q1692" t="s">
        <v>107</v>
      </c>
      <c r="R1692">
        <v>13</v>
      </c>
      <c r="S1692" t="s">
        <v>50</v>
      </c>
      <c r="T1692">
        <v>1</v>
      </c>
      <c r="U1692">
        <v>1</v>
      </c>
      <c r="V1692">
        <v>0</v>
      </c>
      <c r="W1692">
        <v>0</v>
      </c>
      <c r="X1692">
        <v>0</v>
      </c>
      <c r="Y1692" t="s">
        <v>402</v>
      </c>
      <c r="Z1692">
        <f t="shared" si="80"/>
        <v>1</v>
      </c>
    </row>
    <row r="1693" spans="1:26" x14ac:dyDescent="0.25">
      <c r="A1693" t="s">
        <v>1007</v>
      </c>
      <c r="B1693" t="s">
        <v>1008</v>
      </c>
      <c r="C1693" t="s">
        <v>957</v>
      </c>
      <c r="D1693" s="1">
        <v>42028</v>
      </c>
      <c r="E1693">
        <v>2015</v>
      </c>
      <c r="F1693" s="2">
        <v>42005</v>
      </c>
      <c r="G1693" t="s">
        <v>229</v>
      </c>
      <c r="H1693" t="s">
        <v>17</v>
      </c>
      <c r="I1693" t="s">
        <v>62</v>
      </c>
      <c r="J1693" t="s">
        <v>952</v>
      </c>
      <c r="K1693" t="s">
        <v>952</v>
      </c>
      <c r="L1693">
        <v>2</v>
      </c>
      <c r="M1693" t="str">
        <f t="shared" si="78"/>
        <v>BirdIsland2</v>
      </c>
      <c r="N1693" t="str">
        <f t="shared" si="79"/>
        <v>2015BirdIsland2</v>
      </c>
      <c r="O1693" t="s">
        <v>556</v>
      </c>
      <c r="Q1693" t="s">
        <v>107</v>
      </c>
      <c r="R1693">
        <v>11.33333333</v>
      </c>
      <c r="S1693" t="s">
        <v>232</v>
      </c>
      <c r="T1693">
        <v>0</v>
      </c>
      <c r="U1693">
        <v>0</v>
      </c>
      <c r="V1693">
        <v>0</v>
      </c>
      <c r="W1693">
        <v>0</v>
      </c>
      <c r="X1693">
        <v>0</v>
      </c>
      <c r="Z1693">
        <f t="shared" si="80"/>
        <v>0</v>
      </c>
    </row>
    <row r="1694" spans="1:26" x14ac:dyDescent="0.25">
      <c r="A1694" t="s">
        <v>1007</v>
      </c>
      <c r="B1694" t="s">
        <v>1008</v>
      </c>
      <c r="C1694" t="s">
        <v>957</v>
      </c>
      <c r="D1694" s="1">
        <v>42028</v>
      </c>
      <c r="E1694">
        <v>2015</v>
      </c>
      <c r="F1694" s="2">
        <v>42005</v>
      </c>
      <c r="G1694" t="s">
        <v>229</v>
      </c>
      <c r="H1694" t="s">
        <v>17</v>
      </c>
      <c r="I1694" t="s">
        <v>62</v>
      </c>
      <c r="J1694" t="s">
        <v>952</v>
      </c>
      <c r="K1694" t="s">
        <v>952</v>
      </c>
      <c r="L1694">
        <v>2</v>
      </c>
      <c r="M1694" t="str">
        <f t="shared" si="78"/>
        <v>BirdIsland2</v>
      </c>
      <c r="N1694" t="str">
        <f t="shared" si="79"/>
        <v>2015BirdIsland2</v>
      </c>
      <c r="O1694" t="s">
        <v>556</v>
      </c>
      <c r="Q1694" t="s">
        <v>28</v>
      </c>
      <c r="R1694">
        <v>21</v>
      </c>
      <c r="S1694" t="s">
        <v>40</v>
      </c>
      <c r="T1694">
        <v>2</v>
      </c>
      <c r="U1694">
        <v>2</v>
      </c>
      <c r="V1694">
        <v>0</v>
      </c>
      <c r="W1694">
        <v>0</v>
      </c>
      <c r="X1694">
        <v>0</v>
      </c>
      <c r="Y1694" t="s">
        <v>418</v>
      </c>
      <c r="Z1694">
        <f t="shared" si="80"/>
        <v>2</v>
      </c>
    </row>
    <row r="1695" spans="1:26" x14ac:dyDescent="0.25">
      <c r="A1695" t="s">
        <v>1007</v>
      </c>
      <c r="B1695" t="s">
        <v>1008</v>
      </c>
      <c r="C1695" t="s">
        <v>957</v>
      </c>
      <c r="D1695" s="1">
        <v>42028</v>
      </c>
      <c r="E1695">
        <v>2015</v>
      </c>
      <c r="F1695" s="2">
        <v>42005</v>
      </c>
      <c r="G1695" t="s">
        <v>229</v>
      </c>
      <c r="H1695" t="s">
        <v>17</v>
      </c>
      <c r="I1695" t="s">
        <v>62</v>
      </c>
      <c r="J1695" t="s">
        <v>952</v>
      </c>
      <c r="K1695" t="s">
        <v>952</v>
      </c>
      <c r="L1695">
        <v>2</v>
      </c>
      <c r="M1695" t="str">
        <f t="shared" si="78"/>
        <v>BirdIsland2</v>
      </c>
      <c r="N1695" t="str">
        <f t="shared" si="79"/>
        <v>2015BirdIsland2</v>
      </c>
      <c r="O1695" t="s">
        <v>556</v>
      </c>
      <c r="Q1695" t="s">
        <v>32</v>
      </c>
      <c r="R1695">
        <v>10</v>
      </c>
      <c r="S1695" t="s">
        <v>232</v>
      </c>
      <c r="T1695">
        <v>0</v>
      </c>
      <c r="U1695">
        <v>0</v>
      </c>
      <c r="V1695">
        <v>0</v>
      </c>
      <c r="W1695">
        <v>0</v>
      </c>
      <c r="X1695">
        <v>0</v>
      </c>
      <c r="Z1695">
        <f t="shared" si="80"/>
        <v>0</v>
      </c>
    </row>
    <row r="1696" spans="1:26" x14ac:dyDescent="0.25">
      <c r="A1696" t="s">
        <v>1007</v>
      </c>
      <c r="B1696" t="s">
        <v>1008</v>
      </c>
      <c r="C1696" t="s">
        <v>957</v>
      </c>
      <c r="D1696" s="1">
        <v>42028</v>
      </c>
      <c r="E1696">
        <v>2015</v>
      </c>
      <c r="F1696" s="2">
        <v>42005</v>
      </c>
      <c r="G1696" t="s">
        <v>229</v>
      </c>
      <c r="H1696" t="s">
        <v>17</v>
      </c>
      <c r="I1696" t="s">
        <v>62</v>
      </c>
      <c r="J1696" t="s">
        <v>952</v>
      </c>
      <c r="K1696" t="s">
        <v>952</v>
      </c>
      <c r="L1696">
        <v>2</v>
      </c>
      <c r="M1696" t="str">
        <f t="shared" si="78"/>
        <v>BirdIsland2</v>
      </c>
      <c r="N1696" t="str">
        <f t="shared" si="79"/>
        <v>2015BirdIsland2</v>
      </c>
      <c r="O1696" t="s">
        <v>556</v>
      </c>
      <c r="Q1696" t="s">
        <v>107</v>
      </c>
      <c r="R1696">
        <v>9.6666666669999994</v>
      </c>
      <c r="S1696" t="s">
        <v>232</v>
      </c>
      <c r="T1696">
        <v>0</v>
      </c>
      <c r="U1696">
        <v>0</v>
      </c>
      <c r="V1696">
        <v>0</v>
      </c>
      <c r="W1696">
        <v>0</v>
      </c>
      <c r="X1696">
        <v>0</v>
      </c>
      <c r="Z1696">
        <f t="shared" si="80"/>
        <v>0</v>
      </c>
    </row>
    <row r="1697" spans="1:26" x14ac:dyDescent="0.25">
      <c r="A1697" t="s">
        <v>1009</v>
      </c>
      <c r="B1697" t="s">
        <v>1010</v>
      </c>
      <c r="C1697" t="s">
        <v>957</v>
      </c>
      <c r="D1697" s="1">
        <v>42028</v>
      </c>
      <c r="E1697">
        <v>2015</v>
      </c>
      <c r="F1697" s="2">
        <v>42005</v>
      </c>
      <c r="G1697" t="s">
        <v>229</v>
      </c>
      <c r="H1697" t="s">
        <v>17</v>
      </c>
      <c r="I1697" t="s">
        <v>62</v>
      </c>
      <c r="J1697" t="s">
        <v>952</v>
      </c>
      <c r="K1697" t="s">
        <v>952</v>
      </c>
      <c r="L1697">
        <v>3</v>
      </c>
      <c r="M1697" t="str">
        <f t="shared" si="78"/>
        <v>BirdIsland3</v>
      </c>
      <c r="N1697" t="str">
        <f t="shared" si="79"/>
        <v>2015BirdIsland3</v>
      </c>
      <c r="O1697" t="s">
        <v>557</v>
      </c>
      <c r="Q1697" t="s">
        <v>28</v>
      </c>
      <c r="R1697">
        <v>23.333333329999999</v>
      </c>
      <c r="S1697" t="s">
        <v>21</v>
      </c>
      <c r="T1697">
        <v>2</v>
      </c>
      <c r="U1697">
        <v>2</v>
      </c>
      <c r="V1697">
        <v>0</v>
      </c>
      <c r="W1697">
        <v>0</v>
      </c>
      <c r="X1697">
        <v>0</v>
      </c>
      <c r="Z1697">
        <f t="shared" si="80"/>
        <v>2</v>
      </c>
    </row>
    <row r="1698" spans="1:26" x14ac:dyDescent="0.25">
      <c r="A1698" t="s">
        <v>1009</v>
      </c>
      <c r="B1698" t="s">
        <v>1010</v>
      </c>
      <c r="C1698" t="s">
        <v>957</v>
      </c>
      <c r="D1698" s="1">
        <v>42028</v>
      </c>
      <c r="E1698">
        <v>2015</v>
      </c>
      <c r="F1698" s="2">
        <v>42005</v>
      </c>
      <c r="G1698" t="s">
        <v>229</v>
      </c>
      <c r="H1698" t="s">
        <v>17</v>
      </c>
      <c r="I1698" t="s">
        <v>62</v>
      </c>
      <c r="J1698" t="s">
        <v>952</v>
      </c>
      <c r="K1698" t="s">
        <v>952</v>
      </c>
      <c r="L1698">
        <v>3</v>
      </c>
      <c r="M1698" t="str">
        <f t="shared" si="78"/>
        <v>BirdIsland3</v>
      </c>
      <c r="N1698" t="str">
        <f t="shared" si="79"/>
        <v>2015BirdIsland3</v>
      </c>
      <c r="O1698" t="s">
        <v>557</v>
      </c>
      <c r="Q1698" t="s">
        <v>107</v>
      </c>
      <c r="R1698">
        <v>15</v>
      </c>
      <c r="S1698" t="s">
        <v>48</v>
      </c>
      <c r="T1698">
        <v>2</v>
      </c>
      <c r="U1698">
        <v>2</v>
      </c>
      <c r="V1698">
        <v>0</v>
      </c>
      <c r="W1698">
        <v>0</v>
      </c>
      <c r="X1698">
        <v>0</v>
      </c>
      <c r="Z1698">
        <f t="shared" si="80"/>
        <v>2</v>
      </c>
    </row>
    <row r="1699" spans="1:26" x14ac:dyDescent="0.25">
      <c r="A1699" t="s">
        <v>1009</v>
      </c>
      <c r="B1699" t="s">
        <v>1010</v>
      </c>
      <c r="C1699" t="s">
        <v>957</v>
      </c>
      <c r="D1699" s="1">
        <v>42028</v>
      </c>
      <c r="E1699">
        <v>2015</v>
      </c>
      <c r="F1699" s="2">
        <v>42005</v>
      </c>
      <c r="G1699" t="s">
        <v>229</v>
      </c>
      <c r="H1699" t="s">
        <v>17</v>
      </c>
      <c r="I1699" t="s">
        <v>62</v>
      </c>
      <c r="J1699" t="s">
        <v>952</v>
      </c>
      <c r="K1699" t="s">
        <v>952</v>
      </c>
      <c r="L1699">
        <v>3</v>
      </c>
      <c r="M1699" t="str">
        <f t="shared" si="78"/>
        <v>BirdIsland3</v>
      </c>
      <c r="N1699" t="str">
        <f t="shared" si="79"/>
        <v>2015BirdIsland3</v>
      </c>
      <c r="O1699" t="s">
        <v>557</v>
      </c>
      <c r="Q1699" t="s">
        <v>107</v>
      </c>
      <c r="R1699">
        <v>13</v>
      </c>
      <c r="S1699" t="s">
        <v>48</v>
      </c>
      <c r="T1699">
        <v>2</v>
      </c>
      <c r="U1699">
        <v>2</v>
      </c>
      <c r="V1699">
        <v>0</v>
      </c>
      <c r="W1699">
        <v>0</v>
      </c>
      <c r="X1699">
        <v>0</v>
      </c>
      <c r="Z1699">
        <f t="shared" si="80"/>
        <v>2</v>
      </c>
    </row>
    <row r="1700" spans="1:26" x14ac:dyDescent="0.25">
      <c r="A1700" t="s">
        <v>1009</v>
      </c>
      <c r="B1700" t="s">
        <v>1010</v>
      </c>
      <c r="C1700" t="s">
        <v>957</v>
      </c>
      <c r="D1700" s="1">
        <v>42028</v>
      </c>
      <c r="E1700">
        <v>2015</v>
      </c>
      <c r="F1700" s="2">
        <v>42005</v>
      </c>
      <c r="G1700" t="s">
        <v>229</v>
      </c>
      <c r="H1700" t="s">
        <v>17</v>
      </c>
      <c r="I1700" t="s">
        <v>62</v>
      </c>
      <c r="J1700" t="s">
        <v>952</v>
      </c>
      <c r="K1700" t="s">
        <v>952</v>
      </c>
      <c r="L1700">
        <v>3</v>
      </c>
      <c r="M1700" t="str">
        <f t="shared" si="78"/>
        <v>BirdIsland3</v>
      </c>
      <c r="N1700" t="str">
        <f t="shared" si="79"/>
        <v>2015BirdIsland3</v>
      </c>
      <c r="O1700" t="s">
        <v>557</v>
      </c>
      <c r="Q1700" t="s">
        <v>107</v>
      </c>
      <c r="R1700">
        <v>10.66666667</v>
      </c>
      <c r="S1700" t="s">
        <v>48</v>
      </c>
      <c r="T1700">
        <v>2</v>
      </c>
      <c r="U1700">
        <v>2</v>
      </c>
      <c r="V1700">
        <v>0</v>
      </c>
      <c r="W1700">
        <v>0</v>
      </c>
      <c r="X1700">
        <v>0</v>
      </c>
      <c r="Z1700">
        <f t="shared" si="80"/>
        <v>2</v>
      </c>
    </row>
    <row r="1701" spans="1:26" x14ac:dyDescent="0.25">
      <c r="A1701" t="s">
        <v>1009</v>
      </c>
      <c r="B1701" t="s">
        <v>1010</v>
      </c>
      <c r="C1701" t="s">
        <v>957</v>
      </c>
      <c r="D1701" s="1">
        <v>42028</v>
      </c>
      <c r="E1701">
        <v>2015</v>
      </c>
      <c r="F1701" s="2">
        <v>42005</v>
      </c>
      <c r="G1701" t="s">
        <v>229</v>
      </c>
      <c r="H1701" t="s">
        <v>17</v>
      </c>
      <c r="I1701" t="s">
        <v>62</v>
      </c>
      <c r="J1701" t="s">
        <v>952</v>
      </c>
      <c r="K1701" t="s">
        <v>952</v>
      </c>
      <c r="L1701">
        <v>3</v>
      </c>
      <c r="M1701" t="str">
        <f t="shared" si="78"/>
        <v>BirdIsland3</v>
      </c>
      <c r="N1701" t="str">
        <f t="shared" si="79"/>
        <v>2015BirdIsland3</v>
      </c>
      <c r="O1701" t="s">
        <v>557</v>
      </c>
      <c r="Q1701" t="s">
        <v>107</v>
      </c>
      <c r="R1701">
        <v>12</v>
      </c>
      <c r="S1701" t="s">
        <v>48</v>
      </c>
      <c r="T1701">
        <v>2</v>
      </c>
      <c r="U1701">
        <v>2</v>
      </c>
      <c r="V1701">
        <v>0</v>
      </c>
      <c r="W1701">
        <v>0</v>
      </c>
      <c r="X1701">
        <v>0</v>
      </c>
      <c r="Z1701">
        <f t="shared" si="80"/>
        <v>2</v>
      </c>
    </row>
    <row r="1702" spans="1:26" x14ac:dyDescent="0.25">
      <c r="A1702" t="s">
        <v>1009</v>
      </c>
      <c r="B1702" t="s">
        <v>1010</v>
      </c>
      <c r="C1702" t="s">
        <v>957</v>
      </c>
      <c r="D1702" s="1">
        <v>42028</v>
      </c>
      <c r="E1702">
        <v>2015</v>
      </c>
      <c r="F1702" s="2">
        <v>42005</v>
      </c>
      <c r="G1702" t="s">
        <v>229</v>
      </c>
      <c r="H1702" t="s">
        <v>17</v>
      </c>
      <c r="I1702" t="s">
        <v>62</v>
      </c>
      <c r="J1702" t="s">
        <v>952</v>
      </c>
      <c r="K1702" t="s">
        <v>952</v>
      </c>
      <c r="L1702">
        <v>3</v>
      </c>
      <c r="M1702" t="str">
        <f t="shared" si="78"/>
        <v>BirdIsland3</v>
      </c>
      <c r="N1702" t="str">
        <f t="shared" si="79"/>
        <v>2015BirdIsland3</v>
      </c>
      <c r="O1702" t="s">
        <v>557</v>
      </c>
      <c r="Q1702" t="s">
        <v>37</v>
      </c>
      <c r="R1702">
        <v>21.333333329999999</v>
      </c>
      <c r="S1702" t="s">
        <v>50</v>
      </c>
      <c r="T1702">
        <v>2</v>
      </c>
      <c r="U1702">
        <v>2</v>
      </c>
      <c r="V1702">
        <v>0</v>
      </c>
      <c r="W1702">
        <v>0</v>
      </c>
      <c r="X1702">
        <v>0</v>
      </c>
      <c r="Z1702">
        <f t="shared" si="80"/>
        <v>2</v>
      </c>
    </row>
    <row r="1703" spans="1:26" x14ac:dyDescent="0.25">
      <c r="A1703" t="s">
        <v>1009</v>
      </c>
      <c r="B1703" t="s">
        <v>1010</v>
      </c>
      <c r="C1703" t="s">
        <v>957</v>
      </c>
      <c r="D1703" s="1">
        <v>42028</v>
      </c>
      <c r="E1703">
        <v>2015</v>
      </c>
      <c r="F1703" s="2">
        <v>42005</v>
      </c>
      <c r="G1703" t="s">
        <v>229</v>
      </c>
      <c r="H1703" t="s">
        <v>17</v>
      </c>
      <c r="I1703" t="s">
        <v>62</v>
      </c>
      <c r="J1703" t="s">
        <v>952</v>
      </c>
      <c r="K1703" t="s">
        <v>952</v>
      </c>
      <c r="L1703">
        <v>3</v>
      </c>
      <c r="M1703" t="str">
        <f t="shared" si="78"/>
        <v>BirdIsland3</v>
      </c>
      <c r="N1703" t="str">
        <f t="shared" si="79"/>
        <v>2015BirdIsland3</v>
      </c>
      <c r="O1703" t="s">
        <v>557</v>
      </c>
      <c r="Q1703" t="s">
        <v>28</v>
      </c>
      <c r="R1703">
        <v>17.666666670000001</v>
      </c>
      <c r="S1703" t="s">
        <v>40</v>
      </c>
      <c r="T1703">
        <v>2</v>
      </c>
      <c r="U1703">
        <v>2</v>
      </c>
      <c r="V1703">
        <v>0</v>
      </c>
      <c r="W1703">
        <v>0</v>
      </c>
      <c r="X1703">
        <v>0</v>
      </c>
      <c r="Z1703">
        <f t="shared" si="80"/>
        <v>2</v>
      </c>
    </row>
    <row r="1704" spans="1:26" x14ac:dyDescent="0.25">
      <c r="A1704" t="s">
        <v>1009</v>
      </c>
      <c r="B1704" t="s">
        <v>1010</v>
      </c>
      <c r="C1704" t="s">
        <v>957</v>
      </c>
      <c r="D1704" s="1">
        <v>42028</v>
      </c>
      <c r="E1704">
        <v>2015</v>
      </c>
      <c r="F1704" s="2">
        <v>42005</v>
      </c>
      <c r="G1704" t="s">
        <v>229</v>
      </c>
      <c r="H1704" t="s">
        <v>17</v>
      </c>
      <c r="I1704" t="s">
        <v>62</v>
      </c>
      <c r="J1704" t="s">
        <v>952</v>
      </c>
      <c r="K1704" t="s">
        <v>952</v>
      </c>
      <c r="L1704">
        <v>3</v>
      </c>
      <c r="M1704" t="str">
        <f t="shared" si="78"/>
        <v>BirdIsland3</v>
      </c>
      <c r="N1704" t="str">
        <f t="shared" si="79"/>
        <v>2015BirdIsland3</v>
      </c>
      <c r="O1704" t="s">
        <v>557</v>
      </c>
      <c r="Q1704" t="s">
        <v>37</v>
      </c>
      <c r="R1704">
        <v>21.666666670000001</v>
      </c>
      <c r="S1704" t="s">
        <v>52</v>
      </c>
      <c r="T1704">
        <v>2</v>
      </c>
      <c r="U1704">
        <v>2</v>
      </c>
      <c r="V1704">
        <v>0</v>
      </c>
      <c r="W1704">
        <v>0</v>
      </c>
      <c r="X1704">
        <v>0</v>
      </c>
      <c r="Z1704">
        <f t="shared" si="80"/>
        <v>2</v>
      </c>
    </row>
    <row r="1705" spans="1:26" x14ac:dyDescent="0.25">
      <c r="A1705" t="s">
        <v>1009</v>
      </c>
      <c r="B1705" t="s">
        <v>1010</v>
      </c>
      <c r="C1705" t="s">
        <v>957</v>
      </c>
      <c r="D1705" s="1">
        <v>42028</v>
      </c>
      <c r="E1705">
        <v>2015</v>
      </c>
      <c r="F1705" s="2">
        <v>42005</v>
      </c>
      <c r="G1705" t="s">
        <v>229</v>
      </c>
      <c r="H1705" t="s">
        <v>17</v>
      </c>
      <c r="I1705" t="s">
        <v>62</v>
      </c>
      <c r="J1705" t="s">
        <v>952</v>
      </c>
      <c r="K1705" t="s">
        <v>952</v>
      </c>
      <c r="L1705">
        <v>3</v>
      </c>
      <c r="M1705" t="str">
        <f t="shared" si="78"/>
        <v>BirdIsland3</v>
      </c>
      <c r="N1705" t="str">
        <f t="shared" si="79"/>
        <v>2015BirdIsland3</v>
      </c>
      <c r="O1705" t="s">
        <v>557</v>
      </c>
      <c r="Q1705" t="s">
        <v>37</v>
      </c>
      <c r="R1705">
        <v>14</v>
      </c>
      <c r="S1705" t="s">
        <v>21</v>
      </c>
      <c r="T1705">
        <v>2</v>
      </c>
      <c r="U1705">
        <v>2</v>
      </c>
      <c r="V1705">
        <v>0</v>
      </c>
      <c r="W1705">
        <v>0</v>
      </c>
      <c r="X1705">
        <v>0</v>
      </c>
      <c r="Z1705">
        <f t="shared" si="80"/>
        <v>2</v>
      </c>
    </row>
    <row r="1706" spans="1:26" x14ac:dyDescent="0.25">
      <c r="A1706" t="s">
        <v>1009</v>
      </c>
      <c r="B1706" t="s">
        <v>1010</v>
      </c>
      <c r="C1706" t="s">
        <v>957</v>
      </c>
      <c r="D1706" s="1">
        <v>42028</v>
      </c>
      <c r="E1706">
        <v>2015</v>
      </c>
      <c r="F1706" s="2">
        <v>42005</v>
      </c>
      <c r="G1706" t="s">
        <v>229</v>
      </c>
      <c r="H1706" t="s">
        <v>17</v>
      </c>
      <c r="I1706" t="s">
        <v>62</v>
      </c>
      <c r="J1706" t="s">
        <v>952</v>
      </c>
      <c r="K1706" t="s">
        <v>952</v>
      </c>
      <c r="L1706">
        <v>3</v>
      </c>
      <c r="M1706" t="str">
        <f t="shared" si="78"/>
        <v>BirdIsland3</v>
      </c>
      <c r="N1706" t="str">
        <f t="shared" si="79"/>
        <v>2015BirdIsland3</v>
      </c>
      <c r="O1706" t="s">
        <v>557</v>
      </c>
      <c r="Q1706" t="s">
        <v>28</v>
      </c>
      <c r="R1706">
        <v>9.3333333330000006</v>
      </c>
      <c r="S1706" t="s">
        <v>40</v>
      </c>
      <c r="T1706">
        <v>1</v>
      </c>
      <c r="U1706">
        <v>1</v>
      </c>
      <c r="V1706">
        <v>0</v>
      </c>
      <c r="W1706">
        <v>0</v>
      </c>
      <c r="X1706">
        <v>0</v>
      </c>
      <c r="Z1706">
        <f t="shared" si="80"/>
        <v>1</v>
      </c>
    </row>
    <row r="1707" spans="1:26" x14ac:dyDescent="0.25">
      <c r="A1707" t="s">
        <v>1009</v>
      </c>
      <c r="B1707" t="s">
        <v>1010</v>
      </c>
      <c r="C1707" t="s">
        <v>957</v>
      </c>
      <c r="D1707" s="1">
        <v>42028</v>
      </c>
      <c r="E1707">
        <v>2015</v>
      </c>
      <c r="F1707" s="2">
        <v>42005</v>
      </c>
      <c r="G1707" t="s">
        <v>229</v>
      </c>
      <c r="H1707" t="s">
        <v>17</v>
      </c>
      <c r="I1707" t="s">
        <v>62</v>
      </c>
      <c r="J1707" t="s">
        <v>952</v>
      </c>
      <c r="K1707" t="s">
        <v>952</v>
      </c>
      <c r="L1707">
        <v>3</v>
      </c>
      <c r="M1707" t="str">
        <f t="shared" si="78"/>
        <v>BirdIsland3</v>
      </c>
      <c r="N1707" t="str">
        <f t="shared" si="79"/>
        <v>2015BirdIsland3</v>
      </c>
      <c r="O1707" t="s">
        <v>557</v>
      </c>
      <c r="Q1707" t="s">
        <v>37</v>
      </c>
      <c r="R1707">
        <v>20</v>
      </c>
      <c r="S1707" t="s">
        <v>52</v>
      </c>
      <c r="T1707">
        <v>2</v>
      </c>
      <c r="U1707">
        <v>2</v>
      </c>
      <c r="V1707">
        <v>0</v>
      </c>
      <c r="W1707">
        <v>0</v>
      </c>
      <c r="X1707">
        <v>0</v>
      </c>
      <c r="Y1707" t="s">
        <v>558</v>
      </c>
      <c r="Z1707">
        <f t="shared" si="80"/>
        <v>2</v>
      </c>
    </row>
    <row r="1708" spans="1:26" x14ac:dyDescent="0.25">
      <c r="A1708" t="s">
        <v>1009</v>
      </c>
      <c r="B1708" t="s">
        <v>1010</v>
      </c>
      <c r="C1708" t="s">
        <v>957</v>
      </c>
      <c r="D1708" s="1">
        <v>42028</v>
      </c>
      <c r="E1708">
        <v>2015</v>
      </c>
      <c r="F1708" s="2">
        <v>42005</v>
      </c>
      <c r="G1708" t="s">
        <v>229</v>
      </c>
      <c r="H1708" t="s">
        <v>17</v>
      </c>
      <c r="I1708" t="s">
        <v>62</v>
      </c>
      <c r="J1708" t="s">
        <v>952</v>
      </c>
      <c r="K1708" t="s">
        <v>952</v>
      </c>
      <c r="L1708">
        <v>3</v>
      </c>
      <c r="M1708" t="str">
        <f t="shared" si="78"/>
        <v>BirdIsland3</v>
      </c>
      <c r="N1708" t="str">
        <f t="shared" si="79"/>
        <v>2015BirdIsland3</v>
      </c>
      <c r="O1708" t="s">
        <v>557</v>
      </c>
      <c r="Q1708" t="s">
        <v>37</v>
      </c>
      <c r="R1708">
        <v>9.3333333330000006</v>
      </c>
      <c r="S1708" t="s">
        <v>50</v>
      </c>
      <c r="T1708">
        <v>1</v>
      </c>
      <c r="U1708">
        <v>1</v>
      </c>
      <c r="V1708">
        <v>0</v>
      </c>
      <c r="W1708">
        <v>0</v>
      </c>
      <c r="X1708">
        <v>0</v>
      </c>
      <c r="Z1708">
        <f t="shared" si="80"/>
        <v>1</v>
      </c>
    </row>
    <row r="1709" spans="1:26" x14ac:dyDescent="0.25">
      <c r="A1709" t="s">
        <v>1011</v>
      </c>
      <c r="B1709" t="s">
        <v>1012</v>
      </c>
      <c r="C1709" t="s">
        <v>957</v>
      </c>
      <c r="D1709" s="1">
        <v>42028</v>
      </c>
      <c r="E1709">
        <v>2015</v>
      </c>
      <c r="F1709" s="2">
        <v>42005</v>
      </c>
      <c r="G1709" t="s">
        <v>229</v>
      </c>
      <c r="H1709" t="s">
        <v>17</v>
      </c>
      <c r="I1709" t="s">
        <v>62</v>
      </c>
      <c r="J1709" t="s">
        <v>952</v>
      </c>
      <c r="K1709" t="s">
        <v>952</v>
      </c>
      <c r="L1709">
        <v>4</v>
      </c>
      <c r="M1709" t="str">
        <f t="shared" si="78"/>
        <v>BirdIsland4</v>
      </c>
      <c r="N1709" t="str">
        <f t="shared" si="79"/>
        <v>2015BirdIsland4</v>
      </c>
      <c r="O1709" t="s">
        <v>559</v>
      </c>
      <c r="Q1709" t="s">
        <v>32</v>
      </c>
      <c r="R1709">
        <v>28.666666670000001</v>
      </c>
      <c r="S1709" t="s">
        <v>24</v>
      </c>
      <c r="T1709">
        <v>4</v>
      </c>
      <c r="U1709">
        <v>4</v>
      </c>
      <c r="V1709">
        <v>1</v>
      </c>
      <c r="W1709">
        <v>1</v>
      </c>
      <c r="X1709">
        <v>2</v>
      </c>
      <c r="Y1709" t="s">
        <v>560</v>
      </c>
      <c r="Z1709">
        <f t="shared" si="80"/>
        <v>5</v>
      </c>
    </row>
    <row r="1710" spans="1:26" x14ac:dyDescent="0.25">
      <c r="A1710" t="s">
        <v>1011</v>
      </c>
      <c r="B1710" t="s">
        <v>1012</v>
      </c>
      <c r="C1710" t="s">
        <v>957</v>
      </c>
      <c r="D1710" s="1">
        <v>42028</v>
      </c>
      <c r="E1710">
        <v>2015</v>
      </c>
      <c r="F1710" s="2">
        <v>42005</v>
      </c>
      <c r="G1710" t="s">
        <v>229</v>
      </c>
      <c r="H1710" t="s">
        <v>17</v>
      </c>
      <c r="I1710" t="s">
        <v>62</v>
      </c>
      <c r="J1710" t="s">
        <v>952</v>
      </c>
      <c r="K1710" t="s">
        <v>952</v>
      </c>
      <c r="L1710">
        <v>4</v>
      </c>
      <c r="M1710" t="str">
        <f t="shared" si="78"/>
        <v>BirdIsland4</v>
      </c>
      <c r="N1710" t="str">
        <f t="shared" si="79"/>
        <v>2015BirdIsland4</v>
      </c>
      <c r="O1710" t="s">
        <v>559</v>
      </c>
      <c r="Q1710" t="s">
        <v>28</v>
      </c>
      <c r="R1710">
        <v>7</v>
      </c>
      <c r="S1710" t="s">
        <v>232</v>
      </c>
      <c r="T1710">
        <v>0</v>
      </c>
      <c r="U1710">
        <v>0</v>
      </c>
      <c r="V1710">
        <v>0</v>
      </c>
      <c r="W1710">
        <v>0</v>
      </c>
      <c r="X1710">
        <v>0</v>
      </c>
      <c r="Z1710">
        <f t="shared" si="80"/>
        <v>0</v>
      </c>
    </row>
    <row r="1711" spans="1:26" x14ac:dyDescent="0.25">
      <c r="A1711" t="s">
        <v>1011</v>
      </c>
      <c r="B1711" t="s">
        <v>1012</v>
      </c>
      <c r="C1711" t="s">
        <v>957</v>
      </c>
      <c r="D1711" s="1">
        <v>42028</v>
      </c>
      <c r="E1711">
        <v>2015</v>
      </c>
      <c r="F1711" s="2">
        <v>42005</v>
      </c>
      <c r="G1711" t="s">
        <v>229</v>
      </c>
      <c r="H1711" t="s">
        <v>17</v>
      </c>
      <c r="I1711" t="s">
        <v>62</v>
      </c>
      <c r="J1711" t="s">
        <v>952</v>
      </c>
      <c r="K1711" t="s">
        <v>952</v>
      </c>
      <c r="L1711">
        <v>4</v>
      </c>
      <c r="M1711" t="str">
        <f t="shared" si="78"/>
        <v>BirdIsland4</v>
      </c>
      <c r="N1711" t="str">
        <f t="shared" si="79"/>
        <v>2015BirdIsland4</v>
      </c>
      <c r="O1711" t="s">
        <v>559</v>
      </c>
      <c r="Q1711" t="s">
        <v>28</v>
      </c>
      <c r="R1711">
        <v>26</v>
      </c>
      <c r="S1711" t="s">
        <v>40</v>
      </c>
      <c r="T1711">
        <v>2</v>
      </c>
      <c r="U1711">
        <v>2</v>
      </c>
      <c r="V1711">
        <v>0</v>
      </c>
      <c r="W1711">
        <v>0</v>
      </c>
      <c r="X1711">
        <v>0</v>
      </c>
      <c r="Z1711">
        <f t="shared" si="80"/>
        <v>2</v>
      </c>
    </row>
    <row r="1712" spans="1:26" x14ac:dyDescent="0.25">
      <c r="A1712" t="s">
        <v>1011</v>
      </c>
      <c r="B1712" t="s">
        <v>1012</v>
      </c>
      <c r="C1712" t="s">
        <v>957</v>
      </c>
      <c r="D1712" s="1">
        <v>42028</v>
      </c>
      <c r="E1712">
        <v>2015</v>
      </c>
      <c r="F1712" s="2">
        <v>42005</v>
      </c>
      <c r="G1712" t="s">
        <v>229</v>
      </c>
      <c r="H1712" t="s">
        <v>17</v>
      </c>
      <c r="I1712" t="s">
        <v>62</v>
      </c>
      <c r="J1712" t="s">
        <v>952</v>
      </c>
      <c r="K1712" t="s">
        <v>952</v>
      </c>
      <c r="L1712">
        <v>4</v>
      </c>
      <c r="M1712" t="str">
        <f t="shared" si="78"/>
        <v>BirdIsland4</v>
      </c>
      <c r="N1712" t="str">
        <f t="shared" si="79"/>
        <v>2015BirdIsland4</v>
      </c>
      <c r="O1712" t="s">
        <v>559</v>
      </c>
      <c r="Q1712" t="s">
        <v>28</v>
      </c>
      <c r="R1712">
        <v>10</v>
      </c>
      <c r="S1712" t="s">
        <v>40</v>
      </c>
      <c r="T1712">
        <v>1</v>
      </c>
      <c r="U1712">
        <v>1</v>
      </c>
      <c r="V1712">
        <v>0</v>
      </c>
      <c r="W1712">
        <v>1</v>
      </c>
      <c r="X1712">
        <v>0</v>
      </c>
      <c r="Y1712" t="s">
        <v>299</v>
      </c>
      <c r="Z1712">
        <f t="shared" si="80"/>
        <v>2</v>
      </c>
    </row>
    <row r="1713" spans="1:26" x14ac:dyDescent="0.25">
      <c r="A1713" t="s">
        <v>1013</v>
      </c>
      <c r="B1713" t="s">
        <v>1014</v>
      </c>
      <c r="C1713" t="s">
        <v>957</v>
      </c>
      <c r="D1713" s="1">
        <v>42028</v>
      </c>
      <c r="E1713">
        <v>2015</v>
      </c>
      <c r="F1713" s="2">
        <v>42005</v>
      </c>
      <c r="G1713" t="s">
        <v>229</v>
      </c>
      <c r="H1713" t="s">
        <v>17</v>
      </c>
      <c r="I1713" t="s">
        <v>944</v>
      </c>
      <c r="J1713" t="s">
        <v>944</v>
      </c>
      <c r="K1713" t="s">
        <v>944</v>
      </c>
      <c r="L1713">
        <v>6</v>
      </c>
      <c r="M1713" t="str">
        <f t="shared" si="78"/>
        <v>CoconutHead6</v>
      </c>
      <c r="N1713" t="str">
        <f t="shared" si="79"/>
        <v>2015CoconutHead6</v>
      </c>
      <c r="O1713" t="s">
        <v>561</v>
      </c>
      <c r="Q1713" t="s">
        <v>37</v>
      </c>
      <c r="R1713">
        <v>23.666666670000001</v>
      </c>
      <c r="S1713" t="s">
        <v>21</v>
      </c>
      <c r="T1713">
        <v>2</v>
      </c>
      <c r="U1713">
        <v>2</v>
      </c>
      <c r="V1713">
        <v>0</v>
      </c>
      <c r="W1713">
        <v>0</v>
      </c>
      <c r="X1713">
        <v>0</v>
      </c>
      <c r="Z1713">
        <f t="shared" si="80"/>
        <v>2</v>
      </c>
    </row>
    <row r="1714" spans="1:26" x14ac:dyDescent="0.25">
      <c r="A1714" t="s">
        <v>1013</v>
      </c>
      <c r="B1714" t="s">
        <v>1014</v>
      </c>
      <c r="C1714" t="s">
        <v>957</v>
      </c>
      <c r="D1714" s="1">
        <v>42028</v>
      </c>
      <c r="E1714">
        <v>2015</v>
      </c>
      <c r="F1714" s="2">
        <v>42005</v>
      </c>
      <c r="G1714" t="s">
        <v>229</v>
      </c>
      <c r="H1714" t="s">
        <v>17</v>
      </c>
      <c r="I1714" t="s">
        <v>944</v>
      </c>
      <c r="J1714" t="s">
        <v>944</v>
      </c>
      <c r="K1714" t="s">
        <v>944</v>
      </c>
      <c r="L1714">
        <v>6</v>
      </c>
      <c r="M1714" t="str">
        <f t="shared" si="78"/>
        <v>CoconutHead6</v>
      </c>
      <c r="N1714" t="str">
        <f t="shared" si="79"/>
        <v>2015CoconutHead6</v>
      </c>
      <c r="O1714" t="s">
        <v>561</v>
      </c>
      <c r="Q1714" t="s">
        <v>37</v>
      </c>
      <c r="R1714">
        <v>30.333333329999999</v>
      </c>
      <c r="S1714" t="s">
        <v>50</v>
      </c>
      <c r="T1714">
        <v>2</v>
      </c>
      <c r="U1714">
        <v>2</v>
      </c>
      <c r="V1714">
        <v>0</v>
      </c>
      <c r="W1714">
        <v>0</v>
      </c>
      <c r="X1714">
        <v>0</v>
      </c>
      <c r="Z1714">
        <f t="shared" si="80"/>
        <v>2</v>
      </c>
    </row>
    <row r="1715" spans="1:26" x14ac:dyDescent="0.25">
      <c r="A1715" t="s">
        <v>1013</v>
      </c>
      <c r="B1715" t="s">
        <v>1014</v>
      </c>
      <c r="C1715" t="s">
        <v>957</v>
      </c>
      <c r="D1715" s="1">
        <v>42028</v>
      </c>
      <c r="E1715">
        <v>2015</v>
      </c>
      <c r="F1715" s="2">
        <v>42005</v>
      </c>
      <c r="G1715" t="s">
        <v>229</v>
      </c>
      <c r="H1715" t="s">
        <v>17</v>
      </c>
      <c r="I1715" t="s">
        <v>944</v>
      </c>
      <c r="J1715" t="s">
        <v>944</v>
      </c>
      <c r="K1715" t="s">
        <v>944</v>
      </c>
      <c r="L1715">
        <v>6</v>
      </c>
      <c r="M1715" t="str">
        <f t="shared" si="78"/>
        <v>CoconutHead6</v>
      </c>
      <c r="N1715" t="str">
        <f t="shared" si="79"/>
        <v>2015CoconutHead6</v>
      </c>
      <c r="O1715" t="s">
        <v>561</v>
      </c>
      <c r="Q1715" t="s">
        <v>107</v>
      </c>
      <c r="R1715">
        <v>15.33333333</v>
      </c>
      <c r="S1715" t="s">
        <v>232</v>
      </c>
      <c r="T1715">
        <v>0</v>
      </c>
      <c r="U1715">
        <v>0</v>
      </c>
      <c r="V1715">
        <v>0</v>
      </c>
      <c r="W1715">
        <v>0</v>
      </c>
      <c r="X1715">
        <v>0</v>
      </c>
      <c r="Z1715">
        <f t="shared" si="80"/>
        <v>0</v>
      </c>
    </row>
    <row r="1716" spans="1:26" x14ac:dyDescent="0.25">
      <c r="A1716" t="s">
        <v>1013</v>
      </c>
      <c r="B1716" t="s">
        <v>1014</v>
      </c>
      <c r="C1716" t="s">
        <v>957</v>
      </c>
      <c r="D1716" s="1">
        <v>42028</v>
      </c>
      <c r="E1716">
        <v>2015</v>
      </c>
      <c r="F1716" s="2">
        <v>42005</v>
      </c>
      <c r="G1716" t="s">
        <v>229</v>
      </c>
      <c r="H1716" t="s">
        <v>17</v>
      </c>
      <c r="I1716" t="s">
        <v>944</v>
      </c>
      <c r="J1716" t="s">
        <v>944</v>
      </c>
      <c r="K1716" t="s">
        <v>944</v>
      </c>
      <c r="L1716">
        <v>6</v>
      </c>
      <c r="M1716" t="str">
        <f t="shared" si="78"/>
        <v>CoconutHead6</v>
      </c>
      <c r="N1716" t="str">
        <f t="shared" si="79"/>
        <v>2015CoconutHead6</v>
      </c>
      <c r="O1716" t="s">
        <v>561</v>
      </c>
      <c r="Q1716" t="s">
        <v>107</v>
      </c>
      <c r="R1716">
        <v>15.33333333</v>
      </c>
      <c r="S1716" t="s">
        <v>26</v>
      </c>
      <c r="T1716">
        <v>1</v>
      </c>
      <c r="U1716">
        <v>1</v>
      </c>
      <c r="V1716">
        <v>0</v>
      </c>
      <c r="W1716">
        <v>0</v>
      </c>
      <c r="X1716">
        <v>0</v>
      </c>
      <c r="Z1716">
        <f t="shared" si="80"/>
        <v>1</v>
      </c>
    </row>
    <row r="1717" spans="1:26" x14ac:dyDescent="0.25">
      <c r="A1717" t="s">
        <v>1013</v>
      </c>
      <c r="B1717" t="s">
        <v>1014</v>
      </c>
      <c r="C1717" t="s">
        <v>957</v>
      </c>
      <c r="D1717" s="1">
        <v>42028</v>
      </c>
      <c r="E1717">
        <v>2015</v>
      </c>
      <c r="F1717" s="2">
        <v>42005</v>
      </c>
      <c r="G1717" t="s">
        <v>229</v>
      </c>
      <c r="H1717" t="s">
        <v>17</v>
      </c>
      <c r="I1717" t="s">
        <v>944</v>
      </c>
      <c r="J1717" t="s">
        <v>944</v>
      </c>
      <c r="K1717" t="s">
        <v>944</v>
      </c>
      <c r="L1717">
        <v>6</v>
      </c>
      <c r="M1717" t="str">
        <f t="shared" si="78"/>
        <v>CoconutHead6</v>
      </c>
      <c r="N1717" t="str">
        <f t="shared" si="79"/>
        <v>2015CoconutHead6</v>
      </c>
      <c r="O1717" t="s">
        <v>561</v>
      </c>
      <c r="Q1717" t="s">
        <v>37</v>
      </c>
      <c r="R1717">
        <v>20</v>
      </c>
      <c r="S1717" t="s">
        <v>21</v>
      </c>
      <c r="T1717">
        <v>2</v>
      </c>
      <c r="U1717">
        <v>2</v>
      </c>
      <c r="V1717">
        <v>0</v>
      </c>
      <c r="W1717">
        <v>0</v>
      </c>
      <c r="X1717">
        <v>0</v>
      </c>
      <c r="Z1717">
        <f t="shared" si="80"/>
        <v>2</v>
      </c>
    </row>
    <row r="1718" spans="1:26" x14ac:dyDescent="0.25">
      <c r="A1718" t="s">
        <v>1015</v>
      </c>
      <c r="B1718" t="s">
        <v>1016</v>
      </c>
      <c r="C1718" t="s">
        <v>957</v>
      </c>
      <c r="D1718" s="1">
        <v>42028</v>
      </c>
      <c r="E1718">
        <v>2015</v>
      </c>
      <c r="F1718" s="2">
        <v>42005</v>
      </c>
      <c r="G1718" t="s">
        <v>229</v>
      </c>
      <c r="H1718" t="s">
        <v>17</v>
      </c>
      <c r="I1718" t="s">
        <v>944</v>
      </c>
      <c r="J1718" t="s">
        <v>944</v>
      </c>
      <c r="K1718" t="s">
        <v>944</v>
      </c>
      <c r="L1718">
        <v>7</v>
      </c>
      <c r="M1718" t="str">
        <f t="shared" si="78"/>
        <v>CoconutHead7</v>
      </c>
      <c r="N1718" t="str">
        <f t="shared" si="79"/>
        <v>2015CoconutHead7</v>
      </c>
      <c r="O1718" t="s">
        <v>562</v>
      </c>
      <c r="Q1718" t="s">
        <v>37</v>
      </c>
      <c r="R1718">
        <v>30.666666670000001</v>
      </c>
      <c r="S1718" t="s">
        <v>52</v>
      </c>
      <c r="T1718">
        <v>2</v>
      </c>
      <c r="U1718">
        <v>2</v>
      </c>
      <c r="V1718">
        <v>0</v>
      </c>
      <c r="W1718">
        <v>0</v>
      </c>
      <c r="X1718">
        <v>0</v>
      </c>
      <c r="Z1718">
        <f t="shared" si="80"/>
        <v>2</v>
      </c>
    </row>
    <row r="1719" spans="1:26" x14ac:dyDescent="0.25">
      <c r="A1719" t="s">
        <v>1015</v>
      </c>
      <c r="B1719" t="s">
        <v>1016</v>
      </c>
      <c r="C1719" t="s">
        <v>957</v>
      </c>
      <c r="D1719" s="1">
        <v>42028</v>
      </c>
      <c r="E1719">
        <v>2015</v>
      </c>
      <c r="F1719" s="2">
        <v>42005</v>
      </c>
      <c r="G1719" t="s">
        <v>229</v>
      </c>
      <c r="H1719" t="s">
        <v>17</v>
      </c>
      <c r="I1719" t="s">
        <v>944</v>
      </c>
      <c r="J1719" t="s">
        <v>944</v>
      </c>
      <c r="K1719" t="s">
        <v>944</v>
      </c>
      <c r="L1719">
        <v>7</v>
      </c>
      <c r="M1719" t="str">
        <f t="shared" si="78"/>
        <v>CoconutHead7</v>
      </c>
      <c r="N1719" t="str">
        <f t="shared" si="79"/>
        <v>2015CoconutHead7</v>
      </c>
      <c r="O1719" t="s">
        <v>562</v>
      </c>
      <c r="Q1719" t="s">
        <v>32</v>
      </c>
      <c r="R1719">
        <v>16</v>
      </c>
      <c r="S1719" t="s">
        <v>232</v>
      </c>
      <c r="T1719">
        <v>0</v>
      </c>
      <c r="U1719">
        <v>0</v>
      </c>
      <c r="V1719">
        <v>0</v>
      </c>
      <c r="W1719">
        <v>0</v>
      </c>
      <c r="X1719">
        <v>0</v>
      </c>
      <c r="Z1719">
        <f t="shared" si="80"/>
        <v>0</v>
      </c>
    </row>
    <row r="1720" spans="1:26" x14ac:dyDescent="0.25">
      <c r="A1720" t="s">
        <v>1015</v>
      </c>
      <c r="B1720" t="s">
        <v>1016</v>
      </c>
      <c r="C1720" t="s">
        <v>957</v>
      </c>
      <c r="D1720" s="1">
        <v>42028</v>
      </c>
      <c r="E1720">
        <v>2015</v>
      </c>
      <c r="F1720" s="2">
        <v>42005</v>
      </c>
      <c r="G1720" t="s">
        <v>229</v>
      </c>
      <c r="H1720" t="s">
        <v>17</v>
      </c>
      <c r="I1720" t="s">
        <v>944</v>
      </c>
      <c r="J1720" t="s">
        <v>944</v>
      </c>
      <c r="K1720" t="s">
        <v>944</v>
      </c>
      <c r="L1720">
        <v>7</v>
      </c>
      <c r="M1720" t="str">
        <f t="shared" si="78"/>
        <v>CoconutHead7</v>
      </c>
      <c r="N1720" t="str">
        <f t="shared" si="79"/>
        <v>2015CoconutHead7</v>
      </c>
      <c r="O1720" t="s">
        <v>562</v>
      </c>
      <c r="Q1720" t="s">
        <v>1340</v>
      </c>
      <c r="R1720">
        <v>21.666666670000001</v>
      </c>
      <c r="S1720" t="s">
        <v>21</v>
      </c>
      <c r="T1720">
        <v>2</v>
      </c>
      <c r="U1720">
        <v>2</v>
      </c>
      <c r="V1720">
        <v>0</v>
      </c>
      <c r="W1720">
        <v>0</v>
      </c>
      <c r="X1720">
        <v>0</v>
      </c>
      <c r="Z1720">
        <f t="shared" si="80"/>
        <v>2</v>
      </c>
    </row>
    <row r="1721" spans="1:26" x14ac:dyDescent="0.25">
      <c r="A1721" t="s">
        <v>1015</v>
      </c>
      <c r="B1721" t="s">
        <v>1016</v>
      </c>
      <c r="C1721" t="s">
        <v>957</v>
      </c>
      <c r="D1721" s="1">
        <v>42028</v>
      </c>
      <c r="E1721">
        <v>2015</v>
      </c>
      <c r="F1721" s="2">
        <v>42005</v>
      </c>
      <c r="G1721" t="s">
        <v>229</v>
      </c>
      <c r="H1721" t="s">
        <v>17</v>
      </c>
      <c r="I1721" t="s">
        <v>944</v>
      </c>
      <c r="J1721" t="s">
        <v>944</v>
      </c>
      <c r="K1721" t="s">
        <v>944</v>
      </c>
      <c r="L1721">
        <v>7</v>
      </c>
      <c r="M1721" t="str">
        <f t="shared" si="78"/>
        <v>CoconutHead7</v>
      </c>
      <c r="N1721" t="str">
        <f t="shared" si="79"/>
        <v>2015CoconutHead7</v>
      </c>
      <c r="O1721" t="s">
        <v>562</v>
      </c>
      <c r="Q1721" t="s">
        <v>32</v>
      </c>
      <c r="R1721">
        <v>9.6666666669999994</v>
      </c>
      <c r="S1721" t="s">
        <v>232</v>
      </c>
      <c r="T1721">
        <v>0</v>
      </c>
      <c r="U1721">
        <v>0</v>
      </c>
      <c r="V1721">
        <v>0</v>
      </c>
      <c r="W1721">
        <v>0</v>
      </c>
      <c r="X1721">
        <v>0</v>
      </c>
      <c r="Z1721">
        <f t="shared" si="80"/>
        <v>0</v>
      </c>
    </row>
    <row r="1722" spans="1:26" x14ac:dyDescent="0.25">
      <c r="A1722" t="s">
        <v>1015</v>
      </c>
      <c r="B1722" t="s">
        <v>1016</v>
      </c>
      <c r="C1722" t="s">
        <v>957</v>
      </c>
      <c r="D1722" s="1">
        <v>42028</v>
      </c>
      <c r="E1722">
        <v>2015</v>
      </c>
      <c r="F1722" s="2">
        <v>42005</v>
      </c>
      <c r="G1722" t="s">
        <v>229</v>
      </c>
      <c r="H1722" t="s">
        <v>17</v>
      </c>
      <c r="I1722" t="s">
        <v>944</v>
      </c>
      <c r="J1722" t="s">
        <v>944</v>
      </c>
      <c r="K1722" t="s">
        <v>944</v>
      </c>
      <c r="L1722">
        <v>7</v>
      </c>
      <c r="M1722" t="str">
        <f t="shared" si="78"/>
        <v>CoconutHead7</v>
      </c>
      <c r="N1722" t="str">
        <f t="shared" si="79"/>
        <v>2015CoconutHead7</v>
      </c>
      <c r="O1722" t="s">
        <v>562</v>
      </c>
      <c r="Q1722" t="s">
        <v>34</v>
      </c>
      <c r="R1722">
        <v>19</v>
      </c>
      <c r="S1722" t="s">
        <v>232</v>
      </c>
      <c r="T1722">
        <v>0</v>
      </c>
      <c r="U1722">
        <v>0</v>
      </c>
      <c r="V1722">
        <v>0</v>
      </c>
      <c r="W1722">
        <v>0</v>
      </c>
      <c r="X1722">
        <v>0</v>
      </c>
      <c r="Z1722">
        <f t="shared" si="80"/>
        <v>0</v>
      </c>
    </row>
    <row r="1723" spans="1:26" x14ac:dyDescent="0.25">
      <c r="A1723" t="s">
        <v>1017</v>
      </c>
      <c r="B1723" t="s">
        <v>1018</v>
      </c>
      <c r="C1723" t="s">
        <v>957</v>
      </c>
      <c r="D1723" s="1">
        <v>42028</v>
      </c>
      <c r="E1723">
        <v>2015</v>
      </c>
      <c r="F1723" s="2">
        <v>42005</v>
      </c>
      <c r="G1723" t="s">
        <v>229</v>
      </c>
      <c r="H1723" t="s">
        <v>17</v>
      </c>
      <c r="I1723" t="s">
        <v>944</v>
      </c>
      <c r="J1723" t="s">
        <v>944</v>
      </c>
      <c r="K1723" t="s">
        <v>944</v>
      </c>
      <c r="L1723">
        <v>8</v>
      </c>
      <c r="M1723" t="str">
        <f t="shared" si="78"/>
        <v>CoconutHead8</v>
      </c>
      <c r="N1723" t="str">
        <f t="shared" si="79"/>
        <v>2015CoconutHead8</v>
      </c>
      <c r="O1723" t="s">
        <v>563</v>
      </c>
      <c r="Q1723" t="s">
        <v>37</v>
      </c>
      <c r="R1723">
        <v>27.666666670000001</v>
      </c>
      <c r="S1723" t="s">
        <v>21</v>
      </c>
      <c r="T1723">
        <v>2</v>
      </c>
      <c r="U1723">
        <v>4</v>
      </c>
      <c r="V1723">
        <v>0</v>
      </c>
      <c r="W1723">
        <v>0</v>
      </c>
      <c r="X1723">
        <v>0</v>
      </c>
      <c r="Z1723">
        <f t="shared" si="80"/>
        <v>2</v>
      </c>
    </row>
    <row r="1724" spans="1:26" x14ac:dyDescent="0.25">
      <c r="A1724" t="s">
        <v>1017</v>
      </c>
      <c r="B1724" t="s">
        <v>1018</v>
      </c>
      <c r="C1724" t="s">
        <v>957</v>
      </c>
      <c r="D1724" s="1">
        <v>42028</v>
      </c>
      <c r="E1724">
        <v>2015</v>
      </c>
      <c r="F1724" s="2">
        <v>42005</v>
      </c>
      <c r="G1724" t="s">
        <v>229</v>
      </c>
      <c r="H1724" t="s">
        <v>17</v>
      </c>
      <c r="I1724" t="s">
        <v>944</v>
      </c>
      <c r="J1724" t="s">
        <v>944</v>
      </c>
      <c r="K1724" t="s">
        <v>944</v>
      </c>
      <c r="L1724">
        <v>8</v>
      </c>
      <c r="M1724" t="str">
        <f t="shared" si="78"/>
        <v>CoconutHead8</v>
      </c>
      <c r="N1724" t="str">
        <f t="shared" si="79"/>
        <v>2015CoconutHead8</v>
      </c>
      <c r="O1724" t="s">
        <v>563</v>
      </c>
      <c r="Q1724" t="s">
        <v>37</v>
      </c>
      <c r="R1724">
        <v>27.666666670000001</v>
      </c>
      <c r="S1724" t="s">
        <v>177</v>
      </c>
      <c r="T1724">
        <v>2</v>
      </c>
      <c r="U1724">
        <v>4</v>
      </c>
      <c r="V1724">
        <v>0</v>
      </c>
      <c r="W1724">
        <v>0</v>
      </c>
      <c r="X1724">
        <v>0</v>
      </c>
      <c r="Z1724">
        <f t="shared" si="80"/>
        <v>2</v>
      </c>
    </row>
    <row r="1725" spans="1:26" x14ac:dyDescent="0.25">
      <c r="A1725" t="s">
        <v>1017</v>
      </c>
      <c r="B1725" t="s">
        <v>1018</v>
      </c>
      <c r="C1725" t="s">
        <v>957</v>
      </c>
      <c r="D1725" s="1">
        <v>42028</v>
      </c>
      <c r="E1725">
        <v>2015</v>
      </c>
      <c r="F1725" s="2">
        <v>42005</v>
      </c>
      <c r="G1725" t="s">
        <v>229</v>
      </c>
      <c r="H1725" t="s">
        <v>17</v>
      </c>
      <c r="I1725" t="s">
        <v>944</v>
      </c>
      <c r="J1725" t="s">
        <v>944</v>
      </c>
      <c r="K1725" t="s">
        <v>944</v>
      </c>
      <c r="L1725">
        <v>8</v>
      </c>
      <c r="M1725" t="str">
        <f t="shared" si="78"/>
        <v>CoconutHead8</v>
      </c>
      <c r="N1725" t="str">
        <f t="shared" si="79"/>
        <v>2015CoconutHead8</v>
      </c>
      <c r="O1725" t="s">
        <v>563</v>
      </c>
      <c r="Q1725" t="s">
        <v>107</v>
      </c>
      <c r="R1725">
        <v>15.33333333</v>
      </c>
      <c r="S1725" t="s">
        <v>48</v>
      </c>
      <c r="T1725">
        <v>3</v>
      </c>
      <c r="U1725">
        <v>3</v>
      </c>
      <c r="V1725">
        <v>1</v>
      </c>
      <c r="W1725">
        <v>2</v>
      </c>
      <c r="X1725">
        <v>1</v>
      </c>
      <c r="Y1725" t="s">
        <v>536</v>
      </c>
      <c r="Z1725">
        <f t="shared" si="80"/>
        <v>5</v>
      </c>
    </row>
    <row r="1726" spans="1:26" x14ac:dyDescent="0.25">
      <c r="A1726" t="s">
        <v>1017</v>
      </c>
      <c r="B1726" t="s">
        <v>1018</v>
      </c>
      <c r="C1726" t="s">
        <v>957</v>
      </c>
      <c r="D1726" s="1">
        <v>42028</v>
      </c>
      <c r="E1726">
        <v>2015</v>
      </c>
      <c r="F1726" s="2">
        <v>42005</v>
      </c>
      <c r="G1726" t="s">
        <v>229</v>
      </c>
      <c r="H1726" t="s">
        <v>17</v>
      </c>
      <c r="I1726" t="s">
        <v>944</v>
      </c>
      <c r="J1726" t="s">
        <v>944</v>
      </c>
      <c r="K1726" t="s">
        <v>944</v>
      </c>
      <c r="L1726">
        <v>8</v>
      </c>
      <c r="M1726" t="str">
        <f t="shared" si="78"/>
        <v>CoconutHead8</v>
      </c>
      <c r="N1726" t="str">
        <f t="shared" si="79"/>
        <v>2015CoconutHead8</v>
      </c>
      <c r="O1726" t="s">
        <v>563</v>
      </c>
      <c r="Q1726" t="s">
        <v>107</v>
      </c>
      <c r="R1726">
        <v>9</v>
      </c>
      <c r="S1726" t="s">
        <v>48</v>
      </c>
      <c r="T1726">
        <v>2</v>
      </c>
      <c r="U1726">
        <v>2</v>
      </c>
      <c r="V1726">
        <v>0</v>
      </c>
      <c r="W1726">
        <v>0</v>
      </c>
      <c r="X1726">
        <v>0</v>
      </c>
      <c r="Z1726">
        <f t="shared" si="80"/>
        <v>2</v>
      </c>
    </row>
    <row r="1727" spans="1:26" x14ac:dyDescent="0.25">
      <c r="A1727" t="s">
        <v>1017</v>
      </c>
      <c r="B1727" t="s">
        <v>1018</v>
      </c>
      <c r="C1727" t="s">
        <v>957</v>
      </c>
      <c r="D1727" s="1">
        <v>42028</v>
      </c>
      <c r="E1727">
        <v>2015</v>
      </c>
      <c r="F1727" s="2">
        <v>42005</v>
      </c>
      <c r="G1727" t="s">
        <v>229</v>
      </c>
      <c r="H1727" t="s">
        <v>17</v>
      </c>
      <c r="I1727" t="s">
        <v>944</v>
      </c>
      <c r="J1727" t="s">
        <v>944</v>
      </c>
      <c r="K1727" t="s">
        <v>944</v>
      </c>
      <c r="L1727">
        <v>8</v>
      </c>
      <c r="M1727" t="str">
        <f t="shared" si="78"/>
        <v>CoconutHead8</v>
      </c>
      <c r="N1727" t="str">
        <f t="shared" si="79"/>
        <v>2015CoconutHead8</v>
      </c>
      <c r="O1727" t="s">
        <v>563</v>
      </c>
      <c r="Q1727" t="s">
        <v>107</v>
      </c>
      <c r="R1727">
        <v>11.33333333</v>
      </c>
      <c r="S1727" t="s">
        <v>48</v>
      </c>
      <c r="T1727">
        <v>2</v>
      </c>
      <c r="U1727">
        <v>2</v>
      </c>
      <c r="V1727">
        <v>0</v>
      </c>
      <c r="W1727">
        <v>0</v>
      </c>
      <c r="X1727">
        <v>0</v>
      </c>
      <c r="Z1727">
        <f t="shared" si="80"/>
        <v>2</v>
      </c>
    </row>
    <row r="1728" spans="1:26" x14ac:dyDescent="0.25">
      <c r="A1728" t="s">
        <v>1017</v>
      </c>
      <c r="B1728" t="s">
        <v>1018</v>
      </c>
      <c r="C1728" t="s">
        <v>957</v>
      </c>
      <c r="D1728" s="1">
        <v>42028</v>
      </c>
      <c r="E1728">
        <v>2015</v>
      </c>
      <c r="F1728" s="2">
        <v>42005</v>
      </c>
      <c r="G1728" t="s">
        <v>229</v>
      </c>
      <c r="H1728" t="s">
        <v>17</v>
      </c>
      <c r="I1728" t="s">
        <v>944</v>
      </c>
      <c r="J1728" t="s">
        <v>944</v>
      </c>
      <c r="K1728" t="s">
        <v>944</v>
      </c>
      <c r="L1728">
        <v>8</v>
      </c>
      <c r="M1728" t="str">
        <f t="shared" si="78"/>
        <v>CoconutHead8</v>
      </c>
      <c r="N1728" t="str">
        <f t="shared" si="79"/>
        <v>2015CoconutHead8</v>
      </c>
      <c r="O1728" t="s">
        <v>563</v>
      </c>
      <c r="Q1728" t="s">
        <v>107</v>
      </c>
      <c r="R1728">
        <v>11.33333333</v>
      </c>
      <c r="S1728" t="s">
        <v>65</v>
      </c>
      <c r="T1728">
        <v>2</v>
      </c>
      <c r="U1728">
        <v>2</v>
      </c>
      <c r="V1728">
        <v>0</v>
      </c>
      <c r="W1728">
        <v>0</v>
      </c>
      <c r="X1728">
        <v>0</v>
      </c>
      <c r="Z1728">
        <f t="shared" si="80"/>
        <v>2</v>
      </c>
    </row>
    <row r="1729" spans="1:26" x14ac:dyDescent="0.25">
      <c r="A1729" t="s">
        <v>1019</v>
      </c>
      <c r="B1729" t="s">
        <v>1018</v>
      </c>
      <c r="C1729" t="s">
        <v>957</v>
      </c>
      <c r="D1729" s="1">
        <v>42028</v>
      </c>
      <c r="E1729">
        <v>2015</v>
      </c>
      <c r="F1729" s="2">
        <v>42005</v>
      </c>
      <c r="G1729" t="s">
        <v>229</v>
      </c>
      <c r="H1729" t="s">
        <v>17</v>
      </c>
      <c r="I1729" t="s">
        <v>944</v>
      </c>
      <c r="J1729" t="s">
        <v>944</v>
      </c>
      <c r="K1729" t="s">
        <v>944</v>
      </c>
      <c r="L1729">
        <v>9</v>
      </c>
      <c r="M1729" t="str">
        <f t="shared" si="78"/>
        <v>CoconutHead9</v>
      </c>
      <c r="N1729" t="str">
        <f t="shared" si="79"/>
        <v>2015CoconutHead9</v>
      </c>
      <c r="O1729" t="s">
        <v>564</v>
      </c>
      <c r="Q1729" t="s">
        <v>37</v>
      </c>
      <c r="R1729">
        <v>27.333333329999999</v>
      </c>
      <c r="S1729" t="s">
        <v>52</v>
      </c>
      <c r="T1729">
        <v>2</v>
      </c>
      <c r="U1729">
        <v>2</v>
      </c>
      <c r="V1729">
        <v>0</v>
      </c>
      <c r="W1729">
        <v>0</v>
      </c>
      <c r="X1729">
        <v>0</v>
      </c>
      <c r="Z1729">
        <f t="shared" si="80"/>
        <v>2</v>
      </c>
    </row>
    <row r="1730" spans="1:26" x14ac:dyDescent="0.25">
      <c r="A1730" t="s">
        <v>1019</v>
      </c>
      <c r="B1730" t="s">
        <v>1018</v>
      </c>
      <c r="C1730" t="s">
        <v>957</v>
      </c>
      <c r="D1730" s="1">
        <v>42028</v>
      </c>
      <c r="E1730">
        <v>2015</v>
      </c>
      <c r="F1730" s="2">
        <v>42005</v>
      </c>
      <c r="G1730" t="s">
        <v>229</v>
      </c>
      <c r="H1730" t="s">
        <v>17</v>
      </c>
      <c r="I1730" t="s">
        <v>944</v>
      </c>
      <c r="J1730" t="s">
        <v>944</v>
      </c>
      <c r="K1730" t="s">
        <v>944</v>
      </c>
      <c r="L1730">
        <v>9</v>
      </c>
      <c r="M1730" t="str">
        <f t="shared" si="78"/>
        <v>CoconutHead9</v>
      </c>
      <c r="N1730" t="str">
        <f t="shared" si="79"/>
        <v>2015CoconutHead9</v>
      </c>
      <c r="O1730" t="s">
        <v>564</v>
      </c>
      <c r="Q1730" t="s">
        <v>28</v>
      </c>
      <c r="R1730">
        <v>17.666666670000001</v>
      </c>
      <c r="S1730" t="s">
        <v>40</v>
      </c>
      <c r="T1730">
        <v>2</v>
      </c>
      <c r="U1730">
        <v>2</v>
      </c>
      <c r="V1730">
        <v>0</v>
      </c>
      <c r="W1730">
        <v>0</v>
      </c>
      <c r="X1730">
        <v>0</v>
      </c>
      <c r="Z1730">
        <f t="shared" si="80"/>
        <v>2</v>
      </c>
    </row>
    <row r="1731" spans="1:26" x14ac:dyDescent="0.25">
      <c r="A1731" t="s">
        <v>1019</v>
      </c>
      <c r="B1731" t="s">
        <v>1018</v>
      </c>
      <c r="C1731" t="s">
        <v>957</v>
      </c>
      <c r="D1731" s="1">
        <v>42028</v>
      </c>
      <c r="E1731">
        <v>2015</v>
      </c>
      <c r="F1731" s="2">
        <v>42005</v>
      </c>
      <c r="G1731" t="s">
        <v>229</v>
      </c>
      <c r="H1731" t="s">
        <v>17</v>
      </c>
      <c r="I1731" t="s">
        <v>944</v>
      </c>
      <c r="J1731" t="s">
        <v>944</v>
      </c>
      <c r="K1731" t="s">
        <v>944</v>
      </c>
      <c r="L1731">
        <v>9</v>
      </c>
      <c r="M1731" t="str">
        <f t="shared" ref="M1731:M1794" si="81">K1731&amp;L1731</f>
        <v>CoconutHead9</v>
      </c>
      <c r="N1731" t="str">
        <f t="shared" ref="N1731:N1794" si="82">E1731&amp;K1731&amp;L1731</f>
        <v>2015CoconutHead9</v>
      </c>
      <c r="O1731" t="s">
        <v>564</v>
      </c>
      <c r="Q1731" t="s">
        <v>28</v>
      </c>
      <c r="R1731">
        <v>12</v>
      </c>
      <c r="S1731" t="s">
        <v>40</v>
      </c>
      <c r="T1731">
        <v>1</v>
      </c>
      <c r="U1731">
        <v>1</v>
      </c>
      <c r="V1731">
        <v>0</v>
      </c>
      <c r="W1731">
        <v>0</v>
      </c>
      <c r="X1731">
        <v>0</v>
      </c>
      <c r="Z1731">
        <f t="shared" ref="Z1731:Z1794" si="83">T1731+W1731</f>
        <v>1</v>
      </c>
    </row>
    <row r="1732" spans="1:26" x14ac:dyDescent="0.25">
      <c r="A1732" t="s">
        <v>1019</v>
      </c>
      <c r="B1732" t="s">
        <v>1018</v>
      </c>
      <c r="C1732" t="s">
        <v>957</v>
      </c>
      <c r="D1732" s="1">
        <v>42028</v>
      </c>
      <c r="E1732">
        <v>2015</v>
      </c>
      <c r="F1732" s="2">
        <v>42005</v>
      </c>
      <c r="G1732" t="s">
        <v>229</v>
      </c>
      <c r="H1732" t="s">
        <v>17</v>
      </c>
      <c r="I1732" t="s">
        <v>944</v>
      </c>
      <c r="J1732" t="s">
        <v>944</v>
      </c>
      <c r="K1732" t="s">
        <v>944</v>
      </c>
      <c r="L1732">
        <v>9</v>
      </c>
      <c r="M1732" t="str">
        <f t="shared" si="81"/>
        <v>CoconutHead9</v>
      </c>
      <c r="N1732" t="str">
        <f t="shared" si="82"/>
        <v>2015CoconutHead9</v>
      </c>
      <c r="O1732" t="s">
        <v>564</v>
      </c>
      <c r="Q1732" t="s">
        <v>34</v>
      </c>
      <c r="R1732">
        <v>13.66666667</v>
      </c>
      <c r="S1732" t="s">
        <v>232</v>
      </c>
      <c r="T1732">
        <v>0</v>
      </c>
      <c r="U1732">
        <v>0</v>
      </c>
      <c r="V1732">
        <v>0</v>
      </c>
      <c r="W1732">
        <v>0</v>
      </c>
      <c r="X1732">
        <v>0</v>
      </c>
      <c r="Z1732">
        <f t="shared" si="83"/>
        <v>0</v>
      </c>
    </row>
    <row r="1733" spans="1:26" x14ac:dyDescent="0.25">
      <c r="A1733" t="s">
        <v>1019</v>
      </c>
      <c r="B1733" t="s">
        <v>1018</v>
      </c>
      <c r="C1733" t="s">
        <v>957</v>
      </c>
      <c r="D1733" s="1">
        <v>42028</v>
      </c>
      <c r="E1733">
        <v>2015</v>
      </c>
      <c r="F1733" s="2">
        <v>42005</v>
      </c>
      <c r="G1733" t="s">
        <v>229</v>
      </c>
      <c r="H1733" t="s">
        <v>17</v>
      </c>
      <c r="I1733" t="s">
        <v>944</v>
      </c>
      <c r="J1733" t="s">
        <v>944</v>
      </c>
      <c r="K1733" t="s">
        <v>944</v>
      </c>
      <c r="L1733">
        <v>9</v>
      </c>
      <c r="M1733" t="str">
        <f t="shared" si="81"/>
        <v>CoconutHead9</v>
      </c>
      <c r="N1733" t="str">
        <f t="shared" si="82"/>
        <v>2015CoconutHead9</v>
      </c>
      <c r="O1733" t="s">
        <v>564</v>
      </c>
      <c r="Q1733" t="s">
        <v>37</v>
      </c>
      <c r="R1733">
        <v>33.666666669999998</v>
      </c>
      <c r="S1733" t="s">
        <v>50</v>
      </c>
      <c r="T1733">
        <v>2</v>
      </c>
      <c r="U1733">
        <v>2</v>
      </c>
      <c r="V1733">
        <v>0</v>
      </c>
      <c r="W1733">
        <v>0</v>
      </c>
      <c r="X1733">
        <v>0</v>
      </c>
      <c r="Z1733">
        <f t="shared" si="83"/>
        <v>2</v>
      </c>
    </row>
    <row r="1734" spans="1:26" x14ac:dyDescent="0.25">
      <c r="A1734" t="s">
        <v>1020</v>
      </c>
      <c r="B1734" t="s">
        <v>1021</v>
      </c>
      <c r="C1734" t="s">
        <v>957</v>
      </c>
      <c r="D1734" s="1">
        <v>42029</v>
      </c>
      <c r="E1734">
        <v>2015</v>
      </c>
      <c r="F1734" s="2">
        <v>42005</v>
      </c>
      <c r="G1734" t="s">
        <v>229</v>
      </c>
      <c r="H1734" t="s">
        <v>17</v>
      </c>
      <c r="I1734" t="s">
        <v>18</v>
      </c>
      <c r="J1734" t="s">
        <v>18</v>
      </c>
      <c r="K1734" t="s">
        <v>1750</v>
      </c>
      <c r="L1734">
        <v>56</v>
      </c>
      <c r="M1734" t="str">
        <f t="shared" si="81"/>
        <v>PalfreyNorth56</v>
      </c>
      <c r="N1734" t="str">
        <f t="shared" si="82"/>
        <v>2015PalfreyNorth56</v>
      </c>
      <c r="O1734" t="s">
        <v>565</v>
      </c>
      <c r="Q1734" t="s">
        <v>32</v>
      </c>
      <c r="R1734">
        <v>35</v>
      </c>
      <c r="S1734" t="s">
        <v>26</v>
      </c>
      <c r="T1734">
        <v>4</v>
      </c>
      <c r="U1734">
        <v>4</v>
      </c>
      <c r="V1734">
        <v>1</v>
      </c>
      <c r="W1734">
        <v>0</v>
      </c>
      <c r="X1734">
        <v>2</v>
      </c>
      <c r="Y1734" t="s">
        <v>558</v>
      </c>
      <c r="Z1734">
        <f t="shared" si="83"/>
        <v>4</v>
      </c>
    </row>
    <row r="1735" spans="1:26" x14ac:dyDescent="0.25">
      <c r="A1735" t="s">
        <v>1020</v>
      </c>
      <c r="B1735" t="s">
        <v>1021</v>
      </c>
      <c r="C1735" t="s">
        <v>957</v>
      </c>
      <c r="D1735" s="1">
        <v>42029</v>
      </c>
      <c r="E1735">
        <v>2015</v>
      </c>
      <c r="F1735" s="2">
        <v>42005</v>
      </c>
      <c r="G1735" t="s">
        <v>229</v>
      </c>
      <c r="H1735" t="s">
        <v>17</v>
      </c>
      <c r="I1735" t="s">
        <v>18</v>
      </c>
      <c r="J1735" t="s">
        <v>18</v>
      </c>
      <c r="K1735" t="s">
        <v>1750</v>
      </c>
      <c r="L1735">
        <v>56</v>
      </c>
      <c r="M1735" t="str">
        <f t="shared" si="81"/>
        <v>PalfreyNorth56</v>
      </c>
      <c r="N1735" t="str">
        <f t="shared" si="82"/>
        <v>2015PalfreyNorth56</v>
      </c>
      <c r="O1735" t="s">
        <v>565</v>
      </c>
      <c r="Q1735" t="s">
        <v>34</v>
      </c>
      <c r="R1735">
        <v>22</v>
      </c>
      <c r="S1735" t="s">
        <v>232</v>
      </c>
      <c r="T1735">
        <v>0</v>
      </c>
      <c r="U1735">
        <v>0</v>
      </c>
      <c r="V1735">
        <v>0</v>
      </c>
      <c r="W1735">
        <v>0</v>
      </c>
      <c r="X1735">
        <v>0</v>
      </c>
      <c r="Z1735">
        <f t="shared" si="83"/>
        <v>0</v>
      </c>
    </row>
    <row r="1736" spans="1:26" x14ac:dyDescent="0.25">
      <c r="A1736" t="s">
        <v>1020</v>
      </c>
      <c r="B1736" t="s">
        <v>1021</v>
      </c>
      <c r="C1736" t="s">
        <v>957</v>
      </c>
      <c r="D1736" s="1">
        <v>42029</v>
      </c>
      <c r="E1736">
        <v>2015</v>
      </c>
      <c r="F1736" s="2">
        <v>42005</v>
      </c>
      <c r="G1736" t="s">
        <v>229</v>
      </c>
      <c r="H1736" t="s">
        <v>17</v>
      </c>
      <c r="I1736" t="s">
        <v>18</v>
      </c>
      <c r="J1736" t="s">
        <v>18</v>
      </c>
      <c r="K1736" t="s">
        <v>1750</v>
      </c>
      <c r="L1736">
        <v>56</v>
      </c>
      <c r="M1736" t="str">
        <f t="shared" si="81"/>
        <v>PalfreyNorth56</v>
      </c>
      <c r="N1736" t="str">
        <f t="shared" si="82"/>
        <v>2015PalfreyNorth56</v>
      </c>
      <c r="O1736" t="s">
        <v>565</v>
      </c>
      <c r="Q1736" t="s">
        <v>37</v>
      </c>
      <c r="R1736">
        <v>17</v>
      </c>
      <c r="S1736" t="s">
        <v>26</v>
      </c>
      <c r="T1736">
        <v>2</v>
      </c>
      <c r="U1736">
        <v>2</v>
      </c>
      <c r="V1736">
        <v>0</v>
      </c>
      <c r="W1736">
        <v>0</v>
      </c>
      <c r="X1736">
        <v>0</v>
      </c>
      <c r="Z1736">
        <f t="shared" si="83"/>
        <v>2</v>
      </c>
    </row>
    <row r="1737" spans="1:26" x14ac:dyDescent="0.25">
      <c r="A1737" t="s">
        <v>1022</v>
      </c>
      <c r="B1737" t="s">
        <v>1023</v>
      </c>
      <c r="C1737" t="s">
        <v>957</v>
      </c>
      <c r="D1737" s="1">
        <v>42029</v>
      </c>
      <c r="E1737">
        <v>2015</v>
      </c>
      <c r="F1737" s="2">
        <v>42005</v>
      </c>
      <c r="G1737" t="s">
        <v>229</v>
      </c>
      <c r="H1737" t="s">
        <v>17</v>
      </c>
      <c r="I1737" t="s">
        <v>18</v>
      </c>
      <c r="J1737" t="s">
        <v>18</v>
      </c>
      <c r="K1737" t="s">
        <v>1750</v>
      </c>
      <c r="L1737">
        <v>57</v>
      </c>
      <c r="M1737" t="str">
        <f t="shared" si="81"/>
        <v>PalfreyNorth57</v>
      </c>
      <c r="N1737" t="str">
        <f t="shared" si="82"/>
        <v>2015PalfreyNorth57</v>
      </c>
      <c r="O1737" t="s">
        <v>566</v>
      </c>
      <c r="Q1737" t="s">
        <v>32</v>
      </c>
      <c r="R1737">
        <v>30.666666670000001</v>
      </c>
      <c r="S1737" t="s">
        <v>24</v>
      </c>
      <c r="T1737">
        <v>3</v>
      </c>
      <c r="U1737">
        <v>3</v>
      </c>
      <c r="V1737">
        <v>1</v>
      </c>
      <c r="W1737">
        <v>0</v>
      </c>
      <c r="X1737">
        <v>1</v>
      </c>
      <c r="Z1737">
        <f t="shared" si="83"/>
        <v>3</v>
      </c>
    </row>
    <row r="1738" spans="1:26" x14ac:dyDescent="0.25">
      <c r="A1738" t="s">
        <v>1022</v>
      </c>
      <c r="B1738" t="s">
        <v>1023</v>
      </c>
      <c r="C1738" t="s">
        <v>957</v>
      </c>
      <c r="D1738" s="1">
        <v>42029</v>
      </c>
      <c r="E1738">
        <v>2015</v>
      </c>
      <c r="F1738" s="2">
        <v>42005</v>
      </c>
      <c r="G1738" t="s">
        <v>229</v>
      </c>
      <c r="H1738" t="s">
        <v>17</v>
      </c>
      <c r="I1738" t="s">
        <v>18</v>
      </c>
      <c r="J1738" t="s">
        <v>18</v>
      </c>
      <c r="K1738" t="s">
        <v>1750</v>
      </c>
      <c r="L1738">
        <v>57</v>
      </c>
      <c r="M1738" t="str">
        <f t="shared" si="81"/>
        <v>PalfreyNorth57</v>
      </c>
      <c r="N1738" t="str">
        <f t="shared" si="82"/>
        <v>2015PalfreyNorth57</v>
      </c>
      <c r="O1738" t="s">
        <v>566</v>
      </c>
      <c r="Q1738" t="s">
        <v>37</v>
      </c>
      <c r="R1738">
        <v>9.3333333330000006</v>
      </c>
      <c r="S1738" t="s">
        <v>50</v>
      </c>
      <c r="T1738">
        <v>1</v>
      </c>
      <c r="U1738">
        <v>1</v>
      </c>
      <c r="V1738">
        <v>0</v>
      </c>
      <c r="W1738">
        <v>0</v>
      </c>
      <c r="X1738">
        <v>0</v>
      </c>
      <c r="Y1738" t="s">
        <v>402</v>
      </c>
      <c r="Z1738">
        <f t="shared" si="83"/>
        <v>1</v>
      </c>
    </row>
    <row r="1739" spans="1:26" x14ac:dyDescent="0.25">
      <c r="A1739" t="s">
        <v>1022</v>
      </c>
      <c r="B1739" t="s">
        <v>1023</v>
      </c>
      <c r="C1739" t="s">
        <v>957</v>
      </c>
      <c r="D1739" s="1">
        <v>42029</v>
      </c>
      <c r="E1739">
        <v>2015</v>
      </c>
      <c r="F1739" s="2">
        <v>42005</v>
      </c>
      <c r="G1739" t="s">
        <v>229</v>
      </c>
      <c r="H1739" t="s">
        <v>17</v>
      </c>
      <c r="I1739" t="s">
        <v>18</v>
      </c>
      <c r="J1739" t="s">
        <v>18</v>
      </c>
      <c r="K1739" t="s">
        <v>1750</v>
      </c>
      <c r="L1739">
        <v>57</v>
      </c>
      <c r="M1739" t="str">
        <f t="shared" si="81"/>
        <v>PalfreyNorth57</v>
      </c>
      <c r="N1739" t="str">
        <f t="shared" si="82"/>
        <v>2015PalfreyNorth57</v>
      </c>
      <c r="O1739" t="s">
        <v>566</v>
      </c>
      <c r="Q1739" t="s">
        <v>37</v>
      </c>
      <c r="R1739">
        <v>12.33333333</v>
      </c>
      <c r="S1739" t="s">
        <v>232</v>
      </c>
      <c r="T1739">
        <v>0</v>
      </c>
      <c r="U1739">
        <v>0</v>
      </c>
      <c r="V1739">
        <v>0</v>
      </c>
      <c r="W1739">
        <v>0</v>
      </c>
      <c r="X1739">
        <v>0</v>
      </c>
      <c r="Z1739">
        <f t="shared" si="83"/>
        <v>0</v>
      </c>
    </row>
    <row r="1740" spans="1:26" x14ac:dyDescent="0.25">
      <c r="A1740" t="s">
        <v>1022</v>
      </c>
      <c r="B1740" t="s">
        <v>1023</v>
      </c>
      <c r="C1740" t="s">
        <v>957</v>
      </c>
      <c r="D1740" s="1">
        <v>42029</v>
      </c>
      <c r="E1740">
        <v>2015</v>
      </c>
      <c r="F1740" s="2">
        <v>42005</v>
      </c>
      <c r="G1740" t="s">
        <v>229</v>
      </c>
      <c r="H1740" t="s">
        <v>17</v>
      </c>
      <c r="I1740" t="s">
        <v>18</v>
      </c>
      <c r="J1740" t="s">
        <v>18</v>
      </c>
      <c r="K1740" t="s">
        <v>1750</v>
      </c>
      <c r="L1740">
        <v>57</v>
      </c>
      <c r="M1740" t="str">
        <f t="shared" si="81"/>
        <v>PalfreyNorth57</v>
      </c>
      <c r="N1740" t="str">
        <f t="shared" si="82"/>
        <v>2015PalfreyNorth57</v>
      </c>
      <c r="O1740" t="s">
        <v>566</v>
      </c>
      <c r="Q1740" t="s">
        <v>34</v>
      </c>
      <c r="R1740">
        <v>27.666666670000001</v>
      </c>
      <c r="S1740" t="s">
        <v>232</v>
      </c>
      <c r="T1740">
        <v>0</v>
      </c>
      <c r="U1740">
        <v>0</v>
      </c>
      <c r="V1740">
        <v>0</v>
      </c>
      <c r="W1740">
        <v>0</v>
      </c>
      <c r="X1740">
        <v>0</v>
      </c>
      <c r="Z1740">
        <f t="shared" si="83"/>
        <v>0</v>
      </c>
    </row>
    <row r="1741" spans="1:26" x14ac:dyDescent="0.25">
      <c r="A1741" t="s">
        <v>1022</v>
      </c>
      <c r="B1741" t="s">
        <v>1023</v>
      </c>
      <c r="C1741" t="s">
        <v>957</v>
      </c>
      <c r="D1741" s="1">
        <v>42029</v>
      </c>
      <c r="E1741">
        <v>2015</v>
      </c>
      <c r="F1741" s="2">
        <v>42005</v>
      </c>
      <c r="G1741" t="s">
        <v>229</v>
      </c>
      <c r="H1741" t="s">
        <v>17</v>
      </c>
      <c r="I1741" t="s">
        <v>18</v>
      </c>
      <c r="J1741" t="s">
        <v>18</v>
      </c>
      <c r="K1741" t="s">
        <v>1750</v>
      </c>
      <c r="L1741">
        <v>57</v>
      </c>
      <c r="M1741" t="str">
        <f t="shared" si="81"/>
        <v>PalfreyNorth57</v>
      </c>
      <c r="N1741" t="str">
        <f t="shared" si="82"/>
        <v>2015PalfreyNorth57</v>
      </c>
      <c r="O1741" t="s">
        <v>566</v>
      </c>
      <c r="Q1741" t="s">
        <v>28</v>
      </c>
      <c r="R1741">
        <v>9</v>
      </c>
      <c r="S1741" t="s">
        <v>232</v>
      </c>
      <c r="T1741">
        <v>0</v>
      </c>
      <c r="U1741">
        <v>0</v>
      </c>
      <c r="V1741">
        <v>0</v>
      </c>
      <c r="W1741">
        <v>0</v>
      </c>
      <c r="X1741">
        <v>0</v>
      </c>
      <c r="Z1741">
        <f t="shared" si="83"/>
        <v>0</v>
      </c>
    </row>
    <row r="1742" spans="1:26" s="7" customFormat="1" x14ac:dyDescent="0.25">
      <c r="A1742" s="7" t="s">
        <v>1022</v>
      </c>
      <c r="B1742" s="7" t="s">
        <v>1023</v>
      </c>
      <c r="C1742" s="7" t="s">
        <v>957</v>
      </c>
      <c r="D1742" s="8">
        <v>42029</v>
      </c>
      <c r="E1742" s="7">
        <v>2015</v>
      </c>
      <c r="F1742" s="9">
        <v>42005</v>
      </c>
      <c r="G1742" s="7" t="s">
        <v>229</v>
      </c>
      <c r="H1742" s="7" t="s">
        <v>17</v>
      </c>
      <c r="I1742" s="7" t="s">
        <v>18</v>
      </c>
      <c r="J1742" s="7" t="s">
        <v>18</v>
      </c>
      <c r="K1742" t="s">
        <v>1750</v>
      </c>
      <c r="L1742">
        <v>57</v>
      </c>
      <c r="M1742" t="str">
        <f t="shared" si="81"/>
        <v>PalfreyNorth57</v>
      </c>
      <c r="N1742" t="str">
        <f t="shared" si="82"/>
        <v>2015PalfreyNorth57</v>
      </c>
      <c r="O1742" s="7" t="s">
        <v>566</v>
      </c>
      <c r="Q1742" s="7" t="s">
        <v>107</v>
      </c>
      <c r="R1742" s="7">
        <v>6</v>
      </c>
      <c r="S1742" s="7" t="s">
        <v>232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Z1742" s="7">
        <f t="shared" si="83"/>
        <v>0</v>
      </c>
    </row>
    <row r="1743" spans="1:26" x14ac:dyDescent="0.25">
      <c r="A1743" t="s">
        <v>1022</v>
      </c>
      <c r="B1743" t="s">
        <v>1023</v>
      </c>
      <c r="C1743" t="s">
        <v>957</v>
      </c>
      <c r="D1743" s="1">
        <v>42029</v>
      </c>
      <c r="E1743">
        <v>2015</v>
      </c>
      <c r="F1743" s="2">
        <v>42005</v>
      </c>
      <c r="G1743" t="s">
        <v>229</v>
      </c>
      <c r="H1743" t="s">
        <v>17</v>
      </c>
      <c r="I1743" t="s">
        <v>18</v>
      </c>
      <c r="J1743" t="s">
        <v>18</v>
      </c>
      <c r="K1743" t="s">
        <v>1750</v>
      </c>
      <c r="L1743">
        <v>57</v>
      </c>
      <c r="M1743" t="str">
        <f t="shared" si="81"/>
        <v>PalfreyNorth57</v>
      </c>
      <c r="N1743" t="str">
        <f t="shared" si="82"/>
        <v>2015PalfreyNorth57</v>
      </c>
      <c r="O1743" t="s">
        <v>566</v>
      </c>
      <c r="Q1743" t="s">
        <v>37</v>
      </c>
      <c r="R1743">
        <v>10.33333333</v>
      </c>
      <c r="S1743" t="s">
        <v>21</v>
      </c>
      <c r="T1743">
        <v>1</v>
      </c>
      <c r="U1743">
        <v>1</v>
      </c>
      <c r="V1743">
        <v>0</v>
      </c>
      <c r="W1743">
        <v>0</v>
      </c>
      <c r="X1743">
        <v>0</v>
      </c>
      <c r="Y1743" t="s">
        <v>567</v>
      </c>
      <c r="Z1743">
        <f t="shared" si="83"/>
        <v>1</v>
      </c>
    </row>
    <row r="1744" spans="1:26" x14ac:dyDescent="0.25">
      <c r="A1744" t="s">
        <v>1022</v>
      </c>
      <c r="B1744" t="s">
        <v>1023</v>
      </c>
      <c r="C1744" t="s">
        <v>957</v>
      </c>
      <c r="D1744" s="1">
        <v>42029</v>
      </c>
      <c r="E1744">
        <v>2015</v>
      </c>
      <c r="F1744" s="2">
        <v>42005</v>
      </c>
      <c r="G1744" t="s">
        <v>229</v>
      </c>
      <c r="H1744" t="s">
        <v>17</v>
      </c>
      <c r="I1744" t="s">
        <v>18</v>
      </c>
      <c r="J1744" t="s">
        <v>18</v>
      </c>
      <c r="K1744" t="s">
        <v>1750</v>
      </c>
      <c r="L1744">
        <v>57</v>
      </c>
      <c r="M1744" t="str">
        <f t="shared" si="81"/>
        <v>PalfreyNorth57</v>
      </c>
      <c r="N1744" t="str">
        <f t="shared" si="82"/>
        <v>2015PalfreyNorth57</v>
      </c>
      <c r="O1744" t="s">
        <v>566</v>
      </c>
      <c r="Q1744" t="s">
        <v>28</v>
      </c>
      <c r="R1744">
        <v>16.666666670000001</v>
      </c>
      <c r="S1744" t="s">
        <v>40</v>
      </c>
      <c r="T1744">
        <v>2</v>
      </c>
      <c r="U1744">
        <v>2</v>
      </c>
      <c r="V1744">
        <v>0</v>
      </c>
      <c r="W1744">
        <v>0</v>
      </c>
      <c r="X1744">
        <v>0</v>
      </c>
      <c r="Y1744" t="s">
        <v>568</v>
      </c>
      <c r="Z1744">
        <f t="shared" si="83"/>
        <v>2</v>
      </c>
    </row>
    <row r="1745" spans="1:26" x14ac:dyDescent="0.25">
      <c r="A1745" t="s">
        <v>1022</v>
      </c>
      <c r="B1745" t="s">
        <v>1023</v>
      </c>
      <c r="C1745" t="s">
        <v>957</v>
      </c>
      <c r="D1745" s="1">
        <v>42029</v>
      </c>
      <c r="E1745">
        <v>2015</v>
      </c>
      <c r="F1745" s="2">
        <v>42005</v>
      </c>
      <c r="G1745" t="s">
        <v>229</v>
      </c>
      <c r="H1745" t="s">
        <v>17</v>
      </c>
      <c r="I1745" t="s">
        <v>18</v>
      </c>
      <c r="J1745" t="s">
        <v>18</v>
      </c>
      <c r="K1745" t="s">
        <v>1750</v>
      </c>
      <c r="L1745">
        <v>57</v>
      </c>
      <c r="M1745" t="str">
        <f t="shared" si="81"/>
        <v>PalfreyNorth57</v>
      </c>
      <c r="N1745" t="str">
        <f t="shared" si="82"/>
        <v>2015PalfreyNorth57</v>
      </c>
      <c r="O1745" t="s">
        <v>566</v>
      </c>
      <c r="Q1745" t="s">
        <v>34</v>
      </c>
      <c r="R1745">
        <v>12.66666667</v>
      </c>
      <c r="S1745" t="s">
        <v>232</v>
      </c>
      <c r="T1745">
        <v>0</v>
      </c>
      <c r="U1745">
        <v>0</v>
      </c>
      <c r="V1745">
        <v>0</v>
      </c>
      <c r="W1745">
        <v>0</v>
      </c>
      <c r="X1745">
        <v>0</v>
      </c>
      <c r="Z1745">
        <f t="shared" si="83"/>
        <v>0</v>
      </c>
    </row>
    <row r="1746" spans="1:26" x14ac:dyDescent="0.25">
      <c r="A1746" t="s">
        <v>1022</v>
      </c>
      <c r="B1746" t="s">
        <v>1023</v>
      </c>
      <c r="C1746" t="s">
        <v>957</v>
      </c>
      <c r="D1746" s="1">
        <v>42029</v>
      </c>
      <c r="E1746">
        <v>2015</v>
      </c>
      <c r="F1746" s="2">
        <v>42005</v>
      </c>
      <c r="G1746" t="s">
        <v>229</v>
      </c>
      <c r="H1746" t="s">
        <v>17</v>
      </c>
      <c r="I1746" t="s">
        <v>18</v>
      </c>
      <c r="J1746" t="s">
        <v>18</v>
      </c>
      <c r="K1746" t="s">
        <v>1750</v>
      </c>
      <c r="L1746">
        <v>57</v>
      </c>
      <c r="M1746" t="str">
        <f t="shared" si="81"/>
        <v>PalfreyNorth57</v>
      </c>
      <c r="N1746" t="str">
        <f t="shared" si="82"/>
        <v>2015PalfreyNorth57</v>
      </c>
      <c r="O1746" t="s">
        <v>566</v>
      </c>
      <c r="Q1746" t="s">
        <v>37</v>
      </c>
      <c r="R1746">
        <v>12</v>
      </c>
      <c r="S1746" t="s">
        <v>21</v>
      </c>
      <c r="T1746">
        <v>1</v>
      </c>
      <c r="U1746">
        <v>1</v>
      </c>
      <c r="V1746">
        <v>0</v>
      </c>
      <c r="W1746">
        <v>1</v>
      </c>
      <c r="X1746">
        <v>0</v>
      </c>
      <c r="Y1746" t="s">
        <v>320</v>
      </c>
      <c r="Z1746">
        <f t="shared" si="83"/>
        <v>2</v>
      </c>
    </row>
    <row r="1747" spans="1:26" x14ac:dyDescent="0.25">
      <c r="A1747" t="s">
        <v>1024</v>
      </c>
      <c r="B1747" t="s">
        <v>1025</v>
      </c>
      <c r="C1747" t="s">
        <v>957</v>
      </c>
      <c r="D1747" s="1">
        <v>42029</v>
      </c>
      <c r="E1747">
        <v>2015</v>
      </c>
      <c r="F1747" s="2">
        <v>42005</v>
      </c>
      <c r="G1747" t="s">
        <v>229</v>
      </c>
      <c r="H1747" t="s">
        <v>17</v>
      </c>
      <c r="I1747" t="s">
        <v>18</v>
      </c>
      <c r="J1747" t="s">
        <v>18</v>
      </c>
      <c r="K1747" t="s">
        <v>1750</v>
      </c>
      <c r="L1747">
        <v>58</v>
      </c>
      <c r="M1747" t="str">
        <f t="shared" si="81"/>
        <v>PalfreyNorth58</v>
      </c>
      <c r="N1747" t="str">
        <f t="shared" si="82"/>
        <v>2015PalfreyNorth58</v>
      </c>
      <c r="O1747" t="s">
        <v>569</v>
      </c>
      <c r="Q1747" t="s">
        <v>32</v>
      </c>
      <c r="R1747">
        <v>42.333333330000002</v>
      </c>
      <c r="S1747" t="s">
        <v>24</v>
      </c>
      <c r="T1747">
        <v>4</v>
      </c>
      <c r="U1747">
        <v>4</v>
      </c>
      <c r="V1747">
        <v>1</v>
      </c>
      <c r="W1747">
        <v>0</v>
      </c>
      <c r="X1747">
        <v>2</v>
      </c>
      <c r="Y1747" t="s">
        <v>543</v>
      </c>
      <c r="Z1747">
        <f t="shared" si="83"/>
        <v>4</v>
      </c>
    </row>
    <row r="1748" spans="1:26" x14ac:dyDescent="0.25">
      <c r="A1748" t="s">
        <v>1024</v>
      </c>
      <c r="B1748" t="s">
        <v>1025</v>
      </c>
      <c r="C1748" t="s">
        <v>957</v>
      </c>
      <c r="D1748" s="1">
        <v>42029</v>
      </c>
      <c r="E1748">
        <v>2015</v>
      </c>
      <c r="F1748" s="2">
        <v>42005</v>
      </c>
      <c r="G1748" t="s">
        <v>229</v>
      </c>
      <c r="H1748" t="s">
        <v>17</v>
      </c>
      <c r="I1748" t="s">
        <v>18</v>
      </c>
      <c r="J1748" t="s">
        <v>18</v>
      </c>
      <c r="K1748" t="s">
        <v>1750</v>
      </c>
      <c r="L1748">
        <v>58</v>
      </c>
      <c r="M1748" t="str">
        <f t="shared" si="81"/>
        <v>PalfreyNorth58</v>
      </c>
      <c r="N1748" t="str">
        <f t="shared" si="82"/>
        <v>2015PalfreyNorth58</v>
      </c>
      <c r="O1748" t="s">
        <v>569</v>
      </c>
      <c r="Q1748" t="s">
        <v>28</v>
      </c>
      <c r="R1748">
        <v>9.3333333330000006</v>
      </c>
      <c r="S1748" t="s">
        <v>232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270</v>
      </c>
      <c r="Z1748">
        <f t="shared" si="83"/>
        <v>0</v>
      </c>
    </row>
    <row r="1749" spans="1:26" x14ac:dyDescent="0.25">
      <c r="A1749" t="s">
        <v>1024</v>
      </c>
      <c r="B1749" t="s">
        <v>1025</v>
      </c>
      <c r="C1749" t="s">
        <v>957</v>
      </c>
      <c r="D1749" s="1">
        <v>42029</v>
      </c>
      <c r="E1749">
        <v>2015</v>
      </c>
      <c r="F1749" s="2">
        <v>42005</v>
      </c>
      <c r="G1749" t="s">
        <v>229</v>
      </c>
      <c r="H1749" t="s">
        <v>17</v>
      </c>
      <c r="I1749" t="s">
        <v>18</v>
      </c>
      <c r="J1749" t="s">
        <v>18</v>
      </c>
      <c r="K1749" t="s">
        <v>1750</v>
      </c>
      <c r="L1749">
        <v>58</v>
      </c>
      <c r="M1749" t="str">
        <f t="shared" si="81"/>
        <v>PalfreyNorth58</v>
      </c>
      <c r="N1749" t="str">
        <f t="shared" si="82"/>
        <v>2015PalfreyNorth58</v>
      </c>
      <c r="O1749" t="s">
        <v>569</v>
      </c>
      <c r="Q1749" t="s">
        <v>23</v>
      </c>
      <c r="R1749">
        <v>16.333333329999999</v>
      </c>
      <c r="S1749" t="s">
        <v>21</v>
      </c>
      <c r="T1749">
        <v>2</v>
      </c>
      <c r="U1749">
        <v>8</v>
      </c>
      <c r="V1749">
        <v>0</v>
      </c>
      <c r="W1749">
        <v>0</v>
      </c>
      <c r="X1749">
        <v>0</v>
      </c>
      <c r="Z1749">
        <f t="shared" si="83"/>
        <v>2</v>
      </c>
    </row>
    <row r="1750" spans="1:26" x14ac:dyDescent="0.25">
      <c r="A1750" t="s">
        <v>1024</v>
      </c>
      <c r="B1750" t="s">
        <v>1025</v>
      </c>
      <c r="C1750" t="s">
        <v>957</v>
      </c>
      <c r="D1750" s="1">
        <v>42029</v>
      </c>
      <c r="E1750">
        <v>2015</v>
      </c>
      <c r="F1750" s="2">
        <v>42005</v>
      </c>
      <c r="G1750" t="s">
        <v>229</v>
      </c>
      <c r="H1750" t="s">
        <v>17</v>
      </c>
      <c r="I1750" t="s">
        <v>18</v>
      </c>
      <c r="J1750" t="s">
        <v>18</v>
      </c>
      <c r="K1750" t="s">
        <v>1750</v>
      </c>
      <c r="L1750">
        <v>58</v>
      </c>
      <c r="M1750" t="str">
        <f t="shared" si="81"/>
        <v>PalfreyNorth58</v>
      </c>
      <c r="N1750" t="str">
        <f t="shared" si="82"/>
        <v>2015PalfreyNorth58</v>
      </c>
      <c r="O1750" t="s">
        <v>569</v>
      </c>
      <c r="Q1750" t="s">
        <v>23</v>
      </c>
      <c r="R1750">
        <v>16.333333329999999</v>
      </c>
      <c r="S1750" t="s">
        <v>26</v>
      </c>
      <c r="T1750">
        <v>4</v>
      </c>
      <c r="U1750">
        <v>8</v>
      </c>
      <c r="V1750">
        <v>1</v>
      </c>
      <c r="W1750">
        <v>0</v>
      </c>
      <c r="X1750">
        <v>2</v>
      </c>
      <c r="Y1750" t="s">
        <v>558</v>
      </c>
      <c r="Z1750">
        <f t="shared" si="83"/>
        <v>4</v>
      </c>
    </row>
    <row r="1751" spans="1:26" x14ac:dyDescent="0.25">
      <c r="A1751" t="s">
        <v>1024</v>
      </c>
      <c r="B1751" t="s">
        <v>1025</v>
      </c>
      <c r="C1751" t="s">
        <v>957</v>
      </c>
      <c r="D1751" s="1">
        <v>42029</v>
      </c>
      <c r="E1751">
        <v>2015</v>
      </c>
      <c r="F1751" s="2">
        <v>42005</v>
      </c>
      <c r="G1751" t="s">
        <v>229</v>
      </c>
      <c r="H1751" t="s">
        <v>17</v>
      </c>
      <c r="I1751" t="s">
        <v>18</v>
      </c>
      <c r="J1751" t="s">
        <v>18</v>
      </c>
      <c r="K1751" t="s">
        <v>1750</v>
      </c>
      <c r="L1751">
        <v>58</v>
      </c>
      <c r="M1751" t="str">
        <f t="shared" si="81"/>
        <v>PalfreyNorth58</v>
      </c>
      <c r="N1751" t="str">
        <f t="shared" si="82"/>
        <v>2015PalfreyNorth58</v>
      </c>
      <c r="O1751" t="s">
        <v>569</v>
      </c>
      <c r="Q1751" t="s">
        <v>23</v>
      </c>
      <c r="R1751">
        <v>16.333333329999999</v>
      </c>
      <c r="S1751" t="s">
        <v>50</v>
      </c>
      <c r="T1751">
        <v>2</v>
      </c>
      <c r="U1751">
        <v>8</v>
      </c>
      <c r="V1751">
        <v>0</v>
      </c>
      <c r="W1751">
        <v>0</v>
      </c>
      <c r="X1751">
        <v>0</v>
      </c>
      <c r="Z1751">
        <f t="shared" si="83"/>
        <v>2</v>
      </c>
    </row>
    <row r="1752" spans="1:26" x14ac:dyDescent="0.25">
      <c r="A1752" t="s">
        <v>1024</v>
      </c>
      <c r="B1752" t="s">
        <v>1025</v>
      </c>
      <c r="C1752" t="s">
        <v>957</v>
      </c>
      <c r="D1752" s="1">
        <v>42029</v>
      </c>
      <c r="E1752">
        <v>2015</v>
      </c>
      <c r="F1752" s="2">
        <v>42005</v>
      </c>
      <c r="G1752" t="s">
        <v>229</v>
      </c>
      <c r="H1752" t="s">
        <v>17</v>
      </c>
      <c r="I1752" t="s">
        <v>18</v>
      </c>
      <c r="J1752" t="s">
        <v>18</v>
      </c>
      <c r="K1752" t="s">
        <v>1750</v>
      </c>
      <c r="L1752">
        <v>58</v>
      </c>
      <c r="M1752" t="str">
        <f t="shared" si="81"/>
        <v>PalfreyNorth58</v>
      </c>
      <c r="N1752" t="str">
        <f t="shared" si="82"/>
        <v>2015PalfreyNorth58</v>
      </c>
      <c r="O1752" t="s">
        <v>569</v>
      </c>
      <c r="Q1752" t="s">
        <v>34</v>
      </c>
      <c r="R1752">
        <v>19</v>
      </c>
      <c r="S1752" t="s">
        <v>232</v>
      </c>
      <c r="T1752">
        <v>0</v>
      </c>
      <c r="U1752">
        <v>0</v>
      </c>
      <c r="V1752">
        <v>0</v>
      </c>
      <c r="W1752">
        <v>0</v>
      </c>
      <c r="X1752">
        <v>0</v>
      </c>
      <c r="Z1752">
        <f t="shared" si="83"/>
        <v>0</v>
      </c>
    </row>
    <row r="1753" spans="1:26" x14ac:dyDescent="0.25">
      <c r="A1753" t="s">
        <v>1026</v>
      </c>
      <c r="B1753" t="s">
        <v>1027</v>
      </c>
      <c r="C1753" t="s">
        <v>957</v>
      </c>
      <c r="D1753" s="1">
        <v>42029</v>
      </c>
      <c r="E1753">
        <v>2015</v>
      </c>
      <c r="F1753" s="2">
        <v>42005</v>
      </c>
      <c r="G1753" t="s">
        <v>229</v>
      </c>
      <c r="H1753" t="s">
        <v>17</v>
      </c>
      <c r="I1753" t="s">
        <v>18</v>
      </c>
      <c r="J1753" t="s">
        <v>18</v>
      </c>
      <c r="K1753" t="s">
        <v>1750</v>
      </c>
      <c r="L1753">
        <v>59</v>
      </c>
      <c r="M1753" t="str">
        <f t="shared" si="81"/>
        <v>PalfreyNorth59</v>
      </c>
      <c r="N1753" t="str">
        <f t="shared" si="82"/>
        <v>2015PalfreyNorth59</v>
      </c>
      <c r="O1753" t="s">
        <v>570</v>
      </c>
      <c r="Q1753" t="s">
        <v>32</v>
      </c>
      <c r="R1753">
        <v>49.333333330000002</v>
      </c>
      <c r="S1753" t="s">
        <v>24</v>
      </c>
      <c r="T1753">
        <v>20</v>
      </c>
      <c r="U1753">
        <v>24</v>
      </c>
      <c r="V1753">
        <v>1</v>
      </c>
      <c r="W1753">
        <v>0</v>
      </c>
      <c r="X1753">
        <v>18</v>
      </c>
      <c r="Z1753">
        <f t="shared" si="83"/>
        <v>20</v>
      </c>
    </row>
    <row r="1754" spans="1:26" x14ac:dyDescent="0.25">
      <c r="A1754" t="s">
        <v>1026</v>
      </c>
      <c r="B1754" t="s">
        <v>1027</v>
      </c>
      <c r="C1754" t="s">
        <v>957</v>
      </c>
      <c r="D1754" s="1">
        <v>42029</v>
      </c>
      <c r="E1754">
        <v>2015</v>
      </c>
      <c r="F1754" s="2">
        <v>42005</v>
      </c>
      <c r="G1754" t="s">
        <v>229</v>
      </c>
      <c r="H1754" t="s">
        <v>17</v>
      </c>
      <c r="I1754" t="s">
        <v>18</v>
      </c>
      <c r="J1754" t="s">
        <v>18</v>
      </c>
      <c r="K1754" t="s">
        <v>1750</v>
      </c>
      <c r="L1754">
        <v>59</v>
      </c>
      <c r="M1754" t="str">
        <f t="shared" si="81"/>
        <v>PalfreyNorth59</v>
      </c>
      <c r="N1754" t="str">
        <f t="shared" si="82"/>
        <v>2015PalfreyNorth59</v>
      </c>
      <c r="O1754" t="s">
        <v>570</v>
      </c>
      <c r="Q1754" t="s">
        <v>32</v>
      </c>
      <c r="R1754">
        <v>49.333333330000002</v>
      </c>
      <c r="S1754" t="s">
        <v>52</v>
      </c>
      <c r="T1754">
        <v>2</v>
      </c>
      <c r="U1754">
        <v>24</v>
      </c>
      <c r="V1754">
        <v>0</v>
      </c>
      <c r="W1754">
        <v>0</v>
      </c>
      <c r="X1754">
        <v>0</v>
      </c>
      <c r="Y1754" t="s">
        <v>543</v>
      </c>
      <c r="Z1754">
        <f t="shared" si="83"/>
        <v>2</v>
      </c>
    </row>
    <row r="1755" spans="1:26" x14ac:dyDescent="0.25">
      <c r="A1755" t="s">
        <v>1026</v>
      </c>
      <c r="B1755" t="s">
        <v>1027</v>
      </c>
      <c r="C1755" t="s">
        <v>957</v>
      </c>
      <c r="D1755" s="1">
        <v>42029</v>
      </c>
      <c r="E1755">
        <v>2015</v>
      </c>
      <c r="F1755" s="2">
        <v>42005</v>
      </c>
      <c r="G1755" t="s">
        <v>229</v>
      </c>
      <c r="H1755" t="s">
        <v>17</v>
      </c>
      <c r="I1755" t="s">
        <v>18</v>
      </c>
      <c r="J1755" t="s">
        <v>18</v>
      </c>
      <c r="K1755" t="s">
        <v>1750</v>
      </c>
      <c r="L1755">
        <v>59</v>
      </c>
      <c r="M1755" t="str">
        <f t="shared" si="81"/>
        <v>PalfreyNorth59</v>
      </c>
      <c r="N1755" t="str">
        <f t="shared" si="82"/>
        <v>2015PalfreyNorth59</v>
      </c>
      <c r="O1755" t="s">
        <v>570</v>
      </c>
      <c r="Q1755" t="s">
        <v>32</v>
      </c>
      <c r="R1755">
        <v>49.333333330000002</v>
      </c>
      <c r="S1755" t="s">
        <v>26</v>
      </c>
      <c r="T1755">
        <v>2</v>
      </c>
      <c r="U1755">
        <v>24</v>
      </c>
      <c r="V1755">
        <v>0</v>
      </c>
      <c r="W1755">
        <v>0</v>
      </c>
      <c r="X1755">
        <v>0</v>
      </c>
      <c r="Y1755" t="s">
        <v>558</v>
      </c>
      <c r="Z1755">
        <f t="shared" si="83"/>
        <v>2</v>
      </c>
    </row>
    <row r="1756" spans="1:26" x14ac:dyDescent="0.25">
      <c r="A1756" t="s">
        <v>1026</v>
      </c>
      <c r="B1756" t="s">
        <v>1027</v>
      </c>
      <c r="C1756" t="s">
        <v>957</v>
      </c>
      <c r="D1756" s="1">
        <v>42029</v>
      </c>
      <c r="E1756">
        <v>2015</v>
      </c>
      <c r="F1756" s="2">
        <v>42005</v>
      </c>
      <c r="G1756" t="s">
        <v>229</v>
      </c>
      <c r="H1756" t="s">
        <v>17</v>
      </c>
      <c r="I1756" t="s">
        <v>18</v>
      </c>
      <c r="J1756" t="s">
        <v>18</v>
      </c>
      <c r="K1756" t="s">
        <v>1750</v>
      </c>
      <c r="L1756">
        <v>59</v>
      </c>
      <c r="M1756" t="str">
        <f t="shared" si="81"/>
        <v>PalfreyNorth59</v>
      </c>
      <c r="N1756" t="str">
        <f t="shared" si="82"/>
        <v>2015PalfreyNorth59</v>
      </c>
      <c r="O1756" t="s">
        <v>570</v>
      </c>
      <c r="Q1756" t="s">
        <v>32</v>
      </c>
      <c r="R1756">
        <v>40.333333330000002</v>
      </c>
      <c r="S1756" t="s">
        <v>26</v>
      </c>
      <c r="T1756">
        <v>2</v>
      </c>
      <c r="U1756">
        <v>4</v>
      </c>
      <c r="V1756">
        <v>0</v>
      </c>
      <c r="W1756">
        <v>0</v>
      </c>
      <c r="X1756">
        <v>0</v>
      </c>
      <c r="Z1756">
        <f t="shared" si="83"/>
        <v>2</v>
      </c>
    </row>
    <row r="1757" spans="1:26" x14ac:dyDescent="0.25">
      <c r="A1757" t="s">
        <v>1026</v>
      </c>
      <c r="B1757" t="s">
        <v>1027</v>
      </c>
      <c r="C1757" t="s">
        <v>957</v>
      </c>
      <c r="D1757" s="1">
        <v>42029</v>
      </c>
      <c r="E1757">
        <v>2015</v>
      </c>
      <c r="F1757" s="2">
        <v>42005</v>
      </c>
      <c r="G1757" t="s">
        <v>229</v>
      </c>
      <c r="H1757" t="s">
        <v>17</v>
      </c>
      <c r="I1757" t="s">
        <v>18</v>
      </c>
      <c r="J1757" t="s">
        <v>18</v>
      </c>
      <c r="K1757" t="s">
        <v>1750</v>
      </c>
      <c r="L1757">
        <v>59</v>
      </c>
      <c r="M1757" t="str">
        <f t="shared" si="81"/>
        <v>PalfreyNorth59</v>
      </c>
      <c r="N1757" t="str">
        <f t="shared" si="82"/>
        <v>2015PalfreyNorth59</v>
      </c>
      <c r="O1757" t="s">
        <v>570</v>
      </c>
      <c r="Q1757" t="s">
        <v>32</v>
      </c>
      <c r="R1757">
        <v>40.333333330000002</v>
      </c>
      <c r="S1757" t="s">
        <v>24</v>
      </c>
      <c r="T1757">
        <v>2</v>
      </c>
      <c r="U1757">
        <v>4</v>
      </c>
      <c r="V1757">
        <v>0</v>
      </c>
      <c r="W1757">
        <v>0</v>
      </c>
      <c r="X1757">
        <v>0</v>
      </c>
      <c r="Z1757">
        <f t="shared" si="83"/>
        <v>2</v>
      </c>
    </row>
    <row r="1758" spans="1:26" x14ac:dyDescent="0.25">
      <c r="A1758" t="s">
        <v>1026</v>
      </c>
      <c r="B1758" t="s">
        <v>1027</v>
      </c>
      <c r="C1758" t="s">
        <v>957</v>
      </c>
      <c r="D1758" s="1">
        <v>42029</v>
      </c>
      <c r="E1758">
        <v>2015</v>
      </c>
      <c r="F1758" s="2">
        <v>42005</v>
      </c>
      <c r="G1758" t="s">
        <v>229</v>
      </c>
      <c r="H1758" t="s">
        <v>17</v>
      </c>
      <c r="I1758" t="s">
        <v>18</v>
      </c>
      <c r="J1758" t="s">
        <v>18</v>
      </c>
      <c r="K1758" t="s">
        <v>1750</v>
      </c>
      <c r="L1758">
        <v>59</v>
      </c>
      <c r="M1758" t="str">
        <f t="shared" si="81"/>
        <v>PalfreyNorth59</v>
      </c>
      <c r="N1758" t="str">
        <f t="shared" si="82"/>
        <v>2015PalfreyNorth59</v>
      </c>
      <c r="O1758" t="s">
        <v>570</v>
      </c>
      <c r="Q1758" t="s">
        <v>32</v>
      </c>
      <c r="R1758">
        <v>20</v>
      </c>
      <c r="S1758" t="s">
        <v>26</v>
      </c>
      <c r="T1758">
        <v>2</v>
      </c>
      <c r="U1758">
        <v>2</v>
      </c>
      <c r="V1758">
        <v>0</v>
      </c>
      <c r="W1758">
        <v>0</v>
      </c>
      <c r="X1758">
        <v>0</v>
      </c>
      <c r="Z1758">
        <f t="shared" si="83"/>
        <v>2</v>
      </c>
    </row>
    <row r="1759" spans="1:26" x14ac:dyDescent="0.25">
      <c r="A1759" t="s">
        <v>1026</v>
      </c>
      <c r="B1759" t="s">
        <v>1027</v>
      </c>
      <c r="C1759" t="s">
        <v>957</v>
      </c>
      <c r="D1759" s="1">
        <v>42029</v>
      </c>
      <c r="E1759">
        <v>2015</v>
      </c>
      <c r="F1759" s="2">
        <v>42005</v>
      </c>
      <c r="G1759" t="s">
        <v>229</v>
      </c>
      <c r="H1759" t="s">
        <v>17</v>
      </c>
      <c r="I1759" t="s">
        <v>18</v>
      </c>
      <c r="J1759" t="s">
        <v>18</v>
      </c>
      <c r="K1759" t="s">
        <v>1750</v>
      </c>
      <c r="L1759">
        <v>59</v>
      </c>
      <c r="M1759" t="str">
        <f t="shared" si="81"/>
        <v>PalfreyNorth59</v>
      </c>
      <c r="N1759" t="str">
        <f t="shared" si="82"/>
        <v>2015PalfreyNorth59</v>
      </c>
      <c r="O1759" t="s">
        <v>570</v>
      </c>
      <c r="Q1759" t="s">
        <v>34</v>
      </c>
      <c r="R1759">
        <v>15.33333333</v>
      </c>
      <c r="S1759" t="s">
        <v>232</v>
      </c>
      <c r="T1759">
        <v>0</v>
      </c>
      <c r="U1759">
        <v>0</v>
      </c>
      <c r="V1759">
        <v>0</v>
      </c>
      <c r="W1759">
        <v>0</v>
      </c>
      <c r="X1759">
        <v>0</v>
      </c>
      <c r="Z1759">
        <f t="shared" si="83"/>
        <v>0</v>
      </c>
    </row>
    <row r="1760" spans="1:26" x14ac:dyDescent="0.25">
      <c r="A1760" t="s">
        <v>1026</v>
      </c>
      <c r="B1760" t="s">
        <v>1027</v>
      </c>
      <c r="C1760" t="s">
        <v>957</v>
      </c>
      <c r="D1760" s="1">
        <v>42029</v>
      </c>
      <c r="E1760">
        <v>2015</v>
      </c>
      <c r="F1760" s="2">
        <v>42005</v>
      </c>
      <c r="G1760" t="s">
        <v>229</v>
      </c>
      <c r="H1760" t="s">
        <v>17</v>
      </c>
      <c r="I1760" t="s">
        <v>18</v>
      </c>
      <c r="J1760" t="s">
        <v>18</v>
      </c>
      <c r="K1760" t="s">
        <v>1750</v>
      </c>
      <c r="L1760">
        <v>59</v>
      </c>
      <c r="M1760" t="str">
        <f t="shared" si="81"/>
        <v>PalfreyNorth59</v>
      </c>
      <c r="N1760" t="str">
        <f t="shared" si="82"/>
        <v>2015PalfreyNorth59</v>
      </c>
      <c r="O1760" t="s">
        <v>570</v>
      </c>
      <c r="Q1760" t="s">
        <v>37</v>
      </c>
      <c r="R1760">
        <v>12</v>
      </c>
      <c r="S1760" t="s">
        <v>232</v>
      </c>
      <c r="T1760">
        <v>0</v>
      </c>
      <c r="U1760">
        <v>0</v>
      </c>
      <c r="V1760">
        <v>0</v>
      </c>
      <c r="W1760">
        <v>0</v>
      </c>
      <c r="X1760">
        <v>0</v>
      </c>
      <c r="Z1760">
        <f t="shared" si="83"/>
        <v>0</v>
      </c>
    </row>
    <row r="1761" spans="1:26" x14ac:dyDescent="0.25">
      <c r="A1761" t="s">
        <v>1026</v>
      </c>
      <c r="B1761" t="s">
        <v>1027</v>
      </c>
      <c r="C1761" t="s">
        <v>957</v>
      </c>
      <c r="D1761" s="1">
        <v>42029</v>
      </c>
      <c r="E1761">
        <v>2015</v>
      </c>
      <c r="F1761" s="2">
        <v>42005</v>
      </c>
      <c r="G1761" t="s">
        <v>229</v>
      </c>
      <c r="H1761" t="s">
        <v>17</v>
      </c>
      <c r="I1761" t="s">
        <v>18</v>
      </c>
      <c r="J1761" t="s">
        <v>18</v>
      </c>
      <c r="K1761" t="s">
        <v>1750</v>
      </c>
      <c r="L1761">
        <v>59</v>
      </c>
      <c r="M1761" t="str">
        <f t="shared" si="81"/>
        <v>PalfreyNorth59</v>
      </c>
      <c r="N1761" t="str">
        <f t="shared" si="82"/>
        <v>2015PalfreyNorth59</v>
      </c>
      <c r="O1761" t="s">
        <v>570</v>
      </c>
      <c r="Q1761" t="s">
        <v>32</v>
      </c>
      <c r="R1761">
        <v>23.666666670000001</v>
      </c>
      <c r="S1761" t="s">
        <v>26</v>
      </c>
      <c r="T1761">
        <v>2</v>
      </c>
      <c r="U1761">
        <v>2</v>
      </c>
      <c r="V1761">
        <v>0</v>
      </c>
      <c r="W1761">
        <v>0</v>
      </c>
      <c r="X1761">
        <v>0</v>
      </c>
      <c r="Z1761">
        <f t="shared" si="83"/>
        <v>2</v>
      </c>
    </row>
    <row r="1762" spans="1:26" x14ac:dyDescent="0.25">
      <c r="A1762" t="s">
        <v>1026</v>
      </c>
      <c r="B1762" t="s">
        <v>1027</v>
      </c>
      <c r="C1762" t="s">
        <v>957</v>
      </c>
      <c r="D1762" s="1">
        <v>42029</v>
      </c>
      <c r="E1762">
        <v>2015</v>
      </c>
      <c r="F1762" s="2">
        <v>42005</v>
      </c>
      <c r="G1762" t="s">
        <v>229</v>
      </c>
      <c r="H1762" t="s">
        <v>17</v>
      </c>
      <c r="I1762" t="s">
        <v>18</v>
      </c>
      <c r="J1762" t="s">
        <v>18</v>
      </c>
      <c r="K1762" t="s">
        <v>1750</v>
      </c>
      <c r="L1762">
        <v>59</v>
      </c>
      <c r="M1762" t="str">
        <f t="shared" si="81"/>
        <v>PalfreyNorth59</v>
      </c>
      <c r="N1762" t="str">
        <f t="shared" si="82"/>
        <v>2015PalfreyNorth59</v>
      </c>
      <c r="O1762" t="s">
        <v>570</v>
      </c>
      <c r="Q1762" t="s">
        <v>32</v>
      </c>
      <c r="R1762">
        <v>10.33333333</v>
      </c>
      <c r="S1762" t="s">
        <v>232</v>
      </c>
      <c r="T1762">
        <v>0</v>
      </c>
      <c r="U1762">
        <v>0</v>
      </c>
      <c r="V1762">
        <v>0</v>
      </c>
      <c r="W1762">
        <v>0</v>
      </c>
      <c r="X1762">
        <v>0</v>
      </c>
      <c r="Z1762">
        <f t="shared" si="83"/>
        <v>0</v>
      </c>
    </row>
    <row r="1763" spans="1:26" x14ac:dyDescent="0.25">
      <c r="A1763" t="s">
        <v>1026</v>
      </c>
      <c r="B1763" t="s">
        <v>1027</v>
      </c>
      <c r="C1763" t="s">
        <v>957</v>
      </c>
      <c r="D1763" s="1">
        <v>42029</v>
      </c>
      <c r="E1763">
        <v>2015</v>
      </c>
      <c r="F1763" s="2">
        <v>42005</v>
      </c>
      <c r="G1763" t="s">
        <v>229</v>
      </c>
      <c r="H1763" t="s">
        <v>17</v>
      </c>
      <c r="I1763" t="s">
        <v>18</v>
      </c>
      <c r="J1763" t="s">
        <v>18</v>
      </c>
      <c r="K1763" t="s">
        <v>1750</v>
      </c>
      <c r="L1763">
        <v>59</v>
      </c>
      <c r="M1763" t="str">
        <f t="shared" si="81"/>
        <v>PalfreyNorth59</v>
      </c>
      <c r="N1763" t="str">
        <f t="shared" si="82"/>
        <v>2015PalfreyNorth59</v>
      </c>
      <c r="O1763" t="s">
        <v>570</v>
      </c>
      <c r="Q1763" t="s">
        <v>32</v>
      </c>
      <c r="R1763">
        <v>16.333333329999999</v>
      </c>
      <c r="S1763" t="s">
        <v>24</v>
      </c>
      <c r="T1763">
        <v>2</v>
      </c>
      <c r="U1763">
        <v>3</v>
      </c>
      <c r="V1763">
        <v>0</v>
      </c>
      <c r="W1763">
        <v>2</v>
      </c>
      <c r="X1763">
        <v>0</v>
      </c>
      <c r="Y1763" t="s">
        <v>536</v>
      </c>
      <c r="Z1763">
        <f t="shared" si="83"/>
        <v>4</v>
      </c>
    </row>
    <row r="1764" spans="1:26" x14ac:dyDescent="0.25">
      <c r="A1764" t="s">
        <v>1026</v>
      </c>
      <c r="B1764" t="s">
        <v>1027</v>
      </c>
      <c r="C1764" t="s">
        <v>957</v>
      </c>
      <c r="D1764" s="1">
        <v>42029</v>
      </c>
      <c r="E1764">
        <v>2015</v>
      </c>
      <c r="F1764" s="2">
        <v>42005</v>
      </c>
      <c r="G1764" t="s">
        <v>229</v>
      </c>
      <c r="H1764" t="s">
        <v>17</v>
      </c>
      <c r="I1764" t="s">
        <v>18</v>
      </c>
      <c r="J1764" t="s">
        <v>18</v>
      </c>
      <c r="K1764" t="s">
        <v>1750</v>
      </c>
      <c r="L1764">
        <v>59</v>
      </c>
      <c r="M1764" t="str">
        <f t="shared" si="81"/>
        <v>PalfreyNorth59</v>
      </c>
      <c r="N1764" t="str">
        <f t="shared" si="82"/>
        <v>2015PalfreyNorth59</v>
      </c>
      <c r="O1764" t="s">
        <v>570</v>
      </c>
      <c r="Q1764" t="s">
        <v>32</v>
      </c>
      <c r="R1764">
        <v>16.333333329999999</v>
      </c>
      <c r="S1764" t="s">
        <v>26</v>
      </c>
      <c r="T1764">
        <v>1</v>
      </c>
      <c r="U1764">
        <v>3</v>
      </c>
      <c r="V1764">
        <v>0</v>
      </c>
      <c r="W1764">
        <v>1</v>
      </c>
      <c r="X1764">
        <v>0</v>
      </c>
      <c r="Y1764" t="s">
        <v>299</v>
      </c>
      <c r="Z1764">
        <f t="shared" si="83"/>
        <v>2</v>
      </c>
    </row>
    <row r="1765" spans="1:26" x14ac:dyDescent="0.25">
      <c r="A1765" t="s">
        <v>1026</v>
      </c>
      <c r="B1765" t="s">
        <v>1027</v>
      </c>
      <c r="C1765" t="s">
        <v>957</v>
      </c>
      <c r="D1765" s="1">
        <v>42029</v>
      </c>
      <c r="E1765">
        <v>2015</v>
      </c>
      <c r="F1765" s="2">
        <v>42005</v>
      </c>
      <c r="G1765" t="s">
        <v>229</v>
      </c>
      <c r="H1765" t="s">
        <v>17</v>
      </c>
      <c r="I1765" t="s">
        <v>18</v>
      </c>
      <c r="J1765" t="s">
        <v>18</v>
      </c>
      <c r="K1765" t="s">
        <v>1750</v>
      </c>
      <c r="L1765">
        <v>59</v>
      </c>
      <c r="M1765" t="str">
        <f t="shared" si="81"/>
        <v>PalfreyNorth59</v>
      </c>
      <c r="N1765" t="str">
        <f t="shared" si="82"/>
        <v>2015PalfreyNorth59</v>
      </c>
      <c r="O1765" t="s">
        <v>570</v>
      </c>
      <c r="Q1765" t="s">
        <v>32</v>
      </c>
      <c r="R1765">
        <v>37.666666669999998</v>
      </c>
      <c r="S1765" t="s">
        <v>24</v>
      </c>
      <c r="T1765">
        <v>4</v>
      </c>
      <c r="U1765">
        <v>4</v>
      </c>
      <c r="V1765">
        <v>1</v>
      </c>
      <c r="W1765">
        <v>0</v>
      </c>
      <c r="X1765">
        <v>2</v>
      </c>
      <c r="Y1765" t="s">
        <v>571</v>
      </c>
      <c r="Z1765">
        <f t="shared" si="83"/>
        <v>4</v>
      </c>
    </row>
    <row r="1766" spans="1:26" x14ac:dyDescent="0.25">
      <c r="A1766" t="s">
        <v>1026</v>
      </c>
      <c r="B1766" t="s">
        <v>1027</v>
      </c>
      <c r="C1766" t="s">
        <v>957</v>
      </c>
      <c r="D1766" s="1">
        <v>42029</v>
      </c>
      <c r="E1766">
        <v>2015</v>
      </c>
      <c r="F1766" s="2">
        <v>42005</v>
      </c>
      <c r="G1766" t="s">
        <v>229</v>
      </c>
      <c r="H1766" t="s">
        <v>17</v>
      </c>
      <c r="I1766" t="s">
        <v>18</v>
      </c>
      <c r="J1766" t="s">
        <v>18</v>
      </c>
      <c r="K1766" t="s">
        <v>1750</v>
      </c>
      <c r="L1766">
        <v>59</v>
      </c>
      <c r="M1766" t="str">
        <f t="shared" si="81"/>
        <v>PalfreyNorth59</v>
      </c>
      <c r="N1766" t="str">
        <f t="shared" si="82"/>
        <v>2015PalfreyNorth59</v>
      </c>
      <c r="O1766" t="s">
        <v>570</v>
      </c>
      <c r="Q1766" t="s">
        <v>176</v>
      </c>
      <c r="R1766">
        <v>15</v>
      </c>
      <c r="S1766" t="s">
        <v>21</v>
      </c>
      <c r="T1766">
        <v>2</v>
      </c>
      <c r="U1766">
        <v>2</v>
      </c>
      <c r="V1766">
        <v>0</v>
      </c>
      <c r="W1766">
        <v>0</v>
      </c>
      <c r="X1766">
        <v>0</v>
      </c>
      <c r="Z1766">
        <f t="shared" si="83"/>
        <v>2</v>
      </c>
    </row>
    <row r="1767" spans="1:26" x14ac:dyDescent="0.25">
      <c r="A1767" t="s">
        <v>1026</v>
      </c>
      <c r="B1767" t="s">
        <v>1027</v>
      </c>
      <c r="C1767" t="s">
        <v>957</v>
      </c>
      <c r="D1767" s="1">
        <v>42029</v>
      </c>
      <c r="E1767">
        <v>2015</v>
      </c>
      <c r="F1767" s="2">
        <v>42005</v>
      </c>
      <c r="G1767" t="s">
        <v>229</v>
      </c>
      <c r="H1767" t="s">
        <v>17</v>
      </c>
      <c r="I1767" t="s">
        <v>18</v>
      </c>
      <c r="J1767" t="s">
        <v>18</v>
      </c>
      <c r="K1767" t="s">
        <v>1750</v>
      </c>
      <c r="L1767">
        <v>59</v>
      </c>
      <c r="M1767" t="str">
        <f t="shared" si="81"/>
        <v>PalfreyNorth59</v>
      </c>
      <c r="N1767" t="str">
        <f t="shared" si="82"/>
        <v>2015PalfreyNorth59</v>
      </c>
      <c r="O1767" t="s">
        <v>570</v>
      </c>
      <c r="Q1767" t="s">
        <v>25</v>
      </c>
      <c r="R1767">
        <v>30.666666670000001</v>
      </c>
      <c r="S1767" t="s">
        <v>232</v>
      </c>
      <c r="T1767">
        <v>0</v>
      </c>
      <c r="U1767">
        <v>0</v>
      </c>
      <c r="V1767">
        <v>0</v>
      </c>
      <c r="W1767">
        <v>0</v>
      </c>
      <c r="X1767">
        <v>0</v>
      </c>
      <c r="Z1767">
        <f t="shared" si="83"/>
        <v>0</v>
      </c>
    </row>
    <row r="1768" spans="1:26" x14ac:dyDescent="0.25">
      <c r="A1768" t="s">
        <v>1026</v>
      </c>
      <c r="B1768" t="s">
        <v>1028</v>
      </c>
      <c r="C1768" t="s">
        <v>957</v>
      </c>
      <c r="D1768" s="1">
        <v>42029</v>
      </c>
      <c r="E1768">
        <v>2015</v>
      </c>
      <c r="F1768" s="2">
        <v>42005</v>
      </c>
      <c r="G1768" t="s">
        <v>229</v>
      </c>
      <c r="H1768" t="s">
        <v>17</v>
      </c>
      <c r="I1768" t="s">
        <v>18</v>
      </c>
      <c r="J1768" t="s">
        <v>18</v>
      </c>
      <c r="K1768" t="s">
        <v>1750</v>
      </c>
      <c r="L1768">
        <v>60</v>
      </c>
      <c r="M1768" t="str">
        <f t="shared" si="81"/>
        <v>PalfreyNorth60</v>
      </c>
      <c r="N1768" t="str">
        <f t="shared" si="82"/>
        <v>2015PalfreyNorth60</v>
      </c>
      <c r="O1768" t="s">
        <v>572</v>
      </c>
      <c r="Q1768" t="s">
        <v>23</v>
      </c>
      <c r="R1768">
        <v>45.333333330000002</v>
      </c>
      <c r="S1768" t="s">
        <v>177</v>
      </c>
      <c r="T1768">
        <v>7</v>
      </c>
      <c r="U1768">
        <v>9</v>
      </c>
      <c r="V1768">
        <v>1</v>
      </c>
      <c r="W1768">
        <v>0</v>
      </c>
      <c r="X1768">
        <v>5</v>
      </c>
      <c r="Z1768">
        <f t="shared" si="83"/>
        <v>7</v>
      </c>
    </row>
    <row r="1769" spans="1:26" x14ac:dyDescent="0.25">
      <c r="A1769" t="s">
        <v>1026</v>
      </c>
      <c r="B1769" t="s">
        <v>1028</v>
      </c>
      <c r="C1769" t="s">
        <v>957</v>
      </c>
      <c r="D1769" s="1">
        <v>42029</v>
      </c>
      <c r="E1769">
        <v>2015</v>
      </c>
      <c r="F1769" s="2">
        <v>42005</v>
      </c>
      <c r="G1769" t="s">
        <v>229</v>
      </c>
      <c r="H1769" t="s">
        <v>17</v>
      </c>
      <c r="I1769" t="s">
        <v>18</v>
      </c>
      <c r="J1769" t="s">
        <v>18</v>
      </c>
      <c r="K1769" t="s">
        <v>1750</v>
      </c>
      <c r="L1769">
        <v>60</v>
      </c>
      <c r="M1769" t="str">
        <f t="shared" si="81"/>
        <v>PalfreyNorth60</v>
      </c>
      <c r="N1769" t="str">
        <f t="shared" si="82"/>
        <v>2015PalfreyNorth60</v>
      </c>
      <c r="O1769" t="s">
        <v>572</v>
      </c>
      <c r="Q1769" t="s">
        <v>23</v>
      </c>
      <c r="R1769">
        <v>45.333333330000002</v>
      </c>
      <c r="S1769" t="s">
        <v>21</v>
      </c>
      <c r="T1769">
        <v>2</v>
      </c>
      <c r="U1769">
        <v>9</v>
      </c>
      <c r="V1769">
        <v>0</v>
      </c>
      <c r="W1769">
        <v>0</v>
      </c>
      <c r="X1769">
        <v>0</v>
      </c>
      <c r="Z1769">
        <f t="shared" si="83"/>
        <v>2</v>
      </c>
    </row>
    <row r="1770" spans="1:26" x14ac:dyDescent="0.25">
      <c r="A1770" t="s">
        <v>1026</v>
      </c>
      <c r="B1770" t="s">
        <v>1028</v>
      </c>
      <c r="C1770" t="s">
        <v>957</v>
      </c>
      <c r="D1770" s="1">
        <v>42029</v>
      </c>
      <c r="E1770">
        <v>2015</v>
      </c>
      <c r="F1770" s="2">
        <v>42005</v>
      </c>
      <c r="G1770" t="s">
        <v>229</v>
      </c>
      <c r="H1770" t="s">
        <v>17</v>
      </c>
      <c r="I1770" t="s">
        <v>18</v>
      </c>
      <c r="J1770" t="s">
        <v>18</v>
      </c>
      <c r="K1770" t="s">
        <v>1750</v>
      </c>
      <c r="L1770">
        <v>60</v>
      </c>
      <c r="M1770" t="str">
        <f t="shared" si="81"/>
        <v>PalfreyNorth60</v>
      </c>
      <c r="N1770" t="str">
        <f t="shared" si="82"/>
        <v>2015PalfreyNorth60</v>
      </c>
      <c r="O1770" t="s">
        <v>572</v>
      </c>
      <c r="Q1770" t="s">
        <v>34</v>
      </c>
      <c r="R1770">
        <v>12</v>
      </c>
      <c r="S1770" t="s">
        <v>232</v>
      </c>
      <c r="T1770">
        <v>0</v>
      </c>
      <c r="U1770">
        <v>0</v>
      </c>
      <c r="V1770">
        <v>0</v>
      </c>
      <c r="W1770">
        <v>0</v>
      </c>
      <c r="X1770">
        <v>0</v>
      </c>
      <c r="Z1770">
        <f t="shared" si="83"/>
        <v>0</v>
      </c>
    </row>
    <row r="1771" spans="1:26" x14ac:dyDescent="0.25">
      <c r="A1771" t="s">
        <v>1026</v>
      </c>
      <c r="B1771" t="s">
        <v>1028</v>
      </c>
      <c r="C1771" t="s">
        <v>957</v>
      </c>
      <c r="D1771" s="1">
        <v>42029</v>
      </c>
      <c r="E1771">
        <v>2015</v>
      </c>
      <c r="F1771" s="2">
        <v>42005</v>
      </c>
      <c r="G1771" t="s">
        <v>229</v>
      </c>
      <c r="H1771" t="s">
        <v>17</v>
      </c>
      <c r="I1771" t="s">
        <v>18</v>
      </c>
      <c r="J1771" t="s">
        <v>18</v>
      </c>
      <c r="K1771" t="s">
        <v>1750</v>
      </c>
      <c r="L1771">
        <v>60</v>
      </c>
      <c r="M1771" t="str">
        <f t="shared" si="81"/>
        <v>PalfreyNorth60</v>
      </c>
      <c r="N1771" t="str">
        <f t="shared" si="82"/>
        <v>2015PalfreyNorth60</v>
      </c>
      <c r="O1771" t="s">
        <v>572</v>
      </c>
      <c r="Q1771" t="s">
        <v>32</v>
      </c>
      <c r="R1771">
        <v>26</v>
      </c>
      <c r="S1771" t="s">
        <v>26</v>
      </c>
      <c r="T1771">
        <v>2</v>
      </c>
      <c r="U1771">
        <v>2</v>
      </c>
      <c r="V1771">
        <v>0</v>
      </c>
      <c r="W1771">
        <v>0</v>
      </c>
      <c r="X1771">
        <v>0</v>
      </c>
      <c r="Z1771">
        <f t="shared" si="83"/>
        <v>2</v>
      </c>
    </row>
    <row r="1772" spans="1:26" x14ac:dyDescent="0.25">
      <c r="A1772" t="s">
        <v>1026</v>
      </c>
      <c r="B1772" t="s">
        <v>1028</v>
      </c>
      <c r="C1772" t="s">
        <v>957</v>
      </c>
      <c r="D1772" s="1">
        <v>42029</v>
      </c>
      <c r="E1772">
        <v>2015</v>
      </c>
      <c r="F1772" s="2">
        <v>42005</v>
      </c>
      <c r="G1772" t="s">
        <v>229</v>
      </c>
      <c r="H1772" t="s">
        <v>17</v>
      </c>
      <c r="I1772" t="s">
        <v>18</v>
      </c>
      <c r="J1772" t="s">
        <v>18</v>
      </c>
      <c r="K1772" t="s">
        <v>1750</v>
      </c>
      <c r="L1772">
        <v>60</v>
      </c>
      <c r="M1772" t="str">
        <f t="shared" si="81"/>
        <v>PalfreyNorth60</v>
      </c>
      <c r="N1772" t="str">
        <f t="shared" si="82"/>
        <v>2015PalfreyNorth60</v>
      </c>
      <c r="O1772" t="s">
        <v>572</v>
      </c>
      <c r="Q1772" t="s">
        <v>34</v>
      </c>
      <c r="R1772">
        <v>22</v>
      </c>
      <c r="S1772" t="s">
        <v>232</v>
      </c>
      <c r="T1772">
        <v>0</v>
      </c>
      <c r="U1772">
        <v>0</v>
      </c>
      <c r="V1772">
        <v>0</v>
      </c>
      <c r="W1772">
        <v>0</v>
      </c>
      <c r="X1772">
        <v>0</v>
      </c>
      <c r="Z1772">
        <f t="shared" si="83"/>
        <v>0</v>
      </c>
    </row>
    <row r="1773" spans="1:26" x14ac:dyDescent="0.25">
      <c r="A1773" t="s">
        <v>1026</v>
      </c>
      <c r="B1773" t="s">
        <v>1028</v>
      </c>
      <c r="C1773" t="s">
        <v>957</v>
      </c>
      <c r="D1773" s="1">
        <v>42029</v>
      </c>
      <c r="E1773">
        <v>2015</v>
      </c>
      <c r="F1773" s="2">
        <v>42005</v>
      </c>
      <c r="G1773" t="s">
        <v>229</v>
      </c>
      <c r="H1773" t="s">
        <v>17</v>
      </c>
      <c r="I1773" t="s">
        <v>18</v>
      </c>
      <c r="J1773" t="s">
        <v>18</v>
      </c>
      <c r="K1773" t="s">
        <v>1750</v>
      </c>
      <c r="L1773">
        <v>60</v>
      </c>
      <c r="M1773" t="str">
        <f t="shared" si="81"/>
        <v>PalfreyNorth60</v>
      </c>
      <c r="N1773" t="str">
        <f t="shared" si="82"/>
        <v>2015PalfreyNorth60</v>
      </c>
      <c r="O1773" t="s">
        <v>572</v>
      </c>
      <c r="Q1773" t="s">
        <v>37</v>
      </c>
      <c r="R1773">
        <v>12.66666667</v>
      </c>
      <c r="S1773" t="s">
        <v>26</v>
      </c>
      <c r="T1773">
        <v>1</v>
      </c>
      <c r="U1773">
        <v>1</v>
      </c>
      <c r="V1773">
        <v>0</v>
      </c>
      <c r="W1773">
        <v>0</v>
      </c>
      <c r="X1773">
        <v>0</v>
      </c>
      <c r="Z1773">
        <f t="shared" si="83"/>
        <v>1</v>
      </c>
    </row>
    <row r="1774" spans="1:26" x14ac:dyDescent="0.25">
      <c r="A1774" t="s">
        <v>1026</v>
      </c>
      <c r="B1774" t="s">
        <v>1028</v>
      </c>
      <c r="C1774" t="s">
        <v>957</v>
      </c>
      <c r="D1774" s="1">
        <v>42029</v>
      </c>
      <c r="E1774">
        <v>2015</v>
      </c>
      <c r="F1774" s="2">
        <v>42005</v>
      </c>
      <c r="G1774" t="s">
        <v>229</v>
      </c>
      <c r="H1774" t="s">
        <v>17</v>
      </c>
      <c r="I1774" t="s">
        <v>18</v>
      </c>
      <c r="J1774" t="s">
        <v>18</v>
      </c>
      <c r="K1774" t="s">
        <v>1750</v>
      </c>
      <c r="L1774">
        <v>60</v>
      </c>
      <c r="M1774" t="str">
        <f t="shared" si="81"/>
        <v>PalfreyNorth60</v>
      </c>
      <c r="N1774" t="str">
        <f t="shared" si="82"/>
        <v>2015PalfreyNorth60</v>
      </c>
      <c r="O1774" t="s">
        <v>572</v>
      </c>
      <c r="Q1774" t="s">
        <v>32</v>
      </c>
      <c r="R1774">
        <v>12.33333333</v>
      </c>
      <c r="S1774" t="s">
        <v>232</v>
      </c>
      <c r="T1774">
        <v>0</v>
      </c>
      <c r="U1774">
        <v>0</v>
      </c>
      <c r="V1774">
        <v>0</v>
      </c>
      <c r="W1774">
        <v>0</v>
      </c>
      <c r="X1774">
        <v>0</v>
      </c>
      <c r="Z1774">
        <f t="shared" si="83"/>
        <v>0</v>
      </c>
    </row>
    <row r="1775" spans="1:26" x14ac:dyDescent="0.25">
      <c r="A1775" t="s">
        <v>1026</v>
      </c>
      <c r="B1775" t="s">
        <v>1028</v>
      </c>
      <c r="C1775" t="s">
        <v>957</v>
      </c>
      <c r="D1775" s="1">
        <v>42029</v>
      </c>
      <c r="E1775">
        <v>2015</v>
      </c>
      <c r="F1775" s="2">
        <v>42005</v>
      </c>
      <c r="G1775" t="s">
        <v>229</v>
      </c>
      <c r="H1775" t="s">
        <v>17</v>
      </c>
      <c r="I1775" t="s">
        <v>18</v>
      </c>
      <c r="J1775" t="s">
        <v>18</v>
      </c>
      <c r="K1775" t="s">
        <v>1750</v>
      </c>
      <c r="L1775">
        <v>60</v>
      </c>
      <c r="M1775" t="str">
        <f t="shared" si="81"/>
        <v>PalfreyNorth60</v>
      </c>
      <c r="N1775" t="str">
        <f t="shared" si="82"/>
        <v>2015PalfreyNorth60</v>
      </c>
      <c r="O1775" t="s">
        <v>572</v>
      </c>
      <c r="Q1775" t="s">
        <v>37</v>
      </c>
      <c r="R1775">
        <v>11</v>
      </c>
      <c r="S1775" t="s">
        <v>232</v>
      </c>
      <c r="T1775">
        <v>0</v>
      </c>
      <c r="U1775">
        <v>0</v>
      </c>
      <c r="V1775">
        <v>0</v>
      </c>
      <c r="W1775">
        <v>0</v>
      </c>
      <c r="X1775">
        <v>0</v>
      </c>
      <c r="Z1775">
        <f t="shared" si="83"/>
        <v>0</v>
      </c>
    </row>
    <row r="1776" spans="1:26" x14ac:dyDescent="0.25">
      <c r="A1776" t="s">
        <v>1029</v>
      </c>
      <c r="B1776" t="s">
        <v>1030</v>
      </c>
      <c r="C1776" t="s">
        <v>957</v>
      </c>
      <c r="D1776" s="1">
        <v>42029</v>
      </c>
      <c r="E1776">
        <v>2015</v>
      </c>
      <c r="F1776" s="2">
        <v>42005</v>
      </c>
      <c r="G1776" t="s">
        <v>229</v>
      </c>
      <c r="H1776" t="s">
        <v>17</v>
      </c>
      <c r="I1776" t="s">
        <v>18</v>
      </c>
      <c r="J1776" t="s">
        <v>18</v>
      </c>
      <c r="K1776" t="s">
        <v>1750</v>
      </c>
      <c r="L1776">
        <v>52</v>
      </c>
      <c r="M1776" t="str">
        <f t="shared" si="81"/>
        <v>PalfreyNorth52</v>
      </c>
      <c r="N1776" t="str">
        <f t="shared" si="82"/>
        <v>2015PalfreyNorth52</v>
      </c>
      <c r="O1776" t="s">
        <v>573</v>
      </c>
      <c r="Q1776" t="s">
        <v>37</v>
      </c>
      <c r="R1776">
        <v>31.333333329999999</v>
      </c>
      <c r="S1776" t="s">
        <v>26</v>
      </c>
      <c r="T1776">
        <v>3</v>
      </c>
      <c r="U1776">
        <v>4</v>
      </c>
      <c r="V1776">
        <v>1</v>
      </c>
      <c r="W1776">
        <v>0</v>
      </c>
      <c r="X1776">
        <v>1</v>
      </c>
      <c r="Z1776">
        <f t="shared" si="83"/>
        <v>3</v>
      </c>
    </row>
    <row r="1777" spans="1:26" x14ac:dyDescent="0.25">
      <c r="A1777" t="s">
        <v>1029</v>
      </c>
      <c r="B1777" t="s">
        <v>1030</v>
      </c>
      <c r="C1777" t="s">
        <v>957</v>
      </c>
      <c r="D1777" s="1">
        <v>42029</v>
      </c>
      <c r="E1777">
        <v>2015</v>
      </c>
      <c r="F1777" s="2">
        <v>42005</v>
      </c>
      <c r="G1777" t="s">
        <v>229</v>
      </c>
      <c r="H1777" t="s">
        <v>17</v>
      </c>
      <c r="I1777" t="s">
        <v>18</v>
      </c>
      <c r="J1777" t="s">
        <v>18</v>
      </c>
      <c r="K1777" t="s">
        <v>1750</v>
      </c>
      <c r="L1777">
        <v>52</v>
      </c>
      <c r="M1777" t="str">
        <f t="shared" si="81"/>
        <v>PalfreyNorth52</v>
      </c>
      <c r="N1777" t="str">
        <f t="shared" si="82"/>
        <v>2015PalfreyNorth52</v>
      </c>
      <c r="O1777" t="s">
        <v>573</v>
      </c>
      <c r="Q1777" t="s">
        <v>37</v>
      </c>
      <c r="R1777">
        <v>31.333333329999999</v>
      </c>
      <c r="S1777" t="s">
        <v>50</v>
      </c>
      <c r="T1777">
        <v>1</v>
      </c>
      <c r="U1777">
        <v>4</v>
      </c>
      <c r="V1777">
        <v>0</v>
      </c>
      <c r="W1777">
        <v>0</v>
      </c>
      <c r="X1777">
        <v>0</v>
      </c>
      <c r="Z1777">
        <f t="shared" si="83"/>
        <v>1</v>
      </c>
    </row>
    <row r="1778" spans="1:26" x14ac:dyDescent="0.25">
      <c r="A1778" t="s">
        <v>1029</v>
      </c>
      <c r="B1778" t="s">
        <v>1030</v>
      </c>
      <c r="C1778" t="s">
        <v>957</v>
      </c>
      <c r="D1778" s="1">
        <v>42029</v>
      </c>
      <c r="E1778">
        <v>2015</v>
      </c>
      <c r="F1778" s="2">
        <v>42005</v>
      </c>
      <c r="G1778" t="s">
        <v>229</v>
      </c>
      <c r="H1778" t="s">
        <v>17</v>
      </c>
      <c r="I1778" t="s">
        <v>18</v>
      </c>
      <c r="J1778" t="s">
        <v>18</v>
      </c>
      <c r="K1778" t="s">
        <v>1750</v>
      </c>
      <c r="L1778">
        <v>52</v>
      </c>
      <c r="M1778" t="str">
        <f t="shared" si="81"/>
        <v>PalfreyNorth52</v>
      </c>
      <c r="N1778" t="str">
        <f t="shared" si="82"/>
        <v>2015PalfreyNorth52</v>
      </c>
      <c r="O1778" t="s">
        <v>573</v>
      </c>
      <c r="Q1778" t="s">
        <v>37</v>
      </c>
      <c r="R1778">
        <v>7.6666666670000003</v>
      </c>
      <c r="S1778" t="s">
        <v>232</v>
      </c>
      <c r="T1778">
        <v>0</v>
      </c>
      <c r="U1778">
        <v>0</v>
      </c>
      <c r="V1778">
        <v>0</v>
      </c>
      <c r="W1778">
        <v>0</v>
      </c>
      <c r="X1778">
        <v>0</v>
      </c>
      <c r="Z1778">
        <f t="shared" si="83"/>
        <v>0</v>
      </c>
    </row>
    <row r="1779" spans="1:26" x14ac:dyDescent="0.25">
      <c r="A1779" t="s">
        <v>1029</v>
      </c>
      <c r="B1779" t="s">
        <v>1030</v>
      </c>
      <c r="C1779" t="s">
        <v>957</v>
      </c>
      <c r="D1779" s="1">
        <v>42029</v>
      </c>
      <c r="E1779">
        <v>2015</v>
      </c>
      <c r="F1779" s="2">
        <v>42005</v>
      </c>
      <c r="G1779" t="s">
        <v>229</v>
      </c>
      <c r="H1779" t="s">
        <v>17</v>
      </c>
      <c r="I1779" t="s">
        <v>18</v>
      </c>
      <c r="J1779" t="s">
        <v>18</v>
      </c>
      <c r="K1779" t="s">
        <v>1750</v>
      </c>
      <c r="L1779">
        <v>52</v>
      </c>
      <c r="M1779" t="str">
        <f t="shared" si="81"/>
        <v>PalfreyNorth52</v>
      </c>
      <c r="N1779" t="str">
        <f t="shared" si="82"/>
        <v>2015PalfreyNorth52</v>
      </c>
      <c r="O1779" t="s">
        <v>573</v>
      </c>
      <c r="Q1779" t="s">
        <v>32</v>
      </c>
      <c r="R1779">
        <v>13</v>
      </c>
      <c r="S1779" t="s">
        <v>232</v>
      </c>
      <c r="T1779">
        <v>0</v>
      </c>
      <c r="U1779">
        <v>0</v>
      </c>
      <c r="V1779">
        <v>0</v>
      </c>
      <c r="W1779">
        <v>0</v>
      </c>
      <c r="X1779">
        <v>0</v>
      </c>
      <c r="Z1779">
        <f t="shared" si="83"/>
        <v>0</v>
      </c>
    </row>
    <row r="1780" spans="1:26" x14ac:dyDescent="0.25">
      <c r="A1780" t="s">
        <v>1029</v>
      </c>
      <c r="B1780" t="s">
        <v>1030</v>
      </c>
      <c r="C1780" t="s">
        <v>957</v>
      </c>
      <c r="D1780" s="1">
        <v>42029</v>
      </c>
      <c r="E1780">
        <v>2015</v>
      </c>
      <c r="F1780" s="2">
        <v>42005</v>
      </c>
      <c r="G1780" t="s">
        <v>229</v>
      </c>
      <c r="H1780" t="s">
        <v>17</v>
      </c>
      <c r="I1780" t="s">
        <v>18</v>
      </c>
      <c r="J1780" t="s">
        <v>18</v>
      </c>
      <c r="K1780" t="s">
        <v>1750</v>
      </c>
      <c r="L1780">
        <v>52</v>
      </c>
      <c r="M1780" t="str">
        <f t="shared" si="81"/>
        <v>PalfreyNorth52</v>
      </c>
      <c r="N1780" t="str">
        <f t="shared" si="82"/>
        <v>2015PalfreyNorth52</v>
      </c>
      <c r="O1780" t="s">
        <v>573</v>
      </c>
      <c r="Q1780" t="s">
        <v>32</v>
      </c>
      <c r="R1780">
        <v>9</v>
      </c>
      <c r="S1780" t="s">
        <v>52</v>
      </c>
      <c r="T1780">
        <v>1</v>
      </c>
      <c r="U1780">
        <v>1</v>
      </c>
      <c r="V1780">
        <v>0</v>
      </c>
      <c r="W1780">
        <v>0</v>
      </c>
      <c r="X1780">
        <v>0</v>
      </c>
      <c r="Z1780">
        <f t="shared" si="83"/>
        <v>1</v>
      </c>
    </row>
    <row r="1781" spans="1:26" x14ac:dyDescent="0.25">
      <c r="A1781" t="s">
        <v>1029</v>
      </c>
      <c r="B1781" t="s">
        <v>1030</v>
      </c>
      <c r="C1781" t="s">
        <v>957</v>
      </c>
      <c r="D1781" s="1">
        <v>42029</v>
      </c>
      <c r="E1781">
        <v>2015</v>
      </c>
      <c r="F1781" s="2">
        <v>42005</v>
      </c>
      <c r="G1781" t="s">
        <v>229</v>
      </c>
      <c r="H1781" t="s">
        <v>17</v>
      </c>
      <c r="I1781" t="s">
        <v>18</v>
      </c>
      <c r="J1781" t="s">
        <v>18</v>
      </c>
      <c r="K1781" t="s">
        <v>1750</v>
      </c>
      <c r="L1781">
        <v>52</v>
      </c>
      <c r="M1781" t="str">
        <f t="shared" si="81"/>
        <v>PalfreyNorth52</v>
      </c>
      <c r="N1781" t="str">
        <f t="shared" si="82"/>
        <v>2015PalfreyNorth52</v>
      </c>
      <c r="O1781" t="s">
        <v>573</v>
      </c>
      <c r="Q1781" t="s">
        <v>37</v>
      </c>
      <c r="R1781">
        <v>17.666666670000001</v>
      </c>
      <c r="S1781" t="s">
        <v>24</v>
      </c>
      <c r="T1781">
        <v>2</v>
      </c>
      <c r="U1781">
        <v>2</v>
      </c>
      <c r="V1781">
        <v>0</v>
      </c>
      <c r="W1781">
        <v>0</v>
      </c>
      <c r="X1781">
        <v>0</v>
      </c>
      <c r="Y1781" t="s">
        <v>571</v>
      </c>
      <c r="Z1781">
        <f t="shared" si="83"/>
        <v>2</v>
      </c>
    </row>
    <row r="1782" spans="1:26" x14ac:dyDescent="0.25">
      <c r="A1782" t="s">
        <v>1029</v>
      </c>
      <c r="B1782" t="s">
        <v>1030</v>
      </c>
      <c r="C1782" t="s">
        <v>957</v>
      </c>
      <c r="D1782" s="1">
        <v>42029</v>
      </c>
      <c r="E1782">
        <v>2015</v>
      </c>
      <c r="F1782" s="2">
        <v>42005</v>
      </c>
      <c r="G1782" t="s">
        <v>229</v>
      </c>
      <c r="H1782" t="s">
        <v>17</v>
      </c>
      <c r="I1782" t="s">
        <v>18</v>
      </c>
      <c r="J1782" t="s">
        <v>18</v>
      </c>
      <c r="K1782" t="s">
        <v>1750</v>
      </c>
      <c r="L1782">
        <v>52</v>
      </c>
      <c r="M1782" t="str">
        <f t="shared" si="81"/>
        <v>PalfreyNorth52</v>
      </c>
      <c r="N1782" t="str">
        <f t="shared" si="82"/>
        <v>2015PalfreyNorth52</v>
      </c>
      <c r="O1782" t="s">
        <v>573</v>
      </c>
      <c r="Q1782" t="s">
        <v>82</v>
      </c>
      <c r="R1782">
        <v>17.333333329999999</v>
      </c>
      <c r="S1782" t="s">
        <v>21</v>
      </c>
      <c r="T1782">
        <v>2</v>
      </c>
      <c r="U1782">
        <v>2</v>
      </c>
      <c r="V1782">
        <v>0</v>
      </c>
      <c r="W1782">
        <v>0</v>
      </c>
      <c r="X1782">
        <v>0</v>
      </c>
      <c r="Z1782">
        <f t="shared" si="83"/>
        <v>2</v>
      </c>
    </row>
    <row r="1783" spans="1:26" x14ac:dyDescent="0.25">
      <c r="A1783" t="s">
        <v>1029</v>
      </c>
      <c r="B1783" t="s">
        <v>1030</v>
      </c>
      <c r="C1783" t="s">
        <v>957</v>
      </c>
      <c r="D1783" s="1">
        <v>42029</v>
      </c>
      <c r="E1783">
        <v>2015</v>
      </c>
      <c r="F1783" s="2">
        <v>42005</v>
      </c>
      <c r="G1783" t="s">
        <v>229</v>
      </c>
      <c r="H1783" t="s">
        <v>17</v>
      </c>
      <c r="I1783" t="s">
        <v>18</v>
      </c>
      <c r="J1783" t="s">
        <v>18</v>
      </c>
      <c r="K1783" t="s">
        <v>1750</v>
      </c>
      <c r="L1783">
        <v>52</v>
      </c>
      <c r="M1783" t="str">
        <f t="shared" si="81"/>
        <v>PalfreyNorth52</v>
      </c>
      <c r="N1783" t="str">
        <f t="shared" si="82"/>
        <v>2015PalfreyNorth52</v>
      </c>
      <c r="O1783" t="s">
        <v>573</v>
      </c>
      <c r="Q1783" t="s">
        <v>32</v>
      </c>
      <c r="R1783">
        <v>14</v>
      </c>
      <c r="S1783" t="s">
        <v>24</v>
      </c>
      <c r="T1783">
        <v>1</v>
      </c>
      <c r="U1783">
        <v>1</v>
      </c>
      <c r="V1783">
        <v>0</v>
      </c>
      <c r="W1783">
        <v>0</v>
      </c>
      <c r="X1783">
        <v>0</v>
      </c>
      <c r="Y1783" t="s">
        <v>574</v>
      </c>
      <c r="Z1783">
        <f t="shared" si="83"/>
        <v>1</v>
      </c>
    </row>
    <row r="1784" spans="1:26" x14ac:dyDescent="0.25">
      <c r="A1784" t="s">
        <v>1029</v>
      </c>
      <c r="B1784" t="s">
        <v>1030</v>
      </c>
      <c r="C1784" t="s">
        <v>957</v>
      </c>
      <c r="D1784" s="1">
        <v>42029</v>
      </c>
      <c r="E1784">
        <v>2015</v>
      </c>
      <c r="F1784" s="2">
        <v>42005</v>
      </c>
      <c r="G1784" t="s">
        <v>229</v>
      </c>
      <c r="H1784" t="s">
        <v>17</v>
      </c>
      <c r="I1784" t="s">
        <v>18</v>
      </c>
      <c r="J1784" t="s">
        <v>18</v>
      </c>
      <c r="K1784" t="s">
        <v>1750</v>
      </c>
      <c r="L1784">
        <v>52</v>
      </c>
      <c r="M1784" t="str">
        <f t="shared" si="81"/>
        <v>PalfreyNorth52</v>
      </c>
      <c r="N1784" t="str">
        <f t="shared" si="82"/>
        <v>2015PalfreyNorth52</v>
      </c>
      <c r="O1784" t="s">
        <v>573</v>
      </c>
      <c r="Q1784" t="s">
        <v>20</v>
      </c>
      <c r="R1784">
        <v>20.666666670000001</v>
      </c>
      <c r="S1784" t="s">
        <v>26</v>
      </c>
      <c r="T1784">
        <v>2</v>
      </c>
      <c r="U1784">
        <v>2</v>
      </c>
      <c r="V1784">
        <v>0</v>
      </c>
      <c r="W1784">
        <v>1</v>
      </c>
      <c r="X1784">
        <v>0</v>
      </c>
      <c r="Y1784" t="s">
        <v>537</v>
      </c>
      <c r="Z1784">
        <f t="shared" si="83"/>
        <v>3</v>
      </c>
    </row>
    <row r="1785" spans="1:26" x14ac:dyDescent="0.25">
      <c r="A1785" t="s">
        <v>1029</v>
      </c>
      <c r="B1785" t="s">
        <v>1030</v>
      </c>
      <c r="C1785" t="s">
        <v>957</v>
      </c>
      <c r="D1785" s="1">
        <v>42029</v>
      </c>
      <c r="E1785">
        <v>2015</v>
      </c>
      <c r="F1785" s="2">
        <v>42005</v>
      </c>
      <c r="G1785" t="s">
        <v>229</v>
      </c>
      <c r="H1785" t="s">
        <v>17</v>
      </c>
      <c r="I1785" t="s">
        <v>18</v>
      </c>
      <c r="J1785" t="s">
        <v>18</v>
      </c>
      <c r="K1785" t="s">
        <v>1750</v>
      </c>
      <c r="L1785">
        <v>52</v>
      </c>
      <c r="M1785" t="str">
        <f t="shared" si="81"/>
        <v>PalfreyNorth52</v>
      </c>
      <c r="N1785" t="str">
        <f t="shared" si="82"/>
        <v>2015PalfreyNorth52</v>
      </c>
      <c r="O1785" t="s">
        <v>573</v>
      </c>
      <c r="Q1785" t="s">
        <v>37</v>
      </c>
      <c r="R1785">
        <v>12.33333333</v>
      </c>
      <c r="S1785" t="s">
        <v>48</v>
      </c>
      <c r="T1785">
        <v>1</v>
      </c>
      <c r="U1785">
        <v>1</v>
      </c>
      <c r="V1785">
        <v>0</v>
      </c>
      <c r="W1785">
        <v>0</v>
      </c>
      <c r="X1785">
        <v>0</v>
      </c>
      <c r="Z1785">
        <f t="shared" si="83"/>
        <v>1</v>
      </c>
    </row>
    <row r="1786" spans="1:26" s="7" customFormat="1" x14ac:dyDescent="0.25">
      <c r="A1786" s="7" t="s">
        <v>1029</v>
      </c>
      <c r="B1786" s="7" t="s">
        <v>1030</v>
      </c>
      <c r="C1786" s="7" t="s">
        <v>957</v>
      </c>
      <c r="D1786" s="8">
        <v>42029</v>
      </c>
      <c r="E1786" s="7">
        <v>2015</v>
      </c>
      <c r="F1786" s="9">
        <v>42005</v>
      </c>
      <c r="G1786" s="7" t="s">
        <v>229</v>
      </c>
      <c r="H1786" s="7" t="s">
        <v>17</v>
      </c>
      <c r="I1786" s="7" t="s">
        <v>18</v>
      </c>
      <c r="J1786" s="7" t="s">
        <v>18</v>
      </c>
      <c r="K1786" t="s">
        <v>1750</v>
      </c>
      <c r="L1786">
        <v>52</v>
      </c>
      <c r="M1786" t="str">
        <f t="shared" si="81"/>
        <v>PalfreyNorth52</v>
      </c>
      <c r="N1786" t="str">
        <f t="shared" si="82"/>
        <v>2015PalfreyNorth52</v>
      </c>
      <c r="O1786" s="7" t="s">
        <v>573</v>
      </c>
      <c r="Q1786" s="7" t="s">
        <v>82</v>
      </c>
      <c r="R1786" s="7">
        <v>6.6666666670000003</v>
      </c>
      <c r="S1786" s="7" t="s">
        <v>232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Z1786" s="7">
        <f t="shared" si="83"/>
        <v>0</v>
      </c>
    </row>
    <row r="1787" spans="1:26" x14ac:dyDescent="0.25">
      <c r="A1787" t="s">
        <v>1029</v>
      </c>
      <c r="B1787" t="s">
        <v>1030</v>
      </c>
      <c r="C1787" t="s">
        <v>957</v>
      </c>
      <c r="D1787" s="1">
        <v>42029</v>
      </c>
      <c r="E1787">
        <v>2015</v>
      </c>
      <c r="F1787" s="2">
        <v>42005</v>
      </c>
      <c r="G1787" t="s">
        <v>229</v>
      </c>
      <c r="H1787" t="s">
        <v>17</v>
      </c>
      <c r="I1787" t="s">
        <v>18</v>
      </c>
      <c r="J1787" t="s">
        <v>18</v>
      </c>
      <c r="K1787" t="s">
        <v>1750</v>
      </c>
      <c r="L1787">
        <v>52</v>
      </c>
      <c r="M1787" t="str">
        <f t="shared" si="81"/>
        <v>PalfreyNorth52</v>
      </c>
      <c r="N1787" t="str">
        <f t="shared" si="82"/>
        <v>2015PalfreyNorth52</v>
      </c>
      <c r="O1787" t="s">
        <v>573</v>
      </c>
      <c r="Q1787" t="s">
        <v>37</v>
      </c>
      <c r="R1787">
        <v>17.333333329999999</v>
      </c>
      <c r="S1787" t="s">
        <v>24</v>
      </c>
      <c r="T1787">
        <v>1</v>
      </c>
      <c r="U1787">
        <v>1</v>
      </c>
      <c r="V1787">
        <v>0</v>
      </c>
      <c r="W1787">
        <v>0</v>
      </c>
      <c r="X1787">
        <v>0</v>
      </c>
      <c r="Y1787" t="s">
        <v>402</v>
      </c>
      <c r="Z1787">
        <f t="shared" si="83"/>
        <v>1</v>
      </c>
    </row>
    <row r="1788" spans="1:26" x14ac:dyDescent="0.25">
      <c r="A1788" t="s">
        <v>1029</v>
      </c>
      <c r="B1788" t="s">
        <v>1030</v>
      </c>
      <c r="C1788" t="s">
        <v>957</v>
      </c>
      <c r="D1788" s="1">
        <v>42029</v>
      </c>
      <c r="E1788">
        <v>2015</v>
      </c>
      <c r="F1788" s="2">
        <v>42005</v>
      </c>
      <c r="G1788" t="s">
        <v>229</v>
      </c>
      <c r="H1788" t="s">
        <v>17</v>
      </c>
      <c r="I1788" t="s">
        <v>18</v>
      </c>
      <c r="J1788" t="s">
        <v>18</v>
      </c>
      <c r="K1788" t="s">
        <v>1750</v>
      </c>
      <c r="L1788">
        <v>52</v>
      </c>
      <c r="M1788" t="str">
        <f t="shared" si="81"/>
        <v>PalfreyNorth52</v>
      </c>
      <c r="N1788" t="str">
        <f t="shared" si="82"/>
        <v>2015PalfreyNorth52</v>
      </c>
      <c r="O1788" t="s">
        <v>573</v>
      </c>
      <c r="Q1788" t="s">
        <v>32</v>
      </c>
      <c r="R1788">
        <v>17.666666670000001</v>
      </c>
      <c r="S1788" t="s">
        <v>50</v>
      </c>
      <c r="T1788">
        <v>1</v>
      </c>
      <c r="U1788">
        <v>1</v>
      </c>
      <c r="V1788">
        <v>0</v>
      </c>
      <c r="W1788">
        <v>0</v>
      </c>
      <c r="X1788">
        <v>0</v>
      </c>
      <c r="Z1788">
        <f t="shared" si="83"/>
        <v>1</v>
      </c>
    </row>
    <row r="1789" spans="1:26" x14ac:dyDescent="0.25">
      <c r="A1789" t="s">
        <v>1029</v>
      </c>
      <c r="B1789" t="s">
        <v>1030</v>
      </c>
      <c r="C1789" t="s">
        <v>957</v>
      </c>
      <c r="D1789" s="1">
        <v>42029</v>
      </c>
      <c r="E1789">
        <v>2015</v>
      </c>
      <c r="F1789" s="2">
        <v>42005</v>
      </c>
      <c r="G1789" t="s">
        <v>229</v>
      </c>
      <c r="H1789" t="s">
        <v>17</v>
      </c>
      <c r="I1789" t="s">
        <v>18</v>
      </c>
      <c r="J1789" t="s">
        <v>18</v>
      </c>
      <c r="K1789" t="s">
        <v>1750</v>
      </c>
      <c r="L1789">
        <v>52</v>
      </c>
      <c r="M1789" t="str">
        <f t="shared" si="81"/>
        <v>PalfreyNorth52</v>
      </c>
      <c r="N1789" t="str">
        <f t="shared" si="82"/>
        <v>2015PalfreyNorth52</v>
      </c>
      <c r="O1789" t="s">
        <v>573</v>
      </c>
      <c r="Q1789" t="s">
        <v>32</v>
      </c>
      <c r="R1789">
        <v>17.333333329999999</v>
      </c>
      <c r="S1789" t="s">
        <v>232</v>
      </c>
      <c r="T1789">
        <v>0</v>
      </c>
      <c r="U1789">
        <v>0</v>
      </c>
      <c r="V1789">
        <v>0</v>
      </c>
      <c r="W1789">
        <v>0</v>
      </c>
      <c r="X1789">
        <v>0</v>
      </c>
      <c r="Z1789">
        <f t="shared" si="83"/>
        <v>0</v>
      </c>
    </row>
    <row r="1790" spans="1:26" x14ac:dyDescent="0.25">
      <c r="A1790" t="s">
        <v>1031</v>
      </c>
      <c r="B1790" t="s">
        <v>1032</v>
      </c>
      <c r="C1790" t="s">
        <v>957</v>
      </c>
      <c r="D1790" s="1">
        <v>42030</v>
      </c>
      <c r="E1790">
        <v>2015</v>
      </c>
      <c r="F1790" s="2">
        <v>42005</v>
      </c>
      <c r="G1790" t="s">
        <v>229</v>
      </c>
      <c r="H1790" t="s">
        <v>17</v>
      </c>
      <c r="I1790" t="s">
        <v>944</v>
      </c>
      <c r="J1790" t="s">
        <v>944</v>
      </c>
      <c r="K1790" t="s">
        <v>944</v>
      </c>
      <c r="L1790">
        <v>10</v>
      </c>
      <c r="M1790" t="str">
        <f t="shared" si="81"/>
        <v>CoconutHead10</v>
      </c>
      <c r="N1790" t="str">
        <f t="shared" si="82"/>
        <v>2015CoconutHead10</v>
      </c>
      <c r="O1790" t="s">
        <v>575</v>
      </c>
      <c r="Q1790" t="s">
        <v>32</v>
      </c>
      <c r="R1790">
        <v>34.333333330000002</v>
      </c>
      <c r="S1790" t="s">
        <v>50</v>
      </c>
      <c r="T1790">
        <v>4</v>
      </c>
      <c r="U1790">
        <v>6</v>
      </c>
      <c r="V1790">
        <v>1</v>
      </c>
      <c r="W1790">
        <v>0</v>
      </c>
      <c r="X1790">
        <v>2</v>
      </c>
      <c r="Z1790">
        <f t="shared" si="83"/>
        <v>4</v>
      </c>
    </row>
    <row r="1791" spans="1:26" x14ac:dyDescent="0.25">
      <c r="A1791" t="s">
        <v>1031</v>
      </c>
      <c r="B1791" t="s">
        <v>1032</v>
      </c>
      <c r="C1791" t="s">
        <v>957</v>
      </c>
      <c r="D1791" s="1">
        <v>42030</v>
      </c>
      <c r="E1791">
        <v>2015</v>
      </c>
      <c r="F1791" s="2">
        <v>42005</v>
      </c>
      <c r="G1791" t="s">
        <v>229</v>
      </c>
      <c r="H1791" t="s">
        <v>17</v>
      </c>
      <c r="I1791" t="s">
        <v>944</v>
      </c>
      <c r="J1791" t="s">
        <v>944</v>
      </c>
      <c r="K1791" t="s">
        <v>944</v>
      </c>
      <c r="L1791">
        <v>10</v>
      </c>
      <c r="M1791" t="str">
        <f t="shared" si="81"/>
        <v>CoconutHead10</v>
      </c>
      <c r="N1791" t="str">
        <f t="shared" si="82"/>
        <v>2015CoconutHead10</v>
      </c>
      <c r="O1791" t="s">
        <v>575</v>
      </c>
      <c r="Q1791" t="s">
        <v>32</v>
      </c>
      <c r="R1791">
        <v>34.333333330000002</v>
      </c>
      <c r="S1791" t="s">
        <v>26</v>
      </c>
      <c r="T1791">
        <v>1</v>
      </c>
      <c r="U1791">
        <v>6</v>
      </c>
      <c r="V1791">
        <v>0</v>
      </c>
      <c r="W1791">
        <v>0</v>
      </c>
      <c r="X1791">
        <v>0</v>
      </c>
      <c r="Z1791">
        <f t="shared" si="83"/>
        <v>1</v>
      </c>
    </row>
    <row r="1792" spans="1:26" x14ac:dyDescent="0.25">
      <c r="A1792" t="s">
        <v>1031</v>
      </c>
      <c r="B1792" t="s">
        <v>1032</v>
      </c>
      <c r="C1792" t="s">
        <v>957</v>
      </c>
      <c r="D1792" s="1">
        <v>42030</v>
      </c>
      <c r="E1792">
        <v>2015</v>
      </c>
      <c r="F1792" s="2">
        <v>42005</v>
      </c>
      <c r="G1792" t="s">
        <v>229</v>
      </c>
      <c r="H1792" t="s">
        <v>17</v>
      </c>
      <c r="I1792" t="s">
        <v>944</v>
      </c>
      <c r="J1792" t="s">
        <v>944</v>
      </c>
      <c r="K1792" t="s">
        <v>944</v>
      </c>
      <c r="L1792">
        <v>10</v>
      </c>
      <c r="M1792" t="str">
        <f t="shared" si="81"/>
        <v>CoconutHead10</v>
      </c>
      <c r="N1792" t="str">
        <f t="shared" si="82"/>
        <v>2015CoconutHead10</v>
      </c>
      <c r="O1792" t="s">
        <v>575</v>
      </c>
      <c r="Q1792" t="s">
        <v>32</v>
      </c>
      <c r="R1792">
        <v>34.333333330000002</v>
      </c>
      <c r="S1792" t="s">
        <v>24</v>
      </c>
      <c r="T1792">
        <v>1</v>
      </c>
      <c r="U1792">
        <v>6</v>
      </c>
      <c r="V1792">
        <v>0</v>
      </c>
      <c r="W1792">
        <v>0</v>
      </c>
      <c r="X1792">
        <v>0</v>
      </c>
      <c r="Z1792">
        <f t="shared" si="83"/>
        <v>1</v>
      </c>
    </row>
    <row r="1793" spans="1:26" x14ac:dyDescent="0.25">
      <c r="A1793" t="s">
        <v>1031</v>
      </c>
      <c r="B1793" t="s">
        <v>1032</v>
      </c>
      <c r="C1793" t="s">
        <v>957</v>
      </c>
      <c r="D1793" s="1">
        <v>42030</v>
      </c>
      <c r="E1793">
        <v>2015</v>
      </c>
      <c r="F1793" s="2">
        <v>42005</v>
      </c>
      <c r="G1793" t="s">
        <v>229</v>
      </c>
      <c r="H1793" t="s">
        <v>17</v>
      </c>
      <c r="I1793" t="s">
        <v>944</v>
      </c>
      <c r="J1793" t="s">
        <v>944</v>
      </c>
      <c r="K1793" t="s">
        <v>944</v>
      </c>
      <c r="L1793">
        <v>10</v>
      </c>
      <c r="M1793" t="str">
        <f t="shared" si="81"/>
        <v>CoconutHead10</v>
      </c>
      <c r="N1793" t="str">
        <f t="shared" si="82"/>
        <v>2015CoconutHead10</v>
      </c>
      <c r="O1793" t="s">
        <v>575</v>
      </c>
      <c r="Q1793" t="s">
        <v>156</v>
      </c>
      <c r="R1793">
        <v>25.333333329999999</v>
      </c>
      <c r="S1793" t="s">
        <v>48</v>
      </c>
      <c r="T1793">
        <v>2</v>
      </c>
      <c r="U1793">
        <v>2</v>
      </c>
      <c r="V1793">
        <v>0</v>
      </c>
      <c r="W1793">
        <v>0</v>
      </c>
      <c r="X1793">
        <v>0</v>
      </c>
      <c r="Y1793" t="s">
        <v>571</v>
      </c>
      <c r="Z1793">
        <f t="shared" si="83"/>
        <v>2</v>
      </c>
    </row>
    <row r="1794" spans="1:26" s="7" customFormat="1" x14ac:dyDescent="0.25">
      <c r="A1794" s="7" t="s">
        <v>1031</v>
      </c>
      <c r="B1794" s="7" t="s">
        <v>1032</v>
      </c>
      <c r="C1794" s="7" t="s">
        <v>957</v>
      </c>
      <c r="D1794" s="8">
        <v>42030</v>
      </c>
      <c r="E1794" s="7">
        <v>2015</v>
      </c>
      <c r="F1794" s="9">
        <v>42005</v>
      </c>
      <c r="G1794" s="7" t="s">
        <v>229</v>
      </c>
      <c r="H1794" s="7" t="s">
        <v>17</v>
      </c>
      <c r="I1794" s="7" t="s">
        <v>944</v>
      </c>
      <c r="J1794" s="7" t="s">
        <v>944</v>
      </c>
      <c r="K1794" s="7" t="s">
        <v>944</v>
      </c>
      <c r="L1794" s="7">
        <v>10</v>
      </c>
      <c r="M1794" t="str">
        <f t="shared" si="81"/>
        <v>CoconutHead10</v>
      </c>
      <c r="N1794" t="str">
        <f t="shared" si="82"/>
        <v>2015CoconutHead10</v>
      </c>
      <c r="O1794" s="7" t="s">
        <v>575</v>
      </c>
      <c r="Q1794" s="7" t="s">
        <v>37</v>
      </c>
      <c r="R1794" s="7">
        <v>6.6666666670000003</v>
      </c>
      <c r="S1794" s="7" t="s">
        <v>232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Z1794" s="7">
        <f t="shared" si="83"/>
        <v>0</v>
      </c>
    </row>
    <row r="1795" spans="1:26" x14ac:dyDescent="0.25">
      <c r="A1795" t="s">
        <v>1031</v>
      </c>
      <c r="B1795" t="s">
        <v>1032</v>
      </c>
      <c r="C1795" t="s">
        <v>957</v>
      </c>
      <c r="D1795" s="1">
        <v>42030</v>
      </c>
      <c r="E1795">
        <v>2015</v>
      </c>
      <c r="F1795" s="2">
        <v>42005</v>
      </c>
      <c r="G1795" t="s">
        <v>229</v>
      </c>
      <c r="H1795" t="s">
        <v>17</v>
      </c>
      <c r="I1795" t="s">
        <v>944</v>
      </c>
      <c r="J1795" t="s">
        <v>944</v>
      </c>
      <c r="K1795" t="s">
        <v>944</v>
      </c>
      <c r="L1795">
        <v>10</v>
      </c>
      <c r="M1795" t="str">
        <f t="shared" ref="M1795:M1858" si="84">K1795&amp;L1795</f>
        <v>CoconutHead10</v>
      </c>
      <c r="N1795" t="str">
        <f t="shared" ref="N1795:N1858" si="85">E1795&amp;K1795&amp;L1795</f>
        <v>2015CoconutHead10</v>
      </c>
      <c r="O1795" t="s">
        <v>575</v>
      </c>
      <c r="Q1795" t="s">
        <v>25</v>
      </c>
      <c r="R1795">
        <v>14.33333333</v>
      </c>
      <c r="S1795" t="s">
        <v>232</v>
      </c>
      <c r="T1795">
        <v>0</v>
      </c>
      <c r="U1795">
        <v>0</v>
      </c>
      <c r="V1795">
        <v>0</v>
      </c>
      <c r="W1795">
        <v>0</v>
      </c>
      <c r="X1795">
        <v>0</v>
      </c>
      <c r="Z1795">
        <f t="shared" ref="Z1795:Z1858" si="86">T1795+W1795</f>
        <v>0</v>
      </c>
    </row>
    <row r="1796" spans="1:26" x14ac:dyDescent="0.25">
      <c r="A1796" t="s">
        <v>1031</v>
      </c>
      <c r="B1796" t="s">
        <v>1032</v>
      </c>
      <c r="C1796" t="s">
        <v>957</v>
      </c>
      <c r="D1796" s="1">
        <v>42030</v>
      </c>
      <c r="E1796">
        <v>2015</v>
      </c>
      <c r="F1796" s="2">
        <v>42005</v>
      </c>
      <c r="G1796" t="s">
        <v>229</v>
      </c>
      <c r="H1796" t="s">
        <v>17</v>
      </c>
      <c r="I1796" t="s">
        <v>944</v>
      </c>
      <c r="J1796" t="s">
        <v>944</v>
      </c>
      <c r="K1796" t="s">
        <v>944</v>
      </c>
      <c r="L1796">
        <v>10</v>
      </c>
      <c r="M1796" t="str">
        <f t="shared" si="84"/>
        <v>CoconutHead10</v>
      </c>
      <c r="N1796" t="str">
        <f t="shared" si="85"/>
        <v>2015CoconutHead10</v>
      </c>
      <c r="O1796" t="s">
        <v>575</v>
      </c>
      <c r="Q1796" t="s">
        <v>107</v>
      </c>
      <c r="R1796">
        <v>15.66666667</v>
      </c>
      <c r="S1796" t="s">
        <v>48</v>
      </c>
      <c r="T1796">
        <v>2</v>
      </c>
      <c r="U1796">
        <v>2</v>
      </c>
      <c r="V1796">
        <v>0</v>
      </c>
      <c r="W1796">
        <v>0</v>
      </c>
      <c r="X1796">
        <v>0</v>
      </c>
      <c r="Z1796">
        <f t="shared" si="86"/>
        <v>2</v>
      </c>
    </row>
    <row r="1797" spans="1:26" x14ac:dyDescent="0.25">
      <c r="A1797" t="s">
        <v>1031</v>
      </c>
      <c r="B1797" t="s">
        <v>1032</v>
      </c>
      <c r="C1797" t="s">
        <v>957</v>
      </c>
      <c r="D1797" s="1">
        <v>42030</v>
      </c>
      <c r="E1797">
        <v>2015</v>
      </c>
      <c r="F1797" s="2">
        <v>42005</v>
      </c>
      <c r="G1797" t="s">
        <v>229</v>
      </c>
      <c r="H1797" t="s">
        <v>17</v>
      </c>
      <c r="I1797" t="s">
        <v>944</v>
      </c>
      <c r="J1797" t="s">
        <v>944</v>
      </c>
      <c r="K1797" t="s">
        <v>944</v>
      </c>
      <c r="L1797">
        <v>10</v>
      </c>
      <c r="M1797" t="str">
        <f t="shared" si="84"/>
        <v>CoconutHead10</v>
      </c>
      <c r="N1797" t="str">
        <f t="shared" si="85"/>
        <v>2015CoconutHead10</v>
      </c>
      <c r="O1797" t="s">
        <v>575</v>
      </c>
      <c r="Q1797" t="s">
        <v>156</v>
      </c>
      <c r="R1797">
        <v>9.3333333330000006</v>
      </c>
      <c r="S1797" t="s">
        <v>232</v>
      </c>
      <c r="T1797">
        <v>0</v>
      </c>
      <c r="U1797">
        <v>0</v>
      </c>
      <c r="V1797">
        <v>0</v>
      </c>
      <c r="W1797">
        <v>0</v>
      </c>
      <c r="X1797">
        <v>0</v>
      </c>
      <c r="Z1797">
        <f t="shared" si="86"/>
        <v>0</v>
      </c>
    </row>
    <row r="1798" spans="1:26" x14ac:dyDescent="0.25">
      <c r="A1798" t="s">
        <v>1031</v>
      </c>
      <c r="B1798" t="s">
        <v>1032</v>
      </c>
      <c r="C1798" t="s">
        <v>957</v>
      </c>
      <c r="D1798" s="1">
        <v>42030</v>
      </c>
      <c r="E1798">
        <v>2015</v>
      </c>
      <c r="F1798" s="2">
        <v>42005</v>
      </c>
      <c r="G1798" t="s">
        <v>229</v>
      </c>
      <c r="H1798" t="s">
        <v>17</v>
      </c>
      <c r="I1798" t="s">
        <v>944</v>
      </c>
      <c r="J1798" t="s">
        <v>944</v>
      </c>
      <c r="K1798" t="s">
        <v>944</v>
      </c>
      <c r="L1798">
        <v>10</v>
      </c>
      <c r="M1798" t="str">
        <f t="shared" si="84"/>
        <v>CoconutHead10</v>
      </c>
      <c r="N1798" t="str">
        <f t="shared" si="85"/>
        <v>2015CoconutHead10</v>
      </c>
      <c r="O1798" t="s">
        <v>575</v>
      </c>
      <c r="Q1798" t="s">
        <v>156</v>
      </c>
      <c r="R1798">
        <v>12.66666667</v>
      </c>
      <c r="S1798" t="s">
        <v>232</v>
      </c>
      <c r="T1798">
        <v>0</v>
      </c>
      <c r="U1798">
        <v>0</v>
      </c>
      <c r="V1798">
        <v>0</v>
      </c>
      <c r="W1798">
        <v>0</v>
      </c>
      <c r="X1798">
        <v>0</v>
      </c>
      <c r="Z1798">
        <f t="shared" si="86"/>
        <v>0</v>
      </c>
    </row>
    <row r="1799" spans="1:26" x14ac:dyDescent="0.25">
      <c r="A1799" t="s">
        <v>1031</v>
      </c>
      <c r="B1799" t="s">
        <v>1032</v>
      </c>
      <c r="C1799" t="s">
        <v>957</v>
      </c>
      <c r="D1799" s="1">
        <v>42030</v>
      </c>
      <c r="E1799">
        <v>2015</v>
      </c>
      <c r="F1799" s="2">
        <v>42005</v>
      </c>
      <c r="G1799" t="s">
        <v>229</v>
      </c>
      <c r="H1799" t="s">
        <v>17</v>
      </c>
      <c r="I1799" t="s">
        <v>944</v>
      </c>
      <c r="J1799" t="s">
        <v>944</v>
      </c>
      <c r="K1799" t="s">
        <v>944</v>
      </c>
      <c r="L1799">
        <v>10</v>
      </c>
      <c r="M1799" t="str">
        <f t="shared" si="84"/>
        <v>CoconutHead10</v>
      </c>
      <c r="N1799" t="str">
        <f t="shared" si="85"/>
        <v>2015CoconutHead10</v>
      </c>
      <c r="O1799" t="s">
        <v>575</v>
      </c>
      <c r="Q1799" t="s">
        <v>156</v>
      </c>
      <c r="R1799">
        <v>15</v>
      </c>
      <c r="S1799" t="s">
        <v>48</v>
      </c>
      <c r="T1799">
        <v>1</v>
      </c>
      <c r="U1799">
        <v>1</v>
      </c>
      <c r="V1799">
        <v>0</v>
      </c>
      <c r="W1799">
        <v>0</v>
      </c>
      <c r="X1799">
        <v>0</v>
      </c>
      <c r="Y1799" t="s">
        <v>402</v>
      </c>
      <c r="Z1799">
        <f t="shared" si="86"/>
        <v>1</v>
      </c>
    </row>
    <row r="1800" spans="1:26" x14ac:dyDescent="0.25">
      <c r="A1800" t="s">
        <v>1031</v>
      </c>
      <c r="B1800" t="s">
        <v>1032</v>
      </c>
      <c r="C1800" t="s">
        <v>957</v>
      </c>
      <c r="D1800" s="1">
        <v>42030</v>
      </c>
      <c r="E1800">
        <v>2015</v>
      </c>
      <c r="F1800" s="2">
        <v>42005</v>
      </c>
      <c r="G1800" t="s">
        <v>229</v>
      </c>
      <c r="H1800" t="s">
        <v>17</v>
      </c>
      <c r="I1800" t="s">
        <v>944</v>
      </c>
      <c r="J1800" t="s">
        <v>944</v>
      </c>
      <c r="K1800" t="s">
        <v>944</v>
      </c>
      <c r="L1800">
        <v>10</v>
      </c>
      <c r="M1800" t="str">
        <f t="shared" si="84"/>
        <v>CoconutHead10</v>
      </c>
      <c r="N1800" t="str">
        <f t="shared" si="85"/>
        <v>2015CoconutHead10</v>
      </c>
      <c r="O1800" t="s">
        <v>575</v>
      </c>
      <c r="Q1800" t="s">
        <v>156</v>
      </c>
      <c r="R1800">
        <v>10.33333333</v>
      </c>
      <c r="S1800" t="s">
        <v>232</v>
      </c>
      <c r="T1800">
        <v>0</v>
      </c>
      <c r="U1800">
        <v>0</v>
      </c>
      <c r="V1800">
        <v>0</v>
      </c>
      <c r="W1800">
        <v>0</v>
      </c>
      <c r="X1800">
        <v>0</v>
      </c>
      <c r="Z1800">
        <f t="shared" si="86"/>
        <v>0</v>
      </c>
    </row>
    <row r="1801" spans="1:26" x14ac:dyDescent="0.25">
      <c r="A1801" t="s">
        <v>1031</v>
      </c>
      <c r="B1801" t="s">
        <v>1032</v>
      </c>
      <c r="C1801" t="s">
        <v>957</v>
      </c>
      <c r="D1801" s="1">
        <v>42030</v>
      </c>
      <c r="E1801">
        <v>2015</v>
      </c>
      <c r="F1801" s="2">
        <v>42005</v>
      </c>
      <c r="G1801" t="s">
        <v>229</v>
      </c>
      <c r="H1801" t="s">
        <v>17</v>
      </c>
      <c r="I1801" t="s">
        <v>944</v>
      </c>
      <c r="J1801" t="s">
        <v>944</v>
      </c>
      <c r="K1801" t="s">
        <v>944</v>
      </c>
      <c r="L1801">
        <v>10</v>
      </c>
      <c r="M1801" t="str">
        <f t="shared" si="84"/>
        <v>CoconutHead10</v>
      </c>
      <c r="N1801" t="str">
        <f t="shared" si="85"/>
        <v>2015CoconutHead10</v>
      </c>
      <c r="O1801" t="s">
        <v>575</v>
      </c>
      <c r="Q1801" t="s">
        <v>156</v>
      </c>
      <c r="R1801">
        <v>13.33333333</v>
      </c>
      <c r="S1801" t="s">
        <v>48</v>
      </c>
      <c r="T1801">
        <v>1</v>
      </c>
      <c r="U1801">
        <v>1</v>
      </c>
      <c r="V1801">
        <v>0</v>
      </c>
      <c r="W1801">
        <v>0</v>
      </c>
      <c r="X1801">
        <v>0</v>
      </c>
      <c r="Y1801" t="s">
        <v>402</v>
      </c>
      <c r="Z1801">
        <f t="shared" si="86"/>
        <v>1</v>
      </c>
    </row>
    <row r="1802" spans="1:26" s="7" customFormat="1" x14ac:dyDescent="0.25">
      <c r="A1802" s="7" t="s">
        <v>1031</v>
      </c>
      <c r="B1802" s="7" t="s">
        <v>1032</v>
      </c>
      <c r="C1802" s="7" t="s">
        <v>957</v>
      </c>
      <c r="D1802" s="8">
        <v>42030</v>
      </c>
      <c r="E1802" s="7">
        <v>2015</v>
      </c>
      <c r="F1802" s="9">
        <v>42005</v>
      </c>
      <c r="G1802" s="7" t="s">
        <v>229</v>
      </c>
      <c r="H1802" s="7" t="s">
        <v>17</v>
      </c>
      <c r="I1802" s="7" t="s">
        <v>944</v>
      </c>
      <c r="J1802" s="7" t="s">
        <v>944</v>
      </c>
      <c r="K1802" s="7" t="s">
        <v>944</v>
      </c>
      <c r="L1802" s="7">
        <v>10</v>
      </c>
      <c r="M1802" t="str">
        <f t="shared" si="84"/>
        <v>CoconutHead10</v>
      </c>
      <c r="N1802" t="str">
        <f t="shared" si="85"/>
        <v>2015CoconutHead10</v>
      </c>
      <c r="O1802" s="7" t="s">
        <v>575</v>
      </c>
      <c r="Q1802" s="7" t="s">
        <v>156</v>
      </c>
      <c r="R1802" s="7">
        <v>6</v>
      </c>
      <c r="S1802" s="7" t="s">
        <v>232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Z1802" s="7">
        <f t="shared" si="86"/>
        <v>0</v>
      </c>
    </row>
    <row r="1803" spans="1:26" x14ac:dyDescent="0.25">
      <c r="A1803" t="s">
        <v>1031</v>
      </c>
      <c r="B1803" t="s">
        <v>1032</v>
      </c>
      <c r="C1803" t="s">
        <v>957</v>
      </c>
      <c r="D1803" s="1">
        <v>42030</v>
      </c>
      <c r="E1803">
        <v>2015</v>
      </c>
      <c r="F1803" s="2">
        <v>42005</v>
      </c>
      <c r="G1803" t="s">
        <v>229</v>
      </c>
      <c r="H1803" t="s">
        <v>17</v>
      </c>
      <c r="I1803" t="s">
        <v>944</v>
      </c>
      <c r="J1803" t="s">
        <v>944</v>
      </c>
      <c r="K1803" t="s">
        <v>944</v>
      </c>
      <c r="L1803">
        <v>10</v>
      </c>
      <c r="M1803" t="str">
        <f t="shared" si="84"/>
        <v>CoconutHead10</v>
      </c>
      <c r="N1803" t="str">
        <f t="shared" si="85"/>
        <v>2015CoconutHead10</v>
      </c>
      <c r="O1803" t="s">
        <v>575</v>
      </c>
      <c r="Q1803" t="s">
        <v>25</v>
      </c>
      <c r="R1803">
        <v>27.666666670000001</v>
      </c>
      <c r="S1803" t="s">
        <v>87</v>
      </c>
      <c r="T1803">
        <v>2</v>
      </c>
      <c r="U1803">
        <v>2</v>
      </c>
      <c r="V1803">
        <v>0</v>
      </c>
      <c r="W1803">
        <v>0</v>
      </c>
      <c r="X1803">
        <v>0</v>
      </c>
      <c r="Z1803">
        <f t="shared" si="86"/>
        <v>2</v>
      </c>
    </row>
    <row r="1804" spans="1:26" x14ac:dyDescent="0.25">
      <c r="A1804" t="s">
        <v>1033</v>
      </c>
      <c r="B1804" t="s">
        <v>1008</v>
      </c>
      <c r="C1804" t="s">
        <v>957</v>
      </c>
      <c r="D1804" s="1">
        <v>42030</v>
      </c>
      <c r="E1804">
        <v>2015</v>
      </c>
      <c r="F1804" s="2">
        <v>42005</v>
      </c>
      <c r="G1804" t="s">
        <v>229</v>
      </c>
      <c r="H1804" t="s">
        <v>17</v>
      </c>
      <c r="I1804" t="s">
        <v>944</v>
      </c>
      <c r="J1804" t="s">
        <v>944</v>
      </c>
      <c r="K1804" t="s">
        <v>944</v>
      </c>
      <c r="L1804">
        <v>11</v>
      </c>
      <c r="M1804" t="str">
        <f t="shared" si="84"/>
        <v>CoconutHead11</v>
      </c>
      <c r="N1804" t="str">
        <f t="shared" si="85"/>
        <v>2015CoconutHead11</v>
      </c>
      <c r="O1804" t="s">
        <v>576</v>
      </c>
      <c r="Q1804" t="s">
        <v>32</v>
      </c>
      <c r="R1804">
        <v>30.666666670000001</v>
      </c>
      <c r="S1804" t="s">
        <v>50</v>
      </c>
      <c r="T1804">
        <v>5</v>
      </c>
      <c r="U1804">
        <v>5</v>
      </c>
      <c r="V1804">
        <v>1</v>
      </c>
      <c r="W1804">
        <v>0</v>
      </c>
      <c r="X1804">
        <v>3</v>
      </c>
      <c r="Y1804" t="s">
        <v>558</v>
      </c>
      <c r="Z1804">
        <f t="shared" si="86"/>
        <v>5</v>
      </c>
    </row>
    <row r="1805" spans="1:26" x14ac:dyDescent="0.25">
      <c r="A1805" t="s">
        <v>1033</v>
      </c>
      <c r="B1805" t="s">
        <v>1008</v>
      </c>
      <c r="C1805" t="s">
        <v>957</v>
      </c>
      <c r="D1805" s="1">
        <v>42030</v>
      </c>
      <c r="E1805">
        <v>2015</v>
      </c>
      <c r="F1805" s="2">
        <v>42005</v>
      </c>
      <c r="G1805" t="s">
        <v>229</v>
      </c>
      <c r="H1805" t="s">
        <v>17</v>
      </c>
      <c r="I1805" t="s">
        <v>944</v>
      </c>
      <c r="J1805" t="s">
        <v>944</v>
      </c>
      <c r="K1805" t="s">
        <v>944</v>
      </c>
      <c r="L1805">
        <v>11</v>
      </c>
      <c r="M1805" t="str">
        <f t="shared" si="84"/>
        <v>CoconutHead11</v>
      </c>
      <c r="N1805" t="str">
        <f t="shared" si="85"/>
        <v>2015CoconutHead11</v>
      </c>
      <c r="O1805" t="s">
        <v>576</v>
      </c>
      <c r="Q1805" t="s">
        <v>23</v>
      </c>
      <c r="R1805">
        <v>35.666666669999998</v>
      </c>
      <c r="S1805" t="s">
        <v>177</v>
      </c>
      <c r="T1805">
        <v>5</v>
      </c>
      <c r="U1805">
        <v>5</v>
      </c>
      <c r="V1805">
        <v>1</v>
      </c>
      <c r="W1805">
        <v>0</v>
      </c>
      <c r="X1805">
        <v>3</v>
      </c>
      <c r="Z1805">
        <f t="shared" si="86"/>
        <v>5</v>
      </c>
    </row>
    <row r="1806" spans="1:26" x14ac:dyDescent="0.25">
      <c r="A1806" t="s">
        <v>1033</v>
      </c>
      <c r="B1806" t="s">
        <v>1008</v>
      </c>
      <c r="C1806" t="s">
        <v>957</v>
      </c>
      <c r="D1806" s="1">
        <v>42030</v>
      </c>
      <c r="E1806">
        <v>2015</v>
      </c>
      <c r="F1806" s="2">
        <v>42005</v>
      </c>
      <c r="G1806" t="s">
        <v>229</v>
      </c>
      <c r="H1806" t="s">
        <v>17</v>
      </c>
      <c r="I1806" t="s">
        <v>944</v>
      </c>
      <c r="J1806" t="s">
        <v>944</v>
      </c>
      <c r="K1806" t="s">
        <v>944</v>
      </c>
      <c r="L1806">
        <v>11</v>
      </c>
      <c r="M1806" t="str">
        <f t="shared" si="84"/>
        <v>CoconutHead11</v>
      </c>
      <c r="N1806" t="str">
        <f t="shared" si="85"/>
        <v>2015CoconutHead11</v>
      </c>
      <c r="O1806" t="s">
        <v>576</v>
      </c>
      <c r="Q1806" t="s">
        <v>25</v>
      </c>
      <c r="R1806">
        <v>32.333333330000002</v>
      </c>
      <c r="S1806" t="s">
        <v>21</v>
      </c>
      <c r="T1806">
        <v>2</v>
      </c>
      <c r="U1806">
        <v>6</v>
      </c>
      <c r="V1806">
        <v>0</v>
      </c>
      <c r="W1806">
        <v>0</v>
      </c>
      <c r="X1806">
        <v>0</v>
      </c>
      <c r="Z1806">
        <f t="shared" si="86"/>
        <v>2</v>
      </c>
    </row>
    <row r="1807" spans="1:26" x14ac:dyDescent="0.25">
      <c r="A1807" t="s">
        <v>1033</v>
      </c>
      <c r="B1807" t="s">
        <v>1008</v>
      </c>
      <c r="C1807" t="s">
        <v>957</v>
      </c>
      <c r="D1807" s="1">
        <v>42030</v>
      </c>
      <c r="E1807">
        <v>2015</v>
      </c>
      <c r="F1807" s="2">
        <v>42005</v>
      </c>
      <c r="G1807" t="s">
        <v>229</v>
      </c>
      <c r="H1807" t="s">
        <v>17</v>
      </c>
      <c r="I1807" t="s">
        <v>944</v>
      </c>
      <c r="J1807" t="s">
        <v>944</v>
      </c>
      <c r="K1807" t="s">
        <v>944</v>
      </c>
      <c r="L1807">
        <v>11</v>
      </c>
      <c r="M1807" t="str">
        <f t="shared" si="84"/>
        <v>CoconutHead11</v>
      </c>
      <c r="N1807" t="str">
        <f t="shared" si="85"/>
        <v>2015CoconutHead11</v>
      </c>
      <c r="O1807" t="s">
        <v>576</v>
      </c>
      <c r="Q1807" t="s">
        <v>25</v>
      </c>
      <c r="R1807">
        <v>32.333333330000002</v>
      </c>
      <c r="S1807" t="s">
        <v>177</v>
      </c>
      <c r="T1807">
        <v>2</v>
      </c>
      <c r="U1807">
        <v>6</v>
      </c>
      <c r="V1807">
        <v>0</v>
      </c>
      <c r="W1807">
        <v>0</v>
      </c>
      <c r="X1807">
        <v>0</v>
      </c>
      <c r="Z1807">
        <f t="shared" si="86"/>
        <v>2</v>
      </c>
    </row>
    <row r="1808" spans="1:26" x14ac:dyDescent="0.25">
      <c r="A1808" t="s">
        <v>1033</v>
      </c>
      <c r="B1808" t="s">
        <v>1008</v>
      </c>
      <c r="C1808" t="s">
        <v>957</v>
      </c>
      <c r="D1808" s="1">
        <v>42030</v>
      </c>
      <c r="E1808">
        <v>2015</v>
      </c>
      <c r="F1808" s="2">
        <v>42005</v>
      </c>
      <c r="G1808" t="s">
        <v>229</v>
      </c>
      <c r="H1808" t="s">
        <v>17</v>
      </c>
      <c r="I1808" t="s">
        <v>944</v>
      </c>
      <c r="J1808" t="s">
        <v>944</v>
      </c>
      <c r="K1808" t="s">
        <v>944</v>
      </c>
      <c r="L1808">
        <v>11</v>
      </c>
      <c r="M1808" t="str">
        <f t="shared" si="84"/>
        <v>CoconutHead11</v>
      </c>
      <c r="N1808" t="str">
        <f t="shared" si="85"/>
        <v>2015CoconutHead11</v>
      </c>
      <c r="O1808" t="s">
        <v>576</v>
      </c>
      <c r="Q1808" t="s">
        <v>25</v>
      </c>
      <c r="R1808">
        <v>32.333333330000002</v>
      </c>
      <c r="S1808" t="s">
        <v>26</v>
      </c>
      <c r="T1808">
        <v>2</v>
      </c>
      <c r="U1808">
        <v>6</v>
      </c>
      <c r="V1808">
        <v>0</v>
      </c>
      <c r="W1808">
        <v>0</v>
      </c>
      <c r="X1808">
        <v>0</v>
      </c>
      <c r="Y1808" t="s">
        <v>558</v>
      </c>
      <c r="Z1808">
        <f t="shared" si="86"/>
        <v>2</v>
      </c>
    </row>
    <row r="1809" spans="1:26" s="7" customFormat="1" x14ac:dyDescent="0.25">
      <c r="A1809" s="7" t="s">
        <v>1033</v>
      </c>
      <c r="B1809" s="7" t="s">
        <v>1008</v>
      </c>
      <c r="C1809" s="7" t="s">
        <v>957</v>
      </c>
      <c r="D1809" s="8">
        <v>42030</v>
      </c>
      <c r="E1809" s="7">
        <v>2015</v>
      </c>
      <c r="F1809" s="9">
        <v>42005</v>
      </c>
      <c r="G1809" s="7" t="s">
        <v>229</v>
      </c>
      <c r="H1809" s="7" t="s">
        <v>17</v>
      </c>
      <c r="I1809" s="7" t="s">
        <v>944</v>
      </c>
      <c r="J1809" s="7" t="s">
        <v>944</v>
      </c>
      <c r="K1809" s="7" t="s">
        <v>944</v>
      </c>
      <c r="L1809" s="7">
        <v>11</v>
      </c>
      <c r="M1809" t="str">
        <f t="shared" si="84"/>
        <v>CoconutHead11</v>
      </c>
      <c r="N1809" t="str">
        <f t="shared" si="85"/>
        <v>2015CoconutHead11</v>
      </c>
      <c r="O1809" s="7" t="s">
        <v>576</v>
      </c>
      <c r="Q1809" s="7" t="s">
        <v>107</v>
      </c>
      <c r="R1809" s="7">
        <v>5.6666666670000003</v>
      </c>
      <c r="S1809" s="7" t="s">
        <v>232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Z1809" s="7">
        <f t="shared" si="86"/>
        <v>0</v>
      </c>
    </row>
    <row r="1810" spans="1:26" x14ac:dyDescent="0.25">
      <c r="A1810" t="s">
        <v>1033</v>
      </c>
      <c r="B1810" t="s">
        <v>1008</v>
      </c>
      <c r="C1810" t="s">
        <v>957</v>
      </c>
      <c r="D1810" s="1">
        <v>42030</v>
      </c>
      <c r="E1810">
        <v>2015</v>
      </c>
      <c r="F1810" s="2">
        <v>42005</v>
      </c>
      <c r="G1810" t="s">
        <v>229</v>
      </c>
      <c r="H1810" t="s">
        <v>17</v>
      </c>
      <c r="I1810" t="s">
        <v>944</v>
      </c>
      <c r="J1810" t="s">
        <v>944</v>
      </c>
      <c r="K1810" t="s">
        <v>944</v>
      </c>
      <c r="L1810">
        <v>11</v>
      </c>
      <c r="M1810" t="str">
        <f t="shared" si="84"/>
        <v>CoconutHead11</v>
      </c>
      <c r="N1810" t="str">
        <f t="shared" si="85"/>
        <v>2015CoconutHead11</v>
      </c>
      <c r="O1810" t="s">
        <v>576</v>
      </c>
      <c r="Q1810" t="s">
        <v>107</v>
      </c>
      <c r="R1810">
        <v>11.66666667</v>
      </c>
      <c r="S1810" t="s">
        <v>48</v>
      </c>
      <c r="T1810">
        <v>2</v>
      </c>
      <c r="U1810">
        <v>2</v>
      </c>
      <c r="V1810">
        <v>0</v>
      </c>
      <c r="W1810">
        <v>0</v>
      </c>
      <c r="X1810">
        <v>0</v>
      </c>
      <c r="Z1810">
        <f t="shared" si="86"/>
        <v>2</v>
      </c>
    </row>
    <row r="1811" spans="1:26" x14ac:dyDescent="0.25">
      <c r="A1811" t="s">
        <v>1033</v>
      </c>
      <c r="B1811" t="s">
        <v>1008</v>
      </c>
      <c r="C1811" t="s">
        <v>957</v>
      </c>
      <c r="D1811" s="1">
        <v>42030</v>
      </c>
      <c r="E1811">
        <v>2015</v>
      </c>
      <c r="F1811" s="2">
        <v>42005</v>
      </c>
      <c r="G1811" t="s">
        <v>229</v>
      </c>
      <c r="H1811" t="s">
        <v>17</v>
      </c>
      <c r="I1811" t="s">
        <v>944</v>
      </c>
      <c r="J1811" t="s">
        <v>944</v>
      </c>
      <c r="K1811" t="s">
        <v>944</v>
      </c>
      <c r="L1811">
        <v>11</v>
      </c>
      <c r="M1811" t="str">
        <f t="shared" si="84"/>
        <v>CoconutHead11</v>
      </c>
      <c r="N1811" t="str">
        <f t="shared" si="85"/>
        <v>2015CoconutHead11</v>
      </c>
      <c r="O1811" t="s">
        <v>576</v>
      </c>
      <c r="Q1811" t="s">
        <v>107</v>
      </c>
      <c r="R1811">
        <v>8.3333333330000006</v>
      </c>
      <c r="S1811" t="s">
        <v>48</v>
      </c>
      <c r="T1811">
        <v>1</v>
      </c>
      <c r="U1811">
        <v>1</v>
      </c>
      <c r="V1811">
        <v>0</v>
      </c>
      <c r="W1811">
        <v>0</v>
      </c>
      <c r="X1811">
        <v>0</v>
      </c>
      <c r="Z1811">
        <f t="shared" si="86"/>
        <v>1</v>
      </c>
    </row>
    <row r="1812" spans="1:26" x14ac:dyDescent="0.25">
      <c r="A1812" t="s">
        <v>1033</v>
      </c>
      <c r="B1812" t="s">
        <v>1008</v>
      </c>
      <c r="C1812" t="s">
        <v>957</v>
      </c>
      <c r="D1812" s="1">
        <v>42030</v>
      </c>
      <c r="E1812">
        <v>2015</v>
      </c>
      <c r="F1812" s="2">
        <v>42005</v>
      </c>
      <c r="G1812" t="s">
        <v>229</v>
      </c>
      <c r="H1812" t="s">
        <v>17</v>
      </c>
      <c r="I1812" t="s">
        <v>944</v>
      </c>
      <c r="J1812" t="s">
        <v>944</v>
      </c>
      <c r="K1812" t="s">
        <v>944</v>
      </c>
      <c r="L1812">
        <v>11</v>
      </c>
      <c r="M1812" t="str">
        <f t="shared" si="84"/>
        <v>CoconutHead11</v>
      </c>
      <c r="N1812" t="str">
        <f t="shared" si="85"/>
        <v>2015CoconutHead11</v>
      </c>
      <c r="O1812" t="s">
        <v>576</v>
      </c>
      <c r="Q1812" t="s">
        <v>107</v>
      </c>
      <c r="R1812">
        <v>12.33333333</v>
      </c>
      <c r="S1812" t="s">
        <v>21</v>
      </c>
      <c r="T1812">
        <v>1</v>
      </c>
      <c r="U1812">
        <v>1</v>
      </c>
      <c r="V1812">
        <v>0</v>
      </c>
      <c r="W1812">
        <v>1</v>
      </c>
      <c r="X1812">
        <v>0</v>
      </c>
      <c r="Y1812" t="s">
        <v>299</v>
      </c>
      <c r="Z1812">
        <f t="shared" si="86"/>
        <v>2</v>
      </c>
    </row>
    <row r="1813" spans="1:26" s="7" customFormat="1" x14ac:dyDescent="0.25">
      <c r="A1813" s="7" t="s">
        <v>1033</v>
      </c>
      <c r="B1813" s="7" t="s">
        <v>1008</v>
      </c>
      <c r="C1813" s="7" t="s">
        <v>957</v>
      </c>
      <c r="D1813" s="8">
        <v>42030</v>
      </c>
      <c r="E1813" s="7">
        <v>2015</v>
      </c>
      <c r="F1813" s="9">
        <v>42005</v>
      </c>
      <c r="G1813" s="7" t="s">
        <v>229</v>
      </c>
      <c r="H1813" s="7" t="s">
        <v>17</v>
      </c>
      <c r="I1813" s="7" t="s">
        <v>944</v>
      </c>
      <c r="J1813" s="7" t="s">
        <v>944</v>
      </c>
      <c r="K1813" s="7" t="s">
        <v>944</v>
      </c>
      <c r="L1813" s="7">
        <v>11</v>
      </c>
      <c r="M1813" t="str">
        <f t="shared" si="84"/>
        <v>CoconutHead11</v>
      </c>
      <c r="N1813" t="str">
        <f t="shared" si="85"/>
        <v>2015CoconutHead11</v>
      </c>
      <c r="O1813" s="7" t="s">
        <v>576</v>
      </c>
      <c r="Q1813" s="7" t="s">
        <v>107</v>
      </c>
      <c r="R1813" s="7">
        <v>5.3333333329999997</v>
      </c>
      <c r="S1813" s="7" t="s">
        <v>48</v>
      </c>
      <c r="T1813" s="7">
        <v>1</v>
      </c>
      <c r="U1813" s="7">
        <v>1</v>
      </c>
      <c r="V1813" s="7">
        <v>0</v>
      </c>
      <c r="W1813" s="7">
        <v>1</v>
      </c>
      <c r="X1813" s="7">
        <v>0</v>
      </c>
      <c r="Y1813" s="7" t="s">
        <v>299</v>
      </c>
      <c r="Z1813" s="7">
        <f t="shared" si="86"/>
        <v>2</v>
      </c>
    </row>
    <row r="1814" spans="1:26" x14ac:dyDescent="0.25">
      <c r="A1814" t="s">
        <v>1033</v>
      </c>
      <c r="B1814" t="s">
        <v>1008</v>
      </c>
      <c r="C1814" t="s">
        <v>957</v>
      </c>
      <c r="D1814" s="1">
        <v>42030</v>
      </c>
      <c r="E1814">
        <v>2015</v>
      </c>
      <c r="F1814" s="2">
        <v>42005</v>
      </c>
      <c r="G1814" t="s">
        <v>229</v>
      </c>
      <c r="H1814" t="s">
        <v>17</v>
      </c>
      <c r="I1814" t="s">
        <v>944</v>
      </c>
      <c r="J1814" t="s">
        <v>944</v>
      </c>
      <c r="K1814" t="s">
        <v>944</v>
      </c>
      <c r="L1814">
        <v>11</v>
      </c>
      <c r="M1814" t="str">
        <f t="shared" si="84"/>
        <v>CoconutHead11</v>
      </c>
      <c r="N1814" t="str">
        <f t="shared" si="85"/>
        <v>2015CoconutHead11</v>
      </c>
      <c r="O1814" t="s">
        <v>576</v>
      </c>
      <c r="Q1814" t="s">
        <v>107</v>
      </c>
      <c r="R1814">
        <v>14.66666667</v>
      </c>
      <c r="S1814" t="s">
        <v>48</v>
      </c>
      <c r="T1814">
        <v>1</v>
      </c>
      <c r="U1814">
        <v>1</v>
      </c>
      <c r="V1814">
        <v>0</v>
      </c>
      <c r="W1814">
        <v>0</v>
      </c>
      <c r="X1814">
        <v>0</v>
      </c>
      <c r="Z1814">
        <f t="shared" si="86"/>
        <v>1</v>
      </c>
    </row>
    <row r="1815" spans="1:26" x14ac:dyDescent="0.25">
      <c r="A1815" t="s">
        <v>1033</v>
      </c>
      <c r="B1815" t="s">
        <v>1008</v>
      </c>
      <c r="C1815" t="s">
        <v>957</v>
      </c>
      <c r="D1815" s="1">
        <v>42030</v>
      </c>
      <c r="E1815">
        <v>2015</v>
      </c>
      <c r="F1815" s="2">
        <v>42005</v>
      </c>
      <c r="G1815" t="s">
        <v>229</v>
      </c>
      <c r="H1815" t="s">
        <v>17</v>
      </c>
      <c r="I1815" t="s">
        <v>944</v>
      </c>
      <c r="J1815" t="s">
        <v>944</v>
      </c>
      <c r="K1815" t="s">
        <v>944</v>
      </c>
      <c r="L1815">
        <v>11</v>
      </c>
      <c r="M1815" t="str">
        <f t="shared" si="84"/>
        <v>CoconutHead11</v>
      </c>
      <c r="N1815" t="str">
        <f t="shared" si="85"/>
        <v>2015CoconutHead11</v>
      </c>
      <c r="O1815" t="s">
        <v>576</v>
      </c>
      <c r="Q1815" t="s">
        <v>107</v>
      </c>
      <c r="R1815">
        <v>10</v>
      </c>
      <c r="S1815" t="s">
        <v>48</v>
      </c>
      <c r="T1815">
        <v>2</v>
      </c>
      <c r="U1815">
        <v>2</v>
      </c>
      <c r="V1815">
        <v>0</v>
      </c>
      <c r="W1815">
        <v>1</v>
      </c>
      <c r="X1815">
        <v>0</v>
      </c>
      <c r="Y1815" t="s">
        <v>537</v>
      </c>
      <c r="Z1815">
        <f t="shared" si="86"/>
        <v>3</v>
      </c>
    </row>
    <row r="1816" spans="1:26" x14ac:dyDescent="0.25">
      <c r="A1816" t="s">
        <v>1033</v>
      </c>
      <c r="B1816" t="s">
        <v>1008</v>
      </c>
      <c r="C1816" t="s">
        <v>957</v>
      </c>
      <c r="D1816" s="1">
        <v>42030</v>
      </c>
      <c r="E1816">
        <v>2015</v>
      </c>
      <c r="F1816" s="2">
        <v>42005</v>
      </c>
      <c r="G1816" t="s">
        <v>229</v>
      </c>
      <c r="H1816" t="s">
        <v>17</v>
      </c>
      <c r="I1816" t="s">
        <v>944</v>
      </c>
      <c r="J1816" t="s">
        <v>944</v>
      </c>
      <c r="K1816" t="s">
        <v>944</v>
      </c>
      <c r="L1816">
        <v>11</v>
      </c>
      <c r="M1816" t="str">
        <f t="shared" si="84"/>
        <v>CoconutHead11</v>
      </c>
      <c r="N1816" t="str">
        <f t="shared" si="85"/>
        <v>2015CoconutHead11</v>
      </c>
      <c r="O1816" t="s">
        <v>576</v>
      </c>
      <c r="Q1816" t="s">
        <v>107</v>
      </c>
      <c r="R1816">
        <v>12</v>
      </c>
      <c r="S1816" t="s">
        <v>65</v>
      </c>
      <c r="T1816">
        <v>2</v>
      </c>
      <c r="U1816">
        <v>2</v>
      </c>
      <c r="V1816">
        <v>0</v>
      </c>
      <c r="W1816">
        <v>2</v>
      </c>
      <c r="X1816">
        <v>0</v>
      </c>
      <c r="Y1816" t="s">
        <v>536</v>
      </c>
      <c r="Z1816">
        <f t="shared" si="86"/>
        <v>4</v>
      </c>
    </row>
    <row r="1817" spans="1:26" x14ac:dyDescent="0.25">
      <c r="A1817" t="s">
        <v>1033</v>
      </c>
      <c r="B1817" t="s">
        <v>1008</v>
      </c>
      <c r="C1817" t="s">
        <v>957</v>
      </c>
      <c r="D1817" s="1">
        <v>42030</v>
      </c>
      <c r="E1817">
        <v>2015</v>
      </c>
      <c r="F1817" s="2">
        <v>42005</v>
      </c>
      <c r="G1817" t="s">
        <v>229</v>
      </c>
      <c r="H1817" t="s">
        <v>17</v>
      </c>
      <c r="I1817" t="s">
        <v>944</v>
      </c>
      <c r="J1817" t="s">
        <v>944</v>
      </c>
      <c r="K1817" t="s">
        <v>944</v>
      </c>
      <c r="L1817">
        <v>11</v>
      </c>
      <c r="M1817" t="str">
        <f t="shared" si="84"/>
        <v>CoconutHead11</v>
      </c>
      <c r="N1817" t="str">
        <f t="shared" si="85"/>
        <v>2015CoconutHead11</v>
      </c>
      <c r="O1817" t="s">
        <v>576</v>
      </c>
      <c r="Q1817" t="s">
        <v>107</v>
      </c>
      <c r="R1817">
        <v>11</v>
      </c>
      <c r="S1817" t="s">
        <v>48</v>
      </c>
      <c r="T1817">
        <v>1</v>
      </c>
      <c r="U1817">
        <v>1</v>
      </c>
      <c r="V1817">
        <v>0</v>
      </c>
      <c r="W1817">
        <v>0</v>
      </c>
      <c r="X1817">
        <v>0</v>
      </c>
      <c r="Z1817">
        <f t="shared" si="86"/>
        <v>1</v>
      </c>
    </row>
    <row r="1818" spans="1:26" x14ac:dyDescent="0.25">
      <c r="A1818" t="s">
        <v>1033</v>
      </c>
      <c r="B1818" t="s">
        <v>1008</v>
      </c>
      <c r="C1818" t="s">
        <v>957</v>
      </c>
      <c r="D1818" s="1">
        <v>42030</v>
      </c>
      <c r="E1818">
        <v>2015</v>
      </c>
      <c r="F1818" s="2">
        <v>42005</v>
      </c>
      <c r="G1818" t="s">
        <v>229</v>
      </c>
      <c r="H1818" t="s">
        <v>17</v>
      </c>
      <c r="I1818" t="s">
        <v>944</v>
      </c>
      <c r="J1818" t="s">
        <v>944</v>
      </c>
      <c r="K1818" t="s">
        <v>944</v>
      </c>
      <c r="L1818">
        <v>11</v>
      </c>
      <c r="M1818" t="str">
        <f t="shared" si="84"/>
        <v>CoconutHead11</v>
      </c>
      <c r="N1818" t="str">
        <f t="shared" si="85"/>
        <v>2015CoconutHead11</v>
      </c>
      <c r="O1818" t="s">
        <v>576</v>
      </c>
      <c r="Q1818" t="s">
        <v>107</v>
      </c>
      <c r="R1818">
        <v>13.33333333</v>
      </c>
      <c r="S1818" t="s">
        <v>48</v>
      </c>
      <c r="T1818">
        <v>1</v>
      </c>
      <c r="U1818">
        <v>1</v>
      </c>
      <c r="V1818">
        <v>0</v>
      </c>
      <c r="W1818">
        <v>0</v>
      </c>
      <c r="X1818">
        <v>0</v>
      </c>
      <c r="Z1818">
        <f t="shared" si="86"/>
        <v>1</v>
      </c>
    </row>
    <row r="1819" spans="1:26" x14ac:dyDescent="0.25">
      <c r="A1819" t="s">
        <v>1033</v>
      </c>
      <c r="B1819" t="s">
        <v>1008</v>
      </c>
      <c r="C1819" t="s">
        <v>957</v>
      </c>
      <c r="D1819" s="1">
        <v>42030</v>
      </c>
      <c r="E1819">
        <v>2015</v>
      </c>
      <c r="F1819" s="2">
        <v>42005</v>
      </c>
      <c r="G1819" t="s">
        <v>229</v>
      </c>
      <c r="H1819" t="s">
        <v>17</v>
      </c>
      <c r="I1819" t="s">
        <v>944</v>
      </c>
      <c r="J1819" t="s">
        <v>944</v>
      </c>
      <c r="K1819" t="s">
        <v>944</v>
      </c>
      <c r="L1819">
        <v>11</v>
      </c>
      <c r="M1819" t="str">
        <f t="shared" si="84"/>
        <v>CoconutHead11</v>
      </c>
      <c r="N1819" t="str">
        <f t="shared" si="85"/>
        <v>2015CoconutHead11</v>
      </c>
      <c r="O1819" t="s">
        <v>576</v>
      </c>
      <c r="Q1819" t="s">
        <v>82</v>
      </c>
      <c r="R1819">
        <v>14.33333333</v>
      </c>
      <c r="S1819" t="s">
        <v>21</v>
      </c>
      <c r="T1819">
        <v>2</v>
      </c>
      <c r="U1819">
        <v>2</v>
      </c>
      <c r="V1819">
        <v>0</v>
      </c>
      <c r="W1819">
        <v>0</v>
      </c>
      <c r="X1819">
        <v>0</v>
      </c>
      <c r="Z1819">
        <f t="shared" si="86"/>
        <v>2</v>
      </c>
    </row>
    <row r="1820" spans="1:26" x14ac:dyDescent="0.25">
      <c r="A1820" t="s">
        <v>1034</v>
      </c>
      <c r="B1820" t="s">
        <v>1035</v>
      </c>
      <c r="C1820" t="s">
        <v>957</v>
      </c>
      <c r="D1820" s="1">
        <v>42030</v>
      </c>
      <c r="E1820">
        <v>2015</v>
      </c>
      <c r="F1820" s="2">
        <v>42005</v>
      </c>
      <c r="G1820" t="s">
        <v>229</v>
      </c>
      <c r="H1820" t="s">
        <v>17</v>
      </c>
      <c r="I1820" t="s">
        <v>944</v>
      </c>
      <c r="J1820" t="s">
        <v>944</v>
      </c>
      <c r="K1820" t="s">
        <v>944</v>
      </c>
      <c r="L1820">
        <v>12</v>
      </c>
      <c r="M1820" t="str">
        <f t="shared" si="84"/>
        <v>CoconutHead12</v>
      </c>
      <c r="N1820" t="str">
        <f t="shared" si="85"/>
        <v>2015CoconutHead12</v>
      </c>
      <c r="O1820" t="s">
        <v>577</v>
      </c>
      <c r="Q1820" t="s">
        <v>37</v>
      </c>
      <c r="R1820">
        <v>39</v>
      </c>
      <c r="S1820" t="s">
        <v>21</v>
      </c>
      <c r="T1820">
        <v>4</v>
      </c>
      <c r="U1820">
        <v>4</v>
      </c>
      <c r="V1820">
        <v>1</v>
      </c>
      <c r="W1820">
        <v>1</v>
      </c>
      <c r="X1820">
        <v>2</v>
      </c>
      <c r="Y1820" t="s">
        <v>578</v>
      </c>
      <c r="Z1820">
        <f t="shared" si="86"/>
        <v>5</v>
      </c>
    </row>
    <row r="1821" spans="1:26" x14ac:dyDescent="0.25">
      <c r="A1821" t="s">
        <v>1034</v>
      </c>
      <c r="B1821" t="s">
        <v>1035</v>
      </c>
      <c r="C1821" t="s">
        <v>957</v>
      </c>
      <c r="D1821" s="1">
        <v>42030</v>
      </c>
      <c r="E1821">
        <v>2015</v>
      </c>
      <c r="F1821" s="2">
        <v>42005</v>
      </c>
      <c r="G1821" t="s">
        <v>229</v>
      </c>
      <c r="H1821" t="s">
        <v>17</v>
      </c>
      <c r="I1821" t="s">
        <v>944</v>
      </c>
      <c r="J1821" t="s">
        <v>944</v>
      </c>
      <c r="K1821" t="s">
        <v>944</v>
      </c>
      <c r="L1821">
        <v>12</v>
      </c>
      <c r="M1821" t="str">
        <f t="shared" si="84"/>
        <v>CoconutHead12</v>
      </c>
      <c r="N1821" t="str">
        <f t="shared" si="85"/>
        <v>2015CoconutHead12</v>
      </c>
      <c r="O1821" t="s">
        <v>577</v>
      </c>
      <c r="Q1821" t="s">
        <v>107</v>
      </c>
      <c r="R1821">
        <v>14</v>
      </c>
      <c r="S1821" t="s">
        <v>50</v>
      </c>
      <c r="T1821">
        <v>1</v>
      </c>
      <c r="U1821">
        <v>1</v>
      </c>
      <c r="V1821">
        <v>0</v>
      </c>
      <c r="W1821">
        <v>0</v>
      </c>
      <c r="X1821">
        <v>0</v>
      </c>
      <c r="Z1821">
        <f t="shared" si="86"/>
        <v>1</v>
      </c>
    </row>
    <row r="1822" spans="1:26" x14ac:dyDescent="0.25">
      <c r="A1822" t="s">
        <v>1034</v>
      </c>
      <c r="B1822" t="s">
        <v>1035</v>
      </c>
      <c r="C1822" t="s">
        <v>957</v>
      </c>
      <c r="D1822" s="1">
        <v>42030</v>
      </c>
      <c r="E1822">
        <v>2015</v>
      </c>
      <c r="F1822" s="2">
        <v>42005</v>
      </c>
      <c r="G1822" t="s">
        <v>229</v>
      </c>
      <c r="H1822" t="s">
        <v>17</v>
      </c>
      <c r="I1822" t="s">
        <v>944</v>
      </c>
      <c r="J1822" t="s">
        <v>944</v>
      </c>
      <c r="K1822" t="s">
        <v>944</v>
      </c>
      <c r="L1822">
        <v>12</v>
      </c>
      <c r="M1822" t="str">
        <f t="shared" si="84"/>
        <v>CoconutHead12</v>
      </c>
      <c r="N1822" t="str">
        <f t="shared" si="85"/>
        <v>2015CoconutHead12</v>
      </c>
      <c r="O1822" t="s">
        <v>577</v>
      </c>
      <c r="Q1822" t="s">
        <v>34</v>
      </c>
      <c r="R1822">
        <v>15</v>
      </c>
      <c r="S1822" t="s">
        <v>232</v>
      </c>
      <c r="T1822">
        <v>0</v>
      </c>
      <c r="U1822">
        <v>0</v>
      </c>
      <c r="V1822">
        <v>0</v>
      </c>
      <c r="W1822">
        <v>0</v>
      </c>
      <c r="X1822">
        <v>0</v>
      </c>
      <c r="Z1822">
        <f t="shared" si="86"/>
        <v>0</v>
      </c>
    </row>
    <row r="1823" spans="1:26" x14ac:dyDescent="0.25">
      <c r="A1823" t="s">
        <v>1036</v>
      </c>
      <c r="B1823" t="s">
        <v>1037</v>
      </c>
      <c r="C1823" t="s">
        <v>957</v>
      </c>
      <c r="D1823" s="1">
        <v>42031</v>
      </c>
      <c r="E1823">
        <v>2015</v>
      </c>
      <c r="F1823" s="2">
        <v>42005</v>
      </c>
      <c r="G1823" t="s">
        <v>229</v>
      </c>
      <c r="H1823" t="s">
        <v>17</v>
      </c>
      <c r="I1823" t="s">
        <v>944</v>
      </c>
      <c r="J1823" t="s">
        <v>944</v>
      </c>
      <c r="K1823" t="s">
        <v>944</v>
      </c>
      <c r="L1823">
        <v>13</v>
      </c>
      <c r="M1823" t="str">
        <f t="shared" si="84"/>
        <v>CoconutHead13</v>
      </c>
      <c r="N1823" t="str">
        <f t="shared" si="85"/>
        <v>2015CoconutHead13</v>
      </c>
      <c r="O1823" t="s">
        <v>579</v>
      </c>
      <c r="Q1823" t="s">
        <v>28</v>
      </c>
      <c r="R1823">
        <v>18.666666670000001</v>
      </c>
      <c r="S1823" t="s">
        <v>40</v>
      </c>
      <c r="T1823">
        <v>2</v>
      </c>
      <c r="U1823">
        <v>2</v>
      </c>
      <c r="V1823">
        <v>0</v>
      </c>
      <c r="W1823">
        <v>0</v>
      </c>
      <c r="X1823">
        <v>0</v>
      </c>
      <c r="Z1823">
        <f t="shared" si="86"/>
        <v>2</v>
      </c>
    </row>
    <row r="1824" spans="1:26" x14ac:dyDescent="0.25">
      <c r="A1824" t="s">
        <v>1036</v>
      </c>
      <c r="B1824" t="s">
        <v>1037</v>
      </c>
      <c r="C1824" t="s">
        <v>957</v>
      </c>
      <c r="D1824" s="1">
        <v>42031</v>
      </c>
      <c r="E1824">
        <v>2015</v>
      </c>
      <c r="F1824" s="2">
        <v>42005</v>
      </c>
      <c r="G1824" t="s">
        <v>229</v>
      </c>
      <c r="H1824" t="s">
        <v>17</v>
      </c>
      <c r="I1824" t="s">
        <v>944</v>
      </c>
      <c r="J1824" t="s">
        <v>944</v>
      </c>
      <c r="K1824" t="s">
        <v>944</v>
      </c>
      <c r="L1824">
        <v>13</v>
      </c>
      <c r="M1824" t="str">
        <f t="shared" si="84"/>
        <v>CoconutHead13</v>
      </c>
      <c r="N1824" t="str">
        <f t="shared" si="85"/>
        <v>2015CoconutHead13</v>
      </c>
      <c r="O1824" t="s">
        <v>579</v>
      </c>
      <c r="Q1824" t="s">
        <v>28</v>
      </c>
      <c r="R1824">
        <v>9</v>
      </c>
      <c r="S1824" t="s">
        <v>232</v>
      </c>
      <c r="T1824">
        <v>0</v>
      </c>
      <c r="U1824">
        <v>0</v>
      </c>
      <c r="V1824">
        <v>0</v>
      </c>
      <c r="W1824">
        <v>0</v>
      </c>
      <c r="X1824">
        <v>0</v>
      </c>
      <c r="Z1824">
        <f t="shared" si="86"/>
        <v>0</v>
      </c>
    </row>
    <row r="1825" spans="1:26" x14ac:dyDescent="0.25">
      <c r="A1825" t="s">
        <v>1036</v>
      </c>
      <c r="B1825" t="s">
        <v>1037</v>
      </c>
      <c r="C1825" t="s">
        <v>957</v>
      </c>
      <c r="D1825" s="1">
        <v>42031</v>
      </c>
      <c r="E1825">
        <v>2015</v>
      </c>
      <c r="F1825" s="2">
        <v>42005</v>
      </c>
      <c r="G1825" t="s">
        <v>229</v>
      </c>
      <c r="H1825" t="s">
        <v>17</v>
      </c>
      <c r="I1825" t="s">
        <v>944</v>
      </c>
      <c r="J1825" t="s">
        <v>944</v>
      </c>
      <c r="K1825" t="s">
        <v>944</v>
      </c>
      <c r="L1825">
        <v>13</v>
      </c>
      <c r="M1825" t="str">
        <f t="shared" si="84"/>
        <v>CoconutHead13</v>
      </c>
      <c r="N1825" t="str">
        <f t="shared" si="85"/>
        <v>2015CoconutHead13</v>
      </c>
      <c r="O1825" t="s">
        <v>579</v>
      </c>
      <c r="Q1825" t="s">
        <v>28</v>
      </c>
      <c r="R1825">
        <v>7</v>
      </c>
      <c r="S1825" t="s">
        <v>232</v>
      </c>
      <c r="T1825">
        <v>0</v>
      </c>
      <c r="U1825">
        <v>0</v>
      </c>
      <c r="V1825">
        <v>0</v>
      </c>
      <c r="W1825">
        <v>0</v>
      </c>
      <c r="X1825">
        <v>0</v>
      </c>
      <c r="Z1825">
        <f t="shared" si="86"/>
        <v>0</v>
      </c>
    </row>
    <row r="1826" spans="1:26" x14ac:dyDescent="0.25">
      <c r="A1826" t="s">
        <v>1036</v>
      </c>
      <c r="B1826" t="s">
        <v>1037</v>
      </c>
      <c r="C1826" t="s">
        <v>957</v>
      </c>
      <c r="D1826" s="1">
        <v>42031</v>
      </c>
      <c r="E1826">
        <v>2015</v>
      </c>
      <c r="F1826" s="2">
        <v>42005</v>
      </c>
      <c r="G1826" t="s">
        <v>229</v>
      </c>
      <c r="H1826" t="s">
        <v>17</v>
      </c>
      <c r="I1826" t="s">
        <v>944</v>
      </c>
      <c r="J1826" t="s">
        <v>944</v>
      </c>
      <c r="K1826" t="s">
        <v>944</v>
      </c>
      <c r="L1826">
        <v>13</v>
      </c>
      <c r="M1826" t="str">
        <f t="shared" si="84"/>
        <v>CoconutHead13</v>
      </c>
      <c r="N1826" t="str">
        <f t="shared" si="85"/>
        <v>2015CoconutHead13</v>
      </c>
      <c r="O1826" t="s">
        <v>579</v>
      </c>
      <c r="Q1826" t="s">
        <v>28</v>
      </c>
      <c r="R1826">
        <v>9.3333333330000006</v>
      </c>
      <c r="S1826" t="s">
        <v>232</v>
      </c>
      <c r="T1826">
        <v>0</v>
      </c>
      <c r="U1826">
        <v>0</v>
      </c>
      <c r="V1826">
        <v>0</v>
      </c>
      <c r="W1826">
        <v>0</v>
      </c>
      <c r="X1826">
        <v>0</v>
      </c>
      <c r="Z1826">
        <f t="shared" si="86"/>
        <v>0</v>
      </c>
    </row>
    <row r="1827" spans="1:26" x14ac:dyDescent="0.25">
      <c r="A1827" t="s">
        <v>1038</v>
      </c>
      <c r="B1827" t="s">
        <v>1039</v>
      </c>
      <c r="C1827" t="s">
        <v>957</v>
      </c>
      <c r="D1827" s="1">
        <v>42031</v>
      </c>
      <c r="E1827">
        <v>2015</v>
      </c>
      <c r="F1827" s="2">
        <v>42005</v>
      </c>
      <c r="G1827" t="s">
        <v>229</v>
      </c>
      <c r="H1827" t="s">
        <v>17</v>
      </c>
      <c r="I1827" t="s">
        <v>944</v>
      </c>
      <c r="J1827" t="s">
        <v>944</v>
      </c>
      <c r="K1827" t="s">
        <v>944</v>
      </c>
      <c r="L1827">
        <v>14</v>
      </c>
      <c r="M1827" t="str">
        <f t="shared" si="84"/>
        <v>CoconutHead14</v>
      </c>
      <c r="N1827" t="str">
        <f t="shared" si="85"/>
        <v>2015CoconutHead14</v>
      </c>
      <c r="O1827" t="s">
        <v>580</v>
      </c>
      <c r="Q1827" t="s">
        <v>180</v>
      </c>
      <c r="R1827">
        <v>36</v>
      </c>
      <c r="S1827" t="s">
        <v>181</v>
      </c>
      <c r="T1827">
        <v>2</v>
      </c>
      <c r="U1827">
        <v>2</v>
      </c>
      <c r="V1827">
        <v>0</v>
      </c>
      <c r="W1827">
        <v>0</v>
      </c>
      <c r="X1827">
        <v>0</v>
      </c>
      <c r="Z1827">
        <f t="shared" si="86"/>
        <v>2</v>
      </c>
    </row>
    <row r="1828" spans="1:26" x14ac:dyDescent="0.25">
      <c r="A1828" t="s">
        <v>1040</v>
      </c>
      <c r="B1828" t="s">
        <v>1041</v>
      </c>
      <c r="C1828" t="s">
        <v>957</v>
      </c>
      <c r="D1828" s="1">
        <v>42031</v>
      </c>
      <c r="E1828">
        <v>2015</v>
      </c>
      <c r="F1828" s="2">
        <v>42005</v>
      </c>
      <c r="G1828" t="s">
        <v>229</v>
      </c>
      <c r="H1828" t="s">
        <v>17</v>
      </c>
      <c r="I1828" t="s">
        <v>944</v>
      </c>
      <c r="J1828" t="s">
        <v>944</v>
      </c>
      <c r="K1828" t="s">
        <v>944</v>
      </c>
      <c r="L1828">
        <v>15</v>
      </c>
      <c r="M1828" t="str">
        <f t="shared" si="84"/>
        <v>CoconutHead15</v>
      </c>
      <c r="N1828" t="str">
        <f t="shared" si="85"/>
        <v>2015CoconutHead15</v>
      </c>
      <c r="O1828" t="s">
        <v>581</v>
      </c>
      <c r="Q1828" t="s">
        <v>28</v>
      </c>
      <c r="R1828">
        <v>20</v>
      </c>
      <c r="S1828" t="s">
        <v>40</v>
      </c>
      <c r="T1828">
        <v>2</v>
      </c>
      <c r="U1828">
        <v>2</v>
      </c>
      <c r="V1828">
        <v>0</v>
      </c>
      <c r="W1828">
        <v>0</v>
      </c>
      <c r="X1828">
        <v>0</v>
      </c>
      <c r="Z1828">
        <f t="shared" si="86"/>
        <v>2</v>
      </c>
    </row>
    <row r="1829" spans="1:26" s="7" customFormat="1" x14ac:dyDescent="0.25">
      <c r="A1829" s="7" t="s">
        <v>1040</v>
      </c>
      <c r="B1829" s="7" t="s">
        <v>1041</v>
      </c>
      <c r="C1829" s="7" t="s">
        <v>957</v>
      </c>
      <c r="D1829" s="8">
        <v>42031</v>
      </c>
      <c r="E1829" s="7">
        <v>2015</v>
      </c>
      <c r="F1829" s="9">
        <v>42005</v>
      </c>
      <c r="G1829" s="7" t="s">
        <v>229</v>
      </c>
      <c r="H1829" s="7" t="s">
        <v>17</v>
      </c>
      <c r="I1829" s="7" t="s">
        <v>944</v>
      </c>
      <c r="J1829" s="7" t="s">
        <v>944</v>
      </c>
      <c r="K1829" s="7" t="s">
        <v>944</v>
      </c>
      <c r="L1829" s="7">
        <v>15</v>
      </c>
      <c r="M1829" t="str">
        <f t="shared" si="84"/>
        <v>CoconutHead15</v>
      </c>
      <c r="N1829" t="str">
        <f t="shared" si="85"/>
        <v>2015CoconutHead15</v>
      </c>
      <c r="O1829" s="7" t="s">
        <v>581</v>
      </c>
      <c r="Q1829" s="7" t="s">
        <v>37</v>
      </c>
      <c r="R1829" s="7">
        <v>5.3333333329999997</v>
      </c>
      <c r="S1829" s="7" t="s">
        <v>232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Z1829" s="7">
        <f t="shared" si="86"/>
        <v>0</v>
      </c>
    </row>
    <row r="1830" spans="1:26" s="7" customFormat="1" x14ac:dyDescent="0.25">
      <c r="A1830" s="7" t="s">
        <v>1040</v>
      </c>
      <c r="B1830" s="7" t="s">
        <v>1041</v>
      </c>
      <c r="C1830" s="7" t="s">
        <v>957</v>
      </c>
      <c r="D1830" s="8">
        <v>42031</v>
      </c>
      <c r="E1830" s="7">
        <v>2015</v>
      </c>
      <c r="F1830" s="9">
        <v>42005</v>
      </c>
      <c r="G1830" s="7" t="s">
        <v>229</v>
      </c>
      <c r="H1830" s="7" t="s">
        <v>17</v>
      </c>
      <c r="I1830" s="7" t="s">
        <v>944</v>
      </c>
      <c r="J1830" s="7" t="s">
        <v>944</v>
      </c>
      <c r="K1830" s="7" t="s">
        <v>944</v>
      </c>
      <c r="L1830" s="7">
        <v>15</v>
      </c>
      <c r="M1830" t="str">
        <f t="shared" si="84"/>
        <v>CoconutHead15</v>
      </c>
      <c r="N1830" t="str">
        <f t="shared" si="85"/>
        <v>2015CoconutHead15</v>
      </c>
      <c r="O1830" s="7" t="s">
        <v>581</v>
      </c>
      <c r="Q1830" s="7" t="s">
        <v>28</v>
      </c>
      <c r="R1830" s="7">
        <v>6.6666666670000003</v>
      </c>
      <c r="S1830" s="7" t="s">
        <v>232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Z1830" s="7">
        <f t="shared" si="86"/>
        <v>0</v>
      </c>
    </row>
    <row r="1831" spans="1:26" x14ac:dyDescent="0.25">
      <c r="A1831" t="s">
        <v>1040</v>
      </c>
      <c r="B1831" t="s">
        <v>1041</v>
      </c>
      <c r="C1831" t="s">
        <v>957</v>
      </c>
      <c r="D1831" s="1">
        <v>42031</v>
      </c>
      <c r="E1831">
        <v>2015</v>
      </c>
      <c r="F1831" s="2">
        <v>42005</v>
      </c>
      <c r="G1831" t="s">
        <v>229</v>
      </c>
      <c r="H1831" t="s">
        <v>17</v>
      </c>
      <c r="I1831" t="s">
        <v>944</v>
      </c>
      <c r="J1831" t="s">
        <v>944</v>
      </c>
      <c r="K1831" t="s">
        <v>944</v>
      </c>
      <c r="L1831">
        <v>15</v>
      </c>
      <c r="M1831" t="str">
        <f t="shared" si="84"/>
        <v>CoconutHead15</v>
      </c>
      <c r="N1831" t="str">
        <f t="shared" si="85"/>
        <v>2015CoconutHead15</v>
      </c>
      <c r="O1831" t="s">
        <v>581</v>
      </c>
      <c r="Q1831" t="s">
        <v>28</v>
      </c>
      <c r="R1831">
        <v>13</v>
      </c>
      <c r="S1831" t="s">
        <v>232</v>
      </c>
      <c r="T1831">
        <v>0</v>
      </c>
      <c r="U1831">
        <v>0</v>
      </c>
      <c r="V1831">
        <v>0</v>
      </c>
      <c r="W1831">
        <v>0</v>
      </c>
      <c r="X1831">
        <v>0</v>
      </c>
      <c r="Z1831">
        <f t="shared" si="86"/>
        <v>0</v>
      </c>
    </row>
    <row r="1832" spans="1:26" s="7" customFormat="1" x14ac:dyDescent="0.25">
      <c r="A1832" s="7" t="s">
        <v>1040</v>
      </c>
      <c r="B1832" s="7" t="s">
        <v>1041</v>
      </c>
      <c r="C1832" s="7" t="s">
        <v>957</v>
      </c>
      <c r="D1832" s="8">
        <v>42031</v>
      </c>
      <c r="E1832" s="7">
        <v>2015</v>
      </c>
      <c r="F1832" s="9">
        <v>42005</v>
      </c>
      <c r="G1832" s="7" t="s">
        <v>229</v>
      </c>
      <c r="H1832" s="7" t="s">
        <v>17</v>
      </c>
      <c r="I1832" s="7" t="s">
        <v>944</v>
      </c>
      <c r="J1832" s="7" t="s">
        <v>944</v>
      </c>
      <c r="K1832" s="7" t="s">
        <v>944</v>
      </c>
      <c r="L1832" s="7">
        <v>15</v>
      </c>
      <c r="M1832" t="str">
        <f t="shared" si="84"/>
        <v>CoconutHead15</v>
      </c>
      <c r="N1832" t="str">
        <f t="shared" si="85"/>
        <v>2015CoconutHead15</v>
      </c>
      <c r="O1832" s="7" t="s">
        <v>581</v>
      </c>
      <c r="Q1832" s="7" t="s">
        <v>28</v>
      </c>
      <c r="R1832" s="7">
        <v>5</v>
      </c>
      <c r="S1832" s="7" t="s">
        <v>232</v>
      </c>
      <c r="T1832" s="7">
        <v>0</v>
      </c>
      <c r="U1832" s="7">
        <v>0</v>
      </c>
      <c r="V1832" s="7">
        <v>0</v>
      </c>
      <c r="W1832" s="7">
        <v>0</v>
      </c>
      <c r="X1832" s="7">
        <v>0</v>
      </c>
      <c r="Z1832" s="7">
        <f t="shared" si="86"/>
        <v>0</v>
      </c>
    </row>
    <row r="1833" spans="1:26" x14ac:dyDescent="0.25">
      <c r="A1833" t="s">
        <v>1040</v>
      </c>
      <c r="B1833" t="s">
        <v>1041</v>
      </c>
      <c r="C1833" t="s">
        <v>957</v>
      </c>
      <c r="D1833" s="1">
        <v>42031</v>
      </c>
      <c r="E1833">
        <v>2015</v>
      </c>
      <c r="F1833" s="2">
        <v>42005</v>
      </c>
      <c r="G1833" t="s">
        <v>229</v>
      </c>
      <c r="H1833" t="s">
        <v>17</v>
      </c>
      <c r="I1833" t="s">
        <v>944</v>
      </c>
      <c r="J1833" t="s">
        <v>944</v>
      </c>
      <c r="K1833" t="s">
        <v>944</v>
      </c>
      <c r="L1833">
        <v>15</v>
      </c>
      <c r="M1833" t="str">
        <f t="shared" si="84"/>
        <v>CoconutHead15</v>
      </c>
      <c r="N1833" t="str">
        <f t="shared" si="85"/>
        <v>2015CoconutHead15</v>
      </c>
      <c r="O1833" t="s">
        <v>581</v>
      </c>
      <c r="Q1833" t="s">
        <v>28</v>
      </c>
      <c r="R1833">
        <v>7.3333333329999997</v>
      </c>
      <c r="S1833" t="s">
        <v>232</v>
      </c>
      <c r="T1833">
        <v>0</v>
      </c>
      <c r="U1833">
        <v>0</v>
      </c>
      <c r="V1833">
        <v>0</v>
      </c>
      <c r="W1833">
        <v>0</v>
      </c>
      <c r="X1833">
        <v>0</v>
      </c>
      <c r="Z1833">
        <f t="shared" si="86"/>
        <v>0</v>
      </c>
    </row>
    <row r="1834" spans="1:26" s="7" customFormat="1" x14ac:dyDescent="0.25">
      <c r="A1834" s="7" t="s">
        <v>1040</v>
      </c>
      <c r="B1834" s="7" t="s">
        <v>1041</v>
      </c>
      <c r="C1834" s="7" t="s">
        <v>957</v>
      </c>
      <c r="D1834" s="8">
        <v>42031</v>
      </c>
      <c r="E1834" s="7">
        <v>2015</v>
      </c>
      <c r="F1834" s="9">
        <v>42005</v>
      </c>
      <c r="G1834" s="7" t="s">
        <v>229</v>
      </c>
      <c r="H1834" s="7" t="s">
        <v>17</v>
      </c>
      <c r="I1834" s="7" t="s">
        <v>944</v>
      </c>
      <c r="J1834" s="7" t="s">
        <v>944</v>
      </c>
      <c r="K1834" s="7" t="s">
        <v>944</v>
      </c>
      <c r="L1834" s="7">
        <v>15</v>
      </c>
      <c r="M1834" t="str">
        <f t="shared" si="84"/>
        <v>CoconutHead15</v>
      </c>
      <c r="N1834" t="str">
        <f t="shared" si="85"/>
        <v>2015CoconutHead15</v>
      </c>
      <c r="O1834" s="7" t="s">
        <v>581</v>
      </c>
      <c r="Q1834" s="7" t="s">
        <v>82</v>
      </c>
      <c r="R1834" s="7">
        <v>5.3333333329999997</v>
      </c>
      <c r="S1834" s="7" t="s">
        <v>232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Z1834" s="7">
        <f t="shared" si="86"/>
        <v>0</v>
      </c>
    </row>
    <row r="1835" spans="1:26" x14ac:dyDescent="0.25">
      <c r="A1835" t="s">
        <v>1040</v>
      </c>
      <c r="B1835" t="s">
        <v>1041</v>
      </c>
      <c r="C1835" t="s">
        <v>957</v>
      </c>
      <c r="D1835" s="1">
        <v>42031</v>
      </c>
      <c r="E1835">
        <v>2015</v>
      </c>
      <c r="F1835" s="2">
        <v>42005</v>
      </c>
      <c r="G1835" t="s">
        <v>229</v>
      </c>
      <c r="H1835" t="s">
        <v>17</v>
      </c>
      <c r="I1835" t="s">
        <v>944</v>
      </c>
      <c r="J1835" t="s">
        <v>944</v>
      </c>
      <c r="K1835" t="s">
        <v>944</v>
      </c>
      <c r="L1835">
        <v>15</v>
      </c>
      <c r="M1835" t="str">
        <f t="shared" si="84"/>
        <v>CoconutHead15</v>
      </c>
      <c r="N1835" t="str">
        <f t="shared" si="85"/>
        <v>2015CoconutHead15</v>
      </c>
      <c r="O1835" t="s">
        <v>581</v>
      </c>
      <c r="Q1835" t="s">
        <v>28</v>
      </c>
      <c r="R1835">
        <v>7.3333333329999997</v>
      </c>
      <c r="S1835" t="s">
        <v>232</v>
      </c>
      <c r="T1835">
        <v>0</v>
      </c>
      <c r="U1835">
        <v>0</v>
      </c>
      <c r="V1835">
        <v>0</v>
      </c>
      <c r="W1835">
        <v>0</v>
      </c>
      <c r="X1835">
        <v>0</v>
      </c>
      <c r="Z1835">
        <f t="shared" si="86"/>
        <v>0</v>
      </c>
    </row>
    <row r="1836" spans="1:26" x14ac:dyDescent="0.25">
      <c r="A1836" t="s">
        <v>1040</v>
      </c>
      <c r="B1836" t="s">
        <v>1041</v>
      </c>
      <c r="C1836" t="s">
        <v>957</v>
      </c>
      <c r="D1836" s="1">
        <v>42031</v>
      </c>
      <c r="E1836">
        <v>2015</v>
      </c>
      <c r="F1836" s="2">
        <v>42005</v>
      </c>
      <c r="G1836" t="s">
        <v>229</v>
      </c>
      <c r="H1836" t="s">
        <v>17</v>
      </c>
      <c r="I1836" t="s">
        <v>944</v>
      </c>
      <c r="J1836" t="s">
        <v>944</v>
      </c>
      <c r="K1836" t="s">
        <v>944</v>
      </c>
      <c r="L1836">
        <v>15</v>
      </c>
      <c r="M1836" t="str">
        <f t="shared" si="84"/>
        <v>CoconutHead15</v>
      </c>
      <c r="N1836" t="str">
        <f t="shared" si="85"/>
        <v>2015CoconutHead15</v>
      </c>
      <c r="O1836" t="s">
        <v>581</v>
      </c>
      <c r="Q1836" t="s">
        <v>28</v>
      </c>
      <c r="R1836">
        <v>13</v>
      </c>
      <c r="S1836" t="s">
        <v>232</v>
      </c>
      <c r="T1836">
        <v>0</v>
      </c>
      <c r="U1836">
        <v>0</v>
      </c>
      <c r="V1836">
        <v>0</v>
      </c>
      <c r="W1836">
        <v>0</v>
      </c>
      <c r="X1836">
        <v>0</v>
      </c>
      <c r="Z1836">
        <f t="shared" si="86"/>
        <v>0</v>
      </c>
    </row>
    <row r="1837" spans="1:26" x14ac:dyDescent="0.25">
      <c r="A1837" t="s">
        <v>1040</v>
      </c>
      <c r="B1837" t="s">
        <v>1041</v>
      </c>
      <c r="C1837" t="s">
        <v>957</v>
      </c>
      <c r="D1837" s="1">
        <v>42031</v>
      </c>
      <c r="E1837">
        <v>2015</v>
      </c>
      <c r="F1837" s="2">
        <v>42005</v>
      </c>
      <c r="G1837" t="s">
        <v>229</v>
      </c>
      <c r="H1837" t="s">
        <v>17</v>
      </c>
      <c r="I1837" t="s">
        <v>944</v>
      </c>
      <c r="J1837" t="s">
        <v>944</v>
      </c>
      <c r="K1837" t="s">
        <v>944</v>
      </c>
      <c r="L1837">
        <v>15</v>
      </c>
      <c r="M1837" t="str">
        <f t="shared" si="84"/>
        <v>CoconutHead15</v>
      </c>
      <c r="N1837" t="str">
        <f t="shared" si="85"/>
        <v>2015CoconutHead15</v>
      </c>
      <c r="O1837" t="s">
        <v>581</v>
      </c>
      <c r="Q1837" t="s">
        <v>28</v>
      </c>
      <c r="R1837">
        <v>12.66666667</v>
      </c>
      <c r="S1837" t="s">
        <v>40</v>
      </c>
      <c r="T1837">
        <v>1</v>
      </c>
      <c r="U1837">
        <v>1</v>
      </c>
      <c r="V1837">
        <v>0</v>
      </c>
      <c r="W1837">
        <v>1</v>
      </c>
      <c r="X1837">
        <v>0</v>
      </c>
      <c r="Y1837" t="s">
        <v>299</v>
      </c>
      <c r="Z1837">
        <f t="shared" si="86"/>
        <v>2</v>
      </c>
    </row>
    <row r="1838" spans="1:26" x14ac:dyDescent="0.25">
      <c r="A1838" t="s">
        <v>1040</v>
      </c>
      <c r="B1838" t="s">
        <v>1041</v>
      </c>
      <c r="C1838" t="s">
        <v>957</v>
      </c>
      <c r="D1838" s="1">
        <v>42031</v>
      </c>
      <c r="E1838">
        <v>2015</v>
      </c>
      <c r="F1838" s="2">
        <v>42005</v>
      </c>
      <c r="G1838" t="s">
        <v>229</v>
      </c>
      <c r="H1838" t="s">
        <v>17</v>
      </c>
      <c r="I1838" t="s">
        <v>944</v>
      </c>
      <c r="J1838" t="s">
        <v>944</v>
      </c>
      <c r="K1838" t="s">
        <v>944</v>
      </c>
      <c r="L1838">
        <v>15</v>
      </c>
      <c r="M1838" t="str">
        <f t="shared" si="84"/>
        <v>CoconutHead15</v>
      </c>
      <c r="N1838" t="str">
        <f t="shared" si="85"/>
        <v>2015CoconutHead15</v>
      </c>
      <c r="O1838" t="s">
        <v>581</v>
      </c>
      <c r="Q1838" t="s">
        <v>28</v>
      </c>
      <c r="R1838">
        <v>7.3333333329999997</v>
      </c>
      <c r="S1838" t="s">
        <v>232</v>
      </c>
      <c r="T1838">
        <v>0</v>
      </c>
      <c r="U1838">
        <v>0</v>
      </c>
      <c r="V1838">
        <v>0</v>
      </c>
      <c r="W1838">
        <v>0</v>
      </c>
      <c r="X1838">
        <v>0</v>
      </c>
      <c r="Z1838">
        <f t="shared" si="86"/>
        <v>0</v>
      </c>
    </row>
    <row r="1839" spans="1:26" x14ac:dyDescent="0.25">
      <c r="A1839" t="s">
        <v>1040</v>
      </c>
      <c r="B1839" t="s">
        <v>1041</v>
      </c>
      <c r="C1839" t="s">
        <v>957</v>
      </c>
      <c r="D1839" s="1">
        <v>42031</v>
      </c>
      <c r="E1839">
        <v>2015</v>
      </c>
      <c r="F1839" s="2">
        <v>42005</v>
      </c>
      <c r="G1839" t="s">
        <v>229</v>
      </c>
      <c r="H1839" t="s">
        <v>17</v>
      </c>
      <c r="I1839" t="s">
        <v>944</v>
      </c>
      <c r="J1839" t="s">
        <v>944</v>
      </c>
      <c r="K1839" t="s">
        <v>944</v>
      </c>
      <c r="L1839">
        <v>15</v>
      </c>
      <c r="M1839" t="str">
        <f t="shared" si="84"/>
        <v>CoconutHead15</v>
      </c>
      <c r="N1839" t="str">
        <f t="shared" si="85"/>
        <v>2015CoconutHead15</v>
      </c>
      <c r="O1839" t="s">
        <v>581</v>
      </c>
      <c r="Q1839" t="s">
        <v>37</v>
      </c>
      <c r="R1839">
        <v>11.66666667</v>
      </c>
      <c r="S1839" t="s">
        <v>232</v>
      </c>
      <c r="T1839">
        <v>0</v>
      </c>
      <c r="U1839">
        <v>0</v>
      </c>
      <c r="V1839">
        <v>0</v>
      </c>
      <c r="W1839">
        <v>0</v>
      </c>
      <c r="X1839">
        <v>0</v>
      </c>
      <c r="Z1839">
        <f t="shared" si="86"/>
        <v>0</v>
      </c>
    </row>
    <row r="1840" spans="1:26" s="7" customFormat="1" x14ac:dyDescent="0.25">
      <c r="A1840" s="7" t="s">
        <v>1040</v>
      </c>
      <c r="B1840" s="7" t="s">
        <v>1041</v>
      </c>
      <c r="C1840" s="7" t="s">
        <v>957</v>
      </c>
      <c r="D1840" s="8">
        <v>42031</v>
      </c>
      <c r="E1840" s="7">
        <v>2015</v>
      </c>
      <c r="F1840" s="9">
        <v>42005</v>
      </c>
      <c r="G1840" s="7" t="s">
        <v>229</v>
      </c>
      <c r="H1840" s="7" t="s">
        <v>17</v>
      </c>
      <c r="I1840" s="7" t="s">
        <v>944</v>
      </c>
      <c r="J1840" s="7" t="s">
        <v>944</v>
      </c>
      <c r="K1840" s="7" t="s">
        <v>944</v>
      </c>
      <c r="L1840" s="7">
        <v>15</v>
      </c>
      <c r="M1840" t="str">
        <f t="shared" si="84"/>
        <v>CoconutHead15</v>
      </c>
      <c r="N1840" t="str">
        <f t="shared" si="85"/>
        <v>2015CoconutHead15</v>
      </c>
      <c r="O1840" s="7" t="s">
        <v>581</v>
      </c>
      <c r="Q1840" s="7" t="s">
        <v>28</v>
      </c>
      <c r="R1840" s="7">
        <v>6.6666666670000003</v>
      </c>
      <c r="S1840" s="7" t="s">
        <v>232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Z1840" s="7">
        <f t="shared" si="86"/>
        <v>0</v>
      </c>
    </row>
    <row r="1841" spans="1:26" x14ac:dyDescent="0.25">
      <c r="A1841" t="s">
        <v>1040</v>
      </c>
      <c r="B1841" t="s">
        <v>1041</v>
      </c>
      <c r="C1841" t="s">
        <v>957</v>
      </c>
      <c r="D1841" s="1">
        <v>42031</v>
      </c>
      <c r="E1841">
        <v>2015</v>
      </c>
      <c r="F1841" s="2">
        <v>42005</v>
      </c>
      <c r="G1841" t="s">
        <v>229</v>
      </c>
      <c r="H1841" t="s">
        <v>17</v>
      </c>
      <c r="I1841" t="s">
        <v>944</v>
      </c>
      <c r="J1841" t="s">
        <v>944</v>
      </c>
      <c r="K1841" t="s">
        <v>944</v>
      </c>
      <c r="L1841">
        <v>15</v>
      </c>
      <c r="M1841" t="str">
        <f t="shared" si="84"/>
        <v>CoconutHead15</v>
      </c>
      <c r="N1841" t="str">
        <f t="shared" si="85"/>
        <v>2015CoconutHead15</v>
      </c>
      <c r="O1841" t="s">
        <v>581</v>
      </c>
      <c r="Q1841" t="s">
        <v>28</v>
      </c>
      <c r="R1841">
        <v>9.3333333330000006</v>
      </c>
      <c r="S1841" t="s">
        <v>232</v>
      </c>
      <c r="T1841">
        <v>0</v>
      </c>
      <c r="U1841">
        <v>0</v>
      </c>
      <c r="V1841">
        <v>0</v>
      </c>
      <c r="W1841">
        <v>0</v>
      </c>
      <c r="X1841">
        <v>0</v>
      </c>
      <c r="Z1841">
        <f t="shared" si="86"/>
        <v>0</v>
      </c>
    </row>
    <row r="1842" spans="1:26" x14ac:dyDescent="0.25">
      <c r="A1842" t="s">
        <v>1040</v>
      </c>
      <c r="B1842" t="s">
        <v>1041</v>
      </c>
      <c r="C1842" t="s">
        <v>957</v>
      </c>
      <c r="D1842" s="1">
        <v>42031</v>
      </c>
      <c r="E1842">
        <v>2015</v>
      </c>
      <c r="F1842" s="2">
        <v>42005</v>
      </c>
      <c r="G1842" t="s">
        <v>229</v>
      </c>
      <c r="H1842" t="s">
        <v>17</v>
      </c>
      <c r="I1842" t="s">
        <v>944</v>
      </c>
      <c r="J1842" t="s">
        <v>944</v>
      </c>
      <c r="K1842" t="s">
        <v>944</v>
      </c>
      <c r="L1842">
        <v>15</v>
      </c>
      <c r="M1842" t="str">
        <f t="shared" si="84"/>
        <v>CoconutHead15</v>
      </c>
      <c r="N1842" t="str">
        <f t="shared" si="85"/>
        <v>2015CoconutHead15</v>
      </c>
      <c r="O1842" t="s">
        <v>581</v>
      </c>
      <c r="Q1842" t="s">
        <v>37</v>
      </c>
      <c r="R1842">
        <v>18.333333329999999</v>
      </c>
      <c r="S1842" t="s">
        <v>40</v>
      </c>
      <c r="T1842">
        <v>1</v>
      </c>
      <c r="U1842">
        <v>1</v>
      </c>
      <c r="V1842">
        <v>0</v>
      </c>
      <c r="W1842">
        <v>1</v>
      </c>
      <c r="X1842">
        <v>0</v>
      </c>
      <c r="Y1842" t="s">
        <v>582</v>
      </c>
      <c r="Z1842">
        <f t="shared" si="86"/>
        <v>2</v>
      </c>
    </row>
    <row r="1843" spans="1:26" s="7" customFormat="1" x14ac:dyDescent="0.25">
      <c r="A1843" s="7" t="s">
        <v>1040</v>
      </c>
      <c r="B1843" s="7" t="s">
        <v>1041</v>
      </c>
      <c r="C1843" s="7" t="s">
        <v>957</v>
      </c>
      <c r="D1843" s="8">
        <v>42031</v>
      </c>
      <c r="E1843" s="7">
        <v>2015</v>
      </c>
      <c r="F1843" s="9">
        <v>42005</v>
      </c>
      <c r="G1843" s="7" t="s">
        <v>229</v>
      </c>
      <c r="H1843" s="7" t="s">
        <v>17</v>
      </c>
      <c r="I1843" s="7" t="s">
        <v>944</v>
      </c>
      <c r="J1843" s="7" t="s">
        <v>944</v>
      </c>
      <c r="K1843" s="7" t="s">
        <v>944</v>
      </c>
      <c r="L1843" s="7">
        <v>15</v>
      </c>
      <c r="M1843" t="str">
        <f t="shared" si="84"/>
        <v>CoconutHead15</v>
      </c>
      <c r="N1843" t="str">
        <f t="shared" si="85"/>
        <v>2015CoconutHead15</v>
      </c>
      <c r="O1843" s="7" t="s">
        <v>581</v>
      </c>
      <c r="Q1843" s="7" t="s">
        <v>37</v>
      </c>
      <c r="R1843" s="7">
        <v>6.6666666670000003</v>
      </c>
      <c r="S1843" s="7" t="s">
        <v>232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Z1843" s="7">
        <f t="shared" si="86"/>
        <v>0</v>
      </c>
    </row>
    <row r="1844" spans="1:26" x14ac:dyDescent="0.25">
      <c r="A1844" t="s">
        <v>1040</v>
      </c>
      <c r="B1844" t="s">
        <v>1041</v>
      </c>
      <c r="C1844" t="s">
        <v>957</v>
      </c>
      <c r="D1844" s="1">
        <v>42031</v>
      </c>
      <c r="E1844">
        <v>2015</v>
      </c>
      <c r="F1844" s="2">
        <v>42005</v>
      </c>
      <c r="G1844" t="s">
        <v>229</v>
      </c>
      <c r="H1844" t="s">
        <v>17</v>
      </c>
      <c r="I1844" t="s">
        <v>944</v>
      </c>
      <c r="J1844" t="s">
        <v>944</v>
      </c>
      <c r="K1844" t="s">
        <v>944</v>
      </c>
      <c r="L1844">
        <v>15</v>
      </c>
      <c r="M1844" t="str">
        <f t="shared" si="84"/>
        <v>CoconutHead15</v>
      </c>
      <c r="N1844" t="str">
        <f t="shared" si="85"/>
        <v>2015CoconutHead15</v>
      </c>
      <c r="O1844" t="s">
        <v>581</v>
      </c>
      <c r="Q1844" t="s">
        <v>37</v>
      </c>
      <c r="R1844">
        <v>10</v>
      </c>
      <c r="S1844" t="s">
        <v>232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532</v>
      </c>
      <c r="Z1844">
        <f t="shared" si="86"/>
        <v>0</v>
      </c>
    </row>
    <row r="1845" spans="1:26" x14ac:dyDescent="0.25">
      <c r="A1845" t="s">
        <v>1040</v>
      </c>
      <c r="B1845" t="s">
        <v>1041</v>
      </c>
      <c r="C1845" t="s">
        <v>957</v>
      </c>
      <c r="D1845" s="1">
        <v>42031</v>
      </c>
      <c r="E1845">
        <v>2015</v>
      </c>
      <c r="F1845" s="2">
        <v>42005</v>
      </c>
      <c r="G1845" t="s">
        <v>229</v>
      </c>
      <c r="H1845" t="s">
        <v>17</v>
      </c>
      <c r="I1845" t="s">
        <v>944</v>
      </c>
      <c r="J1845" t="s">
        <v>944</v>
      </c>
      <c r="K1845" t="s">
        <v>944</v>
      </c>
      <c r="L1845">
        <v>15</v>
      </c>
      <c r="M1845" t="str">
        <f t="shared" si="84"/>
        <v>CoconutHead15</v>
      </c>
      <c r="N1845" t="str">
        <f t="shared" si="85"/>
        <v>2015CoconutHead15</v>
      </c>
      <c r="O1845" t="s">
        <v>581</v>
      </c>
      <c r="Q1845" t="s">
        <v>37</v>
      </c>
      <c r="R1845">
        <v>9.6666666669999994</v>
      </c>
      <c r="S1845" t="s">
        <v>21</v>
      </c>
      <c r="T1845">
        <v>1</v>
      </c>
      <c r="U1845">
        <v>1</v>
      </c>
      <c r="V1845">
        <v>0</v>
      </c>
      <c r="W1845">
        <v>1</v>
      </c>
      <c r="X1845">
        <v>0</v>
      </c>
      <c r="Y1845" t="s">
        <v>299</v>
      </c>
      <c r="Z1845">
        <f t="shared" si="86"/>
        <v>2</v>
      </c>
    </row>
    <row r="1846" spans="1:26" s="7" customFormat="1" x14ac:dyDescent="0.25">
      <c r="A1846" s="7" t="s">
        <v>1040</v>
      </c>
      <c r="B1846" s="7" t="s">
        <v>1041</v>
      </c>
      <c r="C1846" s="7" t="s">
        <v>957</v>
      </c>
      <c r="D1846" s="8">
        <v>42031</v>
      </c>
      <c r="E1846" s="7">
        <v>2015</v>
      </c>
      <c r="F1846" s="9">
        <v>42005</v>
      </c>
      <c r="G1846" s="7" t="s">
        <v>229</v>
      </c>
      <c r="H1846" s="7" t="s">
        <v>17</v>
      </c>
      <c r="I1846" s="7" t="s">
        <v>944</v>
      </c>
      <c r="J1846" s="7" t="s">
        <v>944</v>
      </c>
      <c r="K1846" s="7" t="s">
        <v>944</v>
      </c>
      <c r="L1846" s="7">
        <v>15</v>
      </c>
      <c r="M1846" t="str">
        <f t="shared" si="84"/>
        <v>CoconutHead15</v>
      </c>
      <c r="N1846" t="str">
        <f t="shared" si="85"/>
        <v>2015CoconutHead15</v>
      </c>
      <c r="O1846" s="7" t="s">
        <v>581</v>
      </c>
      <c r="Q1846" s="7" t="s">
        <v>82</v>
      </c>
      <c r="R1846" s="7">
        <v>4</v>
      </c>
      <c r="S1846" s="7" t="s">
        <v>232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Z1846" s="7">
        <f t="shared" si="86"/>
        <v>0</v>
      </c>
    </row>
    <row r="1847" spans="1:26" s="7" customFormat="1" x14ac:dyDescent="0.25">
      <c r="A1847" s="7" t="s">
        <v>1040</v>
      </c>
      <c r="B1847" s="7" t="s">
        <v>1041</v>
      </c>
      <c r="C1847" s="7" t="s">
        <v>957</v>
      </c>
      <c r="D1847" s="8">
        <v>42031</v>
      </c>
      <c r="E1847" s="7">
        <v>2015</v>
      </c>
      <c r="F1847" s="9">
        <v>42005</v>
      </c>
      <c r="G1847" s="7" t="s">
        <v>229</v>
      </c>
      <c r="H1847" s="7" t="s">
        <v>17</v>
      </c>
      <c r="I1847" s="7" t="s">
        <v>944</v>
      </c>
      <c r="J1847" s="7" t="s">
        <v>944</v>
      </c>
      <c r="K1847" s="7" t="s">
        <v>944</v>
      </c>
      <c r="L1847" s="7">
        <v>15</v>
      </c>
      <c r="M1847" t="str">
        <f t="shared" si="84"/>
        <v>CoconutHead15</v>
      </c>
      <c r="N1847" t="str">
        <f t="shared" si="85"/>
        <v>2015CoconutHead15</v>
      </c>
      <c r="O1847" s="7" t="s">
        <v>581</v>
      </c>
      <c r="Q1847" s="7" t="s">
        <v>82</v>
      </c>
      <c r="R1847" s="7">
        <v>4.6666666670000003</v>
      </c>
      <c r="S1847" s="7" t="s">
        <v>232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Z1847" s="7">
        <f t="shared" si="86"/>
        <v>0</v>
      </c>
    </row>
    <row r="1848" spans="1:26" x14ac:dyDescent="0.25">
      <c r="A1848" t="s">
        <v>1042</v>
      </c>
      <c r="B1848" t="s">
        <v>1043</v>
      </c>
      <c r="C1848" t="s">
        <v>957</v>
      </c>
      <c r="D1848" s="1">
        <v>42031</v>
      </c>
      <c r="E1848">
        <v>2015</v>
      </c>
      <c r="F1848" s="2">
        <v>42005</v>
      </c>
      <c r="G1848" t="s">
        <v>229</v>
      </c>
      <c r="H1848" t="s">
        <v>17</v>
      </c>
      <c r="I1848" t="s">
        <v>944</v>
      </c>
      <c r="J1848" t="s">
        <v>944</v>
      </c>
      <c r="K1848" t="s">
        <v>944</v>
      </c>
      <c r="L1848">
        <v>16</v>
      </c>
      <c r="M1848" t="str">
        <f t="shared" si="84"/>
        <v>CoconutHead16</v>
      </c>
      <c r="N1848" t="str">
        <f t="shared" si="85"/>
        <v>2015CoconutHead16</v>
      </c>
      <c r="O1848" t="s">
        <v>583</v>
      </c>
      <c r="Q1848" t="s">
        <v>37</v>
      </c>
      <c r="R1848">
        <v>17.666666670000001</v>
      </c>
      <c r="S1848" t="s">
        <v>21</v>
      </c>
      <c r="T1848">
        <v>2</v>
      </c>
      <c r="U1848">
        <v>2</v>
      </c>
      <c r="V1848">
        <v>0</v>
      </c>
      <c r="W1848">
        <v>0</v>
      </c>
      <c r="X1848">
        <v>0</v>
      </c>
      <c r="Y1848" t="s">
        <v>584</v>
      </c>
      <c r="Z1848">
        <f t="shared" si="86"/>
        <v>2</v>
      </c>
    </row>
    <row r="1849" spans="1:26" x14ac:dyDescent="0.25">
      <c r="A1849" t="s">
        <v>1042</v>
      </c>
      <c r="B1849" t="s">
        <v>1043</v>
      </c>
      <c r="C1849" t="s">
        <v>957</v>
      </c>
      <c r="D1849" s="1">
        <v>42031</v>
      </c>
      <c r="E1849">
        <v>2015</v>
      </c>
      <c r="F1849" s="2">
        <v>42005</v>
      </c>
      <c r="G1849" t="s">
        <v>229</v>
      </c>
      <c r="H1849" t="s">
        <v>17</v>
      </c>
      <c r="I1849" t="s">
        <v>944</v>
      </c>
      <c r="J1849" t="s">
        <v>944</v>
      </c>
      <c r="K1849" t="s">
        <v>944</v>
      </c>
      <c r="L1849">
        <v>16</v>
      </c>
      <c r="M1849" t="str">
        <f t="shared" si="84"/>
        <v>CoconutHead16</v>
      </c>
      <c r="N1849" t="str">
        <f t="shared" si="85"/>
        <v>2015CoconutHead16</v>
      </c>
      <c r="O1849" t="s">
        <v>583</v>
      </c>
      <c r="Q1849" t="s">
        <v>28</v>
      </c>
      <c r="R1849">
        <v>7.6666666670000003</v>
      </c>
      <c r="S1849" t="s">
        <v>232</v>
      </c>
      <c r="T1849">
        <v>0</v>
      </c>
      <c r="U1849">
        <v>0</v>
      </c>
      <c r="V1849">
        <v>0</v>
      </c>
      <c r="W1849">
        <v>0</v>
      </c>
      <c r="X1849">
        <v>0</v>
      </c>
      <c r="Z1849">
        <f t="shared" si="86"/>
        <v>0</v>
      </c>
    </row>
    <row r="1850" spans="1:26" x14ac:dyDescent="0.25">
      <c r="A1850" t="s">
        <v>1042</v>
      </c>
      <c r="B1850" t="s">
        <v>1043</v>
      </c>
      <c r="C1850" t="s">
        <v>957</v>
      </c>
      <c r="D1850" s="1">
        <v>42031</v>
      </c>
      <c r="E1850">
        <v>2015</v>
      </c>
      <c r="F1850" s="2">
        <v>42005</v>
      </c>
      <c r="G1850" t="s">
        <v>229</v>
      </c>
      <c r="H1850" t="s">
        <v>17</v>
      </c>
      <c r="I1850" t="s">
        <v>944</v>
      </c>
      <c r="J1850" t="s">
        <v>944</v>
      </c>
      <c r="K1850" t="s">
        <v>944</v>
      </c>
      <c r="L1850">
        <v>16</v>
      </c>
      <c r="M1850" t="str">
        <f t="shared" si="84"/>
        <v>CoconutHead16</v>
      </c>
      <c r="N1850" t="str">
        <f t="shared" si="85"/>
        <v>2015CoconutHead16</v>
      </c>
      <c r="O1850" t="s">
        <v>583</v>
      </c>
      <c r="Q1850" t="s">
        <v>28</v>
      </c>
      <c r="R1850">
        <v>7.6666666670000003</v>
      </c>
      <c r="S1850" t="s">
        <v>232</v>
      </c>
      <c r="T1850">
        <v>0</v>
      </c>
      <c r="U1850">
        <v>0</v>
      </c>
      <c r="V1850">
        <v>0</v>
      </c>
      <c r="W1850">
        <v>0</v>
      </c>
      <c r="X1850">
        <v>0</v>
      </c>
      <c r="Z1850">
        <f t="shared" si="86"/>
        <v>0</v>
      </c>
    </row>
    <row r="1851" spans="1:26" s="7" customFormat="1" x14ac:dyDescent="0.25">
      <c r="A1851" s="7" t="s">
        <v>1042</v>
      </c>
      <c r="B1851" s="7" t="s">
        <v>1043</v>
      </c>
      <c r="C1851" s="7" t="s">
        <v>957</v>
      </c>
      <c r="D1851" s="8">
        <v>42031</v>
      </c>
      <c r="E1851" s="7">
        <v>2015</v>
      </c>
      <c r="F1851" s="9">
        <v>42005</v>
      </c>
      <c r="G1851" s="7" t="s">
        <v>229</v>
      </c>
      <c r="H1851" s="7" t="s">
        <v>17</v>
      </c>
      <c r="I1851" s="7" t="s">
        <v>944</v>
      </c>
      <c r="J1851" s="7" t="s">
        <v>944</v>
      </c>
      <c r="K1851" s="7" t="s">
        <v>944</v>
      </c>
      <c r="L1851" s="7">
        <v>16</v>
      </c>
      <c r="M1851" t="str">
        <f t="shared" si="84"/>
        <v>CoconutHead16</v>
      </c>
      <c r="N1851" t="str">
        <f t="shared" si="85"/>
        <v>2015CoconutHead16</v>
      </c>
      <c r="O1851" s="7" t="s">
        <v>583</v>
      </c>
      <c r="Q1851" s="7" t="s">
        <v>28</v>
      </c>
      <c r="R1851" s="7">
        <v>6</v>
      </c>
      <c r="S1851" s="7" t="s">
        <v>232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Z1851" s="7">
        <f t="shared" si="86"/>
        <v>0</v>
      </c>
    </row>
    <row r="1852" spans="1:26" x14ac:dyDescent="0.25">
      <c r="A1852" t="s">
        <v>1042</v>
      </c>
      <c r="B1852" t="s">
        <v>1043</v>
      </c>
      <c r="C1852" t="s">
        <v>957</v>
      </c>
      <c r="D1852" s="1">
        <v>42031</v>
      </c>
      <c r="E1852">
        <v>2015</v>
      </c>
      <c r="F1852" s="2">
        <v>42005</v>
      </c>
      <c r="G1852" t="s">
        <v>229</v>
      </c>
      <c r="H1852" t="s">
        <v>17</v>
      </c>
      <c r="I1852" t="s">
        <v>944</v>
      </c>
      <c r="J1852" t="s">
        <v>944</v>
      </c>
      <c r="K1852" t="s">
        <v>944</v>
      </c>
      <c r="L1852">
        <v>16</v>
      </c>
      <c r="M1852" t="str">
        <f t="shared" si="84"/>
        <v>CoconutHead16</v>
      </c>
      <c r="N1852" t="str">
        <f t="shared" si="85"/>
        <v>2015CoconutHead16</v>
      </c>
      <c r="O1852" t="s">
        <v>583</v>
      </c>
      <c r="Q1852" t="s">
        <v>28</v>
      </c>
      <c r="R1852">
        <v>8</v>
      </c>
      <c r="S1852" t="s">
        <v>232</v>
      </c>
      <c r="T1852">
        <v>0</v>
      </c>
      <c r="U1852">
        <v>0</v>
      </c>
      <c r="V1852">
        <v>0</v>
      </c>
      <c r="W1852">
        <v>0</v>
      </c>
      <c r="X1852">
        <v>0</v>
      </c>
      <c r="Z1852">
        <f t="shared" si="86"/>
        <v>0</v>
      </c>
    </row>
    <row r="1853" spans="1:26" x14ac:dyDescent="0.25">
      <c r="A1853" t="s">
        <v>1042</v>
      </c>
      <c r="B1853" t="s">
        <v>1043</v>
      </c>
      <c r="C1853" t="s">
        <v>957</v>
      </c>
      <c r="D1853" s="1">
        <v>42031</v>
      </c>
      <c r="E1853">
        <v>2015</v>
      </c>
      <c r="F1853" s="2">
        <v>42005</v>
      </c>
      <c r="G1853" t="s">
        <v>229</v>
      </c>
      <c r="H1853" t="s">
        <v>17</v>
      </c>
      <c r="I1853" t="s">
        <v>944</v>
      </c>
      <c r="J1853" t="s">
        <v>944</v>
      </c>
      <c r="K1853" t="s">
        <v>944</v>
      </c>
      <c r="L1853">
        <v>16</v>
      </c>
      <c r="M1853" t="str">
        <f t="shared" si="84"/>
        <v>CoconutHead16</v>
      </c>
      <c r="N1853" t="str">
        <f t="shared" si="85"/>
        <v>2015CoconutHead16</v>
      </c>
      <c r="O1853" t="s">
        <v>583</v>
      </c>
      <c r="Q1853" t="s">
        <v>28</v>
      </c>
      <c r="R1853">
        <v>8</v>
      </c>
      <c r="S1853" t="s">
        <v>232</v>
      </c>
      <c r="T1853">
        <v>0</v>
      </c>
      <c r="U1853">
        <v>0</v>
      </c>
      <c r="V1853">
        <v>0</v>
      </c>
      <c r="W1853">
        <v>0</v>
      </c>
      <c r="X1853">
        <v>0</v>
      </c>
      <c r="Z1853">
        <f t="shared" si="86"/>
        <v>0</v>
      </c>
    </row>
    <row r="1854" spans="1:26" x14ac:dyDescent="0.25">
      <c r="A1854" t="s">
        <v>1042</v>
      </c>
      <c r="B1854" t="s">
        <v>1043</v>
      </c>
      <c r="C1854" t="s">
        <v>957</v>
      </c>
      <c r="D1854" s="1">
        <v>42031</v>
      </c>
      <c r="E1854">
        <v>2015</v>
      </c>
      <c r="F1854" s="2">
        <v>42005</v>
      </c>
      <c r="G1854" t="s">
        <v>229</v>
      </c>
      <c r="H1854" t="s">
        <v>17</v>
      </c>
      <c r="I1854" t="s">
        <v>944</v>
      </c>
      <c r="J1854" t="s">
        <v>944</v>
      </c>
      <c r="K1854" t="s">
        <v>944</v>
      </c>
      <c r="L1854">
        <v>16</v>
      </c>
      <c r="M1854" t="str">
        <f t="shared" si="84"/>
        <v>CoconutHead16</v>
      </c>
      <c r="N1854" t="str">
        <f t="shared" si="85"/>
        <v>2015CoconutHead16</v>
      </c>
      <c r="O1854" t="s">
        <v>583</v>
      </c>
      <c r="Q1854" t="s">
        <v>28</v>
      </c>
      <c r="R1854">
        <v>13.33333333</v>
      </c>
      <c r="S1854" t="s">
        <v>232</v>
      </c>
      <c r="T1854">
        <v>0</v>
      </c>
      <c r="U1854">
        <v>0</v>
      </c>
      <c r="V1854">
        <v>0</v>
      </c>
      <c r="W1854">
        <v>0</v>
      </c>
      <c r="X1854">
        <v>0</v>
      </c>
      <c r="Z1854">
        <f t="shared" si="86"/>
        <v>0</v>
      </c>
    </row>
    <row r="1855" spans="1:26" x14ac:dyDescent="0.25">
      <c r="A1855" t="s">
        <v>1042</v>
      </c>
      <c r="B1855" t="s">
        <v>1043</v>
      </c>
      <c r="C1855" t="s">
        <v>957</v>
      </c>
      <c r="D1855" s="1">
        <v>42031</v>
      </c>
      <c r="E1855">
        <v>2015</v>
      </c>
      <c r="F1855" s="2">
        <v>42005</v>
      </c>
      <c r="G1855" t="s">
        <v>229</v>
      </c>
      <c r="H1855" t="s">
        <v>17</v>
      </c>
      <c r="I1855" t="s">
        <v>944</v>
      </c>
      <c r="J1855" t="s">
        <v>944</v>
      </c>
      <c r="K1855" t="s">
        <v>944</v>
      </c>
      <c r="L1855">
        <v>16</v>
      </c>
      <c r="M1855" t="str">
        <f t="shared" si="84"/>
        <v>CoconutHead16</v>
      </c>
      <c r="N1855" t="str">
        <f t="shared" si="85"/>
        <v>2015CoconutHead16</v>
      </c>
      <c r="O1855" t="s">
        <v>583</v>
      </c>
      <c r="Q1855" t="s">
        <v>37</v>
      </c>
      <c r="R1855">
        <v>11.33333333</v>
      </c>
      <c r="S1855" t="s">
        <v>232</v>
      </c>
      <c r="T1855">
        <v>0</v>
      </c>
      <c r="U1855">
        <v>0</v>
      </c>
      <c r="V1855">
        <v>0</v>
      </c>
      <c r="W1855">
        <v>0</v>
      </c>
      <c r="X1855">
        <v>0</v>
      </c>
      <c r="Z1855">
        <f t="shared" si="86"/>
        <v>0</v>
      </c>
    </row>
    <row r="1856" spans="1:26" x14ac:dyDescent="0.25">
      <c r="A1856" t="s">
        <v>1042</v>
      </c>
      <c r="B1856" t="s">
        <v>1043</v>
      </c>
      <c r="C1856" t="s">
        <v>957</v>
      </c>
      <c r="D1856" s="1">
        <v>42031</v>
      </c>
      <c r="E1856">
        <v>2015</v>
      </c>
      <c r="F1856" s="2">
        <v>42005</v>
      </c>
      <c r="G1856" t="s">
        <v>229</v>
      </c>
      <c r="H1856" t="s">
        <v>17</v>
      </c>
      <c r="I1856" t="s">
        <v>944</v>
      </c>
      <c r="J1856" t="s">
        <v>944</v>
      </c>
      <c r="K1856" t="s">
        <v>944</v>
      </c>
      <c r="L1856">
        <v>16</v>
      </c>
      <c r="M1856" t="str">
        <f t="shared" si="84"/>
        <v>CoconutHead16</v>
      </c>
      <c r="N1856" t="str">
        <f t="shared" si="85"/>
        <v>2015CoconutHead16</v>
      </c>
      <c r="O1856" t="s">
        <v>583</v>
      </c>
      <c r="Q1856" t="s">
        <v>37</v>
      </c>
      <c r="R1856">
        <v>26</v>
      </c>
      <c r="S1856" t="s">
        <v>50</v>
      </c>
      <c r="T1856">
        <v>2</v>
      </c>
      <c r="U1856">
        <v>2</v>
      </c>
      <c r="V1856">
        <v>0</v>
      </c>
      <c r="W1856">
        <v>0</v>
      </c>
      <c r="X1856">
        <v>0</v>
      </c>
      <c r="Z1856">
        <f t="shared" si="86"/>
        <v>2</v>
      </c>
    </row>
    <row r="1857" spans="1:26" x14ac:dyDescent="0.25">
      <c r="A1857" t="s">
        <v>1042</v>
      </c>
      <c r="B1857" t="s">
        <v>1043</v>
      </c>
      <c r="C1857" t="s">
        <v>957</v>
      </c>
      <c r="D1857" s="1">
        <v>42031</v>
      </c>
      <c r="E1857">
        <v>2015</v>
      </c>
      <c r="F1857" s="2">
        <v>42005</v>
      </c>
      <c r="G1857" t="s">
        <v>229</v>
      </c>
      <c r="H1857" t="s">
        <v>17</v>
      </c>
      <c r="I1857" t="s">
        <v>944</v>
      </c>
      <c r="J1857" t="s">
        <v>944</v>
      </c>
      <c r="K1857" t="s">
        <v>944</v>
      </c>
      <c r="L1857">
        <v>16</v>
      </c>
      <c r="M1857" t="str">
        <f t="shared" si="84"/>
        <v>CoconutHead16</v>
      </c>
      <c r="N1857" t="str">
        <f t="shared" si="85"/>
        <v>2015CoconutHead16</v>
      </c>
      <c r="O1857" t="s">
        <v>583</v>
      </c>
      <c r="Q1857" t="s">
        <v>37</v>
      </c>
      <c r="R1857">
        <v>11.66666667</v>
      </c>
      <c r="S1857" t="s">
        <v>232</v>
      </c>
      <c r="T1857">
        <v>0</v>
      </c>
      <c r="U1857">
        <v>0</v>
      </c>
      <c r="V1857">
        <v>0</v>
      </c>
      <c r="W1857">
        <v>0</v>
      </c>
      <c r="X1857">
        <v>0</v>
      </c>
      <c r="Z1857">
        <f t="shared" si="86"/>
        <v>0</v>
      </c>
    </row>
    <row r="1858" spans="1:26" x14ac:dyDescent="0.25">
      <c r="A1858" t="s">
        <v>1042</v>
      </c>
      <c r="B1858" t="s">
        <v>1043</v>
      </c>
      <c r="C1858" t="s">
        <v>957</v>
      </c>
      <c r="D1858" s="1">
        <v>42031</v>
      </c>
      <c r="E1858">
        <v>2015</v>
      </c>
      <c r="F1858" s="2">
        <v>42005</v>
      </c>
      <c r="G1858" t="s">
        <v>229</v>
      </c>
      <c r="H1858" t="s">
        <v>17</v>
      </c>
      <c r="I1858" t="s">
        <v>944</v>
      </c>
      <c r="J1858" t="s">
        <v>944</v>
      </c>
      <c r="K1858" t="s">
        <v>944</v>
      </c>
      <c r="L1858">
        <v>16</v>
      </c>
      <c r="M1858" t="str">
        <f t="shared" si="84"/>
        <v>CoconutHead16</v>
      </c>
      <c r="N1858" t="str">
        <f t="shared" si="85"/>
        <v>2015CoconutHead16</v>
      </c>
      <c r="O1858" t="s">
        <v>583</v>
      </c>
      <c r="Q1858" t="s">
        <v>37</v>
      </c>
      <c r="R1858">
        <v>15.33333333</v>
      </c>
      <c r="S1858" t="s">
        <v>52</v>
      </c>
      <c r="T1858">
        <v>2</v>
      </c>
      <c r="U1858">
        <v>2</v>
      </c>
      <c r="V1858">
        <v>0</v>
      </c>
      <c r="W1858">
        <v>0</v>
      </c>
      <c r="X1858">
        <v>0</v>
      </c>
      <c r="Z1858">
        <f t="shared" si="86"/>
        <v>2</v>
      </c>
    </row>
    <row r="1859" spans="1:26" s="7" customFormat="1" x14ac:dyDescent="0.25">
      <c r="A1859" s="7" t="s">
        <v>1042</v>
      </c>
      <c r="B1859" s="7" t="s">
        <v>1043</v>
      </c>
      <c r="C1859" s="7" t="s">
        <v>957</v>
      </c>
      <c r="D1859" s="8">
        <v>42031</v>
      </c>
      <c r="E1859" s="7">
        <v>2015</v>
      </c>
      <c r="F1859" s="9">
        <v>42005</v>
      </c>
      <c r="G1859" s="7" t="s">
        <v>229</v>
      </c>
      <c r="H1859" s="7" t="s">
        <v>17</v>
      </c>
      <c r="I1859" s="7" t="s">
        <v>944</v>
      </c>
      <c r="J1859" s="7" t="s">
        <v>944</v>
      </c>
      <c r="K1859" s="7" t="s">
        <v>944</v>
      </c>
      <c r="L1859" s="7">
        <v>16</v>
      </c>
      <c r="M1859" t="str">
        <f t="shared" ref="M1859:M1922" si="87">K1859&amp;L1859</f>
        <v>CoconutHead16</v>
      </c>
      <c r="N1859" t="str">
        <f t="shared" ref="N1859:N1922" si="88">E1859&amp;K1859&amp;L1859</f>
        <v>2015CoconutHead16</v>
      </c>
      <c r="O1859" s="7" t="s">
        <v>583</v>
      </c>
      <c r="Q1859" s="7" t="s">
        <v>82</v>
      </c>
      <c r="R1859" s="7">
        <v>5.6666666670000003</v>
      </c>
      <c r="S1859" s="7" t="s">
        <v>232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Z1859" s="7">
        <f t="shared" ref="Z1859:Z1922" si="89">T1859+W1859</f>
        <v>0</v>
      </c>
    </row>
    <row r="1860" spans="1:26" x14ac:dyDescent="0.25">
      <c r="A1860" t="s">
        <v>1042</v>
      </c>
      <c r="B1860" t="s">
        <v>1043</v>
      </c>
      <c r="C1860" t="s">
        <v>957</v>
      </c>
      <c r="D1860" s="1">
        <v>42031</v>
      </c>
      <c r="E1860">
        <v>2015</v>
      </c>
      <c r="F1860" s="2">
        <v>42005</v>
      </c>
      <c r="G1860" t="s">
        <v>229</v>
      </c>
      <c r="H1860" t="s">
        <v>17</v>
      </c>
      <c r="I1860" t="s">
        <v>944</v>
      </c>
      <c r="J1860" t="s">
        <v>944</v>
      </c>
      <c r="K1860" t="s">
        <v>944</v>
      </c>
      <c r="L1860">
        <v>16</v>
      </c>
      <c r="M1860" t="str">
        <f t="shared" si="87"/>
        <v>CoconutHead16</v>
      </c>
      <c r="N1860" t="str">
        <f t="shared" si="88"/>
        <v>2015CoconutHead16</v>
      </c>
      <c r="O1860" t="s">
        <v>583</v>
      </c>
      <c r="Q1860" t="s">
        <v>28</v>
      </c>
      <c r="R1860">
        <v>13.66666667</v>
      </c>
      <c r="S1860" t="s">
        <v>232</v>
      </c>
      <c r="T1860">
        <v>0</v>
      </c>
      <c r="U1860">
        <v>0</v>
      </c>
      <c r="V1860">
        <v>0</v>
      </c>
      <c r="W1860">
        <v>0</v>
      </c>
      <c r="X1860">
        <v>0</v>
      </c>
      <c r="Z1860">
        <f t="shared" si="89"/>
        <v>0</v>
      </c>
    </row>
    <row r="1861" spans="1:26" x14ac:dyDescent="0.25">
      <c r="A1861" t="s">
        <v>1042</v>
      </c>
      <c r="B1861" t="s">
        <v>1043</v>
      </c>
      <c r="C1861" t="s">
        <v>957</v>
      </c>
      <c r="D1861" s="1">
        <v>42031</v>
      </c>
      <c r="E1861">
        <v>2015</v>
      </c>
      <c r="F1861" s="2">
        <v>42005</v>
      </c>
      <c r="G1861" t="s">
        <v>229</v>
      </c>
      <c r="H1861" t="s">
        <v>17</v>
      </c>
      <c r="I1861" t="s">
        <v>944</v>
      </c>
      <c r="J1861" t="s">
        <v>944</v>
      </c>
      <c r="K1861" t="s">
        <v>944</v>
      </c>
      <c r="L1861">
        <v>16</v>
      </c>
      <c r="M1861" t="str">
        <f t="shared" si="87"/>
        <v>CoconutHead16</v>
      </c>
      <c r="N1861" t="str">
        <f t="shared" si="88"/>
        <v>2015CoconutHead16</v>
      </c>
      <c r="O1861" t="s">
        <v>583</v>
      </c>
      <c r="Q1861" t="s">
        <v>82</v>
      </c>
      <c r="R1861">
        <v>10.66666667</v>
      </c>
      <c r="S1861" t="s">
        <v>232</v>
      </c>
      <c r="T1861">
        <v>0</v>
      </c>
      <c r="U1861">
        <v>0</v>
      </c>
      <c r="V1861">
        <v>0</v>
      </c>
      <c r="W1861">
        <v>0</v>
      </c>
      <c r="X1861">
        <v>0</v>
      </c>
      <c r="Z1861">
        <f t="shared" si="89"/>
        <v>0</v>
      </c>
    </row>
    <row r="1862" spans="1:26" x14ac:dyDescent="0.25">
      <c r="A1862" t="s">
        <v>1042</v>
      </c>
      <c r="B1862" t="s">
        <v>1043</v>
      </c>
      <c r="C1862" t="s">
        <v>957</v>
      </c>
      <c r="D1862" s="1">
        <v>42031</v>
      </c>
      <c r="E1862">
        <v>2015</v>
      </c>
      <c r="F1862" s="2">
        <v>42005</v>
      </c>
      <c r="G1862" t="s">
        <v>229</v>
      </c>
      <c r="H1862" t="s">
        <v>17</v>
      </c>
      <c r="I1862" t="s">
        <v>944</v>
      </c>
      <c r="J1862" t="s">
        <v>944</v>
      </c>
      <c r="K1862" t="s">
        <v>944</v>
      </c>
      <c r="L1862">
        <v>16</v>
      </c>
      <c r="M1862" t="str">
        <f t="shared" si="87"/>
        <v>CoconutHead16</v>
      </c>
      <c r="N1862" t="str">
        <f t="shared" si="88"/>
        <v>2015CoconutHead16</v>
      </c>
      <c r="O1862" t="s">
        <v>583</v>
      </c>
      <c r="Q1862" t="s">
        <v>37</v>
      </c>
      <c r="R1862">
        <v>10.33333333</v>
      </c>
      <c r="S1862" t="s">
        <v>52</v>
      </c>
      <c r="T1862">
        <v>1</v>
      </c>
      <c r="U1862">
        <v>1</v>
      </c>
      <c r="V1862">
        <v>0</v>
      </c>
      <c r="W1862">
        <v>0</v>
      </c>
      <c r="X1862">
        <v>0</v>
      </c>
      <c r="Z1862">
        <f t="shared" si="89"/>
        <v>1</v>
      </c>
    </row>
    <row r="1863" spans="1:26" x14ac:dyDescent="0.25">
      <c r="A1863" t="s">
        <v>1042</v>
      </c>
      <c r="B1863" t="s">
        <v>1043</v>
      </c>
      <c r="C1863" t="s">
        <v>957</v>
      </c>
      <c r="D1863" s="1">
        <v>42031</v>
      </c>
      <c r="E1863">
        <v>2015</v>
      </c>
      <c r="F1863" s="2">
        <v>42005</v>
      </c>
      <c r="G1863" t="s">
        <v>229</v>
      </c>
      <c r="H1863" t="s">
        <v>17</v>
      </c>
      <c r="I1863" t="s">
        <v>944</v>
      </c>
      <c r="J1863" t="s">
        <v>944</v>
      </c>
      <c r="K1863" t="s">
        <v>944</v>
      </c>
      <c r="L1863">
        <v>16</v>
      </c>
      <c r="M1863" t="str">
        <f t="shared" si="87"/>
        <v>CoconutHead16</v>
      </c>
      <c r="N1863" t="str">
        <f t="shared" si="88"/>
        <v>2015CoconutHead16</v>
      </c>
      <c r="O1863" t="s">
        <v>583</v>
      </c>
      <c r="Q1863" t="s">
        <v>28</v>
      </c>
      <c r="R1863">
        <v>16.333333329999999</v>
      </c>
      <c r="S1863" t="s">
        <v>232</v>
      </c>
      <c r="T1863">
        <v>0</v>
      </c>
      <c r="U1863">
        <v>0</v>
      </c>
      <c r="V1863">
        <v>0</v>
      </c>
      <c r="W1863">
        <v>0</v>
      </c>
      <c r="X1863">
        <v>0</v>
      </c>
      <c r="Z1863">
        <f t="shared" si="89"/>
        <v>0</v>
      </c>
    </row>
    <row r="1864" spans="1:26" x14ac:dyDescent="0.25">
      <c r="A1864" t="s">
        <v>1042</v>
      </c>
      <c r="B1864" t="s">
        <v>1043</v>
      </c>
      <c r="C1864" t="s">
        <v>957</v>
      </c>
      <c r="D1864" s="1">
        <v>42031</v>
      </c>
      <c r="E1864">
        <v>2015</v>
      </c>
      <c r="F1864" s="2">
        <v>42005</v>
      </c>
      <c r="G1864" t="s">
        <v>229</v>
      </c>
      <c r="H1864" t="s">
        <v>17</v>
      </c>
      <c r="I1864" t="s">
        <v>944</v>
      </c>
      <c r="J1864" t="s">
        <v>944</v>
      </c>
      <c r="K1864" t="s">
        <v>944</v>
      </c>
      <c r="L1864">
        <v>16</v>
      </c>
      <c r="M1864" t="str">
        <f t="shared" si="87"/>
        <v>CoconutHead16</v>
      </c>
      <c r="N1864" t="str">
        <f t="shared" si="88"/>
        <v>2015CoconutHead16</v>
      </c>
      <c r="O1864" t="s">
        <v>583</v>
      </c>
      <c r="Q1864" t="s">
        <v>82</v>
      </c>
      <c r="R1864">
        <v>8.3333333330000006</v>
      </c>
      <c r="S1864" t="s">
        <v>232</v>
      </c>
      <c r="T1864">
        <v>0</v>
      </c>
      <c r="U1864">
        <v>0</v>
      </c>
      <c r="V1864">
        <v>0</v>
      </c>
      <c r="W1864">
        <v>0</v>
      </c>
      <c r="X1864">
        <v>0</v>
      </c>
      <c r="Z1864">
        <f t="shared" si="89"/>
        <v>0</v>
      </c>
    </row>
    <row r="1865" spans="1:26" x14ac:dyDescent="0.25">
      <c r="A1865" t="s">
        <v>1042</v>
      </c>
      <c r="B1865" t="s">
        <v>1043</v>
      </c>
      <c r="C1865" t="s">
        <v>957</v>
      </c>
      <c r="D1865" s="1">
        <v>42031</v>
      </c>
      <c r="E1865">
        <v>2015</v>
      </c>
      <c r="F1865" s="2">
        <v>42005</v>
      </c>
      <c r="G1865" t="s">
        <v>229</v>
      </c>
      <c r="H1865" t="s">
        <v>17</v>
      </c>
      <c r="I1865" t="s">
        <v>944</v>
      </c>
      <c r="J1865" t="s">
        <v>944</v>
      </c>
      <c r="K1865" t="s">
        <v>944</v>
      </c>
      <c r="L1865">
        <v>16</v>
      </c>
      <c r="M1865" t="str">
        <f t="shared" si="87"/>
        <v>CoconutHead16</v>
      </c>
      <c r="N1865" t="str">
        <f t="shared" si="88"/>
        <v>2015CoconutHead16</v>
      </c>
      <c r="O1865" t="s">
        <v>583</v>
      </c>
      <c r="Q1865" t="s">
        <v>32</v>
      </c>
      <c r="R1865">
        <v>11.66666667</v>
      </c>
      <c r="S1865" t="s">
        <v>232</v>
      </c>
      <c r="T1865">
        <v>0</v>
      </c>
      <c r="U1865">
        <v>0</v>
      </c>
      <c r="V1865">
        <v>0</v>
      </c>
      <c r="W1865">
        <v>0</v>
      </c>
      <c r="X1865">
        <v>0</v>
      </c>
      <c r="Z1865">
        <f t="shared" si="89"/>
        <v>0</v>
      </c>
    </row>
    <row r="1866" spans="1:26" x14ac:dyDescent="0.25">
      <c r="A1866" t="s">
        <v>1044</v>
      </c>
      <c r="B1866" t="s">
        <v>1045</v>
      </c>
      <c r="C1866" t="s">
        <v>957</v>
      </c>
      <c r="D1866" s="1">
        <v>42031</v>
      </c>
      <c r="E1866">
        <v>2015</v>
      </c>
      <c r="F1866" s="2">
        <v>42005</v>
      </c>
      <c r="G1866" t="s">
        <v>229</v>
      </c>
      <c r="H1866" t="s">
        <v>17</v>
      </c>
      <c r="I1866" t="s">
        <v>114</v>
      </c>
      <c r="J1866" t="s">
        <v>114</v>
      </c>
      <c r="K1866" t="s">
        <v>114</v>
      </c>
      <c r="L1866">
        <v>1</v>
      </c>
      <c r="M1866" t="str">
        <f t="shared" si="87"/>
        <v>Ghost1</v>
      </c>
      <c r="N1866" t="str">
        <f t="shared" si="88"/>
        <v>2015Ghost1</v>
      </c>
      <c r="O1866" t="s">
        <v>585</v>
      </c>
      <c r="Q1866" t="s">
        <v>28</v>
      </c>
      <c r="R1866">
        <v>35.333333330000002</v>
      </c>
      <c r="S1866" t="s">
        <v>40</v>
      </c>
      <c r="T1866">
        <v>7</v>
      </c>
      <c r="U1866">
        <v>7</v>
      </c>
      <c r="V1866">
        <v>1</v>
      </c>
      <c r="W1866">
        <v>0</v>
      </c>
      <c r="X1866">
        <v>5</v>
      </c>
      <c r="Y1866" t="s">
        <v>586</v>
      </c>
      <c r="Z1866">
        <f t="shared" si="89"/>
        <v>7</v>
      </c>
    </row>
    <row r="1867" spans="1:26" s="7" customFormat="1" x14ac:dyDescent="0.25">
      <c r="A1867" s="7" t="s">
        <v>1044</v>
      </c>
      <c r="B1867" s="7" t="s">
        <v>1045</v>
      </c>
      <c r="C1867" s="7" t="s">
        <v>957</v>
      </c>
      <c r="D1867" s="8">
        <v>42031</v>
      </c>
      <c r="E1867" s="7">
        <v>2015</v>
      </c>
      <c r="F1867" s="9">
        <v>42005</v>
      </c>
      <c r="G1867" s="7" t="s">
        <v>229</v>
      </c>
      <c r="H1867" s="7" t="s">
        <v>17</v>
      </c>
      <c r="I1867" s="7" t="s">
        <v>114</v>
      </c>
      <c r="J1867" s="7" t="s">
        <v>114</v>
      </c>
      <c r="K1867" s="7" t="s">
        <v>114</v>
      </c>
      <c r="L1867" s="7">
        <v>1</v>
      </c>
      <c r="M1867" t="str">
        <f t="shared" si="87"/>
        <v>Ghost1</v>
      </c>
      <c r="N1867" t="str">
        <f t="shared" si="88"/>
        <v>2015Ghost1</v>
      </c>
      <c r="O1867" s="7" t="s">
        <v>585</v>
      </c>
      <c r="Q1867" s="7" t="s">
        <v>28</v>
      </c>
      <c r="R1867" s="7">
        <v>5</v>
      </c>
      <c r="S1867" s="7" t="s">
        <v>232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Z1867" s="7">
        <f t="shared" si="89"/>
        <v>0</v>
      </c>
    </row>
    <row r="1868" spans="1:26" x14ac:dyDescent="0.25">
      <c r="A1868" t="s">
        <v>1044</v>
      </c>
      <c r="B1868" t="s">
        <v>1045</v>
      </c>
      <c r="C1868" t="s">
        <v>957</v>
      </c>
      <c r="D1868" s="1">
        <v>42031</v>
      </c>
      <c r="E1868">
        <v>2015</v>
      </c>
      <c r="F1868" s="2">
        <v>42005</v>
      </c>
      <c r="G1868" t="s">
        <v>229</v>
      </c>
      <c r="H1868" t="s">
        <v>17</v>
      </c>
      <c r="I1868" t="s">
        <v>114</v>
      </c>
      <c r="J1868" t="s">
        <v>114</v>
      </c>
      <c r="K1868" t="s">
        <v>114</v>
      </c>
      <c r="L1868">
        <v>1</v>
      </c>
      <c r="M1868" t="str">
        <f t="shared" si="87"/>
        <v>Ghost1</v>
      </c>
      <c r="N1868" t="str">
        <f t="shared" si="88"/>
        <v>2015Ghost1</v>
      </c>
      <c r="O1868" t="s">
        <v>585</v>
      </c>
      <c r="Q1868" t="s">
        <v>28</v>
      </c>
      <c r="R1868">
        <v>12</v>
      </c>
      <c r="S1868" t="s">
        <v>40</v>
      </c>
      <c r="T1868">
        <v>1</v>
      </c>
      <c r="U1868">
        <v>1</v>
      </c>
      <c r="V1868">
        <v>0</v>
      </c>
      <c r="W1868">
        <v>0</v>
      </c>
      <c r="X1868">
        <v>0</v>
      </c>
      <c r="Z1868">
        <f t="shared" si="89"/>
        <v>1</v>
      </c>
    </row>
    <row r="1869" spans="1:26" x14ac:dyDescent="0.25">
      <c r="A1869" t="s">
        <v>1044</v>
      </c>
      <c r="B1869" t="s">
        <v>1045</v>
      </c>
      <c r="C1869" t="s">
        <v>957</v>
      </c>
      <c r="D1869" s="1">
        <v>42031</v>
      </c>
      <c r="E1869">
        <v>2015</v>
      </c>
      <c r="F1869" s="2">
        <v>42005</v>
      </c>
      <c r="G1869" t="s">
        <v>229</v>
      </c>
      <c r="H1869" t="s">
        <v>17</v>
      </c>
      <c r="I1869" t="s">
        <v>114</v>
      </c>
      <c r="J1869" t="s">
        <v>114</v>
      </c>
      <c r="K1869" t="s">
        <v>114</v>
      </c>
      <c r="L1869">
        <v>1</v>
      </c>
      <c r="M1869" t="str">
        <f t="shared" si="87"/>
        <v>Ghost1</v>
      </c>
      <c r="N1869" t="str">
        <f t="shared" si="88"/>
        <v>2015Ghost1</v>
      </c>
      <c r="O1869" t="s">
        <v>585</v>
      </c>
      <c r="Q1869" t="s">
        <v>25</v>
      </c>
      <c r="R1869">
        <v>9.3333333330000006</v>
      </c>
      <c r="S1869" t="s">
        <v>232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546</v>
      </c>
      <c r="Z1869">
        <f t="shared" si="89"/>
        <v>0</v>
      </c>
    </row>
    <row r="1870" spans="1:26" x14ac:dyDescent="0.25">
      <c r="A1870" t="s">
        <v>1044</v>
      </c>
      <c r="B1870" t="s">
        <v>1045</v>
      </c>
      <c r="C1870" t="s">
        <v>957</v>
      </c>
      <c r="D1870" s="1">
        <v>42031</v>
      </c>
      <c r="E1870">
        <v>2015</v>
      </c>
      <c r="F1870" s="2">
        <v>42005</v>
      </c>
      <c r="G1870" t="s">
        <v>229</v>
      </c>
      <c r="H1870" t="s">
        <v>17</v>
      </c>
      <c r="I1870" t="s">
        <v>114</v>
      </c>
      <c r="J1870" t="s">
        <v>114</v>
      </c>
      <c r="K1870" t="s">
        <v>114</v>
      </c>
      <c r="L1870">
        <v>1</v>
      </c>
      <c r="M1870" t="str">
        <f t="shared" si="87"/>
        <v>Ghost1</v>
      </c>
      <c r="N1870" t="str">
        <f t="shared" si="88"/>
        <v>2015Ghost1</v>
      </c>
      <c r="O1870" t="s">
        <v>585</v>
      </c>
      <c r="Q1870" t="s">
        <v>28</v>
      </c>
      <c r="R1870">
        <v>28.666666670000001</v>
      </c>
      <c r="S1870" t="s">
        <v>40</v>
      </c>
      <c r="T1870">
        <v>3</v>
      </c>
      <c r="U1870">
        <v>3</v>
      </c>
      <c r="V1870">
        <v>1</v>
      </c>
      <c r="W1870">
        <v>0</v>
      </c>
      <c r="X1870">
        <v>1</v>
      </c>
      <c r="Z1870">
        <f t="shared" si="89"/>
        <v>3</v>
      </c>
    </row>
    <row r="1871" spans="1:26" x14ac:dyDescent="0.25">
      <c r="A1871" t="s">
        <v>1044</v>
      </c>
      <c r="B1871" t="s">
        <v>1045</v>
      </c>
      <c r="C1871" t="s">
        <v>957</v>
      </c>
      <c r="D1871" s="1">
        <v>42031</v>
      </c>
      <c r="E1871">
        <v>2015</v>
      </c>
      <c r="F1871" s="2">
        <v>42005</v>
      </c>
      <c r="G1871" t="s">
        <v>229</v>
      </c>
      <c r="H1871" t="s">
        <v>17</v>
      </c>
      <c r="I1871" t="s">
        <v>114</v>
      </c>
      <c r="J1871" t="s">
        <v>114</v>
      </c>
      <c r="K1871" t="s">
        <v>114</v>
      </c>
      <c r="L1871">
        <v>1</v>
      </c>
      <c r="M1871" t="str">
        <f t="shared" si="87"/>
        <v>Ghost1</v>
      </c>
      <c r="N1871" t="str">
        <f t="shared" si="88"/>
        <v>2015Ghost1</v>
      </c>
      <c r="O1871" t="s">
        <v>585</v>
      </c>
      <c r="Q1871" t="s">
        <v>28</v>
      </c>
      <c r="R1871">
        <v>10.33333333</v>
      </c>
      <c r="S1871" t="s">
        <v>40</v>
      </c>
      <c r="T1871">
        <v>1</v>
      </c>
      <c r="U1871">
        <v>1</v>
      </c>
      <c r="V1871">
        <v>0</v>
      </c>
      <c r="W1871">
        <v>1</v>
      </c>
      <c r="X1871">
        <v>0</v>
      </c>
      <c r="Y1871" t="s">
        <v>299</v>
      </c>
      <c r="Z1871">
        <f t="shared" si="89"/>
        <v>2</v>
      </c>
    </row>
    <row r="1872" spans="1:26" x14ac:dyDescent="0.25">
      <c r="A1872" t="s">
        <v>1046</v>
      </c>
      <c r="B1872" t="s">
        <v>1047</v>
      </c>
      <c r="C1872" t="s">
        <v>957</v>
      </c>
      <c r="D1872" s="1">
        <v>42031</v>
      </c>
      <c r="E1872">
        <v>2015</v>
      </c>
      <c r="F1872" s="2">
        <v>42005</v>
      </c>
      <c r="G1872" t="s">
        <v>229</v>
      </c>
      <c r="H1872" t="s">
        <v>17</v>
      </c>
      <c r="I1872" t="s">
        <v>114</v>
      </c>
      <c r="J1872" t="s">
        <v>114</v>
      </c>
      <c r="K1872" t="s">
        <v>114</v>
      </c>
      <c r="L1872">
        <v>2</v>
      </c>
      <c r="M1872" t="str">
        <f t="shared" si="87"/>
        <v>Ghost2</v>
      </c>
      <c r="N1872" t="str">
        <f t="shared" si="88"/>
        <v>2015Ghost2</v>
      </c>
      <c r="O1872" t="s">
        <v>587</v>
      </c>
      <c r="Q1872" t="s">
        <v>32</v>
      </c>
      <c r="R1872">
        <v>37.333333330000002</v>
      </c>
      <c r="S1872" t="s">
        <v>24</v>
      </c>
      <c r="T1872">
        <v>8</v>
      </c>
      <c r="U1872">
        <v>13</v>
      </c>
      <c r="V1872">
        <v>1</v>
      </c>
      <c r="W1872">
        <v>0</v>
      </c>
      <c r="X1872">
        <v>6</v>
      </c>
      <c r="Y1872" t="s">
        <v>571</v>
      </c>
      <c r="Z1872">
        <f t="shared" si="89"/>
        <v>8</v>
      </c>
    </row>
    <row r="1873" spans="1:26" x14ac:dyDescent="0.25">
      <c r="A1873" t="s">
        <v>1046</v>
      </c>
      <c r="B1873" t="s">
        <v>1047</v>
      </c>
      <c r="C1873" t="s">
        <v>957</v>
      </c>
      <c r="D1873" s="1">
        <v>42031</v>
      </c>
      <c r="E1873">
        <v>2015</v>
      </c>
      <c r="F1873" s="2">
        <v>42005</v>
      </c>
      <c r="G1873" t="s">
        <v>229</v>
      </c>
      <c r="H1873" t="s">
        <v>17</v>
      </c>
      <c r="I1873" t="s">
        <v>114</v>
      </c>
      <c r="J1873" t="s">
        <v>114</v>
      </c>
      <c r="K1873" t="s">
        <v>114</v>
      </c>
      <c r="L1873">
        <v>2</v>
      </c>
      <c r="M1873" t="str">
        <f t="shared" si="87"/>
        <v>Ghost2</v>
      </c>
      <c r="N1873" t="str">
        <f t="shared" si="88"/>
        <v>2015Ghost2</v>
      </c>
      <c r="O1873" t="s">
        <v>587</v>
      </c>
      <c r="Q1873" t="s">
        <v>32</v>
      </c>
      <c r="R1873">
        <v>37.333333330000002</v>
      </c>
      <c r="S1873" t="s">
        <v>26</v>
      </c>
      <c r="T1873">
        <v>5</v>
      </c>
      <c r="U1873">
        <v>13</v>
      </c>
      <c r="V1873">
        <v>1</v>
      </c>
      <c r="W1873">
        <v>1</v>
      </c>
      <c r="X1873">
        <v>3</v>
      </c>
      <c r="Y1873" t="s">
        <v>588</v>
      </c>
      <c r="Z1873">
        <f t="shared" si="89"/>
        <v>6</v>
      </c>
    </row>
    <row r="1874" spans="1:26" x14ac:dyDescent="0.25">
      <c r="A1874" t="s">
        <v>1046</v>
      </c>
      <c r="B1874" t="s">
        <v>1047</v>
      </c>
      <c r="C1874" t="s">
        <v>957</v>
      </c>
      <c r="D1874" s="1">
        <v>42031</v>
      </c>
      <c r="E1874">
        <v>2015</v>
      </c>
      <c r="F1874" s="2">
        <v>42005</v>
      </c>
      <c r="G1874" t="s">
        <v>229</v>
      </c>
      <c r="H1874" t="s">
        <v>17</v>
      </c>
      <c r="I1874" t="s">
        <v>114</v>
      </c>
      <c r="J1874" t="s">
        <v>114</v>
      </c>
      <c r="K1874" t="s">
        <v>114</v>
      </c>
      <c r="L1874">
        <v>2</v>
      </c>
      <c r="M1874" t="str">
        <f t="shared" si="87"/>
        <v>Ghost2</v>
      </c>
      <c r="N1874" t="str">
        <f t="shared" si="88"/>
        <v>2015Ghost2</v>
      </c>
      <c r="O1874" t="s">
        <v>587</v>
      </c>
      <c r="Q1874" t="s">
        <v>107</v>
      </c>
      <c r="R1874">
        <v>10.33333333</v>
      </c>
      <c r="S1874" t="s">
        <v>26</v>
      </c>
      <c r="T1874">
        <v>1</v>
      </c>
      <c r="U1874">
        <v>1</v>
      </c>
      <c r="V1874">
        <v>0</v>
      </c>
      <c r="W1874">
        <v>0</v>
      </c>
      <c r="X1874">
        <v>0</v>
      </c>
      <c r="Z1874">
        <f t="shared" si="89"/>
        <v>1</v>
      </c>
    </row>
    <row r="1875" spans="1:26" x14ac:dyDescent="0.25">
      <c r="A1875" t="s">
        <v>1046</v>
      </c>
      <c r="B1875" t="s">
        <v>1047</v>
      </c>
      <c r="C1875" t="s">
        <v>957</v>
      </c>
      <c r="D1875" s="1">
        <v>42031</v>
      </c>
      <c r="E1875">
        <v>2015</v>
      </c>
      <c r="F1875" s="2">
        <v>42005</v>
      </c>
      <c r="G1875" t="s">
        <v>229</v>
      </c>
      <c r="H1875" t="s">
        <v>17</v>
      </c>
      <c r="I1875" t="s">
        <v>114</v>
      </c>
      <c r="J1875" t="s">
        <v>114</v>
      </c>
      <c r="K1875" t="s">
        <v>114</v>
      </c>
      <c r="L1875">
        <v>2</v>
      </c>
      <c r="M1875" t="str">
        <f t="shared" si="87"/>
        <v>Ghost2</v>
      </c>
      <c r="N1875" t="str">
        <f t="shared" si="88"/>
        <v>2015Ghost2</v>
      </c>
      <c r="O1875" t="s">
        <v>587</v>
      </c>
      <c r="Q1875" t="s">
        <v>34</v>
      </c>
      <c r="R1875">
        <v>9.3333333330000006</v>
      </c>
      <c r="S1875" t="s">
        <v>232</v>
      </c>
      <c r="T1875">
        <v>0</v>
      </c>
      <c r="U1875">
        <v>0</v>
      </c>
      <c r="V1875">
        <v>0</v>
      </c>
      <c r="W1875">
        <v>0</v>
      </c>
      <c r="X1875">
        <v>0</v>
      </c>
      <c r="Z1875">
        <f t="shared" si="89"/>
        <v>0</v>
      </c>
    </row>
    <row r="1876" spans="1:26" x14ac:dyDescent="0.25">
      <c r="A1876" t="s">
        <v>1046</v>
      </c>
      <c r="B1876" t="s">
        <v>1047</v>
      </c>
      <c r="C1876" t="s">
        <v>957</v>
      </c>
      <c r="D1876" s="1">
        <v>42031</v>
      </c>
      <c r="E1876">
        <v>2015</v>
      </c>
      <c r="F1876" s="2">
        <v>42005</v>
      </c>
      <c r="G1876" t="s">
        <v>229</v>
      </c>
      <c r="H1876" t="s">
        <v>17</v>
      </c>
      <c r="I1876" t="s">
        <v>114</v>
      </c>
      <c r="J1876" t="s">
        <v>114</v>
      </c>
      <c r="K1876" t="s">
        <v>114</v>
      </c>
      <c r="L1876">
        <v>2</v>
      </c>
      <c r="M1876" t="str">
        <f t="shared" si="87"/>
        <v>Ghost2</v>
      </c>
      <c r="N1876" t="str">
        <f t="shared" si="88"/>
        <v>2015Ghost2</v>
      </c>
      <c r="O1876" t="s">
        <v>587</v>
      </c>
      <c r="Q1876" t="s">
        <v>34</v>
      </c>
      <c r="R1876">
        <v>18.333333329999999</v>
      </c>
      <c r="S1876" t="s">
        <v>232</v>
      </c>
      <c r="T1876">
        <v>0</v>
      </c>
      <c r="U1876">
        <v>0</v>
      </c>
      <c r="V1876">
        <v>0</v>
      </c>
      <c r="W1876">
        <v>0</v>
      </c>
      <c r="X1876">
        <v>0</v>
      </c>
      <c r="Z1876">
        <f t="shared" si="89"/>
        <v>0</v>
      </c>
    </row>
    <row r="1877" spans="1:26" x14ac:dyDescent="0.25">
      <c r="A1877" t="s">
        <v>1046</v>
      </c>
      <c r="B1877" t="s">
        <v>1047</v>
      </c>
      <c r="C1877" t="s">
        <v>957</v>
      </c>
      <c r="D1877" s="1">
        <v>42031</v>
      </c>
      <c r="E1877">
        <v>2015</v>
      </c>
      <c r="F1877" s="2">
        <v>42005</v>
      </c>
      <c r="G1877" t="s">
        <v>229</v>
      </c>
      <c r="H1877" t="s">
        <v>17</v>
      </c>
      <c r="I1877" t="s">
        <v>114</v>
      </c>
      <c r="J1877" t="s">
        <v>114</v>
      </c>
      <c r="K1877" t="s">
        <v>114</v>
      </c>
      <c r="L1877">
        <v>2</v>
      </c>
      <c r="M1877" t="str">
        <f t="shared" si="87"/>
        <v>Ghost2</v>
      </c>
      <c r="N1877" t="str">
        <f t="shared" si="88"/>
        <v>2015Ghost2</v>
      </c>
      <c r="O1877" t="s">
        <v>587</v>
      </c>
      <c r="Q1877" t="s">
        <v>34</v>
      </c>
      <c r="R1877">
        <v>18</v>
      </c>
      <c r="S1877" t="s">
        <v>232</v>
      </c>
      <c r="T1877">
        <v>0</v>
      </c>
      <c r="U1877">
        <v>0</v>
      </c>
      <c r="V1877">
        <v>0</v>
      </c>
      <c r="W1877">
        <v>0</v>
      </c>
      <c r="X1877">
        <v>0</v>
      </c>
      <c r="Z1877">
        <f t="shared" si="89"/>
        <v>0</v>
      </c>
    </row>
    <row r="1878" spans="1:26" s="7" customFormat="1" x14ac:dyDescent="0.25">
      <c r="A1878" s="7" t="s">
        <v>1046</v>
      </c>
      <c r="B1878" s="7" t="s">
        <v>1047</v>
      </c>
      <c r="C1878" s="7" t="s">
        <v>957</v>
      </c>
      <c r="D1878" s="8">
        <v>42031</v>
      </c>
      <c r="E1878" s="7">
        <v>2015</v>
      </c>
      <c r="F1878" s="9">
        <v>42005</v>
      </c>
      <c r="G1878" s="7" t="s">
        <v>229</v>
      </c>
      <c r="H1878" s="7" t="s">
        <v>17</v>
      </c>
      <c r="I1878" s="7" t="s">
        <v>114</v>
      </c>
      <c r="J1878" s="7" t="s">
        <v>114</v>
      </c>
      <c r="K1878" s="7" t="s">
        <v>114</v>
      </c>
      <c r="L1878" s="7">
        <v>2</v>
      </c>
      <c r="M1878" t="str">
        <f t="shared" si="87"/>
        <v>Ghost2</v>
      </c>
      <c r="N1878" t="str">
        <f t="shared" si="88"/>
        <v>2015Ghost2</v>
      </c>
      <c r="O1878" s="7" t="s">
        <v>587</v>
      </c>
      <c r="Q1878" s="7" t="s">
        <v>37</v>
      </c>
      <c r="R1878" s="7">
        <v>3.6666666669999999</v>
      </c>
      <c r="S1878" s="7" t="s">
        <v>232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Z1878" s="7">
        <f t="shared" si="89"/>
        <v>0</v>
      </c>
    </row>
    <row r="1879" spans="1:26" s="7" customFormat="1" x14ac:dyDescent="0.25">
      <c r="A1879" s="7" t="s">
        <v>1046</v>
      </c>
      <c r="B1879" s="7" t="s">
        <v>1047</v>
      </c>
      <c r="C1879" s="7" t="s">
        <v>957</v>
      </c>
      <c r="D1879" s="8">
        <v>42031</v>
      </c>
      <c r="E1879" s="7">
        <v>2015</v>
      </c>
      <c r="F1879" s="9">
        <v>42005</v>
      </c>
      <c r="G1879" s="7" t="s">
        <v>229</v>
      </c>
      <c r="H1879" s="7" t="s">
        <v>17</v>
      </c>
      <c r="I1879" s="7" t="s">
        <v>114</v>
      </c>
      <c r="J1879" s="7" t="s">
        <v>114</v>
      </c>
      <c r="K1879" s="7" t="s">
        <v>114</v>
      </c>
      <c r="L1879" s="7">
        <v>2</v>
      </c>
      <c r="M1879" t="str">
        <f t="shared" si="87"/>
        <v>Ghost2</v>
      </c>
      <c r="N1879" t="str">
        <f t="shared" si="88"/>
        <v>2015Ghost2</v>
      </c>
      <c r="O1879" s="7" t="s">
        <v>587</v>
      </c>
      <c r="Q1879" s="7" t="s">
        <v>32</v>
      </c>
      <c r="R1879" s="7">
        <v>3.3333333330000001</v>
      </c>
      <c r="S1879" s="7" t="s">
        <v>232</v>
      </c>
      <c r="T1879" s="7">
        <v>0</v>
      </c>
      <c r="U1879" s="7">
        <v>0</v>
      </c>
      <c r="V1879" s="7">
        <v>0</v>
      </c>
      <c r="W1879" s="7">
        <v>0</v>
      </c>
      <c r="X1879" s="7">
        <v>0</v>
      </c>
      <c r="Z1879" s="7">
        <f t="shared" si="89"/>
        <v>0</v>
      </c>
    </row>
    <row r="1880" spans="1:26" x14ac:dyDescent="0.25">
      <c r="A1880" t="s">
        <v>1046</v>
      </c>
      <c r="B1880" t="s">
        <v>1047</v>
      </c>
      <c r="C1880" t="s">
        <v>957</v>
      </c>
      <c r="D1880" s="1">
        <v>42031</v>
      </c>
      <c r="E1880">
        <v>2015</v>
      </c>
      <c r="F1880" s="2">
        <v>42005</v>
      </c>
      <c r="G1880" t="s">
        <v>229</v>
      </c>
      <c r="H1880" t="s">
        <v>17</v>
      </c>
      <c r="I1880" t="s">
        <v>114</v>
      </c>
      <c r="J1880" t="s">
        <v>114</v>
      </c>
      <c r="K1880" t="s">
        <v>114</v>
      </c>
      <c r="L1880">
        <v>2</v>
      </c>
      <c r="M1880" t="str">
        <f t="shared" si="87"/>
        <v>Ghost2</v>
      </c>
      <c r="N1880" t="str">
        <f t="shared" si="88"/>
        <v>2015Ghost2</v>
      </c>
      <c r="O1880" t="s">
        <v>587</v>
      </c>
      <c r="Q1880" t="s">
        <v>1340</v>
      </c>
      <c r="R1880">
        <v>17</v>
      </c>
      <c r="S1880" t="s">
        <v>21</v>
      </c>
      <c r="T1880">
        <v>2</v>
      </c>
      <c r="U1880">
        <v>2</v>
      </c>
      <c r="V1880">
        <v>0</v>
      </c>
      <c r="W1880">
        <v>0</v>
      </c>
      <c r="X1880">
        <v>0</v>
      </c>
      <c r="Z1880">
        <f t="shared" si="89"/>
        <v>2</v>
      </c>
    </row>
    <row r="1881" spans="1:26" x14ac:dyDescent="0.25">
      <c r="A1881" t="s">
        <v>1046</v>
      </c>
      <c r="B1881" t="s">
        <v>1047</v>
      </c>
      <c r="C1881" t="s">
        <v>957</v>
      </c>
      <c r="D1881" s="1">
        <v>42031</v>
      </c>
      <c r="E1881">
        <v>2015</v>
      </c>
      <c r="F1881" s="2">
        <v>42005</v>
      </c>
      <c r="G1881" t="s">
        <v>229</v>
      </c>
      <c r="H1881" t="s">
        <v>17</v>
      </c>
      <c r="I1881" t="s">
        <v>114</v>
      </c>
      <c r="J1881" t="s">
        <v>114</v>
      </c>
      <c r="K1881" t="s">
        <v>114</v>
      </c>
      <c r="L1881">
        <v>2</v>
      </c>
      <c r="M1881" t="str">
        <f t="shared" si="87"/>
        <v>Ghost2</v>
      </c>
      <c r="N1881" t="str">
        <f t="shared" si="88"/>
        <v>2015Ghost2</v>
      </c>
      <c r="O1881" t="s">
        <v>587</v>
      </c>
      <c r="Q1881" t="s">
        <v>23</v>
      </c>
      <c r="R1881">
        <v>34.666666669999998</v>
      </c>
      <c r="S1881" t="s">
        <v>177</v>
      </c>
      <c r="T1881">
        <v>2</v>
      </c>
      <c r="U1881">
        <v>2</v>
      </c>
      <c r="V1881">
        <v>0</v>
      </c>
      <c r="W1881">
        <v>0</v>
      </c>
      <c r="X1881">
        <v>0</v>
      </c>
      <c r="Z1881">
        <f t="shared" si="89"/>
        <v>2</v>
      </c>
    </row>
    <row r="1882" spans="1:26" x14ac:dyDescent="0.25">
      <c r="A1882" t="s">
        <v>1046</v>
      </c>
      <c r="B1882" t="s">
        <v>1047</v>
      </c>
      <c r="C1882" t="s">
        <v>957</v>
      </c>
      <c r="D1882" s="1">
        <v>42031</v>
      </c>
      <c r="E1882">
        <v>2015</v>
      </c>
      <c r="F1882" s="2">
        <v>42005</v>
      </c>
      <c r="G1882" t="s">
        <v>229</v>
      </c>
      <c r="H1882" t="s">
        <v>17</v>
      </c>
      <c r="I1882" t="s">
        <v>114</v>
      </c>
      <c r="J1882" t="s">
        <v>114</v>
      </c>
      <c r="K1882" t="s">
        <v>114</v>
      </c>
      <c r="L1882">
        <v>2</v>
      </c>
      <c r="M1882" t="str">
        <f t="shared" si="87"/>
        <v>Ghost2</v>
      </c>
      <c r="N1882" t="str">
        <f t="shared" si="88"/>
        <v>2015Ghost2</v>
      </c>
      <c r="O1882" t="s">
        <v>587</v>
      </c>
      <c r="Q1882" t="s">
        <v>28</v>
      </c>
      <c r="R1882">
        <v>15</v>
      </c>
      <c r="S1882" t="s">
        <v>50</v>
      </c>
      <c r="T1882">
        <v>1</v>
      </c>
      <c r="U1882">
        <v>1</v>
      </c>
      <c r="V1882">
        <v>0</v>
      </c>
      <c r="W1882">
        <v>0</v>
      </c>
      <c r="X1882">
        <v>0</v>
      </c>
      <c r="Y1882" t="s">
        <v>402</v>
      </c>
      <c r="Z1882">
        <f t="shared" si="89"/>
        <v>1</v>
      </c>
    </row>
    <row r="1883" spans="1:26" x14ac:dyDescent="0.25">
      <c r="A1883" t="s">
        <v>1046</v>
      </c>
      <c r="B1883" t="s">
        <v>1047</v>
      </c>
      <c r="C1883" t="s">
        <v>957</v>
      </c>
      <c r="D1883" s="1">
        <v>42031</v>
      </c>
      <c r="E1883">
        <v>2015</v>
      </c>
      <c r="F1883" s="2">
        <v>42005</v>
      </c>
      <c r="G1883" t="s">
        <v>229</v>
      </c>
      <c r="H1883" t="s">
        <v>17</v>
      </c>
      <c r="I1883" t="s">
        <v>114</v>
      </c>
      <c r="J1883" t="s">
        <v>114</v>
      </c>
      <c r="K1883" t="s">
        <v>114</v>
      </c>
      <c r="L1883">
        <v>2</v>
      </c>
      <c r="M1883" t="str">
        <f t="shared" si="87"/>
        <v>Ghost2</v>
      </c>
      <c r="N1883" t="str">
        <f t="shared" si="88"/>
        <v>2015Ghost2</v>
      </c>
      <c r="O1883" t="s">
        <v>587</v>
      </c>
      <c r="Q1883" t="s">
        <v>34</v>
      </c>
      <c r="R1883">
        <v>15</v>
      </c>
      <c r="S1883" t="s">
        <v>232</v>
      </c>
      <c r="T1883">
        <v>0</v>
      </c>
      <c r="U1883">
        <v>0</v>
      </c>
      <c r="V1883">
        <v>0</v>
      </c>
      <c r="W1883">
        <v>0</v>
      </c>
      <c r="X1883">
        <v>0</v>
      </c>
      <c r="Z1883">
        <f t="shared" si="89"/>
        <v>0</v>
      </c>
    </row>
    <row r="1884" spans="1:26" x14ac:dyDescent="0.25">
      <c r="A1884" t="s">
        <v>1046</v>
      </c>
      <c r="B1884" t="s">
        <v>1047</v>
      </c>
      <c r="C1884" t="s">
        <v>957</v>
      </c>
      <c r="D1884" s="1">
        <v>42031</v>
      </c>
      <c r="E1884">
        <v>2015</v>
      </c>
      <c r="F1884" s="2">
        <v>42005</v>
      </c>
      <c r="G1884" t="s">
        <v>229</v>
      </c>
      <c r="H1884" t="s">
        <v>17</v>
      </c>
      <c r="I1884" t="s">
        <v>114</v>
      </c>
      <c r="J1884" t="s">
        <v>114</v>
      </c>
      <c r="K1884" t="s">
        <v>114</v>
      </c>
      <c r="L1884">
        <v>2</v>
      </c>
      <c r="M1884" t="str">
        <f t="shared" si="87"/>
        <v>Ghost2</v>
      </c>
      <c r="N1884" t="str">
        <f t="shared" si="88"/>
        <v>2015Ghost2</v>
      </c>
      <c r="O1884" t="s">
        <v>587</v>
      </c>
      <c r="Q1884" t="s">
        <v>107</v>
      </c>
      <c r="R1884">
        <v>8</v>
      </c>
      <c r="S1884" t="s">
        <v>21</v>
      </c>
      <c r="T1884">
        <v>1</v>
      </c>
      <c r="U1884">
        <v>1</v>
      </c>
      <c r="V1884">
        <v>0</v>
      </c>
      <c r="W1884">
        <v>1</v>
      </c>
      <c r="X1884">
        <v>0</v>
      </c>
      <c r="Y1884" t="s">
        <v>299</v>
      </c>
      <c r="Z1884">
        <f t="shared" si="89"/>
        <v>2</v>
      </c>
    </row>
    <row r="1885" spans="1:26" x14ac:dyDescent="0.25">
      <c r="A1885" t="s">
        <v>1048</v>
      </c>
      <c r="B1885" t="s">
        <v>1049</v>
      </c>
      <c r="C1885" t="s">
        <v>957</v>
      </c>
      <c r="D1885" s="1">
        <v>42032</v>
      </c>
      <c r="E1885">
        <v>2015</v>
      </c>
      <c r="F1885" s="2">
        <v>42005</v>
      </c>
      <c r="G1885" t="s">
        <v>229</v>
      </c>
      <c r="H1885" t="s">
        <v>17</v>
      </c>
      <c r="I1885" t="s">
        <v>324</v>
      </c>
      <c r="J1885" t="s">
        <v>324</v>
      </c>
      <c r="K1885" t="s">
        <v>324</v>
      </c>
      <c r="L1885">
        <v>5</v>
      </c>
      <c r="M1885" t="str">
        <f t="shared" si="87"/>
        <v>Trawler5</v>
      </c>
      <c r="N1885" t="str">
        <f t="shared" si="88"/>
        <v>2015Trawler5</v>
      </c>
      <c r="O1885" t="s">
        <v>589</v>
      </c>
      <c r="Q1885" t="s">
        <v>37</v>
      </c>
      <c r="R1885">
        <v>25.666666670000001</v>
      </c>
      <c r="S1885" t="s">
        <v>26</v>
      </c>
      <c r="T1885">
        <v>2</v>
      </c>
      <c r="U1885">
        <v>2</v>
      </c>
      <c r="V1885">
        <v>0</v>
      </c>
      <c r="W1885">
        <v>0</v>
      </c>
      <c r="X1885">
        <v>0</v>
      </c>
      <c r="Z1885">
        <f t="shared" si="89"/>
        <v>2</v>
      </c>
    </row>
    <row r="1886" spans="1:26" x14ac:dyDescent="0.25">
      <c r="A1886" t="s">
        <v>1048</v>
      </c>
      <c r="B1886" t="s">
        <v>1049</v>
      </c>
      <c r="C1886" t="s">
        <v>957</v>
      </c>
      <c r="D1886" s="1">
        <v>42032</v>
      </c>
      <c r="E1886">
        <v>2015</v>
      </c>
      <c r="F1886" s="2">
        <v>42005</v>
      </c>
      <c r="G1886" t="s">
        <v>229</v>
      </c>
      <c r="H1886" t="s">
        <v>17</v>
      </c>
      <c r="I1886" t="s">
        <v>324</v>
      </c>
      <c r="J1886" t="s">
        <v>324</v>
      </c>
      <c r="K1886" t="s">
        <v>324</v>
      </c>
      <c r="L1886">
        <v>5</v>
      </c>
      <c r="M1886" t="str">
        <f t="shared" si="87"/>
        <v>Trawler5</v>
      </c>
      <c r="N1886" t="str">
        <f t="shared" si="88"/>
        <v>2015Trawler5</v>
      </c>
      <c r="O1886" t="s">
        <v>589</v>
      </c>
      <c r="Q1886" t="s">
        <v>82</v>
      </c>
      <c r="R1886">
        <v>13</v>
      </c>
      <c r="S1886" t="s">
        <v>48</v>
      </c>
      <c r="T1886">
        <v>2</v>
      </c>
      <c r="U1886">
        <v>2</v>
      </c>
      <c r="V1886">
        <v>0</v>
      </c>
      <c r="W1886">
        <v>0</v>
      </c>
      <c r="X1886">
        <v>0</v>
      </c>
      <c r="Z1886">
        <f t="shared" si="89"/>
        <v>2</v>
      </c>
    </row>
    <row r="1887" spans="1:26" x14ac:dyDescent="0.25">
      <c r="A1887" t="s">
        <v>1048</v>
      </c>
      <c r="B1887" t="s">
        <v>1049</v>
      </c>
      <c r="C1887" t="s">
        <v>957</v>
      </c>
      <c r="D1887" s="1">
        <v>42032</v>
      </c>
      <c r="E1887">
        <v>2015</v>
      </c>
      <c r="F1887" s="2">
        <v>42005</v>
      </c>
      <c r="G1887" t="s">
        <v>229</v>
      </c>
      <c r="H1887" t="s">
        <v>17</v>
      </c>
      <c r="I1887" t="s">
        <v>324</v>
      </c>
      <c r="J1887" t="s">
        <v>324</v>
      </c>
      <c r="K1887" t="s">
        <v>324</v>
      </c>
      <c r="L1887">
        <v>5</v>
      </c>
      <c r="M1887" t="str">
        <f t="shared" si="87"/>
        <v>Trawler5</v>
      </c>
      <c r="N1887" t="str">
        <f t="shared" si="88"/>
        <v>2015Trawler5</v>
      </c>
      <c r="O1887" t="s">
        <v>589</v>
      </c>
      <c r="Q1887" t="s">
        <v>25</v>
      </c>
      <c r="R1887">
        <v>7</v>
      </c>
      <c r="S1887" t="s">
        <v>232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532</v>
      </c>
      <c r="Z1887">
        <f t="shared" si="89"/>
        <v>0</v>
      </c>
    </row>
    <row r="1888" spans="1:26" x14ac:dyDescent="0.25">
      <c r="A1888" t="s">
        <v>1048</v>
      </c>
      <c r="B1888" t="s">
        <v>1049</v>
      </c>
      <c r="C1888" t="s">
        <v>957</v>
      </c>
      <c r="D1888" s="1">
        <v>42032</v>
      </c>
      <c r="E1888">
        <v>2015</v>
      </c>
      <c r="F1888" s="2">
        <v>42005</v>
      </c>
      <c r="G1888" t="s">
        <v>229</v>
      </c>
      <c r="H1888" t="s">
        <v>17</v>
      </c>
      <c r="I1888" t="s">
        <v>324</v>
      </c>
      <c r="J1888" t="s">
        <v>324</v>
      </c>
      <c r="K1888" t="s">
        <v>324</v>
      </c>
      <c r="L1888">
        <v>5</v>
      </c>
      <c r="M1888" t="str">
        <f t="shared" si="87"/>
        <v>Trawler5</v>
      </c>
      <c r="N1888" t="str">
        <f t="shared" si="88"/>
        <v>2015Trawler5</v>
      </c>
      <c r="O1888" t="s">
        <v>589</v>
      </c>
      <c r="Q1888" t="s">
        <v>25</v>
      </c>
      <c r="R1888">
        <v>15.66666667</v>
      </c>
      <c r="S1888" t="s">
        <v>21</v>
      </c>
      <c r="T1888">
        <v>2</v>
      </c>
      <c r="U1888">
        <v>2</v>
      </c>
      <c r="V1888">
        <v>0</v>
      </c>
      <c r="W1888">
        <v>0</v>
      </c>
      <c r="X1888">
        <v>0</v>
      </c>
      <c r="Z1888">
        <f t="shared" si="89"/>
        <v>2</v>
      </c>
    </row>
    <row r="1889" spans="1:26" x14ac:dyDescent="0.25">
      <c r="A1889" t="s">
        <v>1048</v>
      </c>
      <c r="B1889" t="s">
        <v>1049</v>
      </c>
      <c r="C1889" t="s">
        <v>957</v>
      </c>
      <c r="D1889" s="1">
        <v>42032</v>
      </c>
      <c r="E1889">
        <v>2015</v>
      </c>
      <c r="F1889" s="2">
        <v>42005</v>
      </c>
      <c r="G1889" t="s">
        <v>229</v>
      </c>
      <c r="H1889" t="s">
        <v>17</v>
      </c>
      <c r="I1889" t="s">
        <v>324</v>
      </c>
      <c r="J1889" t="s">
        <v>324</v>
      </c>
      <c r="K1889" t="s">
        <v>324</v>
      </c>
      <c r="L1889">
        <v>5</v>
      </c>
      <c r="M1889" t="str">
        <f t="shared" si="87"/>
        <v>Trawler5</v>
      </c>
      <c r="N1889" t="str">
        <f t="shared" si="88"/>
        <v>2015Trawler5</v>
      </c>
      <c r="O1889" t="s">
        <v>589</v>
      </c>
      <c r="Q1889" t="s">
        <v>82</v>
      </c>
      <c r="R1889">
        <v>14</v>
      </c>
      <c r="S1889" t="s">
        <v>48</v>
      </c>
      <c r="T1889">
        <v>2</v>
      </c>
      <c r="U1889">
        <v>2</v>
      </c>
      <c r="V1889">
        <v>0</v>
      </c>
      <c r="W1889">
        <v>1</v>
      </c>
      <c r="X1889">
        <v>0</v>
      </c>
      <c r="Y1889" t="s">
        <v>537</v>
      </c>
      <c r="Z1889">
        <f t="shared" si="89"/>
        <v>3</v>
      </c>
    </row>
    <row r="1890" spans="1:26" x14ac:dyDescent="0.25">
      <c r="A1890" t="s">
        <v>1048</v>
      </c>
      <c r="B1890" t="s">
        <v>1049</v>
      </c>
      <c r="C1890" t="s">
        <v>957</v>
      </c>
      <c r="D1890" s="1">
        <v>42032</v>
      </c>
      <c r="E1890">
        <v>2015</v>
      </c>
      <c r="F1890" s="2">
        <v>42005</v>
      </c>
      <c r="G1890" t="s">
        <v>229</v>
      </c>
      <c r="H1890" t="s">
        <v>17</v>
      </c>
      <c r="I1890" t="s">
        <v>324</v>
      </c>
      <c r="J1890" t="s">
        <v>324</v>
      </c>
      <c r="K1890" t="s">
        <v>324</v>
      </c>
      <c r="L1890">
        <v>5</v>
      </c>
      <c r="M1890" t="str">
        <f t="shared" si="87"/>
        <v>Trawler5</v>
      </c>
      <c r="N1890" t="str">
        <f t="shared" si="88"/>
        <v>2015Trawler5</v>
      </c>
      <c r="O1890" t="s">
        <v>589</v>
      </c>
      <c r="Q1890" t="s">
        <v>107</v>
      </c>
      <c r="R1890">
        <v>16.666666670000001</v>
      </c>
      <c r="S1890" t="s">
        <v>48</v>
      </c>
      <c r="T1890">
        <v>2</v>
      </c>
      <c r="U1890">
        <v>2</v>
      </c>
      <c r="V1890">
        <v>0</v>
      </c>
      <c r="W1890">
        <v>0</v>
      </c>
      <c r="X1890">
        <v>0</v>
      </c>
      <c r="Z1890">
        <f t="shared" si="89"/>
        <v>2</v>
      </c>
    </row>
    <row r="1891" spans="1:26" x14ac:dyDescent="0.25">
      <c r="A1891" t="s">
        <v>1050</v>
      </c>
      <c r="B1891" t="s">
        <v>1051</v>
      </c>
      <c r="C1891" t="s">
        <v>957</v>
      </c>
      <c r="D1891" s="1">
        <v>42032</v>
      </c>
      <c r="E1891">
        <v>2015</v>
      </c>
      <c r="F1891" s="2">
        <v>42005</v>
      </c>
      <c r="G1891" t="s">
        <v>229</v>
      </c>
      <c r="H1891" t="s">
        <v>17</v>
      </c>
      <c r="I1891" t="s">
        <v>324</v>
      </c>
      <c r="J1891" t="s">
        <v>324</v>
      </c>
      <c r="K1891" t="s">
        <v>324</v>
      </c>
      <c r="L1891">
        <v>6</v>
      </c>
      <c r="M1891" t="str">
        <f t="shared" si="87"/>
        <v>Trawler6</v>
      </c>
      <c r="N1891" t="str">
        <f t="shared" si="88"/>
        <v>2015Trawler6</v>
      </c>
      <c r="O1891" t="s">
        <v>590</v>
      </c>
      <c r="Q1891" t="s">
        <v>37</v>
      </c>
      <c r="R1891">
        <v>28.333333329999999</v>
      </c>
      <c r="S1891" t="s">
        <v>50</v>
      </c>
      <c r="T1891">
        <v>2</v>
      </c>
      <c r="U1891">
        <v>2</v>
      </c>
      <c r="V1891">
        <v>0</v>
      </c>
      <c r="W1891">
        <v>0</v>
      </c>
      <c r="X1891">
        <v>0</v>
      </c>
      <c r="Z1891">
        <f t="shared" si="89"/>
        <v>2</v>
      </c>
    </row>
    <row r="1892" spans="1:26" x14ac:dyDescent="0.25">
      <c r="A1892" t="s">
        <v>1050</v>
      </c>
      <c r="B1892" t="s">
        <v>1051</v>
      </c>
      <c r="C1892" t="s">
        <v>957</v>
      </c>
      <c r="D1892" s="1">
        <v>42032</v>
      </c>
      <c r="E1892">
        <v>2015</v>
      </c>
      <c r="F1892" s="2">
        <v>42005</v>
      </c>
      <c r="G1892" t="s">
        <v>229</v>
      </c>
      <c r="H1892" t="s">
        <v>17</v>
      </c>
      <c r="I1892" t="s">
        <v>324</v>
      </c>
      <c r="J1892" t="s">
        <v>324</v>
      </c>
      <c r="K1892" t="s">
        <v>324</v>
      </c>
      <c r="L1892">
        <v>6</v>
      </c>
      <c r="M1892" t="str">
        <f t="shared" si="87"/>
        <v>Trawler6</v>
      </c>
      <c r="N1892" t="str">
        <f t="shared" si="88"/>
        <v>2015Trawler6</v>
      </c>
      <c r="O1892" t="s">
        <v>590</v>
      </c>
      <c r="Q1892" t="s">
        <v>37</v>
      </c>
      <c r="R1892">
        <v>11.66666667</v>
      </c>
      <c r="S1892" t="s">
        <v>26</v>
      </c>
      <c r="T1892">
        <v>1</v>
      </c>
      <c r="U1892">
        <v>1</v>
      </c>
      <c r="V1892">
        <v>0</v>
      </c>
      <c r="W1892">
        <v>0</v>
      </c>
      <c r="X1892">
        <v>0</v>
      </c>
      <c r="Y1892" t="s">
        <v>402</v>
      </c>
      <c r="Z1892">
        <f t="shared" si="89"/>
        <v>1</v>
      </c>
    </row>
    <row r="1893" spans="1:26" x14ac:dyDescent="0.25">
      <c r="A1893" t="s">
        <v>1050</v>
      </c>
      <c r="B1893" t="s">
        <v>1051</v>
      </c>
      <c r="C1893" t="s">
        <v>957</v>
      </c>
      <c r="D1893" s="1">
        <v>42032</v>
      </c>
      <c r="E1893">
        <v>2015</v>
      </c>
      <c r="F1893" s="2">
        <v>42005</v>
      </c>
      <c r="G1893" t="s">
        <v>229</v>
      </c>
      <c r="H1893" t="s">
        <v>17</v>
      </c>
      <c r="I1893" t="s">
        <v>324</v>
      </c>
      <c r="J1893" t="s">
        <v>324</v>
      </c>
      <c r="K1893" t="s">
        <v>324</v>
      </c>
      <c r="L1893">
        <v>6</v>
      </c>
      <c r="M1893" t="str">
        <f t="shared" si="87"/>
        <v>Trawler6</v>
      </c>
      <c r="N1893" t="str">
        <f t="shared" si="88"/>
        <v>2015Trawler6</v>
      </c>
      <c r="O1893" t="s">
        <v>590</v>
      </c>
      <c r="Q1893" t="s">
        <v>37</v>
      </c>
      <c r="R1893">
        <v>17.666666670000001</v>
      </c>
      <c r="S1893" t="s">
        <v>26</v>
      </c>
      <c r="T1893">
        <v>2</v>
      </c>
      <c r="U1893">
        <v>2</v>
      </c>
      <c r="V1893">
        <v>0</v>
      </c>
      <c r="W1893">
        <v>0</v>
      </c>
      <c r="X1893">
        <v>0</v>
      </c>
      <c r="Z1893">
        <f t="shared" si="89"/>
        <v>2</v>
      </c>
    </row>
    <row r="1894" spans="1:26" x14ac:dyDescent="0.25">
      <c r="A1894" t="s">
        <v>1050</v>
      </c>
      <c r="B1894" t="s">
        <v>1051</v>
      </c>
      <c r="C1894" t="s">
        <v>957</v>
      </c>
      <c r="D1894" s="1">
        <v>42032</v>
      </c>
      <c r="E1894">
        <v>2015</v>
      </c>
      <c r="F1894" s="2">
        <v>42005</v>
      </c>
      <c r="G1894" t="s">
        <v>229</v>
      </c>
      <c r="H1894" t="s">
        <v>17</v>
      </c>
      <c r="I1894" t="s">
        <v>324</v>
      </c>
      <c r="J1894" t="s">
        <v>324</v>
      </c>
      <c r="K1894" t="s">
        <v>324</v>
      </c>
      <c r="L1894">
        <v>6</v>
      </c>
      <c r="M1894" t="str">
        <f t="shared" si="87"/>
        <v>Trawler6</v>
      </c>
      <c r="N1894" t="str">
        <f t="shared" si="88"/>
        <v>2015Trawler6</v>
      </c>
      <c r="O1894" t="s">
        <v>590</v>
      </c>
      <c r="Q1894" t="s">
        <v>37</v>
      </c>
      <c r="R1894">
        <v>20.333333329999999</v>
      </c>
      <c r="S1894" t="s">
        <v>232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591</v>
      </c>
      <c r="Z1894">
        <f t="shared" si="89"/>
        <v>0</v>
      </c>
    </row>
    <row r="1895" spans="1:26" x14ac:dyDescent="0.25">
      <c r="A1895" t="s">
        <v>1050</v>
      </c>
      <c r="B1895" t="s">
        <v>1051</v>
      </c>
      <c r="C1895" t="s">
        <v>957</v>
      </c>
      <c r="D1895" s="1">
        <v>42032</v>
      </c>
      <c r="E1895">
        <v>2015</v>
      </c>
      <c r="F1895" s="2">
        <v>42005</v>
      </c>
      <c r="G1895" t="s">
        <v>229</v>
      </c>
      <c r="H1895" t="s">
        <v>17</v>
      </c>
      <c r="I1895" t="s">
        <v>324</v>
      </c>
      <c r="J1895" t="s">
        <v>324</v>
      </c>
      <c r="K1895" t="s">
        <v>324</v>
      </c>
      <c r="L1895">
        <v>6</v>
      </c>
      <c r="M1895" t="str">
        <f t="shared" si="87"/>
        <v>Trawler6</v>
      </c>
      <c r="N1895" t="str">
        <f t="shared" si="88"/>
        <v>2015Trawler6</v>
      </c>
      <c r="O1895" t="s">
        <v>590</v>
      </c>
      <c r="Q1895" t="s">
        <v>37</v>
      </c>
      <c r="R1895">
        <v>16</v>
      </c>
      <c r="S1895" t="s">
        <v>26</v>
      </c>
      <c r="T1895">
        <v>2</v>
      </c>
      <c r="U1895">
        <v>2</v>
      </c>
      <c r="V1895">
        <v>0</v>
      </c>
      <c r="W1895">
        <v>0</v>
      </c>
      <c r="X1895">
        <v>0</v>
      </c>
      <c r="Z1895">
        <f t="shared" si="89"/>
        <v>2</v>
      </c>
    </row>
    <row r="1896" spans="1:26" x14ac:dyDescent="0.25">
      <c r="A1896" t="s">
        <v>1052</v>
      </c>
      <c r="B1896" t="s">
        <v>1053</v>
      </c>
      <c r="C1896" t="s">
        <v>957</v>
      </c>
      <c r="D1896" s="1">
        <v>42032</v>
      </c>
      <c r="E1896">
        <v>2015</v>
      </c>
      <c r="F1896" s="2">
        <v>42005</v>
      </c>
      <c r="G1896" t="s">
        <v>229</v>
      </c>
      <c r="H1896" t="s">
        <v>17</v>
      </c>
      <c r="I1896" t="s">
        <v>324</v>
      </c>
      <c r="J1896" t="s">
        <v>324</v>
      </c>
      <c r="K1896" t="s">
        <v>944</v>
      </c>
      <c r="L1896">
        <v>50</v>
      </c>
      <c r="M1896" t="str">
        <f t="shared" si="87"/>
        <v>CoconutHead50</v>
      </c>
      <c r="N1896" t="str">
        <f t="shared" si="88"/>
        <v>2015CoconutHead50</v>
      </c>
      <c r="O1896" t="s">
        <v>592</v>
      </c>
      <c r="Q1896" t="s">
        <v>107</v>
      </c>
      <c r="R1896">
        <v>15.33333333</v>
      </c>
      <c r="S1896" t="s">
        <v>48</v>
      </c>
      <c r="T1896">
        <v>2</v>
      </c>
      <c r="U1896">
        <v>2</v>
      </c>
      <c r="V1896">
        <v>0</v>
      </c>
      <c r="W1896">
        <v>0</v>
      </c>
      <c r="X1896">
        <v>0</v>
      </c>
      <c r="Z1896">
        <f t="shared" si="89"/>
        <v>2</v>
      </c>
    </row>
    <row r="1897" spans="1:26" s="7" customFormat="1" x14ac:dyDescent="0.25">
      <c r="A1897" s="7" t="s">
        <v>1052</v>
      </c>
      <c r="B1897" s="7" t="s">
        <v>1053</v>
      </c>
      <c r="C1897" s="7" t="s">
        <v>957</v>
      </c>
      <c r="D1897" s="8">
        <v>42032</v>
      </c>
      <c r="E1897" s="7">
        <v>2015</v>
      </c>
      <c r="F1897" s="9">
        <v>42005</v>
      </c>
      <c r="G1897" s="7" t="s">
        <v>229</v>
      </c>
      <c r="H1897" s="7" t="s">
        <v>17</v>
      </c>
      <c r="I1897" s="7" t="s">
        <v>324</v>
      </c>
      <c r="J1897" s="7" t="s">
        <v>324</v>
      </c>
      <c r="K1897" t="s">
        <v>944</v>
      </c>
      <c r="L1897">
        <v>50</v>
      </c>
      <c r="M1897" t="str">
        <f t="shared" si="87"/>
        <v>CoconutHead50</v>
      </c>
      <c r="N1897" t="str">
        <f t="shared" si="88"/>
        <v>2015CoconutHead50</v>
      </c>
      <c r="O1897" s="7" t="s">
        <v>592</v>
      </c>
      <c r="Q1897" s="7" t="s">
        <v>107</v>
      </c>
      <c r="R1897" s="7">
        <v>6</v>
      </c>
      <c r="S1897" s="7" t="s">
        <v>48</v>
      </c>
      <c r="T1897" s="7">
        <v>1</v>
      </c>
      <c r="U1897" s="7">
        <v>1</v>
      </c>
      <c r="V1897" s="7">
        <v>0</v>
      </c>
      <c r="W1897" s="7">
        <v>0</v>
      </c>
      <c r="X1897" s="7">
        <v>0</v>
      </c>
      <c r="Z1897" s="7">
        <f t="shared" si="89"/>
        <v>1</v>
      </c>
    </row>
    <row r="1898" spans="1:26" x14ac:dyDescent="0.25">
      <c r="A1898" t="s">
        <v>1052</v>
      </c>
      <c r="B1898" t="s">
        <v>1053</v>
      </c>
      <c r="C1898" t="s">
        <v>957</v>
      </c>
      <c r="D1898" s="1">
        <v>42032</v>
      </c>
      <c r="E1898">
        <v>2015</v>
      </c>
      <c r="F1898" s="2">
        <v>42005</v>
      </c>
      <c r="G1898" t="s">
        <v>229</v>
      </c>
      <c r="H1898" t="s">
        <v>17</v>
      </c>
      <c r="I1898" t="s">
        <v>324</v>
      </c>
      <c r="J1898" t="s">
        <v>324</v>
      </c>
      <c r="K1898" t="s">
        <v>944</v>
      </c>
      <c r="L1898">
        <v>50</v>
      </c>
      <c r="M1898" t="str">
        <f t="shared" si="87"/>
        <v>CoconutHead50</v>
      </c>
      <c r="N1898" t="str">
        <f t="shared" si="88"/>
        <v>2015CoconutHead50</v>
      </c>
      <c r="O1898" t="s">
        <v>592</v>
      </c>
      <c r="Q1898" t="s">
        <v>107</v>
      </c>
      <c r="R1898">
        <v>13.66666667</v>
      </c>
      <c r="S1898" t="s">
        <v>50</v>
      </c>
      <c r="T1898">
        <v>2</v>
      </c>
      <c r="U1898">
        <v>2</v>
      </c>
      <c r="V1898">
        <v>0</v>
      </c>
      <c r="W1898">
        <v>1</v>
      </c>
      <c r="X1898">
        <v>0</v>
      </c>
      <c r="Y1898" t="s">
        <v>578</v>
      </c>
      <c r="Z1898">
        <f t="shared" si="89"/>
        <v>3</v>
      </c>
    </row>
    <row r="1899" spans="1:26" x14ac:dyDescent="0.25">
      <c r="A1899" t="s">
        <v>1052</v>
      </c>
      <c r="B1899" t="s">
        <v>1053</v>
      </c>
      <c r="C1899" t="s">
        <v>957</v>
      </c>
      <c r="D1899" s="1">
        <v>42032</v>
      </c>
      <c r="E1899">
        <v>2015</v>
      </c>
      <c r="F1899" s="2">
        <v>42005</v>
      </c>
      <c r="G1899" t="s">
        <v>229</v>
      </c>
      <c r="H1899" t="s">
        <v>17</v>
      </c>
      <c r="I1899" t="s">
        <v>324</v>
      </c>
      <c r="J1899" t="s">
        <v>324</v>
      </c>
      <c r="K1899" t="s">
        <v>944</v>
      </c>
      <c r="L1899">
        <v>50</v>
      </c>
      <c r="M1899" t="str">
        <f t="shared" si="87"/>
        <v>CoconutHead50</v>
      </c>
      <c r="N1899" t="str">
        <f t="shared" si="88"/>
        <v>2015CoconutHead50</v>
      </c>
      <c r="O1899" t="s">
        <v>592</v>
      </c>
      <c r="Q1899" t="s">
        <v>37</v>
      </c>
      <c r="R1899">
        <v>10.33333333</v>
      </c>
      <c r="S1899" t="s">
        <v>50</v>
      </c>
      <c r="T1899">
        <v>1</v>
      </c>
      <c r="U1899">
        <v>1</v>
      </c>
      <c r="V1899">
        <v>0</v>
      </c>
      <c r="W1899">
        <v>0</v>
      </c>
      <c r="X1899">
        <v>0</v>
      </c>
      <c r="Y1899" t="s">
        <v>593</v>
      </c>
      <c r="Z1899">
        <f t="shared" si="89"/>
        <v>1</v>
      </c>
    </row>
    <row r="1900" spans="1:26" x14ac:dyDescent="0.25">
      <c r="A1900" t="s">
        <v>1052</v>
      </c>
      <c r="B1900" t="s">
        <v>1053</v>
      </c>
      <c r="C1900" t="s">
        <v>957</v>
      </c>
      <c r="D1900" s="1">
        <v>42032</v>
      </c>
      <c r="E1900">
        <v>2015</v>
      </c>
      <c r="F1900" s="2">
        <v>42005</v>
      </c>
      <c r="G1900" t="s">
        <v>229</v>
      </c>
      <c r="H1900" t="s">
        <v>17</v>
      </c>
      <c r="I1900" t="s">
        <v>324</v>
      </c>
      <c r="J1900" t="s">
        <v>324</v>
      </c>
      <c r="K1900" t="s">
        <v>944</v>
      </c>
      <c r="L1900">
        <v>50</v>
      </c>
      <c r="M1900" t="str">
        <f t="shared" si="87"/>
        <v>CoconutHead50</v>
      </c>
      <c r="N1900" t="str">
        <f t="shared" si="88"/>
        <v>2015CoconutHead50</v>
      </c>
      <c r="O1900" t="s">
        <v>592</v>
      </c>
      <c r="Q1900" t="s">
        <v>37</v>
      </c>
      <c r="R1900">
        <v>21.666666670000001</v>
      </c>
      <c r="S1900" t="s">
        <v>50</v>
      </c>
      <c r="T1900">
        <v>2</v>
      </c>
      <c r="U1900">
        <v>2</v>
      </c>
      <c r="V1900">
        <v>0</v>
      </c>
      <c r="W1900">
        <v>0</v>
      </c>
      <c r="X1900">
        <v>0</v>
      </c>
      <c r="Z1900">
        <f t="shared" si="89"/>
        <v>2</v>
      </c>
    </row>
    <row r="1901" spans="1:26" s="7" customFormat="1" x14ac:dyDescent="0.25">
      <c r="A1901" s="7" t="s">
        <v>1052</v>
      </c>
      <c r="B1901" s="7" t="s">
        <v>1053</v>
      </c>
      <c r="C1901" s="7" t="s">
        <v>957</v>
      </c>
      <c r="D1901" s="8">
        <v>42032</v>
      </c>
      <c r="E1901" s="7">
        <v>2015</v>
      </c>
      <c r="F1901" s="9">
        <v>42005</v>
      </c>
      <c r="G1901" s="7" t="s">
        <v>229</v>
      </c>
      <c r="H1901" s="7" t="s">
        <v>17</v>
      </c>
      <c r="I1901" s="7" t="s">
        <v>324</v>
      </c>
      <c r="J1901" s="7" t="s">
        <v>324</v>
      </c>
      <c r="K1901" t="s">
        <v>944</v>
      </c>
      <c r="L1901">
        <v>50</v>
      </c>
      <c r="M1901" t="str">
        <f t="shared" si="87"/>
        <v>CoconutHead50</v>
      </c>
      <c r="N1901" t="str">
        <f t="shared" si="88"/>
        <v>2015CoconutHead50</v>
      </c>
      <c r="O1901" s="7" t="s">
        <v>592</v>
      </c>
      <c r="Q1901" s="7" t="s">
        <v>107</v>
      </c>
      <c r="R1901" s="7">
        <v>5.3333333329999997</v>
      </c>
      <c r="S1901" s="7" t="s">
        <v>232</v>
      </c>
      <c r="T1901" s="7">
        <v>0</v>
      </c>
      <c r="U1901" s="7">
        <v>0</v>
      </c>
      <c r="V1901" s="7">
        <v>0</v>
      </c>
      <c r="W1901" s="7">
        <v>0</v>
      </c>
      <c r="X1901" s="7">
        <v>0</v>
      </c>
      <c r="Z1901" s="7">
        <f t="shared" si="89"/>
        <v>0</v>
      </c>
    </row>
    <row r="1902" spans="1:26" x14ac:dyDescent="0.25">
      <c r="A1902" t="s">
        <v>1052</v>
      </c>
      <c r="B1902" t="s">
        <v>1053</v>
      </c>
      <c r="C1902" t="s">
        <v>957</v>
      </c>
      <c r="D1902" s="1">
        <v>42032</v>
      </c>
      <c r="E1902">
        <v>2015</v>
      </c>
      <c r="F1902" s="2">
        <v>42005</v>
      </c>
      <c r="G1902" t="s">
        <v>229</v>
      </c>
      <c r="H1902" t="s">
        <v>17</v>
      </c>
      <c r="I1902" t="s">
        <v>324</v>
      </c>
      <c r="J1902" t="s">
        <v>324</v>
      </c>
      <c r="K1902" t="s">
        <v>944</v>
      </c>
      <c r="L1902">
        <v>50</v>
      </c>
      <c r="M1902" t="str">
        <f t="shared" si="87"/>
        <v>CoconutHead50</v>
      </c>
      <c r="N1902" t="str">
        <f t="shared" si="88"/>
        <v>2015CoconutHead50</v>
      </c>
      <c r="O1902" t="s">
        <v>592</v>
      </c>
      <c r="Q1902" t="s">
        <v>107</v>
      </c>
      <c r="R1902">
        <v>9</v>
      </c>
      <c r="S1902" t="s">
        <v>65</v>
      </c>
      <c r="T1902">
        <v>1</v>
      </c>
      <c r="U1902">
        <v>1</v>
      </c>
      <c r="V1902">
        <v>0</v>
      </c>
      <c r="W1902">
        <v>1</v>
      </c>
      <c r="X1902">
        <v>0</v>
      </c>
      <c r="Y1902" t="s">
        <v>299</v>
      </c>
      <c r="Z1902">
        <f t="shared" si="89"/>
        <v>2</v>
      </c>
    </row>
    <row r="1903" spans="1:26" x14ac:dyDescent="0.25">
      <c r="A1903" t="s">
        <v>1004</v>
      </c>
      <c r="B1903" t="s">
        <v>1054</v>
      </c>
      <c r="C1903" t="s">
        <v>957</v>
      </c>
      <c r="D1903" s="1">
        <v>42032</v>
      </c>
      <c r="E1903">
        <v>2015</v>
      </c>
      <c r="F1903" s="2">
        <v>42005</v>
      </c>
      <c r="G1903" t="s">
        <v>229</v>
      </c>
      <c r="H1903" t="s">
        <v>17</v>
      </c>
      <c r="I1903" t="s">
        <v>18</v>
      </c>
      <c r="J1903" t="s">
        <v>18</v>
      </c>
      <c r="K1903" t="s">
        <v>18</v>
      </c>
      <c r="L1903">
        <v>11</v>
      </c>
      <c r="M1903" t="str">
        <f t="shared" si="87"/>
        <v>Palfrey11</v>
      </c>
      <c r="N1903" t="str">
        <f t="shared" si="88"/>
        <v>2015Palfrey11</v>
      </c>
      <c r="O1903" t="s">
        <v>594</v>
      </c>
      <c r="Q1903" t="s">
        <v>25</v>
      </c>
      <c r="R1903">
        <v>28.333333329999999</v>
      </c>
      <c r="S1903" t="s">
        <v>87</v>
      </c>
      <c r="T1903">
        <v>2</v>
      </c>
      <c r="U1903">
        <v>2</v>
      </c>
      <c r="V1903">
        <v>0</v>
      </c>
      <c r="W1903">
        <v>0</v>
      </c>
      <c r="X1903">
        <v>0</v>
      </c>
      <c r="Z1903">
        <f t="shared" si="89"/>
        <v>2</v>
      </c>
    </row>
    <row r="1904" spans="1:26" x14ac:dyDescent="0.25">
      <c r="A1904" t="s">
        <v>1004</v>
      </c>
      <c r="B1904" t="s">
        <v>1054</v>
      </c>
      <c r="C1904" t="s">
        <v>957</v>
      </c>
      <c r="D1904" s="1">
        <v>42032</v>
      </c>
      <c r="E1904">
        <v>2015</v>
      </c>
      <c r="F1904" s="2">
        <v>42005</v>
      </c>
      <c r="G1904" t="s">
        <v>229</v>
      </c>
      <c r="H1904" t="s">
        <v>17</v>
      </c>
      <c r="I1904" t="s">
        <v>18</v>
      </c>
      <c r="J1904" t="s">
        <v>18</v>
      </c>
      <c r="K1904" t="s">
        <v>18</v>
      </c>
      <c r="L1904">
        <v>11</v>
      </c>
      <c r="M1904" t="str">
        <f t="shared" si="87"/>
        <v>Palfrey11</v>
      </c>
      <c r="N1904" t="str">
        <f t="shared" si="88"/>
        <v>2015Palfrey11</v>
      </c>
      <c r="O1904" t="s">
        <v>594</v>
      </c>
      <c r="Q1904" t="s">
        <v>37</v>
      </c>
      <c r="R1904">
        <v>24.666666670000001</v>
      </c>
      <c r="S1904" t="s">
        <v>50</v>
      </c>
      <c r="T1904">
        <v>2</v>
      </c>
      <c r="U1904">
        <v>2</v>
      </c>
      <c r="V1904">
        <v>0</v>
      </c>
      <c r="W1904">
        <v>0</v>
      </c>
      <c r="X1904">
        <v>0</v>
      </c>
      <c r="Z1904">
        <f t="shared" si="89"/>
        <v>2</v>
      </c>
    </row>
    <row r="1905" spans="1:26" x14ac:dyDescent="0.25">
      <c r="A1905" t="s">
        <v>1004</v>
      </c>
      <c r="B1905" t="s">
        <v>1054</v>
      </c>
      <c r="C1905" t="s">
        <v>957</v>
      </c>
      <c r="D1905" s="1">
        <v>42032</v>
      </c>
      <c r="E1905">
        <v>2015</v>
      </c>
      <c r="F1905" s="2">
        <v>42005</v>
      </c>
      <c r="G1905" t="s">
        <v>229</v>
      </c>
      <c r="H1905" t="s">
        <v>17</v>
      </c>
      <c r="I1905" t="s">
        <v>18</v>
      </c>
      <c r="J1905" t="s">
        <v>18</v>
      </c>
      <c r="K1905" t="s">
        <v>18</v>
      </c>
      <c r="L1905">
        <v>11</v>
      </c>
      <c r="M1905" t="str">
        <f t="shared" si="87"/>
        <v>Palfrey11</v>
      </c>
      <c r="N1905" t="str">
        <f t="shared" si="88"/>
        <v>2015Palfrey11</v>
      </c>
      <c r="O1905" t="s">
        <v>594</v>
      </c>
      <c r="Q1905" t="s">
        <v>28</v>
      </c>
      <c r="R1905">
        <v>19.333333329999999</v>
      </c>
      <c r="S1905" t="s">
        <v>232</v>
      </c>
      <c r="T1905">
        <v>0</v>
      </c>
      <c r="U1905">
        <v>0</v>
      </c>
      <c r="V1905">
        <v>0</v>
      </c>
      <c r="W1905">
        <v>0</v>
      </c>
      <c r="X1905">
        <v>0</v>
      </c>
      <c r="Z1905">
        <f t="shared" si="89"/>
        <v>0</v>
      </c>
    </row>
    <row r="1906" spans="1:26" x14ac:dyDescent="0.25">
      <c r="A1906" t="s">
        <v>1004</v>
      </c>
      <c r="B1906" t="s">
        <v>1054</v>
      </c>
      <c r="C1906" t="s">
        <v>957</v>
      </c>
      <c r="D1906" s="1">
        <v>42032</v>
      </c>
      <c r="E1906">
        <v>2015</v>
      </c>
      <c r="F1906" s="2">
        <v>42005</v>
      </c>
      <c r="G1906" t="s">
        <v>229</v>
      </c>
      <c r="H1906" t="s">
        <v>17</v>
      </c>
      <c r="I1906" t="s">
        <v>18</v>
      </c>
      <c r="J1906" t="s">
        <v>18</v>
      </c>
      <c r="K1906" t="s">
        <v>18</v>
      </c>
      <c r="L1906">
        <v>11</v>
      </c>
      <c r="M1906" t="str">
        <f t="shared" si="87"/>
        <v>Palfrey11</v>
      </c>
      <c r="N1906" t="str">
        <f t="shared" si="88"/>
        <v>2015Palfrey11</v>
      </c>
      <c r="O1906" t="s">
        <v>594</v>
      </c>
      <c r="Q1906" t="s">
        <v>37</v>
      </c>
      <c r="R1906">
        <v>20</v>
      </c>
      <c r="S1906" t="s">
        <v>21</v>
      </c>
      <c r="T1906">
        <v>1</v>
      </c>
      <c r="U1906">
        <v>1</v>
      </c>
      <c r="V1906">
        <v>0</v>
      </c>
      <c r="W1906">
        <v>0</v>
      </c>
      <c r="X1906">
        <v>0</v>
      </c>
      <c r="Z1906">
        <f t="shared" si="89"/>
        <v>1</v>
      </c>
    </row>
    <row r="1907" spans="1:26" x14ac:dyDescent="0.25">
      <c r="A1907" t="s">
        <v>1004</v>
      </c>
      <c r="B1907" t="s">
        <v>1054</v>
      </c>
      <c r="C1907" t="s">
        <v>957</v>
      </c>
      <c r="D1907" s="1">
        <v>42032</v>
      </c>
      <c r="E1907">
        <v>2015</v>
      </c>
      <c r="F1907" s="2">
        <v>42005</v>
      </c>
      <c r="G1907" t="s">
        <v>229</v>
      </c>
      <c r="H1907" t="s">
        <v>17</v>
      </c>
      <c r="I1907" t="s">
        <v>18</v>
      </c>
      <c r="J1907" t="s">
        <v>18</v>
      </c>
      <c r="K1907" t="s">
        <v>18</v>
      </c>
      <c r="L1907">
        <v>11</v>
      </c>
      <c r="M1907" t="str">
        <f t="shared" si="87"/>
        <v>Palfrey11</v>
      </c>
      <c r="N1907" t="str">
        <f t="shared" si="88"/>
        <v>2015Palfrey11</v>
      </c>
      <c r="O1907" t="s">
        <v>594</v>
      </c>
      <c r="Q1907" t="s">
        <v>37</v>
      </c>
      <c r="R1907">
        <v>23</v>
      </c>
      <c r="S1907" t="s">
        <v>50</v>
      </c>
      <c r="T1907">
        <v>2</v>
      </c>
      <c r="U1907">
        <v>2</v>
      </c>
      <c r="V1907">
        <v>0</v>
      </c>
      <c r="W1907">
        <v>0</v>
      </c>
      <c r="X1907">
        <v>0</v>
      </c>
      <c r="Z1907">
        <f t="shared" si="89"/>
        <v>2</v>
      </c>
    </row>
    <row r="1908" spans="1:26" x14ac:dyDescent="0.25">
      <c r="A1908" t="s">
        <v>1004</v>
      </c>
      <c r="B1908" t="s">
        <v>1054</v>
      </c>
      <c r="C1908" t="s">
        <v>957</v>
      </c>
      <c r="D1908" s="1">
        <v>42032</v>
      </c>
      <c r="E1908">
        <v>2015</v>
      </c>
      <c r="F1908" s="2">
        <v>42005</v>
      </c>
      <c r="G1908" t="s">
        <v>229</v>
      </c>
      <c r="H1908" t="s">
        <v>17</v>
      </c>
      <c r="I1908" t="s">
        <v>18</v>
      </c>
      <c r="J1908" t="s">
        <v>18</v>
      </c>
      <c r="K1908" t="s">
        <v>18</v>
      </c>
      <c r="L1908">
        <v>11</v>
      </c>
      <c r="M1908" t="str">
        <f t="shared" si="87"/>
        <v>Palfrey11</v>
      </c>
      <c r="N1908" t="str">
        <f t="shared" si="88"/>
        <v>2015Palfrey11</v>
      </c>
      <c r="O1908" t="s">
        <v>594</v>
      </c>
      <c r="Q1908" t="s">
        <v>25</v>
      </c>
      <c r="R1908">
        <v>21</v>
      </c>
      <c r="S1908" t="s">
        <v>232</v>
      </c>
      <c r="T1908">
        <v>0</v>
      </c>
      <c r="U1908">
        <v>0</v>
      </c>
      <c r="V1908">
        <v>0</v>
      </c>
      <c r="W1908">
        <v>0</v>
      </c>
      <c r="X1908">
        <v>0</v>
      </c>
      <c r="Z1908">
        <f t="shared" si="89"/>
        <v>0</v>
      </c>
    </row>
    <row r="1909" spans="1:26" x14ac:dyDescent="0.25">
      <c r="A1909" t="s">
        <v>1004</v>
      </c>
      <c r="B1909" t="s">
        <v>1054</v>
      </c>
      <c r="C1909" t="s">
        <v>957</v>
      </c>
      <c r="D1909" s="1">
        <v>42032</v>
      </c>
      <c r="E1909">
        <v>2015</v>
      </c>
      <c r="F1909" s="2">
        <v>42005</v>
      </c>
      <c r="G1909" t="s">
        <v>229</v>
      </c>
      <c r="H1909" t="s">
        <v>17</v>
      </c>
      <c r="I1909" t="s">
        <v>18</v>
      </c>
      <c r="J1909" t="s">
        <v>18</v>
      </c>
      <c r="K1909" t="s">
        <v>18</v>
      </c>
      <c r="L1909">
        <v>11</v>
      </c>
      <c r="M1909" t="str">
        <f t="shared" si="87"/>
        <v>Palfrey11</v>
      </c>
      <c r="N1909" t="str">
        <f t="shared" si="88"/>
        <v>2015Palfrey11</v>
      </c>
      <c r="O1909" t="s">
        <v>594</v>
      </c>
      <c r="Q1909" t="s">
        <v>28</v>
      </c>
      <c r="R1909">
        <v>22</v>
      </c>
      <c r="S1909" t="s">
        <v>232</v>
      </c>
      <c r="T1909">
        <v>0</v>
      </c>
      <c r="U1909">
        <v>0</v>
      </c>
      <c r="V1909">
        <v>0</v>
      </c>
      <c r="W1909">
        <v>0</v>
      </c>
      <c r="X1909">
        <v>0</v>
      </c>
      <c r="Z1909">
        <f t="shared" si="89"/>
        <v>0</v>
      </c>
    </row>
    <row r="1910" spans="1:26" x14ac:dyDescent="0.25">
      <c r="A1910" t="s">
        <v>1004</v>
      </c>
      <c r="B1910" t="s">
        <v>1054</v>
      </c>
      <c r="C1910" t="s">
        <v>957</v>
      </c>
      <c r="D1910" s="1">
        <v>42032</v>
      </c>
      <c r="E1910">
        <v>2015</v>
      </c>
      <c r="F1910" s="2">
        <v>42005</v>
      </c>
      <c r="G1910" t="s">
        <v>229</v>
      </c>
      <c r="H1910" t="s">
        <v>17</v>
      </c>
      <c r="I1910" t="s">
        <v>18</v>
      </c>
      <c r="J1910" t="s">
        <v>18</v>
      </c>
      <c r="K1910" t="s">
        <v>18</v>
      </c>
      <c r="L1910">
        <v>11</v>
      </c>
      <c r="M1910" t="str">
        <f t="shared" si="87"/>
        <v>Palfrey11</v>
      </c>
      <c r="N1910" t="str">
        <f t="shared" si="88"/>
        <v>2015Palfrey11</v>
      </c>
      <c r="O1910" t="s">
        <v>594</v>
      </c>
      <c r="Q1910" t="s">
        <v>28</v>
      </c>
      <c r="R1910">
        <v>16</v>
      </c>
      <c r="S1910" t="s">
        <v>50</v>
      </c>
      <c r="T1910">
        <v>1</v>
      </c>
      <c r="U1910">
        <v>1</v>
      </c>
      <c r="V1910">
        <v>0</v>
      </c>
      <c r="W1910">
        <v>0</v>
      </c>
      <c r="X1910">
        <v>0</v>
      </c>
      <c r="Y1910" t="s">
        <v>402</v>
      </c>
      <c r="Z1910">
        <f t="shared" si="89"/>
        <v>1</v>
      </c>
    </row>
    <row r="1911" spans="1:26" x14ac:dyDescent="0.25">
      <c r="A1911" t="s">
        <v>1004</v>
      </c>
      <c r="B1911" t="s">
        <v>1054</v>
      </c>
      <c r="C1911" t="s">
        <v>957</v>
      </c>
      <c r="D1911" s="1">
        <v>42032</v>
      </c>
      <c r="E1911">
        <v>2015</v>
      </c>
      <c r="F1911" s="2">
        <v>42005</v>
      </c>
      <c r="G1911" t="s">
        <v>229</v>
      </c>
      <c r="H1911" t="s">
        <v>17</v>
      </c>
      <c r="I1911" t="s">
        <v>18</v>
      </c>
      <c r="J1911" t="s">
        <v>18</v>
      </c>
      <c r="K1911" t="s">
        <v>18</v>
      </c>
      <c r="L1911">
        <v>11</v>
      </c>
      <c r="M1911" t="str">
        <f t="shared" si="87"/>
        <v>Palfrey11</v>
      </c>
      <c r="N1911" t="str">
        <f t="shared" si="88"/>
        <v>2015Palfrey11</v>
      </c>
      <c r="O1911" t="s">
        <v>594</v>
      </c>
      <c r="Q1911" t="s">
        <v>37</v>
      </c>
      <c r="R1911">
        <v>21</v>
      </c>
      <c r="S1911" t="s">
        <v>21</v>
      </c>
      <c r="T1911">
        <v>2</v>
      </c>
      <c r="U1911">
        <v>2</v>
      </c>
      <c r="V1911">
        <v>0</v>
      </c>
      <c r="W1911">
        <v>0</v>
      </c>
      <c r="X1911">
        <v>0</v>
      </c>
      <c r="Y1911" t="s">
        <v>595</v>
      </c>
      <c r="Z1911">
        <f t="shared" si="89"/>
        <v>2</v>
      </c>
    </row>
    <row r="1912" spans="1:26" x14ac:dyDescent="0.25">
      <c r="A1912" t="s">
        <v>1004</v>
      </c>
      <c r="B1912" t="s">
        <v>1054</v>
      </c>
      <c r="C1912" t="s">
        <v>957</v>
      </c>
      <c r="D1912" s="1">
        <v>42032</v>
      </c>
      <c r="E1912">
        <v>2015</v>
      </c>
      <c r="F1912" s="2">
        <v>42005</v>
      </c>
      <c r="G1912" t="s">
        <v>229</v>
      </c>
      <c r="H1912" t="s">
        <v>17</v>
      </c>
      <c r="I1912" t="s">
        <v>18</v>
      </c>
      <c r="J1912" t="s">
        <v>18</v>
      </c>
      <c r="K1912" t="s">
        <v>18</v>
      </c>
      <c r="L1912">
        <v>11</v>
      </c>
      <c r="M1912" t="str">
        <f t="shared" si="87"/>
        <v>Palfrey11</v>
      </c>
      <c r="N1912" t="str">
        <f t="shared" si="88"/>
        <v>2015Palfrey11</v>
      </c>
      <c r="O1912" t="s">
        <v>594</v>
      </c>
      <c r="Q1912" t="s">
        <v>34</v>
      </c>
      <c r="R1912">
        <v>21</v>
      </c>
      <c r="S1912" t="s">
        <v>232</v>
      </c>
      <c r="T1912">
        <v>0</v>
      </c>
      <c r="U1912">
        <v>0</v>
      </c>
      <c r="V1912">
        <v>0</v>
      </c>
      <c r="W1912">
        <v>0</v>
      </c>
      <c r="X1912">
        <v>0</v>
      </c>
      <c r="Z1912">
        <f t="shared" si="89"/>
        <v>0</v>
      </c>
    </row>
    <row r="1913" spans="1:26" x14ac:dyDescent="0.25">
      <c r="A1913" t="s">
        <v>1004</v>
      </c>
      <c r="B1913" t="s">
        <v>1054</v>
      </c>
      <c r="C1913" t="s">
        <v>957</v>
      </c>
      <c r="D1913" s="1">
        <v>42032</v>
      </c>
      <c r="E1913">
        <v>2015</v>
      </c>
      <c r="F1913" s="2">
        <v>42005</v>
      </c>
      <c r="G1913" t="s">
        <v>229</v>
      </c>
      <c r="H1913" t="s">
        <v>17</v>
      </c>
      <c r="I1913" t="s">
        <v>18</v>
      </c>
      <c r="J1913" t="s">
        <v>18</v>
      </c>
      <c r="K1913" t="s">
        <v>18</v>
      </c>
      <c r="L1913">
        <v>11</v>
      </c>
      <c r="M1913" t="str">
        <f t="shared" si="87"/>
        <v>Palfrey11</v>
      </c>
      <c r="N1913" t="str">
        <f t="shared" si="88"/>
        <v>2015Palfrey11</v>
      </c>
      <c r="O1913" t="s">
        <v>594</v>
      </c>
      <c r="Q1913" t="s">
        <v>25</v>
      </c>
      <c r="R1913">
        <v>23</v>
      </c>
      <c r="S1913" t="s">
        <v>87</v>
      </c>
      <c r="T1913">
        <v>1</v>
      </c>
      <c r="U1913">
        <v>1</v>
      </c>
      <c r="V1913">
        <v>0</v>
      </c>
      <c r="W1913">
        <v>0</v>
      </c>
      <c r="X1913">
        <v>0</v>
      </c>
      <c r="Z1913">
        <f t="shared" si="89"/>
        <v>1</v>
      </c>
    </row>
    <row r="1914" spans="1:26" x14ac:dyDescent="0.25">
      <c r="A1914" t="s">
        <v>1026</v>
      </c>
      <c r="B1914" t="s">
        <v>979</v>
      </c>
      <c r="C1914" t="s">
        <v>957</v>
      </c>
      <c r="D1914" s="1">
        <v>42032</v>
      </c>
      <c r="E1914">
        <v>2015</v>
      </c>
      <c r="F1914" s="2">
        <v>42005</v>
      </c>
      <c r="G1914" t="s">
        <v>229</v>
      </c>
      <c r="H1914" t="s">
        <v>17</v>
      </c>
      <c r="I1914" t="s">
        <v>18</v>
      </c>
      <c r="J1914" t="s">
        <v>18</v>
      </c>
      <c r="K1914" t="s">
        <v>18</v>
      </c>
      <c r="L1914">
        <v>12</v>
      </c>
      <c r="M1914" t="str">
        <f t="shared" si="87"/>
        <v>Palfrey12</v>
      </c>
      <c r="N1914" t="str">
        <f t="shared" si="88"/>
        <v>2015Palfrey12</v>
      </c>
      <c r="O1914" t="s">
        <v>596</v>
      </c>
      <c r="Q1914" t="s">
        <v>32</v>
      </c>
      <c r="R1914">
        <v>24</v>
      </c>
      <c r="S1914" t="s">
        <v>26</v>
      </c>
      <c r="T1914">
        <v>3</v>
      </c>
      <c r="U1914">
        <v>3</v>
      </c>
      <c r="V1914">
        <v>1</v>
      </c>
      <c r="W1914">
        <v>0</v>
      </c>
      <c r="X1914">
        <v>1</v>
      </c>
      <c r="Y1914" t="s">
        <v>543</v>
      </c>
      <c r="Z1914">
        <f t="shared" si="89"/>
        <v>3</v>
      </c>
    </row>
    <row r="1915" spans="1:26" x14ac:dyDescent="0.25">
      <c r="A1915" t="s">
        <v>1026</v>
      </c>
      <c r="B1915" t="s">
        <v>979</v>
      </c>
      <c r="C1915" t="s">
        <v>957</v>
      </c>
      <c r="D1915" s="1">
        <v>42032</v>
      </c>
      <c r="E1915">
        <v>2015</v>
      </c>
      <c r="F1915" s="2">
        <v>42005</v>
      </c>
      <c r="G1915" t="s">
        <v>229</v>
      </c>
      <c r="H1915" t="s">
        <v>17</v>
      </c>
      <c r="I1915" t="s">
        <v>18</v>
      </c>
      <c r="J1915" t="s">
        <v>18</v>
      </c>
      <c r="K1915" t="s">
        <v>18</v>
      </c>
      <c r="L1915">
        <v>12</v>
      </c>
      <c r="M1915" t="str">
        <f t="shared" si="87"/>
        <v>Palfrey12</v>
      </c>
      <c r="N1915" t="str">
        <f t="shared" si="88"/>
        <v>2015Palfrey12</v>
      </c>
      <c r="O1915" t="s">
        <v>596</v>
      </c>
      <c r="Q1915" t="s">
        <v>25</v>
      </c>
      <c r="R1915">
        <v>20.333333329999999</v>
      </c>
      <c r="S1915" t="s">
        <v>48</v>
      </c>
      <c r="T1915">
        <v>2</v>
      </c>
      <c r="U1915">
        <v>2</v>
      </c>
      <c r="V1915">
        <v>0</v>
      </c>
      <c r="W1915">
        <v>0</v>
      </c>
      <c r="X1915">
        <v>0</v>
      </c>
      <c r="Z1915">
        <f t="shared" si="89"/>
        <v>2</v>
      </c>
    </row>
    <row r="1916" spans="1:26" x14ac:dyDescent="0.25">
      <c r="A1916" t="s">
        <v>1026</v>
      </c>
      <c r="B1916" t="s">
        <v>979</v>
      </c>
      <c r="C1916" t="s">
        <v>957</v>
      </c>
      <c r="D1916" s="1">
        <v>42032</v>
      </c>
      <c r="E1916">
        <v>2015</v>
      </c>
      <c r="F1916" s="2">
        <v>42005</v>
      </c>
      <c r="G1916" t="s">
        <v>229</v>
      </c>
      <c r="H1916" t="s">
        <v>17</v>
      </c>
      <c r="I1916" t="s">
        <v>18</v>
      </c>
      <c r="J1916" t="s">
        <v>18</v>
      </c>
      <c r="K1916" t="s">
        <v>18</v>
      </c>
      <c r="L1916">
        <v>12</v>
      </c>
      <c r="M1916" t="str">
        <f t="shared" si="87"/>
        <v>Palfrey12</v>
      </c>
      <c r="N1916" t="str">
        <f t="shared" si="88"/>
        <v>2015Palfrey12</v>
      </c>
      <c r="O1916" t="s">
        <v>596</v>
      </c>
      <c r="Q1916" t="s">
        <v>82</v>
      </c>
      <c r="R1916">
        <v>11.33333333</v>
      </c>
      <c r="S1916" t="s">
        <v>21</v>
      </c>
      <c r="T1916">
        <v>2</v>
      </c>
      <c r="U1916">
        <v>2</v>
      </c>
      <c r="V1916">
        <v>0</v>
      </c>
      <c r="W1916">
        <v>0</v>
      </c>
      <c r="X1916">
        <v>0</v>
      </c>
      <c r="Z1916">
        <f t="shared" si="89"/>
        <v>2</v>
      </c>
    </row>
    <row r="1917" spans="1:26" x14ac:dyDescent="0.25">
      <c r="A1917" t="s">
        <v>1026</v>
      </c>
      <c r="B1917" t="s">
        <v>979</v>
      </c>
      <c r="C1917" t="s">
        <v>957</v>
      </c>
      <c r="D1917" s="1">
        <v>42032</v>
      </c>
      <c r="E1917">
        <v>2015</v>
      </c>
      <c r="F1917" s="2">
        <v>42005</v>
      </c>
      <c r="G1917" t="s">
        <v>229</v>
      </c>
      <c r="H1917" t="s">
        <v>17</v>
      </c>
      <c r="I1917" t="s">
        <v>18</v>
      </c>
      <c r="J1917" t="s">
        <v>18</v>
      </c>
      <c r="K1917" t="s">
        <v>18</v>
      </c>
      <c r="L1917">
        <v>12</v>
      </c>
      <c r="M1917" t="str">
        <f t="shared" si="87"/>
        <v>Palfrey12</v>
      </c>
      <c r="N1917" t="str">
        <f t="shared" si="88"/>
        <v>2015Palfrey12</v>
      </c>
      <c r="O1917" t="s">
        <v>596</v>
      </c>
      <c r="Q1917" t="s">
        <v>107</v>
      </c>
      <c r="R1917">
        <v>19.666666670000001</v>
      </c>
      <c r="S1917" t="s">
        <v>48</v>
      </c>
      <c r="T1917">
        <v>3</v>
      </c>
      <c r="U1917">
        <v>3</v>
      </c>
      <c r="V1917">
        <v>1</v>
      </c>
      <c r="W1917">
        <v>1</v>
      </c>
      <c r="X1917">
        <v>1</v>
      </c>
      <c r="Y1917" t="s">
        <v>537</v>
      </c>
      <c r="Z1917">
        <f t="shared" si="89"/>
        <v>4</v>
      </c>
    </row>
    <row r="1918" spans="1:26" x14ac:dyDescent="0.25">
      <c r="A1918" t="s">
        <v>1026</v>
      </c>
      <c r="B1918" t="s">
        <v>979</v>
      </c>
      <c r="C1918" t="s">
        <v>957</v>
      </c>
      <c r="D1918" s="1">
        <v>42032</v>
      </c>
      <c r="E1918">
        <v>2015</v>
      </c>
      <c r="F1918" s="2">
        <v>42005</v>
      </c>
      <c r="G1918" t="s">
        <v>229</v>
      </c>
      <c r="H1918" t="s">
        <v>17</v>
      </c>
      <c r="I1918" t="s">
        <v>18</v>
      </c>
      <c r="J1918" t="s">
        <v>18</v>
      </c>
      <c r="K1918" t="s">
        <v>18</v>
      </c>
      <c r="L1918">
        <v>12</v>
      </c>
      <c r="M1918" t="str">
        <f t="shared" si="87"/>
        <v>Palfrey12</v>
      </c>
      <c r="N1918" t="str">
        <f t="shared" si="88"/>
        <v>2015Palfrey12</v>
      </c>
      <c r="O1918" t="s">
        <v>596</v>
      </c>
      <c r="Q1918" t="s">
        <v>28</v>
      </c>
      <c r="R1918">
        <v>23</v>
      </c>
      <c r="S1918" t="s">
        <v>26</v>
      </c>
      <c r="T1918">
        <v>1</v>
      </c>
      <c r="U1918">
        <v>1</v>
      </c>
      <c r="V1918">
        <v>0</v>
      </c>
      <c r="W1918">
        <v>0</v>
      </c>
      <c r="X1918">
        <v>0</v>
      </c>
      <c r="Y1918" t="s">
        <v>402</v>
      </c>
      <c r="Z1918">
        <f t="shared" si="89"/>
        <v>1</v>
      </c>
    </row>
    <row r="1919" spans="1:26" x14ac:dyDescent="0.25">
      <c r="A1919" t="s">
        <v>1026</v>
      </c>
      <c r="B1919" t="s">
        <v>979</v>
      </c>
      <c r="C1919" t="s">
        <v>957</v>
      </c>
      <c r="D1919" s="1">
        <v>42032</v>
      </c>
      <c r="E1919">
        <v>2015</v>
      </c>
      <c r="F1919" s="2">
        <v>42005</v>
      </c>
      <c r="G1919" t="s">
        <v>229</v>
      </c>
      <c r="H1919" t="s">
        <v>17</v>
      </c>
      <c r="I1919" t="s">
        <v>18</v>
      </c>
      <c r="J1919" t="s">
        <v>18</v>
      </c>
      <c r="K1919" t="s">
        <v>18</v>
      </c>
      <c r="L1919">
        <v>12</v>
      </c>
      <c r="M1919" t="str">
        <f t="shared" si="87"/>
        <v>Palfrey12</v>
      </c>
      <c r="N1919" t="str">
        <f t="shared" si="88"/>
        <v>2015Palfrey12</v>
      </c>
      <c r="O1919" t="s">
        <v>596</v>
      </c>
      <c r="Q1919" t="s">
        <v>32</v>
      </c>
      <c r="R1919">
        <v>19.333333329999999</v>
      </c>
      <c r="S1919" t="s">
        <v>232</v>
      </c>
      <c r="T1919">
        <v>0</v>
      </c>
      <c r="U1919">
        <v>0</v>
      </c>
      <c r="V1919">
        <v>0</v>
      </c>
      <c r="W1919">
        <v>0</v>
      </c>
      <c r="X1919">
        <v>0</v>
      </c>
      <c r="Z1919">
        <f t="shared" si="89"/>
        <v>0</v>
      </c>
    </row>
    <row r="1920" spans="1:26" s="7" customFormat="1" x14ac:dyDescent="0.25">
      <c r="A1920" s="7" t="s">
        <v>1026</v>
      </c>
      <c r="B1920" s="7" t="s">
        <v>979</v>
      </c>
      <c r="C1920" s="7" t="s">
        <v>957</v>
      </c>
      <c r="D1920" s="8">
        <v>42032</v>
      </c>
      <c r="E1920" s="7">
        <v>2015</v>
      </c>
      <c r="F1920" s="9">
        <v>42005</v>
      </c>
      <c r="G1920" s="7" t="s">
        <v>229</v>
      </c>
      <c r="H1920" s="7" t="s">
        <v>17</v>
      </c>
      <c r="I1920" s="7" t="s">
        <v>18</v>
      </c>
      <c r="J1920" s="7" t="s">
        <v>18</v>
      </c>
      <c r="K1920" s="7" t="s">
        <v>18</v>
      </c>
      <c r="L1920" s="7">
        <v>12</v>
      </c>
      <c r="M1920" t="str">
        <f t="shared" si="87"/>
        <v>Palfrey12</v>
      </c>
      <c r="N1920" t="str">
        <f t="shared" si="88"/>
        <v>2015Palfrey12</v>
      </c>
      <c r="O1920" s="7" t="s">
        <v>596</v>
      </c>
      <c r="Q1920" s="7" t="s">
        <v>32</v>
      </c>
      <c r="R1920" s="7">
        <v>6</v>
      </c>
      <c r="S1920" s="7" t="s">
        <v>232</v>
      </c>
      <c r="T1920" s="7">
        <v>0</v>
      </c>
      <c r="U1920" s="7">
        <v>0</v>
      </c>
      <c r="V1920" s="7">
        <v>0</v>
      </c>
      <c r="W1920" s="7">
        <v>0</v>
      </c>
      <c r="X1920" s="7">
        <v>0</v>
      </c>
      <c r="Z1920" s="7">
        <f t="shared" si="89"/>
        <v>0</v>
      </c>
    </row>
    <row r="1921" spans="1:26" x14ac:dyDescent="0.25">
      <c r="A1921" t="s">
        <v>1026</v>
      </c>
      <c r="B1921" t="s">
        <v>979</v>
      </c>
      <c r="C1921" t="s">
        <v>957</v>
      </c>
      <c r="D1921" s="1">
        <v>42032</v>
      </c>
      <c r="E1921">
        <v>2015</v>
      </c>
      <c r="F1921" s="2">
        <v>42005</v>
      </c>
      <c r="G1921" t="s">
        <v>229</v>
      </c>
      <c r="H1921" t="s">
        <v>17</v>
      </c>
      <c r="I1921" t="s">
        <v>18</v>
      </c>
      <c r="J1921" t="s">
        <v>18</v>
      </c>
      <c r="K1921" t="s">
        <v>18</v>
      </c>
      <c r="L1921">
        <v>12</v>
      </c>
      <c r="M1921" t="str">
        <f t="shared" si="87"/>
        <v>Palfrey12</v>
      </c>
      <c r="N1921" t="str">
        <f t="shared" si="88"/>
        <v>2015Palfrey12</v>
      </c>
      <c r="O1921" t="s">
        <v>596</v>
      </c>
      <c r="Q1921" t="s">
        <v>37</v>
      </c>
      <c r="R1921">
        <v>14.66666667</v>
      </c>
      <c r="S1921" t="s">
        <v>48</v>
      </c>
      <c r="T1921">
        <v>2</v>
      </c>
      <c r="U1921">
        <v>2</v>
      </c>
      <c r="V1921">
        <v>0</v>
      </c>
      <c r="W1921">
        <v>0</v>
      </c>
      <c r="X1921">
        <v>0</v>
      </c>
      <c r="Z1921">
        <f t="shared" si="89"/>
        <v>2</v>
      </c>
    </row>
    <row r="1922" spans="1:26" x14ac:dyDescent="0.25">
      <c r="A1922" t="s">
        <v>1026</v>
      </c>
      <c r="B1922" t="s">
        <v>979</v>
      </c>
      <c r="C1922" t="s">
        <v>957</v>
      </c>
      <c r="D1922" s="1">
        <v>42032</v>
      </c>
      <c r="E1922">
        <v>2015</v>
      </c>
      <c r="F1922" s="2">
        <v>42005</v>
      </c>
      <c r="G1922" t="s">
        <v>229</v>
      </c>
      <c r="H1922" t="s">
        <v>17</v>
      </c>
      <c r="I1922" t="s">
        <v>18</v>
      </c>
      <c r="J1922" t="s">
        <v>18</v>
      </c>
      <c r="K1922" t="s">
        <v>18</v>
      </c>
      <c r="L1922">
        <v>12</v>
      </c>
      <c r="M1922" t="str">
        <f t="shared" si="87"/>
        <v>Palfrey12</v>
      </c>
      <c r="N1922" t="str">
        <f t="shared" si="88"/>
        <v>2015Palfrey12</v>
      </c>
      <c r="O1922" t="s">
        <v>596</v>
      </c>
      <c r="Q1922" t="s">
        <v>25</v>
      </c>
      <c r="R1922">
        <v>7.6666666670000003</v>
      </c>
      <c r="S1922" t="s">
        <v>232</v>
      </c>
      <c r="T1922">
        <v>0</v>
      </c>
      <c r="U1922">
        <v>0</v>
      </c>
      <c r="V1922">
        <v>0</v>
      </c>
      <c r="W1922">
        <v>0</v>
      </c>
      <c r="X1922">
        <v>0</v>
      </c>
      <c r="Z1922">
        <f t="shared" si="89"/>
        <v>0</v>
      </c>
    </row>
    <row r="1923" spans="1:26" x14ac:dyDescent="0.25">
      <c r="A1923" t="s">
        <v>1026</v>
      </c>
      <c r="B1923" t="s">
        <v>979</v>
      </c>
      <c r="C1923" t="s">
        <v>957</v>
      </c>
      <c r="D1923" s="1">
        <v>42032</v>
      </c>
      <c r="E1923">
        <v>2015</v>
      </c>
      <c r="F1923" s="2">
        <v>42005</v>
      </c>
      <c r="G1923" t="s">
        <v>229</v>
      </c>
      <c r="H1923" t="s">
        <v>17</v>
      </c>
      <c r="I1923" t="s">
        <v>18</v>
      </c>
      <c r="J1923" t="s">
        <v>18</v>
      </c>
      <c r="K1923" t="s">
        <v>18</v>
      </c>
      <c r="L1923">
        <v>12</v>
      </c>
      <c r="M1923" t="str">
        <f t="shared" ref="M1923:M1986" si="90">K1923&amp;L1923</f>
        <v>Palfrey12</v>
      </c>
      <c r="N1923" t="str">
        <f t="shared" ref="N1923:N1986" si="91">E1923&amp;K1923&amp;L1923</f>
        <v>2015Palfrey12</v>
      </c>
      <c r="O1923" t="s">
        <v>596</v>
      </c>
      <c r="Q1923" t="s">
        <v>32</v>
      </c>
      <c r="R1923">
        <v>7.6666666670000003</v>
      </c>
      <c r="S1923" t="s">
        <v>232</v>
      </c>
      <c r="T1923">
        <v>0</v>
      </c>
      <c r="U1923">
        <v>0</v>
      </c>
      <c r="V1923">
        <v>0</v>
      </c>
      <c r="W1923">
        <v>0</v>
      </c>
      <c r="X1923">
        <v>0</v>
      </c>
      <c r="Z1923">
        <f t="shared" ref="Z1923:Z1986" si="92">T1923+W1923</f>
        <v>0</v>
      </c>
    </row>
    <row r="1924" spans="1:26" x14ac:dyDescent="0.25">
      <c r="A1924" t="s">
        <v>1026</v>
      </c>
      <c r="B1924" t="s">
        <v>979</v>
      </c>
      <c r="C1924" t="s">
        <v>957</v>
      </c>
      <c r="D1924" s="1">
        <v>42032</v>
      </c>
      <c r="E1924">
        <v>2015</v>
      </c>
      <c r="F1924" s="2">
        <v>42005</v>
      </c>
      <c r="G1924" t="s">
        <v>229</v>
      </c>
      <c r="H1924" t="s">
        <v>17</v>
      </c>
      <c r="I1924" t="s">
        <v>18</v>
      </c>
      <c r="J1924" t="s">
        <v>18</v>
      </c>
      <c r="K1924" t="s">
        <v>18</v>
      </c>
      <c r="L1924">
        <v>12</v>
      </c>
      <c r="M1924" t="str">
        <f t="shared" si="90"/>
        <v>Palfrey12</v>
      </c>
      <c r="N1924" t="str">
        <f t="shared" si="91"/>
        <v>2015Palfrey12</v>
      </c>
      <c r="O1924" t="s">
        <v>596</v>
      </c>
      <c r="Q1924" t="s">
        <v>34</v>
      </c>
      <c r="R1924">
        <v>7.6666666670000003</v>
      </c>
      <c r="S1924" t="s">
        <v>232</v>
      </c>
      <c r="T1924">
        <v>0</v>
      </c>
      <c r="U1924">
        <v>0</v>
      </c>
      <c r="V1924">
        <v>0</v>
      </c>
      <c r="W1924">
        <v>0</v>
      </c>
      <c r="X1924">
        <v>0</v>
      </c>
      <c r="Z1924">
        <f t="shared" si="92"/>
        <v>0</v>
      </c>
    </row>
    <row r="1925" spans="1:26" x14ac:dyDescent="0.25">
      <c r="A1925" t="s">
        <v>1055</v>
      </c>
      <c r="B1925" t="s">
        <v>1056</v>
      </c>
      <c r="C1925" t="s">
        <v>957</v>
      </c>
      <c r="D1925" s="1">
        <v>42033</v>
      </c>
      <c r="E1925">
        <v>2015</v>
      </c>
      <c r="F1925" s="2">
        <v>42005</v>
      </c>
      <c r="G1925" t="s">
        <v>229</v>
      </c>
      <c r="H1925" t="s">
        <v>17</v>
      </c>
      <c r="I1925" t="s">
        <v>18</v>
      </c>
      <c r="J1925" t="s">
        <v>18</v>
      </c>
      <c r="K1925" t="s">
        <v>1750</v>
      </c>
      <c r="L1925">
        <v>53</v>
      </c>
      <c r="M1925" t="str">
        <f t="shared" si="90"/>
        <v>PalfreyNorth53</v>
      </c>
      <c r="N1925" t="str">
        <f t="shared" si="91"/>
        <v>2015PalfreyNorth53</v>
      </c>
      <c r="O1925" t="s">
        <v>597</v>
      </c>
      <c r="Q1925" t="s">
        <v>32</v>
      </c>
      <c r="R1925">
        <v>34</v>
      </c>
      <c r="S1925" t="s">
        <v>24</v>
      </c>
      <c r="T1925">
        <v>2</v>
      </c>
      <c r="U1925">
        <v>4</v>
      </c>
      <c r="V1925">
        <v>0</v>
      </c>
      <c r="W1925">
        <v>0</v>
      </c>
      <c r="X1925">
        <v>0</v>
      </c>
      <c r="Z1925">
        <f t="shared" si="92"/>
        <v>2</v>
      </c>
    </row>
    <row r="1926" spans="1:26" x14ac:dyDescent="0.25">
      <c r="A1926" t="s">
        <v>1055</v>
      </c>
      <c r="B1926" t="s">
        <v>1056</v>
      </c>
      <c r="C1926" t="s">
        <v>957</v>
      </c>
      <c r="D1926" s="1">
        <v>42033</v>
      </c>
      <c r="E1926">
        <v>2015</v>
      </c>
      <c r="F1926" s="2">
        <v>42005</v>
      </c>
      <c r="G1926" t="s">
        <v>229</v>
      </c>
      <c r="H1926" t="s">
        <v>17</v>
      </c>
      <c r="I1926" t="s">
        <v>18</v>
      </c>
      <c r="J1926" t="s">
        <v>18</v>
      </c>
      <c r="K1926" t="s">
        <v>1750</v>
      </c>
      <c r="L1926">
        <v>53</v>
      </c>
      <c r="M1926" t="str">
        <f t="shared" si="90"/>
        <v>PalfreyNorth53</v>
      </c>
      <c r="N1926" t="str">
        <f t="shared" si="91"/>
        <v>2015PalfreyNorth53</v>
      </c>
      <c r="O1926" t="s">
        <v>597</v>
      </c>
      <c r="Q1926" t="s">
        <v>32</v>
      </c>
      <c r="R1926">
        <v>34</v>
      </c>
      <c r="S1926" t="s">
        <v>26</v>
      </c>
      <c r="T1926">
        <v>2</v>
      </c>
      <c r="U1926">
        <v>4</v>
      </c>
      <c r="V1926">
        <v>0</v>
      </c>
      <c r="W1926">
        <v>0</v>
      </c>
      <c r="X1926">
        <v>0</v>
      </c>
      <c r="Z1926">
        <f t="shared" si="92"/>
        <v>2</v>
      </c>
    </row>
    <row r="1927" spans="1:26" x14ac:dyDescent="0.25">
      <c r="A1927" t="s">
        <v>1055</v>
      </c>
      <c r="B1927" t="s">
        <v>1056</v>
      </c>
      <c r="C1927" t="s">
        <v>957</v>
      </c>
      <c r="D1927" s="1">
        <v>42033</v>
      </c>
      <c r="E1927">
        <v>2015</v>
      </c>
      <c r="F1927" s="2">
        <v>42005</v>
      </c>
      <c r="G1927" t="s">
        <v>229</v>
      </c>
      <c r="H1927" t="s">
        <v>17</v>
      </c>
      <c r="I1927" t="s">
        <v>18</v>
      </c>
      <c r="J1927" t="s">
        <v>18</v>
      </c>
      <c r="K1927" t="s">
        <v>1750</v>
      </c>
      <c r="L1927">
        <v>53</v>
      </c>
      <c r="M1927" t="str">
        <f t="shared" si="90"/>
        <v>PalfreyNorth53</v>
      </c>
      <c r="N1927" t="str">
        <f t="shared" si="91"/>
        <v>2015PalfreyNorth53</v>
      </c>
      <c r="O1927" t="s">
        <v>597</v>
      </c>
      <c r="Q1927" t="s">
        <v>34</v>
      </c>
      <c r="R1927">
        <v>12.66666667</v>
      </c>
      <c r="S1927" t="s">
        <v>232</v>
      </c>
      <c r="T1927">
        <v>0</v>
      </c>
      <c r="U1927">
        <v>0</v>
      </c>
      <c r="V1927">
        <v>0</v>
      </c>
      <c r="W1927">
        <v>0</v>
      </c>
      <c r="X1927">
        <v>0</v>
      </c>
      <c r="Z1927">
        <f t="shared" si="92"/>
        <v>0</v>
      </c>
    </row>
    <row r="1928" spans="1:26" x14ac:dyDescent="0.25">
      <c r="A1928" t="s">
        <v>1055</v>
      </c>
      <c r="B1928" t="s">
        <v>1056</v>
      </c>
      <c r="C1928" t="s">
        <v>957</v>
      </c>
      <c r="D1928" s="1">
        <v>42033</v>
      </c>
      <c r="E1928">
        <v>2015</v>
      </c>
      <c r="F1928" s="2">
        <v>42005</v>
      </c>
      <c r="G1928" t="s">
        <v>229</v>
      </c>
      <c r="H1928" t="s">
        <v>17</v>
      </c>
      <c r="I1928" t="s">
        <v>18</v>
      </c>
      <c r="J1928" t="s">
        <v>18</v>
      </c>
      <c r="K1928" t="s">
        <v>1750</v>
      </c>
      <c r="L1928">
        <v>53</v>
      </c>
      <c r="M1928" t="str">
        <f t="shared" si="90"/>
        <v>PalfreyNorth53</v>
      </c>
      <c r="N1928" t="str">
        <f t="shared" si="91"/>
        <v>2015PalfreyNorth53</v>
      </c>
      <c r="O1928" t="s">
        <v>597</v>
      </c>
      <c r="Q1928" t="s">
        <v>32</v>
      </c>
      <c r="R1928">
        <v>34.666666669999998</v>
      </c>
      <c r="S1928" t="s">
        <v>24</v>
      </c>
      <c r="T1928">
        <v>2</v>
      </c>
      <c r="U1928">
        <v>3</v>
      </c>
      <c r="V1928">
        <v>0</v>
      </c>
      <c r="W1928">
        <v>0</v>
      </c>
      <c r="X1928">
        <v>0</v>
      </c>
      <c r="Z1928">
        <f t="shared" si="92"/>
        <v>2</v>
      </c>
    </row>
    <row r="1929" spans="1:26" x14ac:dyDescent="0.25">
      <c r="A1929" t="s">
        <v>1055</v>
      </c>
      <c r="B1929" t="s">
        <v>1056</v>
      </c>
      <c r="C1929" t="s">
        <v>957</v>
      </c>
      <c r="D1929" s="1">
        <v>42033</v>
      </c>
      <c r="E1929">
        <v>2015</v>
      </c>
      <c r="F1929" s="2">
        <v>42005</v>
      </c>
      <c r="G1929" t="s">
        <v>229</v>
      </c>
      <c r="H1929" t="s">
        <v>17</v>
      </c>
      <c r="I1929" t="s">
        <v>18</v>
      </c>
      <c r="J1929" t="s">
        <v>18</v>
      </c>
      <c r="K1929" t="s">
        <v>1750</v>
      </c>
      <c r="L1929">
        <v>53</v>
      </c>
      <c r="M1929" t="str">
        <f t="shared" si="90"/>
        <v>PalfreyNorth53</v>
      </c>
      <c r="N1929" t="str">
        <f t="shared" si="91"/>
        <v>2015PalfreyNorth53</v>
      </c>
      <c r="O1929" t="s">
        <v>597</v>
      </c>
      <c r="Q1929" t="s">
        <v>32</v>
      </c>
      <c r="R1929">
        <v>34.666666669999998</v>
      </c>
      <c r="S1929" t="s">
        <v>26</v>
      </c>
      <c r="T1929">
        <v>1</v>
      </c>
      <c r="U1929">
        <v>3</v>
      </c>
      <c r="V1929">
        <v>0</v>
      </c>
      <c r="W1929">
        <v>0</v>
      </c>
      <c r="X1929">
        <v>0</v>
      </c>
      <c r="Z1929">
        <f t="shared" si="92"/>
        <v>1</v>
      </c>
    </row>
    <row r="1930" spans="1:26" x14ac:dyDescent="0.25">
      <c r="A1930" t="s">
        <v>1055</v>
      </c>
      <c r="B1930" t="s">
        <v>1056</v>
      </c>
      <c r="C1930" t="s">
        <v>957</v>
      </c>
      <c r="D1930" s="1">
        <v>42033</v>
      </c>
      <c r="E1930">
        <v>2015</v>
      </c>
      <c r="F1930" s="2">
        <v>42005</v>
      </c>
      <c r="G1930" t="s">
        <v>229</v>
      </c>
      <c r="H1930" t="s">
        <v>17</v>
      </c>
      <c r="I1930" t="s">
        <v>18</v>
      </c>
      <c r="J1930" t="s">
        <v>18</v>
      </c>
      <c r="K1930" t="s">
        <v>1750</v>
      </c>
      <c r="L1930">
        <v>53</v>
      </c>
      <c r="M1930" t="str">
        <f t="shared" si="90"/>
        <v>PalfreyNorth53</v>
      </c>
      <c r="N1930" t="str">
        <f t="shared" si="91"/>
        <v>2015PalfreyNorth53</v>
      </c>
      <c r="O1930" t="s">
        <v>597</v>
      </c>
      <c r="Q1930" t="s">
        <v>37</v>
      </c>
      <c r="R1930">
        <v>18.333333329999999</v>
      </c>
      <c r="S1930" t="s">
        <v>21</v>
      </c>
      <c r="T1930">
        <v>2</v>
      </c>
      <c r="U1930">
        <v>2</v>
      </c>
      <c r="V1930">
        <v>0</v>
      </c>
      <c r="W1930">
        <v>0</v>
      </c>
      <c r="X1930">
        <v>0</v>
      </c>
      <c r="Z1930">
        <f t="shared" si="92"/>
        <v>2</v>
      </c>
    </row>
    <row r="1931" spans="1:26" x14ac:dyDescent="0.25">
      <c r="A1931" t="s">
        <v>1055</v>
      </c>
      <c r="B1931" t="s">
        <v>1056</v>
      </c>
      <c r="C1931" t="s">
        <v>957</v>
      </c>
      <c r="D1931" s="1">
        <v>42033</v>
      </c>
      <c r="E1931">
        <v>2015</v>
      </c>
      <c r="F1931" s="2">
        <v>42005</v>
      </c>
      <c r="G1931" t="s">
        <v>229</v>
      </c>
      <c r="H1931" t="s">
        <v>17</v>
      </c>
      <c r="I1931" t="s">
        <v>18</v>
      </c>
      <c r="J1931" t="s">
        <v>18</v>
      </c>
      <c r="K1931" t="s">
        <v>1750</v>
      </c>
      <c r="L1931">
        <v>53</v>
      </c>
      <c r="M1931" t="str">
        <f t="shared" si="90"/>
        <v>PalfreyNorth53</v>
      </c>
      <c r="N1931" t="str">
        <f t="shared" si="91"/>
        <v>2015PalfreyNorth53</v>
      </c>
      <c r="O1931" t="s">
        <v>597</v>
      </c>
      <c r="Q1931" t="s">
        <v>23</v>
      </c>
      <c r="R1931">
        <v>21.333333329999999</v>
      </c>
      <c r="S1931" t="s">
        <v>24</v>
      </c>
      <c r="T1931">
        <v>3</v>
      </c>
      <c r="U1931">
        <v>3</v>
      </c>
      <c r="V1931">
        <v>1</v>
      </c>
      <c r="W1931">
        <v>0</v>
      </c>
      <c r="X1931">
        <v>1</v>
      </c>
      <c r="Z1931">
        <f t="shared" si="92"/>
        <v>3</v>
      </c>
    </row>
    <row r="1932" spans="1:26" x14ac:dyDescent="0.25">
      <c r="A1932" t="s">
        <v>1055</v>
      </c>
      <c r="B1932" t="s">
        <v>1056</v>
      </c>
      <c r="C1932" t="s">
        <v>957</v>
      </c>
      <c r="D1932" s="1">
        <v>42033</v>
      </c>
      <c r="E1932">
        <v>2015</v>
      </c>
      <c r="F1932" s="2">
        <v>42005</v>
      </c>
      <c r="G1932" t="s">
        <v>229</v>
      </c>
      <c r="H1932" t="s">
        <v>17</v>
      </c>
      <c r="I1932" t="s">
        <v>18</v>
      </c>
      <c r="J1932" t="s">
        <v>18</v>
      </c>
      <c r="K1932" t="s">
        <v>1750</v>
      </c>
      <c r="L1932">
        <v>53</v>
      </c>
      <c r="M1932" t="str">
        <f t="shared" si="90"/>
        <v>PalfreyNorth53</v>
      </c>
      <c r="N1932" t="str">
        <f t="shared" si="91"/>
        <v>2015PalfreyNorth53</v>
      </c>
      <c r="O1932" t="s">
        <v>597</v>
      </c>
      <c r="Q1932" t="s">
        <v>34</v>
      </c>
      <c r="R1932">
        <v>18</v>
      </c>
      <c r="S1932" t="s">
        <v>232</v>
      </c>
      <c r="T1932">
        <v>0</v>
      </c>
      <c r="U1932">
        <v>0</v>
      </c>
      <c r="V1932">
        <v>0</v>
      </c>
      <c r="W1932">
        <v>0</v>
      </c>
      <c r="X1932">
        <v>0</v>
      </c>
      <c r="Z1932">
        <f t="shared" si="92"/>
        <v>0</v>
      </c>
    </row>
    <row r="1933" spans="1:26" s="7" customFormat="1" x14ac:dyDescent="0.25">
      <c r="A1933" s="7" t="s">
        <v>1055</v>
      </c>
      <c r="B1933" s="7" t="s">
        <v>1056</v>
      </c>
      <c r="C1933" s="7" t="s">
        <v>957</v>
      </c>
      <c r="D1933" s="8">
        <v>42033</v>
      </c>
      <c r="E1933" s="7">
        <v>2015</v>
      </c>
      <c r="F1933" s="9">
        <v>42005</v>
      </c>
      <c r="G1933" s="7" t="s">
        <v>229</v>
      </c>
      <c r="H1933" s="7" t="s">
        <v>17</v>
      </c>
      <c r="I1933" s="7" t="s">
        <v>18</v>
      </c>
      <c r="J1933" s="7" t="s">
        <v>18</v>
      </c>
      <c r="K1933" t="s">
        <v>1750</v>
      </c>
      <c r="L1933">
        <v>53</v>
      </c>
      <c r="M1933" t="str">
        <f t="shared" si="90"/>
        <v>PalfreyNorth53</v>
      </c>
      <c r="N1933" t="str">
        <f t="shared" si="91"/>
        <v>2015PalfreyNorth53</v>
      </c>
      <c r="O1933" s="7" t="s">
        <v>597</v>
      </c>
      <c r="Q1933" s="7" t="s">
        <v>107</v>
      </c>
      <c r="R1933" s="7">
        <v>4</v>
      </c>
      <c r="S1933" s="7" t="s">
        <v>232</v>
      </c>
      <c r="T1933" s="7">
        <v>0</v>
      </c>
      <c r="U1933" s="7">
        <v>0</v>
      </c>
      <c r="V1933" s="7">
        <v>0</v>
      </c>
      <c r="W1933" s="7">
        <v>0</v>
      </c>
      <c r="X1933" s="7">
        <v>0</v>
      </c>
      <c r="Z1933" s="7">
        <f t="shared" si="92"/>
        <v>0</v>
      </c>
    </row>
    <row r="1934" spans="1:26" x14ac:dyDescent="0.25">
      <c r="A1934" t="s">
        <v>1055</v>
      </c>
      <c r="B1934" t="s">
        <v>1056</v>
      </c>
      <c r="C1934" t="s">
        <v>957</v>
      </c>
      <c r="D1934" s="1">
        <v>42033</v>
      </c>
      <c r="E1934">
        <v>2015</v>
      </c>
      <c r="F1934" s="2">
        <v>42005</v>
      </c>
      <c r="G1934" t="s">
        <v>229</v>
      </c>
      <c r="H1934" t="s">
        <v>17</v>
      </c>
      <c r="I1934" t="s">
        <v>18</v>
      </c>
      <c r="J1934" t="s">
        <v>18</v>
      </c>
      <c r="K1934" t="s">
        <v>1750</v>
      </c>
      <c r="L1934">
        <v>53</v>
      </c>
      <c r="M1934" t="str">
        <f t="shared" si="90"/>
        <v>PalfreyNorth53</v>
      </c>
      <c r="N1934" t="str">
        <f t="shared" si="91"/>
        <v>2015PalfreyNorth53</v>
      </c>
      <c r="O1934" t="s">
        <v>597</v>
      </c>
      <c r="Q1934" t="s">
        <v>34</v>
      </c>
      <c r="R1934">
        <v>11.33333333</v>
      </c>
      <c r="S1934" t="s">
        <v>232</v>
      </c>
      <c r="T1934">
        <v>0</v>
      </c>
      <c r="U1934">
        <v>0</v>
      </c>
      <c r="V1934">
        <v>0</v>
      </c>
      <c r="W1934">
        <v>0</v>
      </c>
      <c r="X1934">
        <v>0</v>
      </c>
      <c r="Z1934">
        <f t="shared" si="92"/>
        <v>0</v>
      </c>
    </row>
    <row r="1935" spans="1:26" x14ac:dyDescent="0.25">
      <c r="A1935" t="s">
        <v>1055</v>
      </c>
      <c r="B1935" t="s">
        <v>1056</v>
      </c>
      <c r="C1935" t="s">
        <v>957</v>
      </c>
      <c r="D1935" s="1">
        <v>42033</v>
      </c>
      <c r="E1935">
        <v>2015</v>
      </c>
      <c r="F1935" s="2">
        <v>42005</v>
      </c>
      <c r="G1935" t="s">
        <v>229</v>
      </c>
      <c r="H1935" t="s">
        <v>17</v>
      </c>
      <c r="I1935" t="s">
        <v>18</v>
      </c>
      <c r="J1935" t="s">
        <v>18</v>
      </c>
      <c r="K1935" t="s">
        <v>1750</v>
      </c>
      <c r="L1935">
        <v>53</v>
      </c>
      <c r="M1935" t="str">
        <f t="shared" si="90"/>
        <v>PalfreyNorth53</v>
      </c>
      <c r="N1935" t="str">
        <f t="shared" si="91"/>
        <v>2015PalfreyNorth53</v>
      </c>
      <c r="O1935" t="s">
        <v>597</v>
      </c>
      <c r="Q1935" t="s">
        <v>23</v>
      </c>
      <c r="R1935">
        <v>11.33333333</v>
      </c>
      <c r="S1935" t="s">
        <v>21</v>
      </c>
      <c r="T1935">
        <v>1</v>
      </c>
      <c r="U1935">
        <v>1</v>
      </c>
      <c r="V1935">
        <v>0</v>
      </c>
      <c r="W1935">
        <v>0</v>
      </c>
      <c r="X1935">
        <v>0</v>
      </c>
      <c r="Z1935">
        <f t="shared" si="92"/>
        <v>1</v>
      </c>
    </row>
    <row r="1936" spans="1:26" x14ac:dyDescent="0.25">
      <c r="A1936" t="s">
        <v>1055</v>
      </c>
      <c r="B1936" t="s">
        <v>1056</v>
      </c>
      <c r="C1936" t="s">
        <v>957</v>
      </c>
      <c r="D1936" s="1">
        <v>42033</v>
      </c>
      <c r="E1936">
        <v>2015</v>
      </c>
      <c r="F1936" s="2">
        <v>42005</v>
      </c>
      <c r="G1936" t="s">
        <v>229</v>
      </c>
      <c r="H1936" t="s">
        <v>17</v>
      </c>
      <c r="I1936" t="s">
        <v>18</v>
      </c>
      <c r="J1936" t="s">
        <v>18</v>
      </c>
      <c r="K1936" t="s">
        <v>1750</v>
      </c>
      <c r="L1936">
        <v>53</v>
      </c>
      <c r="M1936" t="str">
        <f t="shared" si="90"/>
        <v>PalfreyNorth53</v>
      </c>
      <c r="N1936" t="str">
        <f t="shared" si="91"/>
        <v>2015PalfreyNorth53</v>
      </c>
      <c r="O1936" t="s">
        <v>597</v>
      </c>
      <c r="Q1936" t="s">
        <v>34</v>
      </c>
      <c r="R1936">
        <v>15.66666667</v>
      </c>
      <c r="S1936" t="s">
        <v>232</v>
      </c>
      <c r="T1936">
        <v>0</v>
      </c>
      <c r="U1936">
        <v>0</v>
      </c>
      <c r="V1936">
        <v>0</v>
      </c>
      <c r="W1936">
        <v>0</v>
      </c>
      <c r="X1936">
        <v>0</v>
      </c>
      <c r="Z1936">
        <f t="shared" si="92"/>
        <v>0</v>
      </c>
    </row>
    <row r="1937" spans="1:26" x14ac:dyDescent="0.25">
      <c r="A1937" t="s">
        <v>1055</v>
      </c>
      <c r="B1937" t="s">
        <v>1056</v>
      </c>
      <c r="C1937" t="s">
        <v>957</v>
      </c>
      <c r="D1937" s="1">
        <v>42033</v>
      </c>
      <c r="E1937">
        <v>2015</v>
      </c>
      <c r="F1937" s="2">
        <v>42005</v>
      </c>
      <c r="G1937" t="s">
        <v>229</v>
      </c>
      <c r="H1937" t="s">
        <v>17</v>
      </c>
      <c r="I1937" t="s">
        <v>18</v>
      </c>
      <c r="J1937" t="s">
        <v>18</v>
      </c>
      <c r="K1937" t="s">
        <v>1750</v>
      </c>
      <c r="L1937">
        <v>53</v>
      </c>
      <c r="M1937" t="str">
        <f t="shared" si="90"/>
        <v>PalfreyNorth53</v>
      </c>
      <c r="N1937" t="str">
        <f t="shared" si="91"/>
        <v>2015PalfreyNorth53</v>
      </c>
      <c r="O1937" t="s">
        <v>597</v>
      </c>
      <c r="Q1937" t="s">
        <v>25</v>
      </c>
      <c r="R1937">
        <v>32</v>
      </c>
      <c r="S1937" t="s">
        <v>48</v>
      </c>
      <c r="T1937">
        <v>2</v>
      </c>
      <c r="U1937">
        <v>2</v>
      </c>
      <c r="V1937">
        <v>0</v>
      </c>
      <c r="W1937">
        <v>0</v>
      </c>
      <c r="X1937">
        <v>0</v>
      </c>
      <c r="Z1937">
        <f t="shared" si="92"/>
        <v>2</v>
      </c>
    </row>
    <row r="1938" spans="1:26" x14ac:dyDescent="0.25">
      <c r="A1938" t="s">
        <v>1055</v>
      </c>
      <c r="B1938" t="s">
        <v>1056</v>
      </c>
      <c r="C1938" t="s">
        <v>957</v>
      </c>
      <c r="D1938" s="1">
        <v>42033</v>
      </c>
      <c r="E1938">
        <v>2015</v>
      </c>
      <c r="F1938" s="2">
        <v>42005</v>
      </c>
      <c r="G1938" t="s">
        <v>229</v>
      </c>
      <c r="H1938" t="s">
        <v>17</v>
      </c>
      <c r="I1938" t="s">
        <v>18</v>
      </c>
      <c r="J1938" t="s">
        <v>18</v>
      </c>
      <c r="K1938" t="s">
        <v>1750</v>
      </c>
      <c r="L1938">
        <v>53</v>
      </c>
      <c r="M1938" t="str">
        <f t="shared" si="90"/>
        <v>PalfreyNorth53</v>
      </c>
      <c r="N1938" t="str">
        <f t="shared" si="91"/>
        <v>2015PalfreyNorth53</v>
      </c>
      <c r="O1938" t="s">
        <v>597</v>
      </c>
      <c r="Q1938" t="s">
        <v>34</v>
      </c>
      <c r="R1938">
        <v>31.666666670000001</v>
      </c>
      <c r="S1938" t="s">
        <v>232</v>
      </c>
      <c r="T1938">
        <v>0</v>
      </c>
      <c r="U1938">
        <v>0</v>
      </c>
      <c r="V1938">
        <v>0</v>
      </c>
      <c r="W1938">
        <v>0</v>
      </c>
      <c r="X1938">
        <v>0</v>
      </c>
      <c r="Z1938">
        <f t="shared" si="92"/>
        <v>0</v>
      </c>
    </row>
    <row r="1939" spans="1:26" x14ac:dyDescent="0.25">
      <c r="A1939" t="s">
        <v>1055</v>
      </c>
      <c r="B1939" t="s">
        <v>1056</v>
      </c>
      <c r="C1939" t="s">
        <v>957</v>
      </c>
      <c r="D1939" s="1">
        <v>42033</v>
      </c>
      <c r="E1939">
        <v>2015</v>
      </c>
      <c r="F1939" s="2">
        <v>42005</v>
      </c>
      <c r="G1939" t="s">
        <v>229</v>
      </c>
      <c r="H1939" t="s">
        <v>17</v>
      </c>
      <c r="I1939" t="s">
        <v>18</v>
      </c>
      <c r="J1939" t="s">
        <v>18</v>
      </c>
      <c r="K1939" t="s">
        <v>1750</v>
      </c>
      <c r="L1939">
        <v>53</v>
      </c>
      <c r="M1939" t="str">
        <f t="shared" si="90"/>
        <v>PalfreyNorth53</v>
      </c>
      <c r="N1939" t="str">
        <f t="shared" si="91"/>
        <v>2015PalfreyNorth53</v>
      </c>
      <c r="O1939" t="s">
        <v>597</v>
      </c>
      <c r="Q1939" t="s">
        <v>34</v>
      </c>
      <c r="R1939">
        <v>21.666666670000001</v>
      </c>
      <c r="S1939" t="s">
        <v>232</v>
      </c>
      <c r="T1939">
        <v>0</v>
      </c>
      <c r="U1939">
        <v>0</v>
      </c>
      <c r="V1939">
        <v>0</v>
      </c>
      <c r="W1939">
        <v>0</v>
      </c>
      <c r="X1939">
        <v>0</v>
      </c>
      <c r="Z1939">
        <f t="shared" si="92"/>
        <v>0</v>
      </c>
    </row>
    <row r="1940" spans="1:26" x14ac:dyDescent="0.25">
      <c r="A1940" t="s">
        <v>1055</v>
      </c>
      <c r="B1940" t="s">
        <v>1056</v>
      </c>
      <c r="C1940" t="s">
        <v>957</v>
      </c>
      <c r="D1940" s="1">
        <v>42033</v>
      </c>
      <c r="E1940">
        <v>2015</v>
      </c>
      <c r="F1940" s="2">
        <v>42005</v>
      </c>
      <c r="G1940" t="s">
        <v>229</v>
      </c>
      <c r="H1940" t="s">
        <v>17</v>
      </c>
      <c r="I1940" t="s">
        <v>18</v>
      </c>
      <c r="J1940" t="s">
        <v>18</v>
      </c>
      <c r="K1940" t="s">
        <v>1750</v>
      </c>
      <c r="L1940">
        <v>53</v>
      </c>
      <c r="M1940" t="str">
        <f t="shared" si="90"/>
        <v>PalfreyNorth53</v>
      </c>
      <c r="N1940" t="str">
        <f t="shared" si="91"/>
        <v>2015PalfreyNorth53</v>
      </c>
      <c r="O1940" t="s">
        <v>597</v>
      </c>
      <c r="Q1940" t="s">
        <v>82</v>
      </c>
      <c r="R1940">
        <v>18</v>
      </c>
      <c r="S1940" t="s">
        <v>48</v>
      </c>
      <c r="T1940">
        <v>2</v>
      </c>
      <c r="U1940">
        <v>2</v>
      </c>
      <c r="V1940">
        <v>0</v>
      </c>
      <c r="W1940">
        <v>0</v>
      </c>
      <c r="X1940">
        <v>0</v>
      </c>
      <c r="Z1940">
        <f t="shared" si="92"/>
        <v>2</v>
      </c>
    </row>
    <row r="1941" spans="1:26" s="7" customFormat="1" x14ac:dyDescent="0.25">
      <c r="A1941" s="7" t="s">
        <v>1055</v>
      </c>
      <c r="B1941" s="7" t="s">
        <v>1056</v>
      </c>
      <c r="C1941" s="7" t="s">
        <v>957</v>
      </c>
      <c r="D1941" s="8">
        <v>42033</v>
      </c>
      <c r="E1941" s="7">
        <v>2015</v>
      </c>
      <c r="F1941" s="9">
        <v>42005</v>
      </c>
      <c r="G1941" s="7" t="s">
        <v>229</v>
      </c>
      <c r="H1941" s="7" t="s">
        <v>17</v>
      </c>
      <c r="I1941" s="7" t="s">
        <v>18</v>
      </c>
      <c r="J1941" s="7" t="s">
        <v>18</v>
      </c>
      <c r="K1941" t="s">
        <v>1750</v>
      </c>
      <c r="L1941">
        <v>53</v>
      </c>
      <c r="M1941" t="str">
        <f t="shared" si="90"/>
        <v>PalfreyNorth53</v>
      </c>
      <c r="N1941" t="str">
        <f t="shared" si="91"/>
        <v>2015PalfreyNorth53</v>
      </c>
      <c r="O1941" s="7" t="s">
        <v>597</v>
      </c>
      <c r="Q1941" s="7" t="s">
        <v>82</v>
      </c>
      <c r="R1941" s="7">
        <v>6</v>
      </c>
      <c r="S1941" s="7" t="s">
        <v>48</v>
      </c>
      <c r="T1941" s="7">
        <v>1</v>
      </c>
      <c r="U1941" s="7">
        <v>1</v>
      </c>
      <c r="V1941" s="7">
        <v>0</v>
      </c>
      <c r="W1941" s="7">
        <v>0</v>
      </c>
      <c r="X1941" s="7">
        <v>0</v>
      </c>
      <c r="Z1941" s="7">
        <f t="shared" si="92"/>
        <v>1</v>
      </c>
    </row>
    <row r="1942" spans="1:26" x14ac:dyDescent="0.25">
      <c r="A1942" t="s">
        <v>1057</v>
      </c>
      <c r="B1942" t="s">
        <v>1058</v>
      </c>
      <c r="C1942" t="s">
        <v>957</v>
      </c>
      <c r="D1942" s="1">
        <v>42033</v>
      </c>
      <c r="E1942">
        <v>2015</v>
      </c>
      <c r="F1942" s="2">
        <v>42005</v>
      </c>
      <c r="G1942" t="s">
        <v>229</v>
      </c>
      <c r="H1942" t="s">
        <v>17</v>
      </c>
      <c r="I1942" t="s">
        <v>18</v>
      </c>
      <c r="J1942" t="s">
        <v>18</v>
      </c>
      <c r="K1942" t="s">
        <v>1750</v>
      </c>
      <c r="L1942">
        <v>54</v>
      </c>
      <c r="M1942" t="str">
        <f t="shared" si="90"/>
        <v>PalfreyNorth54</v>
      </c>
      <c r="N1942" t="str">
        <f t="shared" si="91"/>
        <v>2015PalfreyNorth54</v>
      </c>
      <c r="O1942" t="s">
        <v>598</v>
      </c>
      <c r="Q1942" t="s">
        <v>1340</v>
      </c>
      <c r="R1942">
        <v>26.666666670000001</v>
      </c>
      <c r="S1942" t="s">
        <v>177</v>
      </c>
      <c r="T1942">
        <v>3</v>
      </c>
      <c r="U1942">
        <v>3</v>
      </c>
      <c r="V1942">
        <v>1</v>
      </c>
      <c r="W1942">
        <v>0</v>
      </c>
      <c r="X1942">
        <v>1</v>
      </c>
      <c r="Y1942" t="s">
        <v>543</v>
      </c>
      <c r="Z1942">
        <f t="shared" si="92"/>
        <v>3</v>
      </c>
    </row>
    <row r="1943" spans="1:26" x14ac:dyDescent="0.25">
      <c r="A1943" t="s">
        <v>1057</v>
      </c>
      <c r="B1943" t="s">
        <v>1058</v>
      </c>
      <c r="C1943" t="s">
        <v>957</v>
      </c>
      <c r="D1943" s="1">
        <v>42033</v>
      </c>
      <c r="E1943">
        <v>2015</v>
      </c>
      <c r="F1943" s="2">
        <v>42005</v>
      </c>
      <c r="G1943" t="s">
        <v>229</v>
      </c>
      <c r="H1943" t="s">
        <v>17</v>
      </c>
      <c r="I1943" t="s">
        <v>18</v>
      </c>
      <c r="J1943" t="s">
        <v>18</v>
      </c>
      <c r="K1943" t="s">
        <v>1750</v>
      </c>
      <c r="L1943">
        <v>54</v>
      </c>
      <c r="M1943" t="str">
        <f t="shared" si="90"/>
        <v>PalfreyNorth54</v>
      </c>
      <c r="N1943" t="str">
        <f t="shared" si="91"/>
        <v>2015PalfreyNorth54</v>
      </c>
      <c r="O1943" t="s">
        <v>598</v>
      </c>
      <c r="Q1943" t="s">
        <v>1340</v>
      </c>
      <c r="R1943">
        <v>17.333333329999999</v>
      </c>
      <c r="S1943" t="s">
        <v>21</v>
      </c>
      <c r="T1943">
        <v>2</v>
      </c>
      <c r="U1943">
        <v>2</v>
      </c>
      <c r="V1943">
        <v>0</v>
      </c>
      <c r="W1943">
        <v>0</v>
      </c>
      <c r="X1943">
        <v>0</v>
      </c>
      <c r="Y1943" t="s">
        <v>599</v>
      </c>
      <c r="Z1943">
        <f t="shared" si="92"/>
        <v>2</v>
      </c>
    </row>
    <row r="1944" spans="1:26" x14ac:dyDescent="0.25">
      <c r="A1944" t="s">
        <v>1057</v>
      </c>
      <c r="B1944" t="s">
        <v>1058</v>
      </c>
      <c r="C1944" t="s">
        <v>957</v>
      </c>
      <c r="D1944" s="1">
        <v>42033</v>
      </c>
      <c r="E1944">
        <v>2015</v>
      </c>
      <c r="F1944" s="2">
        <v>42005</v>
      </c>
      <c r="G1944" t="s">
        <v>229</v>
      </c>
      <c r="H1944" t="s">
        <v>17</v>
      </c>
      <c r="I1944" t="s">
        <v>18</v>
      </c>
      <c r="J1944" t="s">
        <v>18</v>
      </c>
      <c r="K1944" t="s">
        <v>1750</v>
      </c>
      <c r="L1944">
        <v>54</v>
      </c>
      <c r="M1944" t="str">
        <f t="shared" si="90"/>
        <v>PalfreyNorth54</v>
      </c>
      <c r="N1944" t="str">
        <f t="shared" si="91"/>
        <v>2015PalfreyNorth54</v>
      </c>
      <c r="O1944" t="s">
        <v>598</v>
      </c>
      <c r="Q1944" t="s">
        <v>1340</v>
      </c>
      <c r="R1944">
        <v>21.666666670000001</v>
      </c>
      <c r="S1944" t="s">
        <v>177</v>
      </c>
      <c r="T1944">
        <v>2</v>
      </c>
      <c r="U1944">
        <v>2</v>
      </c>
      <c r="V1944">
        <v>0</v>
      </c>
      <c r="W1944">
        <v>0</v>
      </c>
      <c r="X1944">
        <v>0</v>
      </c>
      <c r="Z1944">
        <f t="shared" si="92"/>
        <v>2</v>
      </c>
    </row>
    <row r="1945" spans="1:26" x14ac:dyDescent="0.25">
      <c r="A1945" t="s">
        <v>1057</v>
      </c>
      <c r="B1945" t="s">
        <v>1058</v>
      </c>
      <c r="C1945" t="s">
        <v>957</v>
      </c>
      <c r="D1945" s="1">
        <v>42033</v>
      </c>
      <c r="E1945">
        <v>2015</v>
      </c>
      <c r="F1945" s="2">
        <v>42005</v>
      </c>
      <c r="G1945" t="s">
        <v>229</v>
      </c>
      <c r="H1945" t="s">
        <v>17</v>
      </c>
      <c r="I1945" t="s">
        <v>18</v>
      </c>
      <c r="J1945" t="s">
        <v>18</v>
      </c>
      <c r="K1945" t="s">
        <v>1750</v>
      </c>
      <c r="L1945">
        <v>54</v>
      </c>
      <c r="M1945" t="str">
        <f t="shared" si="90"/>
        <v>PalfreyNorth54</v>
      </c>
      <c r="N1945" t="str">
        <f t="shared" si="91"/>
        <v>2015PalfreyNorth54</v>
      </c>
      <c r="O1945" t="s">
        <v>598</v>
      </c>
      <c r="Q1945" t="s">
        <v>37</v>
      </c>
      <c r="R1945">
        <v>38</v>
      </c>
      <c r="S1945" t="s">
        <v>50</v>
      </c>
      <c r="T1945">
        <v>2</v>
      </c>
      <c r="U1945">
        <v>2</v>
      </c>
      <c r="V1945">
        <v>0</v>
      </c>
      <c r="W1945">
        <v>0</v>
      </c>
      <c r="X1945">
        <v>0</v>
      </c>
      <c r="Z1945">
        <f t="shared" si="92"/>
        <v>2</v>
      </c>
    </row>
    <row r="1946" spans="1:26" x14ac:dyDescent="0.25">
      <c r="A1946" t="s">
        <v>1057</v>
      </c>
      <c r="B1946" t="s">
        <v>1058</v>
      </c>
      <c r="C1946" t="s">
        <v>957</v>
      </c>
      <c r="D1946" s="1">
        <v>42033</v>
      </c>
      <c r="E1946">
        <v>2015</v>
      </c>
      <c r="F1946" s="2">
        <v>42005</v>
      </c>
      <c r="G1946" t="s">
        <v>229</v>
      </c>
      <c r="H1946" t="s">
        <v>17</v>
      </c>
      <c r="I1946" t="s">
        <v>18</v>
      </c>
      <c r="J1946" t="s">
        <v>18</v>
      </c>
      <c r="K1946" t="s">
        <v>1750</v>
      </c>
      <c r="L1946">
        <v>54</v>
      </c>
      <c r="M1946" t="str">
        <f t="shared" si="90"/>
        <v>PalfreyNorth54</v>
      </c>
      <c r="N1946" t="str">
        <f t="shared" si="91"/>
        <v>2015PalfreyNorth54</v>
      </c>
      <c r="O1946" t="s">
        <v>598</v>
      </c>
      <c r="Q1946" t="s">
        <v>37</v>
      </c>
      <c r="R1946">
        <v>21</v>
      </c>
      <c r="S1946" t="s">
        <v>26</v>
      </c>
      <c r="T1946">
        <v>2</v>
      </c>
      <c r="U1946">
        <v>2</v>
      </c>
      <c r="V1946">
        <v>0</v>
      </c>
      <c r="W1946">
        <v>0</v>
      </c>
      <c r="X1946">
        <v>0</v>
      </c>
      <c r="Z1946">
        <f t="shared" si="92"/>
        <v>2</v>
      </c>
    </row>
    <row r="1947" spans="1:26" x14ac:dyDescent="0.25">
      <c r="A1947" t="s">
        <v>1059</v>
      </c>
      <c r="B1947" t="s">
        <v>1060</v>
      </c>
      <c r="C1947" t="s">
        <v>957</v>
      </c>
      <c r="D1947" s="1">
        <v>42033</v>
      </c>
      <c r="E1947">
        <v>2015</v>
      </c>
      <c r="F1947" s="2">
        <v>42005</v>
      </c>
      <c r="G1947" t="s">
        <v>229</v>
      </c>
      <c r="H1947" t="s">
        <v>17</v>
      </c>
      <c r="I1947" t="s">
        <v>18</v>
      </c>
      <c r="J1947" t="s">
        <v>18</v>
      </c>
      <c r="K1947" t="s">
        <v>1750</v>
      </c>
      <c r="L1947">
        <v>55</v>
      </c>
      <c r="M1947" t="str">
        <f t="shared" si="90"/>
        <v>PalfreyNorth55</v>
      </c>
      <c r="N1947" t="str">
        <f t="shared" si="91"/>
        <v>2015PalfreyNorth55</v>
      </c>
      <c r="O1947" t="s">
        <v>600</v>
      </c>
      <c r="Q1947" t="s">
        <v>1340</v>
      </c>
      <c r="R1947">
        <v>36</v>
      </c>
      <c r="S1947" t="s">
        <v>21</v>
      </c>
      <c r="T1947">
        <v>4</v>
      </c>
      <c r="U1947">
        <v>5</v>
      </c>
      <c r="V1947">
        <v>1</v>
      </c>
      <c r="W1947">
        <v>0</v>
      </c>
      <c r="X1947">
        <v>2</v>
      </c>
      <c r="Y1947" t="s">
        <v>601</v>
      </c>
      <c r="Z1947">
        <f t="shared" si="92"/>
        <v>4</v>
      </c>
    </row>
    <row r="1948" spans="1:26" x14ac:dyDescent="0.25">
      <c r="A1948" t="s">
        <v>1059</v>
      </c>
      <c r="B1948" t="s">
        <v>1060</v>
      </c>
      <c r="C1948" t="s">
        <v>957</v>
      </c>
      <c r="D1948" s="1">
        <v>42033</v>
      </c>
      <c r="E1948">
        <v>2015</v>
      </c>
      <c r="F1948" s="2">
        <v>42005</v>
      </c>
      <c r="G1948" t="s">
        <v>229</v>
      </c>
      <c r="H1948" t="s">
        <v>17</v>
      </c>
      <c r="I1948" t="s">
        <v>18</v>
      </c>
      <c r="J1948" t="s">
        <v>18</v>
      </c>
      <c r="K1948" t="s">
        <v>1750</v>
      </c>
      <c r="L1948">
        <v>55</v>
      </c>
      <c r="M1948" t="str">
        <f t="shared" si="90"/>
        <v>PalfreyNorth55</v>
      </c>
      <c r="N1948" t="str">
        <f t="shared" si="91"/>
        <v>2015PalfreyNorth55</v>
      </c>
      <c r="O1948" t="s">
        <v>600</v>
      </c>
      <c r="Q1948" t="s">
        <v>1340</v>
      </c>
      <c r="R1948">
        <v>36</v>
      </c>
      <c r="S1948" t="s">
        <v>177</v>
      </c>
      <c r="T1948">
        <v>1</v>
      </c>
      <c r="U1948">
        <v>5</v>
      </c>
      <c r="V1948">
        <v>0</v>
      </c>
      <c r="W1948">
        <v>0</v>
      </c>
      <c r="X1948">
        <v>0</v>
      </c>
      <c r="Z1948">
        <f t="shared" si="92"/>
        <v>1</v>
      </c>
    </row>
    <row r="1949" spans="1:26" x14ac:dyDescent="0.25">
      <c r="A1949" t="s">
        <v>1059</v>
      </c>
      <c r="B1949" t="s">
        <v>1060</v>
      </c>
      <c r="C1949" t="s">
        <v>957</v>
      </c>
      <c r="D1949" s="1">
        <v>42033</v>
      </c>
      <c r="E1949">
        <v>2015</v>
      </c>
      <c r="F1949" s="2">
        <v>42005</v>
      </c>
      <c r="G1949" t="s">
        <v>229</v>
      </c>
      <c r="H1949" t="s">
        <v>17</v>
      </c>
      <c r="I1949" t="s">
        <v>18</v>
      </c>
      <c r="J1949" t="s">
        <v>18</v>
      </c>
      <c r="K1949" t="s">
        <v>1750</v>
      </c>
      <c r="L1949">
        <v>55</v>
      </c>
      <c r="M1949" t="str">
        <f t="shared" si="90"/>
        <v>PalfreyNorth55</v>
      </c>
      <c r="N1949" t="str">
        <f t="shared" si="91"/>
        <v>2015PalfreyNorth55</v>
      </c>
      <c r="O1949" t="s">
        <v>600</v>
      </c>
      <c r="Q1949" t="s">
        <v>32</v>
      </c>
      <c r="R1949">
        <v>16</v>
      </c>
      <c r="S1949" t="s">
        <v>232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591</v>
      </c>
      <c r="Z1949">
        <f t="shared" si="92"/>
        <v>0</v>
      </c>
    </row>
    <row r="1950" spans="1:26" x14ac:dyDescent="0.25">
      <c r="A1950" t="s">
        <v>1059</v>
      </c>
      <c r="B1950" t="s">
        <v>1060</v>
      </c>
      <c r="C1950" t="s">
        <v>957</v>
      </c>
      <c r="D1950" s="1">
        <v>42033</v>
      </c>
      <c r="E1950">
        <v>2015</v>
      </c>
      <c r="F1950" s="2">
        <v>42005</v>
      </c>
      <c r="G1950" t="s">
        <v>229</v>
      </c>
      <c r="H1950" t="s">
        <v>17</v>
      </c>
      <c r="I1950" t="s">
        <v>18</v>
      </c>
      <c r="J1950" t="s">
        <v>18</v>
      </c>
      <c r="K1950" t="s">
        <v>1750</v>
      </c>
      <c r="L1950">
        <v>55</v>
      </c>
      <c r="M1950" t="str">
        <f t="shared" si="90"/>
        <v>PalfreyNorth55</v>
      </c>
      <c r="N1950" t="str">
        <f t="shared" si="91"/>
        <v>2015PalfreyNorth55</v>
      </c>
      <c r="O1950" t="s">
        <v>600</v>
      </c>
      <c r="Q1950" t="s">
        <v>32</v>
      </c>
      <c r="R1950">
        <v>33</v>
      </c>
      <c r="S1950" t="s">
        <v>232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602</v>
      </c>
      <c r="Z1950">
        <f t="shared" si="92"/>
        <v>0</v>
      </c>
    </row>
    <row r="1951" spans="1:26" x14ac:dyDescent="0.25">
      <c r="A1951" t="s">
        <v>1059</v>
      </c>
      <c r="B1951" t="s">
        <v>1060</v>
      </c>
      <c r="C1951" t="s">
        <v>957</v>
      </c>
      <c r="D1951" s="1">
        <v>42033</v>
      </c>
      <c r="E1951">
        <v>2015</v>
      </c>
      <c r="F1951" s="2">
        <v>42005</v>
      </c>
      <c r="G1951" t="s">
        <v>229</v>
      </c>
      <c r="H1951" t="s">
        <v>17</v>
      </c>
      <c r="I1951" t="s">
        <v>18</v>
      </c>
      <c r="J1951" t="s">
        <v>18</v>
      </c>
      <c r="K1951" t="s">
        <v>1750</v>
      </c>
      <c r="L1951">
        <v>55</v>
      </c>
      <c r="M1951" t="str">
        <f t="shared" si="90"/>
        <v>PalfreyNorth55</v>
      </c>
      <c r="N1951" t="str">
        <f t="shared" si="91"/>
        <v>2015PalfreyNorth55</v>
      </c>
      <c r="O1951" t="s">
        <v>600</v>
      </c>
      <c r="Q1951" t="s">
        <v>23</v>
      </c>
      <c r="R1951">
        <v>28.666666670000001</v>
      </c>
      <c r="S1951" t="s">
        <v>232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603</v>
      </c>
      <c r="Z1951">
        <f t="shared" si="92"/>
        <v>0</v>
      </c>
    </row>
    <row r="1952" spans="1:26" x14ac:dyDescent="0.25">
      <c r="A1952" t="s">
        <v>1059</v>
      </c>
      <c r="B1952" t="s">
        <v>1060</v>
      </c>
      <c r="C1952" t="s">
        <v>957</v>
      </c>
      <c r="D1952" s="1">
        <v>42033</v>
      </c>
      <c r="E1952">
        <v>2015</v>
      </c>
      <c r="F1952" s="2">
        <v>42005</v>
      </c>
      <c r="G1952" t="s">
        <v>229</v>
      </c>
      <c r="H1952" t="s">
        <v>17</v>
      </c>
      <c r="I1952" t="s">
        <v>18</v>
      </c>
      <c r="J1952" t="s">
        <v>18</v>
      </c>
      <c r="K1952" t="s">
        <v>1750</v>
      </c>
      <c r="L1952">
        <v>55</v>
      </c>
      <c r="M1952" t="str">
        <f t="shared" si="90"/>
        <v>PalfreyNorth55</v>
      </c>
      <c r="N1952" t="str">
        <f t="shared" si="91"/>
        <v>2015PalfreyNorth55</v>
      </c>
      <c r="O1952" t="s">
        <v>600</v>
      </c>
      <c r="Q1952" t="s">
        <v>34</v>
      </c>
      <c r="R1952">
        <v>18</v>
      </c>
      <c r="S1952" t="s">
        <v>232</v>
      </c>
      <c r="T1952">
        <v>0</v>
      </c>
      <c r="U1952">
        <v>0</v>
      </c>
      <c r="V1952">
        <v>0</v>
      </c>
      <c r="W1952">
        <v>0</v>
      </c>
      <c r="X1952">
        <v>0</v>
      </c>
      <c r="Z1952">
        <f t="shared" si="92"/>
        <v>0</v>
      </c>
    </row>
    <row r="1953" spans="1:26" x14ac:dyDescent="0.25">
      <c r="A1953" t="s">
        <v>1059</v>
      </c>
      <c r="B1953" t="s">
        <v>1060</v>
      </c>
      <c r="C1953" t="s">
        <v>957</v>
      </c>
      <c r="D1953" s="1">
        <v>42033</v>
      </c>
      <c r="E1953">
        <v>2015</v>
      </c>
      <c r="F1953" s="2">
        <v>42005</v>
      </c>
      <c r="G1953" t="s">
        <v>229</v>
      </c>
      <c r="H1953" t="s">
        <v>17</v>
      </c>
      <c r="I1953" t="s">
        <v>18</v>
      </c>
      <c r="J1953" t="s">
        <v>18</v>
      </c>
      <c r="K1953" t="s">
        <v>1750</v>
      </c>
      <c r="L1953">
        <v>55</v>
      </c>
      <c r="M1953" t="str">
        <f t="shared" si="90"/>
        <v>PalfreyNorth55</v>
      </c>
      <c r="N1953" t="str">
        <f t="shared" si="91"/>
        <v>2015PalfreyNorth55</v>
      </c>
      <c r="O1953" t="s">
        <v>600</v>
      </c>
      <c r="Q1953" t="s">
        <v>23</v>
      </c>
      <c r="R1953">
        <v>21</v>
      </c>
      <c r="S1953" t="s">
        <v>24</v>
      </c>
      <c r="T1953">
        <v>1</v>
      </c>
      <c r="U1953">
        <v>1</v>
      </c>
      <c r="V1953">
        <v>0</v>
      </c>
      <c r="W1953">
        <v>0</v>
      </c>
      <c r="X1953">
        <v>0</v>
      </c>
      <c r="Z1953">
        <f t="shared" si="92"/>
        <v>1</v>
      </c>
    </row>
    <row r="1954" spans="1:26" x14ac:dyDescent="0.25">
      <c r="A1954" t="s">
        <v>1059</v>
      </c>
      <c r="B1954" t="s">
        <v>1060</v>
      </c>
      <c r="C1954" t="s">
        <v>957</v>
      </c>
      <c r="D1954" s="1">
        <v>42033</v>
      </c>
      <c r="E1954">
        <v>2015</v>
      </c>
      <c r="F1954" s="2">
        <v>42005</v>
      </c>
      <c r="G1954" t="s">
        <v>229</v>
      </c>
      <c r="H1954" t="s">
        <v>17</v>
      </c>
      <c r="I1954" t="s">
        <v>18</v>
      </c>
      <c r="J1954" t="s">
        <v>18</v>
      </c>
      <c r="K1954" t="s">
        <v>1750</v>
      </c>
      <c r="L1954">
        <v>55</v>
      </c>
      <c r="M1954" t="str">
        <f t="shared" si="90"/>
        <v>PalfreyNorth55</v>
      </c>
      <c r="N1954" t="str">
        <f t="shared" si="91"/>
        <v>2015PalfreyNorth55</v>
      </c>
      <c r="O1954" t="s">
        <v>600</v>
      </c>
      <c r="Q1954" t="s">
        <v>34</v>
      </c>
      <c r="R1954">
        <v>19</v>
      </c>
      <c r="S1954" t="s">
        <v>232</v>
      </c>
      <c r="T1954">
        <v>0</v>
      </c>
      <c r="U1954">
        <v>0</v>
      </c>
      <c r="V1954">
        <v>0</v>
      </c>
      <c r="W1954">
        <v>0</v>
      </c>
      <c r="X1954">
        <v>0</v>
      </c>
      <c r="Z1954">
        <f t="shared" si="92"/>
        <v>0</v>
      </c>
    </row>
    <row r="1955" spans="1:26" x14ac:dyDescent="0.25">
      <c r="A1955" t="s">
        <v>1059</v>
      </c>
      <c r="B1955" t="s">
        <v>1060</v>
      </c>
      <c r="C1955" t="s">
        <v>957</v>
      </c>
      <c r="D1955" s="1">
        <v>42033</v>
      </c>
      <c r="E1955">
        <v>2015</v>
      </c>
      <c r="F1955" s="2">
        <v>42005</v>
      </c>
      <c r="G1955" t="s">
        <v>229</v>
      </c>
      <c r="H1955" t="s">
        <v>17</v>
      </c>
      <c r="I1955" t="s">
        <v>18</v>
      </c>
      <c r="J1955" t="s">
        <v>18</v>
      </c>
      <c r="K1955" t="s">
        <v>1750</v>
      </c>
      <c r="L1955">
        <v>55</v>
      </c>
      <c r="M1955" t="str">
        <f t="shared" si="90"/>
        <v>PalfreyNorth55</v>
      </c>
      <c r="N1955" t="str">
        <f t="shared" si="91"/>
        <v>2015PalfreyNorth55</v>
      </c>
      <c r="O1955" t="s">
        <v>600</v>
      </c>
      <c r="Q1955" t="s">
        <v>25</v>
      </c>
      <c r="R1955">
        <v>19.333333329999999</v>
      </c>
      <c r="S1955" t="s">
        <v>48</v>
      </c>
      <c r="T1955">
        <v>2</v>
      </c>
      <c r="U1955">
        <v>2</v>
      </c>
      <c r="V1955">
        <v>0</v>
      </c>
      <c r="W1955">
        <v>0</v>
      </c>
      <c r="X1955">
        <v>0</v>
      </c>
      <c r="Z1955">
        <f t="shared" si="92"/>
        <v>2</v>
      </c>
    </row>
    <row r="1956" spans="1:26" x14ac:dyDescent="0.25">
      <c r="A1956" t="s">
        <v>1059</v>
      </c>
      <c r="B1956" t="s">
        <v>1060</v>
      </c>
      <c r="C1956" t="s">
        <v>957</v>
      </c>
      <c r="D1956" s="1">
        <v>42033</v>
      </c>
      <c r="E1956">
        <v>2015</v>
      </c>
      <c r="F1956" s="2">
        <v>42005</v>
      </c>
      <c r="G1956" t="s">
        <v>229</v>
      </c>
      <c r="H1956" t="s">
        <v>17</v>
      </c>
      <c r="I1956" t="s">
        <v>18</v>
      </c>
      <c r="J1956" t="s">
        <v>18</v>
      </c>
      <c r="K1956" t="s">
        <v>1750</v>
      </c>
      <c r="L1956">
        <v>55</v>
      </c>
      <c r="M1956" t="str">
        <f t="shared" si="90"/>
        <v>PalfreyNorth55</v>
      </c>
      <c r="N1956" t="str">
        <f t="shared" si="91"/>
        <v>2015PalfreyNorth55</v>
      </c>
      <c r="O1956" t="s">
        <v>600</v>
      </c>
      <c r="Q1956" t="s">
        <v>32</v>
      </c>
      <c r="R1956">
        <v>31</v>
      </c>
      <c r="S1956" t="s">
        <v>24</v>
      </c>
      <c r="T1956">
        <v>2</v>
      </c>
      <c r="U1956">
        <v>3</v>
      </c>
      <c r="V1956">
        <v>0</v>
      </c>
      <c r="W1956">
        <v>0</v>
      </c>
      <c r="X1956">
        <v>0</v>
      </c>
      <c r="Z1956">
        <f t="shared" si="92"/>
        <v>2</v>
      </c>
    </row>
    <row r="1957" spans="1:26" x14ac:dyDescent="0.25">
      <c r="A1957" t="s">
        <v>1059</v>
      </c>
      <c r="B1957" t="s">
        <v>1060</v>
      </c>
      <c r="C1957" t="s">
        <v>957</v>
      </c>
      <c r="D1957" s="1">
        <v>42033</v>
      </c>
      <c r="E1957">
        <v>2015</v>
      </c>
      <c r="F1957" s="2">
        <v>42005</v>
      </c>
      <c r="G1957" t="s">
        <v>229</v>
      </c>
      <c r="H1957" t="s">
        <v>17</v>
      </c>
      <c r="I1957" t="s">
        <v>18</v>
      </c>
      <c r="J1957" t="s">
        <v>18</v>
      </c>
      <c r="K1957" t="s">
        <v>1750</v>
      </c>
      <c r="L1957">
        <v>55</v>
      </c>
      <c r="M1957" t="str">
        <f t="shared" si="90"/>
        <v>PalfreyNorth55</v>
      </c>
      <c r="N1957" t="str">
        <f t="shared" si="91"/>
        <v>2015PalfreyNorth55</v>
      </c>
      <c r="O1957" t="s">
        <v>600</v>
      </c>
      <c r="Q1957" t="s">
        <v>32</v>
      </c>
      <c r="R1957">
        <v>31</v>
      </c>
      <c r="S1957" t="s">
        <v>26</v>
      </c>
      <c r="T1957">
        <v>1</v>
      </c>
      <c r="U1957">
        <v>3</v>
      </c>
      <c r="V1957">
        <v>0</v>
      </c>
      <c r="W1957">
        <v>0</v>
      </c>
      <c r="X1957">
        <v>0</v>
      </c>
      <c r="Z1957">
        <f t="shared" si="92"/>
        <v>1</v>
      </c>
    </row>
    <row r="1958" spans="1:26" x14ac:dyDescent="0.25">
      <c r="A1958" t="s">
        <v>1059</v>
      </c>
      <c r="B1958" t="s">
        <v>1060</v>
      </c>
      <c r="C1958" t="s">
        <v>957</v>
      </c>
      <c r="D1958" s="1">
        <v>42033</v>
      </c>
      <c r="E1958">
        <v>2015</v>
      </c>
      <c r="F1958" s="2">
        <v>42005</v>
      </c>
      <c r="G1958" t="s">
        <v>229</v>
      </c>
      <c r="H1958" t="s">
        <v>17</v>
      </c>
      <c r="I1958" t="s">
        <v>18</v>
      </c>
      <c r="J1958" t="s">
        <v>18</v>
      </c>
      <c r="K1958" t="s">
        <v>1750</v>
      </c>
      <c r="L1958">
        <v>55</v>
      </c>
      <c r="M1958" t="str">
        <f t="shared" si="90"/>
        <v>PalfreyNorth55</v>
      </c>
      <c r="N1958" t="str">
        <f t="shared" si="91"/>
        <v>2015PalfreyNorth55</v>
      </c>
      <c r="O1958" t="s">
        <v>600</v>
      </c>
      <c r="Q1958" t="s">
        <v>37</v>
      </c>
      <c r="R1958">
        <v>24.666666670000001</v>
      </c>
      <c r="S1958" t="s">
        <v>26</v>
      </c>
      <c r="T1958">
        <v>2</v>
      </c>
      <c r="U1958">
        <v>2</v>
      </c>
      <c r="V1958">
        <v>0</v>
      </c>
      <c r="W1958">
        <v>0</v>
      </c>
      <c r="X1958">
        <v>0</v>
      </c>
      <c r="Z1958">
        <f t="shared" si="92"/>
        <v>2</v>
      </c>
    </row>
    <row r="1959" spans="1:26" x14ac:dyDescent="0.25">
      <c r="A1959" t="s">
        <v>1061</v>
      </c>
      <c r="B1959" t="s">
        <v>1062</v>
      </c>
      <c r="C1959" t="s">
        <v>957</v>
      </c>
      <c r="D1959" s="1">
        <v>42033</v>
      </c>
      <c r="E1959">
        <v>2015</v>
      </c>
      <c r="F1959" s="2">
        <v>42005</v>
      </c>
      <c r="G1959" t="s">
        <v>229</v>
      </c>
      <c r="H1959" t="s">
        <v>17</v>
      </c>
      <c r="I1959" t="s">
        <v>324</v>
      </c>
      <c r="J1959" t="s">
        <v>324</v>
      </c>
      <c r="K1959" t="s">
        <v>944</v>
      </c>
      <c r="L1959">
        <v>51</v>
      </c>
      <c r="M1959" t="str">
        <f t="shared" si="90"/>
        <v>CoconutHead51</v>
      </c>
      <c r="N1959" t="str">
        <f t="shared" si="91"/>
        <v>2015CoconutHead51</v>
      </c>
      <c r="O1959" t="s">
        <v>604</v>
      </c>
      <c r="Q1959" t="s">
        <v>25</v>
      </c>
      <c r="R1959">
        <v>30.333333329999999</v>
      </c>
      <c r="S1959" t="s">
        <v>87</v>
      </c>
      <c r="T1959">
        <v>2</v>
      </c>
      <c r="U1959">
        <v>2</v>
      </c>
      <c r="V1959">
        <v>0</v>
      </c>
      <c r="W1959">
        <v>0</v>
      </c>
      <c r="X1959">
        <v>0</v>
      </c>
      <c r="Z1959">
        <f t="shared" si="92"/>
        <v>2</v>
      </c>
    </row>
    <row r="1960" spans="1:26" x14ac:dyDescent="0.25">
      <c r="A1960" t="s">
        <v>1061</v>
      </c>
      <c r="B1960" t="s">
        <v>1062</v>
      </c>
      <c r="C1960" t="s">
        <v>957</v>
      </c>
      <c r="D1960" s="1">
        <v>42033</v>
      </c>
      <c r="E1960">
        <v>2015</v>
      </c>
      <c r="F1960" s="2">
        <v>42005</v>
      </c>
      <c r="G1960" t="s">
        <v>229</v>
      </c>
      <c r="H1960" t="s">
        <v>17</v>
      </c>
      <c r="I1960" t="s">
        <v>324</v>
      </c>
      <c r="J1960" t="s">
        <v>324</v>
      </c>
      <c r="K1960" t="s">
        <v>944</v>
      </c>
      <c r="L1960">
        <v>51</v>
      </c>
      <c r="M1960" t="str">
        <f t="shared" si="90"/>
        <v>CoconutHead51</v>
      </c>
      <c r="N1960" t="str">
        <f t="shared" si="91"/>
        <v>2015CoconutHead51</v>
      </c>
      <c r="O1960" t="s">
        <v>604</v>
      </c>
      <c r="Q1960" t="s">
        <v>32</v>
      </c>
      <c r="R1960">
        <v>28</v>
      </c>
      <c r="S1960" t="s">
        <v>232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591</v>
      </c>
      <c r="Z1960">
        <f t="shared" si="92"/>
        <v>0</v>
      </c>
    </row>
    <row r="1961" spans="1:26" x14ac:dyDescent="0.25">
      <c r="A1961" t="s">
        <v>1061</v>
      </c>
      <c r="B1961" t="s">
        <v>1062</v>
      </c>
      <c r="C1961" t="s">
        <v>957</v>
      </c>
      <c r="D1961" s="1">
        <v>42033</v>
      </c>
      <c r="E1961">
        <v>2015</v>
      </c>
      <c r="F1961" s="2">
        <v>42005</v>
      </c>
      <c r="G1961" t="s">
        <v>229</v>
      </c>
      <c r="H1961" t="s">
        <v>17</v>
      </c>
      <c r="I1961" t="s">
        <v>324</v>
      </c>
      <c r="J1961" t="s">
        <v>324</v>
      </c>
      <c r="K1961" t="s">
        <v>944</v>
      </c>
      <c r="L1961">
        <v>51</v>
      </c>
      <c r="M1961" t="str">
        <f t="shared" si="90"/>
        <v>CoconutHead51</v>
      </c>
      <c r="N1961" t="str">
        <f t="shared" si="91"/>
        <v>2015CoconutHead51</v>
      </c>
      <c r="O1961" t="s">
        <v>604</v>
      </c>
      <c r="Q1961" t="s">
        <v>23</v>
      </c>
      <c r="R1961">
        <v>15.66666667</v>
      </c>
      <c r="S1961" t="s">
        <v>232</v>
      </c>
      <c r="T1961">
        <v>0</v>
      </c>
      <c r="U1961">
        <v>0</v>
      </c>
      <c r="V1961">
        <v>0</v>
      </c>
      <c r="W1961">
        <v>0</v>
      </c>
      <c r="X1961">
        <v>0</v>
      </c>
      <c r="Z1961">
        <f t="shared" si="92"/>
        <v>0</v>
      </c>
    </row>
    <row r="1962" spans="1:26" x14ac:dyDescent="0.25">
      <c r="A1962" t="s">
        <v>1061</v>
      </c>
      <c r="B1962" t="s">
        <v>1062</v>
      </c>
      <c r="C1962" t="s">
        <v>957</v>
      </c>
      <c r="D1962" s="1">
        <v>42033</v>
      </c>
      <c r="E1962">
        <v>2015</v>
      </c>
      <c r="F1962" s="2">
        <v>42005</v>
      </c>
      <c r="G1962" t="s">
        <v>229</v>
      </c>
      <c r="H1962" t="s">
        <v>17</v>
      </c>
      <c r="I1962" t="s">
        <v>324</v>
      </c>
      <c r="J1962" t="s">
        <v>324</v>
      </c>
      <c r="K1962" t="s">
        <v>944</v>
      </c>
      <c r="L1962">
        <v>51</v>
      </c>
      <c r="M1962" t="str">
        <f t="shared" si="90"/>
        <v>CoconutHead51</v>
      </c>
      <c r="N1962" t="str">
        <f t="shared" si="91"/>
        <v>2015CoconutHead51</v>
      </c>
      <c r="O1962" t="s">
        <v>604</v>
      </c>
      <c r="Q1962" t="s">
        <v>32</v>
      </c>
      <c r="R1962">
        <v>14</v>
      </c>
      <c r="S1962" t="s">
        <v>232</v>
      </c>
      <c r="T1962">
        <v>0</v>
      </c>
      <c r="U1962">
        <v>0</v>
      </c>
      <c r="V1962">
        <v>0</v>
      </c>
      <c r="W1962">
        <v>0</v>
      </c>
      <c r="X1962">
        <v>0</v>
      </c>
      <c r="Z1962">
        <f t="shared" si="92"/>
        <v>0</v>
      </c>
    </row>
    <row r="1963" spans="1:26" x14ac:dyDescent="0.25">
      <c r="A1963" t="s">
        <v>1061</v>
      </c>
      <c r="B1963" t="s">
        <v>1062</v>
      </c>
      <c r="C1963" t="s">
        <v>957</v>
      </c>
      <c r="D1963" s="1">
        <v>42033</v>
      </c>
      <c r="E1963">
        <v>2015</v>
      </c>
      <c r="F1963" s="2">
        <v>42005</v>
      </c>
      <c r="G1963" t="s">
        <v>229</v>
      </c>
      <c r="H1963" t="s">
        <v>17</v>
      </c>
      <c r="I1963" t="s">
        <v>324</v>
      </c>
      <c r="J1963" t="s">
        <v>324</v>
      </c>
      <c r="K1963" t="s">
        <v>944</v>
      </c>
      <c r="L1963">
        <v>51</v>
      </c>
      <c r="M1963" t="str">
        <f t="shared" si="90"/>
        <v>CoconutHead51</v>
      </c>
      <c r="N1963" t="str">
        <f t="shared" si="91"/>
        <v>2015CoconutHead51</v>
      </c>
      <c r="O1963" t="s">
        <v>604</v>
      </c>
      <c r="Q1963" t="s">
        <v>107</v>
      </c>
      <c r="R1963">
        <v>14.33333333</v>
      </c>
      <c r="S1963" t="s">
        <v>48</v>
      </c>
      <c r="T1963">
        <v>2</v>
      </c>
      <c r="U1963">
        <v>2</v>
      </c>
      <c r="V1963">
        <v>0</v>
      </c>
      <c r="W1963">
        <v>0</v>
      </c>
      <c r="X1963">
        <v>0</v>
      </c>
      <c r="Z1963">
        <f t="shared" si="92"/>
        <v>2</v>
      </c>
    </row>
    <row r="1964" spans="1:26" x14ac:dyDescent="0.25">
      <c r="A1964" t="s">
        <v>1061</v>
      </c>
      <c r="B1964" t="s">
        <v>1062</v>
      </c>
      <c r="C1964" t="s">
        <v>957</v>
      </c>
      <c r="D1964" s="1">
        <v>42033</v>
      </c>
      <c r="E1964">
        <v>2015</v>
      </c>
      <c r="F1964" s="2">
        <v>42005</v>
      </c>
      <c r="G1964" t="s">
        <v>229</v>
      </c>
      <c r="H1964" t="s">
        <v>17</v>
      </c>
      <c r="I1964" t="s">
        <v>324</v>
      </c>
      <c r="J1964" t="s">
        <v>324</v>
      </c>
      <c r="K1964" t="s">
        <v>944</v>
      </c>
      <c r="L1964">
        <v>51</v>
      </c>
      <c r="M1964" t="str">
        <f t="shared" si="90"/>
        <v>CoconutHead51</v>
      </c>
      <c r="N1964" t="str">
        <f t="shared" si="91"/>
        <v>2015CoconutHead51</v>
      </c>
      <c r="O1964" t="s">
        <v>604</v>
      </c>
      <c r="Q1964" t="s">
        <v>37</v>
      </c>
      <c r="R1964">
        <v>19.666666670000001</v>
      </c>
      <c r="S1964" t="s">
        <v>26</v>
      </c>
      <c r="T1964">
        <v>1</v>
      </c>
      <c r="U1964">
        <v>1</v>
      </c>
      <c r="V1964">
        <v>0</v>
      </c>
      <c r="W1964">
        <v>0</v>
      </c>
      <c r="X1964">
        <v>0</v>
      </c>
      <c r="Z1964">
        <f t="shared" si="92"/>
        <v>1</v>
      </c>
    </row>
    <row r="1965" spans="1:26" x14ac:dyDescent="0.25">
      <c r="A1965" t="s">
        <v>1061</v>
      </c>
      <c r="B1965" t="s">
        <v>1062</v>
      </c>
      <c r="C1965" t="s">
        <v>957</v>
      </c>
      <c r="D1965" s="1">
        <v>42033</v>
      </c>
      <c r="E1965">
        <v>2015</v>
      </c>
      <c r="F1965" s="2">
        <v>42005</v>
      </c>
      <c r="G1965" t="s">
        <v>229</v>
      </c>
      <c r="H1965" t="s">
        <v>17</v>
      </c>
      <c r="I1965" t="s">
        <v>324</v>
      </c>
      <c r="J1965" t="s">
        <v>324</v>
      </c>
      <c r="K1965" t="s">
        <v>944</v>
      </c>
      <c r="L1965">
        <v>51</v>
      </c>
      <c r="M1965" t="str">
        <f t="shared" si="90"/>
        <v>CoconutHead51</v>
      </c>
      <c r="N1965" t="str">
        <f t="shared" si="91"/>
        <v>2015CoconutHead51</v>
      </c>
      <c r="O1965" t="s">
        <v>604</v>
      </c>
      <c r="Q1965" t="s">
        <v>37</v>
      </c>
      <c r="R1965">
        <v>13.33333333</v>
      </c>
      <c r="S1965" t="s">
        <v>26</v>
      </c>
      <c r="T1965">
        <v>2</v>
      </c>
      <c r="U1965">
        <v>2</v>
      </c>
      <c r="V1965">
        <v>0</v>
      </c>
      <c r="W1965">
        <v>0</v>
      </c>
      <c r="X1965">
        <v>0</v>
      </c>
      <c r="Z1965">
        <f t="shared" si="92"/>
        <v>2</v>
      </c>
    </row>
    <row r="1966" spans="1:26" x14ac:dyDescent="0.25">
      <c r="A1966" t="s">
        <v>1061</v>
      </c>
      <c r="B1966" t="s">
        <v>1062</v>
      </c>
      <c r="C1966" t="s">
        <v>957</v>
      </c>
      <c r="D1966" s="1">
        <v>42033</v>
      </c>
      <c r="E1966">
        <v>2015</v>
      </c>
      <c r="F1966" s="2">
        <v>42005</v>
      </c>
      <c r="G1966" t="s">
        <v>229</v>
      </c>
      <c r="H1966" t="s">
        <v>17</v>
      </c>
      <c r="I1966" t="s">
        <v>324</v>
      </c>
      <c r="J1966" t="s">
        <v>324</v>
      </c>
      <c r="K1966" t="s">
        <v>944</v>
      </c>
      <c r="L1966">
        <v>51</v>
      </c>
      <c r="M1966" t="str">
        <f t="shared" si="90"/>
        <v>CoconutHead51</v>
      </c>
      <c r="N1966" t="str">
        <f t="shared" si="91"/>
        <v>2015CoconutHead51</v>
      </c>
      <c r="O1966" t="s">
        <v>604</v>
      </c>
      <c r="Q1966" t="s">
        <v>37</v>
      </c>
      <c r="R1966">
        <v>8.6666666669999994</v>
      </c>
      <c r="S1966" t="s">
        <v>232</v>
      </c>
      <c r="T1966">
        <v>0</v>
      </c>
      <c r="U1966">
        <v>0</v>
      </c>
      <c r="V1966">
        <v>0</v>
      </c>
      <c r="W1966">
        <v>0</v>
      </c>
      <c r="X1966">
        <v>0</v>
      </c>
      <c r="Z1966">
        <f t="shared" si="92"/>
        <v>0</v>
      </c>
    </row>
    <row r="1967" spans="1:26" x14ac:dyDescent="0.25">
      <c r="A1967" t="s">
        <v>1061</v>
      </c>
      <c r="B1967" t="s">
        <v>1062</v>
      </c>
      <c r="C1967" t="s">
        <v>957</v>
      </c>
      <c r="D1967" s="1">
        <v>42033</v>
      </c>
      <c r="E1967">
        <v>2015</v>
      </c>
      <c r="F1967" s="2">
        <v>42005</v>
      </c>
      <c r="G1967" t="s">
        <v>229</v>
      </c>
      <c r="H1967" t="s">
        <v>17</v>
      </c>
      <c r="I1967" t="s">
        <v>324</v>
      </c>
      <c r="J1967" t="s">
        <v>324</v>
      </c>
      <c r="K1967" t="s">
        <v>944</v>
      </c>
      <c r="L1967">
        <v>51</v>
      </c>
      <c r="M1967" t="str">
        <f t="shared" si="90"/>
        <v>CoconutHead51</v>
      </c>
      <c r="N1967" t="str">
        <f t="shared" si="91"/>
        <v>2015CoconutHead51</v>
      </c>
      <c r="O1967" t="s">
        <v>604</v>
      </c>
      <c r="Q1967" t="s">
        <v>37</v>
      </c>
      <c r="R1967">
        <v>18.666666670000001</v>
      </c>
      <c r="S1967" t="s">
        <v>21</v>
      </c>
      <c r="T1967">
        <v>2</v>
      </c>
      <c r="U1967">
        <v>2</v>
      </c>
      <c r="V1967">
        <v>0</v>
      </c>
      <c r="W1967">
        <v>0</v>
      </c>
      <c r="X1967">
        <v>0</v>
      </c>
      <c r="Y1967" t="s">
        <v>584</v>
      </c>
      <c r="Z1967">
        <f t="shared" si="92"/>
        <v>2</v>
      </c>
    </row>
    <row r="1968" spans="1:26" x14ac:dyDescent="0.25">
      <c r="A1968" t="s">
        <v>1061</v>
      </c>
      <c r="B1968" t="s">
        <v>1062</v>
      </c>
      <c r="C1968" t="s">
        <v>957</v>
      </c>
      <c r="D1968" s="1">
        <v>42033</v>
      </c>
      <c r="E1968">
        <v>2015</v>
      </c>
      <c r="F1968" s="2">
        <v>42005</v>
      </c>
      <c r="G1968" t="s">
        <v>229</v>
      </c>
      <c r="H1968" t="s">
        <v>17</v>
      </c>
      <c r="I1968" t="s">
        <v>324</v>
      </c>
      <c r="J1968" t="s">
        <v>324</v>
      </c>
      <c r="K1968" t="s">
        <v>944</v>
      </c>
      <c r="L1968">
        <v>51</v>
      </c>
      <c r="M1968" t="str">
        <f t="shared" si="90"/>
        <v>CoconutHead51</v>
      </c>
      <c r="N1968" t="str">
        <f t="shared" si="91"/>
        <v>2015CoconutHead51</v>
      </c>
      <c r="O1968" t="s">
        <v>604</v>
      </c>
      <c r="Q1968" t="s">
        <v>25</v>
      </c>
      <c r="R1968">
        <v>95.666666669999998</v>
      </c>
      <c r="S1968" t="s">
        <v>87</v>
      </c>
      <c r="T1968">
        <v>2</v>
      </c>
      <c r="U1968">
        <v>2</v>
      </c>
      <c r="V1968">
        <v>0</v>
      </c>
      <c r="W1968">
        <v>0</v>
      </c>
      <c r="X1968">
        <v>0</v>
      </c>
      <c r="Z1968">
        <f t="shared" si="92"/>
        <v>2</v>
      </c>
    </row>
    <row r="1969" spans="1:26" x14ac:dyDescent="0.25">
      <c r="A1969" t="s">
        <v>1061</v>
      </c>
      <c r="B1969" t="s">
        <v>1062</v>
      </c>
      <c r="C1969" t="s">
        <v>957</v>
      </c>
      <c r="D1969" s="1">
        <v>42033</v>
      </c>
      <c r="E1969">
        <v>2015</v>
      </c>
      <c r="F1969" s="2">
        <v>42005</v>
      </c>
      <c r="G1969" t="s">
        <v>229</v>
      </c>
      <c r="H1969" t="s">
        <v>17</v>
      </c>
      <c r="I1969" t="s">
        <v>324</v>
      </c>
      <c r="J1969" t="s">
        <v>324</v>
      </c>
      <c r="K1969" t="s">
        <v>944</v>
      </c>
      <c r="L1969">
        <v>51</v>
      </c>
      <c r="M1969" t="str">
        <f t="shared" si="90"/>
        <v>CoconutHead51</v>
      </c>
      <c r="N1969" t="str">
        <f t="shared" si="91"/>
        <v>2015CoconutHead51</v>
      </c>
      <c r="O1969" t="s">
        <v>604</v>
      </c>
      <c r="Q1969" t="s">
        <v>25</v>
      </c>
      <c r="R1969">
        <v>11</v>
      </c>
      <c r="S1969" t="s">
        <v>232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591</v>
      </c>
      <c r="Z1969">
        <f t="shared" si="92"/>
        <v>0</v>
      </c>
    </row>
    <row r="1970" spans="1:26" x14ac:dyDescent="0.25">
      <c r="A1970" t="s">
        <v>1063</v>
      </c>
      <c r="B1970" t="s">
        <v>1064</v>
      </c>
      <c r="C1970" t="s">
        <v>957</v>
      </c>
      <c r="D1970" s="1">
        <v>42034</v>
      </c>
      <c r="E1970">
        <v>2015</v>
      </c>
      <c r="F1970" s="2">
        <v>42005</v>
      </c>
      <c r="G1970" t="s">
        <v>229</v>
      </c>
      <c r="H1970" t="s">
        <v>17</v>
      </c>
      <c r="I1970" t="s">
        <v>114</v>
      </c>
      <c r="J1970" t="s">
        <v>114</v>
      </c>
      <c r="K1970" t="s">
        <v>109</v>
      </c>
      <c r="L1970">
        <v>52</v>
      </c>
      <c r="M1970" t="str">
        <f t="shared" si="90"/>
        <v>Picnic52</v>
      </c>
      <c r="N1970" t="str">
        <f t="shared" si="91"/>
        <v>2015Picnic52</v>
      </c>
      <c r="O1970" t="s">
        <v>605</v>
      </c>
      <c r="Q1970" t="s">
        <v>28</v>
      </c>
      <c r="R1970">
        <v>30</v>
      </c>
      <c r="S1970" t="s">
        <v>40</v>
      </c>
      <c r="T1970">
        <v>2</v>
      </c>
      <c r="U1970">
        <v>2</v>
      </c>
      <c r="V1970">
        <v>0</v>
      </c>
      <c r="W1970">
        <v>0</v>
      </c>
      <c r="X1970">
        <v>0</v>
      </c>
      <c r="Z1970">
        <f t="shared" si="92"/>
        <v>2</v>
      </c>
    </row>
    <row r="1971" spans="1:26" x14ac:dyDescent="0.25">
      <c r="A1971" t="s">
        <v>1063</v>
      </c>
      <c r="B1971" t="s">
        <v>1064</v>
      </c>
      <c r="C1971" t="s">
        <v>957</v>
      </c>
      <c r="D1971" s="1">
        <v>42034</v>
      </c>
      <c r="E1971">
        <v>2015</v>
      </c>
      <c r="F1971" s="2">
        <v>42005</v>
      </c>
      <c r="G1971" t="s">
        <v>229</v>
      </c>
      <c r="H1971" t="s">
        <v>17</v>
      </c>
      <c r="I1971" t="s">
        <v>114</v>
      </c>
      <c r="J1971" t="s">
        <v>114</v>
      </c>
      <c r="K1971" t="s">
        <v>109</v>
      </c>
      <c r="L1971">
        <v>52</v>
      </c>
      <c r="M1971" t="str">
        <f t="shared" si="90"/>
        <v>Picnic52</v>
      </c>
      <c r="N1971" t="str">
        <f t="shared" si="91"/>
        <v>2015Picnic52</v>
      </c>
      <c r="O1971" t="s">
        <v>605</v>
      </c>
      <c r="Q1971" t="s">
        <v>37</v>
      </c>
      <c r="R1971">
        <v>24.666666670000001</v>
      </c>
      <c r="S1971" t="s">
        <v>26</v>
      </c>
      <c r="T1971">
        <v>2</v>
      </c>
      <c r="U1971">
        <v>2</v>
      </c>
      <c r="V1971">
        <v>0</v>
      </c>
      <c r="W1971">
        <v>0</v>
      </c>
      <c r="X1971">
        <v>0</v>
      </c>
      <c r="Z1971">
        <f t="shared" si="92"/>
        <v>2</v>
      </c>
    </row>
    <row r="1972" spans="1:26" x14ac:dyDescent="0.25">
      <c r="A1972" t="s">
        <v>1063</v>
      </c>
      <c r="B1972" t="s">
        <v>1064</v>
      </c>
      <c r="C1972" t="s">
        <v>957</v>
      </c>
      <c r="D1972" s="1">
        <v>42034</v>
      </c>
      <c r="E1972">
        <v>2015</v>
      </c>
      <c r="F1972" s="2">
        <v>42005</v>
      </c>
      <c r="G1972" t="s">
        <v>229</v>
      </c>
      <c r="H1972" t="s">
        <v>17</v>
      </c>
      <c r="I1972" t="s">
        <v>114</v>
      </c>
      <c r="J1972" t="s">
        <v>114</v>
      </c>
      <c r="K1972" t="s">
        <v>109</v>
      </c>
      <c r="L1972">
        <v>52</v>
      </c>
      <c r="M1972" t="str">
        <f t="shared" si="90"/>
        <v>Picnic52</v>
      </c>
      <c r="N1972" t="str">
        <f t="shared" si="91"/>
        <v>2015Picnic52</v>
      </c>
      <c r="O1972" t="s">
        <v>605</v>
      </c>
      <c r="Q1972" t="s">
        <v>32</v>
      </c>
      <c r="R1972">
        <v>23.666666670000001</v>
      </c>
      <c r="S1972" t="s">
        <v>50</v>
      </c>
      <c r="T1972">
        <v>2</v>
      </c>
      <c r="U1972">
        <v>2</v>
      </c>
      <c r="V1972">
        <v>0</v>
      </c>
      <c r="W1972">
        <v>0</v>
      </c>
      <c r="X1972">
        <v>0</v>
      </c>
      <c r="Z1972">
        <f t="shared" si="92"/>
        <v>2</v>
      </c>
    </row>
    <row r="1973" spans="1:26" x14ac:dyDescent="0.25">
      <c r="A1973" t="s">
        <v>1063</v>
      </c>
      <c r="B1973" t="s">
        <v>1064</v>
      </c>
      <c r="C1973" t="s">
        <v>957</v>
      </c>
      <c r="D1973" s="1">
        <v>42034</v>
      </c>
      <c r="E1973">
        <v>2015</v>
      </c>
      <c r="F1973" s="2">
        <v>42005</v>
      </c>
      <c r="G1973" t="s">
        <v>229</v>
      </c>
      <c r="H1973" t="s">
        <v>17</v>
      </c>
      <c r="I1973" t="s">
        <v>114</v>
      </c>
      <c r="J1973" t="s">
        <v>114</v>
      </c>
      <c r="K1973" t="s">
        <v>109</v>
      </c>
      <c r="L1973">
        <v>52</v>
      </c>
      <c r="M1973" t="str">
        <f t="shared" si="90"/>
        <v>Picnic52</v>
      </c>
      <c r="N1973" t="str">
        <f t="shared" si="91"/>
        <v>2015Picnic52</v>
      </c>
      <c r="O1973" t="s">
        <v>605</v>
      </c>
      <c r="Q1973" t="s">
        <v>32</v>
      </c>
      <c r="R1973">
        <v>11</v>
      </c>
      <c r="S1973" t="s">
        <v>232</v>
      </c>
      <c r="T1973">
        <v>0</v>
      </c>
      <c r="U1973">
        <v>0</v>
      </c>
      <c r="V1973">
        <v>0</v>
      </c>
      <c r="W1973">
        <v>0</v>
      </c>
      <c r="X1973">
        <v>0</v>
      </c>
      <c r="Z1973">
        <f t="shared" si="92"/>
        <v>0</v>
      </c>
    </row>
    <row r="1974" spans="1:26" x14ac:dyDescent="0.25">
      <c r="A1974" t="s">
        <v>1063</v>
      </c>
      <c r="B1974" t="s">
        <v>1064</v>
      </c>
      <c r="C1974" t="s">
        <v>957</v>
      </c>
      <c r="D1974" s="1">
        <v>42034</v>
      </c>
      <c r="E1974">
        <v>2015</v>
      </c>
      <c r="F1974" s="2">
        <v>42005</v>
      </c>
      <c r="G1974" t="s">
        <v>229</v>
      </c>
      <c r="H1974" t="s">
        <v>17</v>
      </c>
      <c r="I1974" t="s">
        <v>114</v>
      </c>
      <c r="J1974" t="s">
        <v>114</v>
      </c>
      <c r="K1974" t="s">
        <v>109</v>
      </c>
      <c r="L1974">
        <v>52</v>
      </c>
      <c r="M1974" t="str">
        <f t="shared" si="90"/>
        <v>Picnic52</v>
      </c>
      <c r="N1974" t="str">
        <f t="shared" si="91"/>
        <v>2015Picnic52</v>
      </c>
      <c r="O1974" t="s">
        <v>605</v>
      </c>
      <c r="Q1974" t="s">
        <v>37</v>
      </c>
      <c r="R1974">
        <v>42.666666669999998</v>
      </c>
      <c r="S1974" t="s">
        <v>177</v>
      </c>
      <c r="T1974">
        <v>1</v>
      </c>
      <c r="U1974">
        <v>2</v>
      </c>
      <c r="V1974">
        <v>0</v>
      </c>
      <c r="W1974">
        <v>0</v>
      </c>
      <c r="X1974">
        <v>0</v>
      </c>
      <c r="Z1974">
        <f t="shared" si="92"/>
        <v>1</v>
      </c>
    </row>
    <row r="1975" spans="1:26" x14ac:dyDescent="0.25">
      <c r="A1975" t="s">
        <v>1063</v>
      </c>
      <c r="B1975" t="s">
        <v>1064</v>
      </c>
      <c r="C1975" t="s">
        <v>957</v>
      </c>
      <c r="D1975" s="1">
        <v>42034</v>
      </c>
      <c r="E1975">
        <v>2015</v>
      </c>
      <c r="F1975" s="2">
        <v>42005</v>
      </c>
      <c r="G1975" t="s">
        <v>229</v>
      </c>
      <c r="H1975" t="s">
        <v>17</v>
      </c>
      <c r="I1975" t="s">
        <v>114</v>
      </c>
      <c r="J1975" t="s">
        <v>114</v>
      </c>
      <c r="K1975" t="s">
        <v>109</v>
      </c>
      <c r="L1975">
        <v>52</v>
      </c>
      <c r="M1975" t="str">
        <f t="shared" si="90"/>
        <v>Picnic52</v>
      </c>
      <c r="N1975" t="str">
        <f t="shared" si="91"/>
        <v>2015Picnic52</v>
      </c>
      <c r="O1975" t="s">
        <v>605</v>
      </c>
      <c r="Q1975" t="s">
        <v>37</v>
      </c>
      <c r="R1975">
        <v>42.666666669999998</v>
      </c>
      <c r="S1975" t="s">
        <v>26</v>
      </c>
      <c r="T1975">
        <v>1</v>
      </c>
      <c r="U1975">
        <v>2</v>
      </c>
      <c r="V1975">
        <v>0</v>
      </c>
      <c r="W1975">
        <v>1</v>
      </c>
      <c r="X1975">
        <v>0</v>
      </c>
      <c r="Y1975" t="s">
        <v>299</v>
      </c>
      <c r="Z1975">
        <f t="shared" si="92"/>
        <v>2</v>
      </c>
    </row>
    <row r="1976" spans="1:26" s="7" customFormat="1" x14ac:dyDescent="0.25">
      <c r="A1976" s="7" t="s">
        <v>1063</v>
      </c>
      <c r="B1976" s="7" t="s">
        <v>1064</v>
      </c>
      <c r="C1976" s="7" t="s">
        <v>957</v>
      </c>
      <c r="D1976" s="8">
        <v>42034</v>
      </c>
      <c r="E1976" s="7">
        <v>2015</v>
      </c>
      <c r="F1976" s="9">
        <v>42005</v>
      </c>
      <c r="G1976" s="7" t="s">
        <v>229</v>
      </c>
      <c r="H1976" s="7" t="s">
        <v>17</v>
      </c>
      <c r="I1976" s="7" t="s">
        <v>114</v>
      </c>
      <c r="J1976" s="7" t="s">
        <v>114</v>
      </c>
      <c r="K1976" t="s">
        <v>109</v>
      </c>
      <c r="L1976">
        <v>52</v>
      </c>
      <c r="M1976" t="str">
        <f t="shared" si="90"/>
        <v>Picnic52</v>
      </c>
      <c r="N1976" t="str">
        <f t="shared" si="91"/>
        <v>2015Picnic52</v>
      </c>
      <c r="O1976" s="7" t="s">
        <v>605</v>
      </c>
      <c r="Q1976" s="7" t="s">
        <v>28</v>
      </c>
      <c r="R1976" s="7">
        <v>6.3333333329999997</v>
      </c>
      <c r="S1976" s="7" t="s">
        <v>232</v>
      </c>
      <c r="T1976" s="7">
        <v>0</v>
      </c>
      <c r="U1976" s="7">
        <v>0</v>
      </c>
      <c r="V1976" s="7">
        <v>0</v>
      </c>
      <c r="W1976" s="7">
        <v>0</v>
      </c>
      <c r="X1976" s="7">
        <v>0</v>
      </c>
      <c r="Z1976" s="7">
        <f t="shared" si="92"/>
        <v>0</v>
      </c>
    </row>
    <row r="1977" spans="1:26" x14ac:dyDescent="0.25">
      <c r="A1977" t="s">
        <v>1063</v>
      </c>
      <c r="B1977" t="s">
        <v>1064</v>
      </c>
      <c r="C1977" t="s">
        <v>957</v>
      </c>
      <c r="D1977" s="1">
        <v>42034</v>
      </c>
      <c r="E1977">
        <v>2015</v>
      </c>
      <c r="F1977" s="2">
        <v>42005</v>
      </c>
      <c r="G1977" t="s">
        <v>229</v>
      </c>
      <c r="H1977" t="s">
        <v>17</v>
      </c>
      <c r="I1977" t="s">
        <v>114</v>
      </c>
      <c r="J1977" t="s">
        <v>114</v>
      </c>
      <c r="K1977" t="s">
        <v>109</v>
      </c>
      <c r="L1977">
        <v>52</v>
      </c>
      <c r="M1977" t="str">
        <f t="shared" si="90"/>
        <v>Picnic52</v>
      </c>
      <c r="N1977" t="str">
        <f t="shared" si="91"/>
        <v>2015Picnic52</v>
      </c>
      <c r="O1977" t="s">
        <v>605</v>
      </c>
      <c r="Q1977" t="s">
        <v>28</v>
      </c>
      <c r="R1977">
        <v>12.33333333</v>
      </c>
      <c r="S1977" t="s">
        <v>40</v>
      </c>
      <c r="T1977">
        <v>1</v>
      </c>
      <c r="U1977">
        <v>1</v>
      </c>
      <c r="V1977">
        <v>0</v>
      </c>
      <c r="W1977">
        <v>1</v>
      </c>
      <c r="X1977">
        <v>0</v>
      </c>
      <c r="Y1977" t="s">
        <v>299</v>
      </c>
      <c r="Z1977">
        <f t="shared" si="92"/>
        <v>2</v>
      </c>
    </row>
    <row r="1978" spans="1:26" x14ac:dyDescent="0.25">
      <c r="A1978" t="s">
        <v>1063</v>
      </c>
      <c r="B1978" t="s">
        <v>1064</v>
      </c>
      <c r="C1978" t="s">
        <v>957</v>
      </c>
      <c r="D1978" s="1">
        <v>42034</v>
      </c>
      <c r="E1978">
        <v>2015</v>
      </c>
      <c r="F1978" s="2">
        <v>42005</v>
      </c>
      <c r="G1978" t="s">
        <v>229</v>
      </c>
      <c r="H1978" t="s">
        <v>17</v>
      </c>
      <c r="I1978" t="s">
        <v>114</v>
      </c>
      <c r="J1978" t="s">
        <v>114</v>
      </c>
      <c r="K1978" t="s">
        <v>109</v>
      </c>
      <c r="L1978">
        <v>52</v>
      </c>
      <c r="M1978" t="str">
        <f t="shared" si="90"/>
        <v>Picnic52</v>
      </c>
      <c r="N1978" t="str">
        <f t="shared" si="91"/>
        <v>2015Picnic52</v>
      </c>
      <c r="O1978" t="s">
        <v>605</v>
      </c>
      <c r="Q1978" t="s">
        <v>1340</v>
      </c>
      <c r="R1978">
        <v>21</v>
      </c>
      <c r="S1978" t="s">
        <v>21</v>
      </c>
      <c r="T1978">
        <v>2</v>
      </c>
      <c r="U1978">
        <v>2</v>
      </c>
      <c r="V1978">
        <v>0</v>
      </c>
      <c r="W1978">
        <v>0</v>
      </c>
      <c r="X1978">
        <v>0</v>
      </c>
      <c r="Z1978">
        <f t="shared" si="92"/>
        <v>2</v>
      </c>
    </row>
    <row r="1979" spans="1:26" x14ac:dyDescent="0.25">
      <c r="A1979" t="s">
        <v>1065</v>
      </c>
      <c r="B1979" t="s">
        <v>1066</v>
      </c>
      <c r="C1979" t="s">
        <v>957</v>
      </c>
      <c r="D1979" s="1">
        <v>42034</v>
      </c>
      <c r="E1979">
        <v>2015</v>
      </c>
      <c r="F1979" s="2">
        <v>42005</v>
      </c>
      <c r="G1979" t="s">
        <v>229</v>
      </c>
      <c r="H1979" t="s">
        <v>17</v>
      </c>
      <c r="I1979" t="s">
        <v>114</v>
      </c>
      <c r="J1979" t="s">
        <v>114</v>
      </c>
      <c r="K1979" t="s">
        <v>109</v>
      </c>
      <c r="L1979">
        <v>53</v>
      </c>
      <c r="M1979" t="str">
        <f t="shared" si="90"/>
        <v>Picnic53</v>
      </c>
      <c r="N1979" t="str">
        <f t="shared" si="91"/>
        <v>2015Picnic53</v>
      </c>
      <c r="O1979" t="s">
        <v>606</v>
      </c>
      <c r="Q1979" t="s">
        <v>32</v>
      </c>
      <c r="R1979">
        <v>39.333333330000002</v>
      </c>
      <c r="S1979" t="s">
        <v>26</v>
      </c>
      <c r="T1979">
        <v>3</v>
      </c>
      <c r="U1979">
        <v>3</v>
      </c>
      <c r="V1979">
        <v>1</v>
      </c>
      <c r="W1979">
        <v>0</v>
      </c>
      <c r="X1979">
        <v>1</v>
      </c>
      <c r="Z1979">
        <f t="shared" si="92"/>
        <v>3</v>
      </c>
    </row>
    <row r="1980" spans="1:26" s="7" customFormat="1" x14ac:dyDescent="0.25">
      <c r="A1980" s="7" t="s">
        <v>1065</v>
      </c>
      <c r="B1980" s="7" t="s">
        <v>1066</v>
      </c>
      <c r="C1980" s="7" t="s">
        <v>957</v>
      </c>
      <c r="D1980" s="8">
        <v>42034</v>
      </c>
      <c r="E1980" s="7">
        <v>2015</v>
      </c>
      <c r="F1980" s="9">
        <v>42005</v>
      </c>
      <c r="G1980" s="7" t="s">
        <v>229</v>
      </c>
      <c r="H1980" s="7" t="s">
        <v>17</v>
      </c>
      <c r="I1980" s="7" t="s">
        <v>114</v>
      </c>
      <c r="J1980" s="7" t="s">
        <v>114</v>
      </c>
      <c r="K1980" t="s">
        <v>109</v>
      </c>
      <c r="L1980">
        <v>53</v>
      </c>
      <c r="M1980" t="str">
        <f t="shared" si="90"/>
        <v>Picnic53</v>
      </c>
      <c r="N1980" t="str">
        <f t="shared" si="91"/>
        <v>2015Picnic53</v>
      </c>
      <c r="O1980" s="7" t="s">
        <v>606</v>
      </c>
      <c r="Q1980" s="7" t="s">
        <v>28</v>
      </c>
      <c r="R1980" s="7">
        <v>4.6666666670000003</v>
      </c>
      <c r="S1980" s="7" t="s">
        <v>232</v>
      </c>
      <c r="T1980" s="7">
        <v>0</v>
      </c>
      <c r="U1980" s="7">
        <v>0</v>
      </c>
      <c r="V1980" s="7">
        <v>0</v>
      </c>
      <c r="W1980" s="7">
        <v>0</v>
      </c>
      <c r="X1980" s="7">
        <v>0</v>
      </c>
      <c r="Z1980" s="7">
        <f t="shared" si="92"/>
        <v>0</v>
      </c>
    </row>
    <row r="1981" spans="1:26" x14ac:dyDescent="0.25">
      <c r="A1981" t="s">
        <v>1065</v>
      </c>
      <c r="B1981" t="s">
        <v>1066</v>
      </c>
      <c r="C1981" t="s">
        <v>957</v>
      </c>
      <c r="D1981" s="1">
        <v>42034</v>
      </c>
      <c r="E1981">
        <v>2015</v>
      </c>
      <c r="F1981" s="2">
        <v>42005</v>
      </c>
      <c r="G1981" t="s">
        <v>229</v>
      </c>
      <c r="H1981" t="s">
        <v>17</v>
      </c>
      <c r="I1981" t="s">
        <v>114</v>
      </c>
      <c r="J1981" t="s">
        <v>114</v>
      </c>
      <c r="K1981" t="s">
        <v>109</v>
      </c>
      <c r="L1981">
        <v>53</v>
      </c>
      <c r="M1981" t="str">
        <f t="shared" si="90"/>
        <v>Picnic53</v>
      </c>
      <c r="N1981" t="str">
        <f t="shared" si="91"/>
        <v>2015Picnic53</v>
      </c>
      <c r="O1981" t="s">
        <v>606</v>
      </c>
      <c r="Q1981" t="s">
        <v>28</v>
      </c>
      <c r="R1981">
        <v>33.666666669999998</v>
      </c>
      <c r="S1981" t="s">
        <v>177</v>
      </c>
      <c r="T1981">
        <v>3</v>
      </c>
      <c r="U1981">
        <v>3</v>
      </c>
      <c r="V1981">
        <v>1</v>
      </c>
      <c r="W1981">
        <v>1</v>
      </c>
      <c r="X1981">
        <v>1</v>
      </c>
      <c r="Y1981" t="s">
        <v>537</v>
      </c>
      <c r="Z1981">
        <f t="shared" si="92"/>
        <v>4</v>
      </c>
    </row>
    <row r="1982" spans="1:26" x14ac:dyDescent="0.25">
      <c r="A1982" t="s">
        <v>1065</v>
      </c>
      <c r="B1982" t="s">
        <v>1066</v>
      </c>
      <c r="C1982" t="s">
        <v>957</v>
      </c>
      <c r="D1982" s="1">
        <v>42034</v>
      </c>
      <c r="E1982">
        <v>2015</v>
      </c>
      <c r="F1982" s="2">
        <v>42005</v>
      </c>
      <c r="G1982" t="s">
        <v>229</v>
      </c>
      <c r="H1982" t="s">
        <v>17</v>
      </c>
      <c r="I1982" t="s">
        <v>114</v>
      </c>
      <c r="J1982" t="s">
        <v>114</v>
      </c>
      <c r="K1982" t="s">
        <v>109</v>
      </c>
      <c r="L1982">
        <v>53</v>
      </c>
      <c r="M1982" t="str">
        <f t="shared" si="90"/>
        <v>Picnic53</v>
      </c>
      <c r="N1982" t="str">
        <f t="shared" si="91"/>
        <v>2015Picnic53</v>
      </c>
      <c r="O1982" t="s">
        <v>606</v>
      </c>
      <c r="Q1982" t="s">
        <v>32</v>
      </c>
      <c r="R1982">
        <v>13.66666667</v>
      </c>
      <c r="S1982" t="s">
        <v>24</v>
      </c>
      <c r="T1982">
        <v>1</v>
      </c>
      <c r="U1982">
        <v>1</v>
      </c>
      <c r="V1982">
        <v>0</v>
      </c>
      <c r="W1982">
        <v>0</v>
      </c>
      <c r="X1982">
        <v>0</v>
      </c>
      <c r="Z1982">
        <f t="shared" si="92"/>
        <v>1</v>
      </c>
    </row>
    <row r="1983" spans="1:26" x14ac:dyDescent="0.25">
      <c r="A1983" t="s">
        <v>1065</v>
      </c>
      <c r="B1983" t="s">
        <v>1066</v>
      </c>
      <c r="C1983" t="s">
        <v>957</v>
      </c>
      <c r="D1983" s="1">
        <v>42034</v>
      </c>
      <c r="E1983">
        <v>2015</v>
      </c>
      <c r="F1983" s="2">
        <v>42005</v>
      </c>
      <c r="G1983" t="s">
        <v>229</v>
      </c>
      <c r="H1983" t="s">
        <v>17</v>
      </c>
      <c r="I1983" t="s">
        <v>114</v>
      </c>
      <c r="J1983" t="s">
        <v>114</v>
      </c>
      <c r="K1983" t="s">
        <v>109</v>
      </c>
      <c r="L1983">
        <v>53</v>
      </c>
      <c r="M1983" t="str">
        <f t="shared" si="90"/>
        <v>Picnic53</v>
      </c>
      <c r="N1983" t="str">
        <f t="shared" si="91"/>
        <v>2015Picnic53</v>
      </c>
      <c r="O1983" t="s">
        <v>606</v>
      </c>
      <c r="Q1983" t="s">
        <v>28</v>
      </c>
      <c r="R1983">
        <v>15.66666667</v>
      </c>
      <c r="S1983" t="s">
        <v>232</v>
      </c>
      <c r="T1983">
        <v>0</v>
      </c>
      <c r="U1983">
        <v>0</v>
      </c>
      <c r="V1983">
        <v>0</v>
      </c>
      <c r="W1983">
        <v>0</v>
      </c>
      <c r="X1983">
        <v>0</v>
      </c>
      <c r="Z1983">
        <f t="shared" si="92"/>
        <v>0</v>
      </c>
    </row>
    <row r="1984" spans="1:26" x14ac:dyDescent="0.25">
      <c r="A1984" t="s">
        <v>1065</v>
      </c>
      <c r="B1984" t="s">
        <v>1066</v>
      </c>
      <c r="C1984" t="s">
        <v>957</v>
      </c>
      <c r="D1984" s="1">
        <v>42034</v>
      </c>
      <c r="E1984">
        <v>2015</v>
      </c>
      <c r="F1984" s="2">
        <v>42005</v>
      </c>
      <c r="G1984" t="s">
        <v>229</v>
      </c>
      <c r="H1984" t="s">
        <v>17</v>
      </c>
      <c r="I1984" t="s">
        <v>114</v>
      </c>
      <c r="J1984" t="s">
        <v>114</v>
      </c>
      <c r="K1984" t="s">
        <v>109</v>
      </c>
      <c r="L1984">
        <v>53</v>
      </c>
      <c r="M1984" t="str">
        <f t="shared" si="90"/>
        <v>Picnic53</v>
      </c>
      <c r="N1984" t="str">
        <f t="shared" si="91"/>
        <v>2015Picnic53</v>
      </c>
      <c r="O1984" t="s">
        <v>606</v>
      </c>
      <c r="Q1984" t="s">
        <v>28</v>
      </c>
      <c r="R1984">
        <v>8.3333333330000006</v>
      </c>
      <c r="S1984" t="s">
        <v>232</v>
      </c>
      <c r="T1984">
        <v>0</v>
      </c>
      <c r="U1984">
        <v>0</v>
      </c>
      <c r="V1984">
        <v>0</v>
      </c>
      <c r="W1984">
        <v>0</v>
      </c>
      <c r="X1984">
        <v>0</v>
      </c>
      <c r="Z1984">
        <f t="shared" si="92"/>
        <v>0</v>
      </c>
    </row>
    <row r="1985" spans="1:26" x14ac:dyDescent="0.25">
      <c r="A1985" t="s">
        <v>1065</v>
      </c>
      <c r="B1985" t="s">
        <v>1066</v>
      </c>
      <c r="C1985" t="s">
        <v>957</v>
      </c>
      <c r="D1985" s="1">
        <v>42034</v>
      </c>
      <c r="E1985">
        <v>2015</v>
      </c>
      <c r="F1985" s="2">
        <v>42005</v>
      </c>
      <c r="G1985" t="s">
        <v>229</v>
      </c>
      <c r="H1985" t="s">
        <v>17</v>
      </c>
      <c r="I1985" t="s">
        <v>114</v>
      </c>
      <c r="J1985" t="s">
        <v>114</v>
      </c>
      <c r="K1985" t="s">
        <v>109</v>
      </c>
      <c r="L1985">
        <v>53</v>
      </c>
      <c r="M1985" t="str">
        <f t="shared" si="90"/>
        <v>Picnic53</v>
      </c>
      <c r="N1985" t="str">
        <f t="shared" si="91"/>
        <v>2015Picnic53</v>
      </c>
      <c r="O1985" t="s">
        <v>606</v>
      </c>
      <c r="Q1985" t="s">
        <v>28</v>
      </c>
      <c r="R1985">
        <v>13.33333333</v>
      </c>
      <c r="S1985" t="s">
        <v>26</v>
      </c>
      <c r="T1985">
        <v>1</v>
      </c>
      <c r="U1985">
        <v>1</v>
      </c>
      <c r="V1985">
        <v>0</v>
      </c>
      <c r="W1985">
        <v>0</v>
      </c>
      <c r="X1985">
        <v>0</v>
      </c>
      <c r="Y1985" t="s">
        <v>607</v>
      </c>
      <c r="Z1985">
        <f t="shared" si="92"/>
        <v>1</v>
      </c>
    </row>
    <row r="1986" spans="1:26" x14ac:dyDescent="0.25">
      <c r="A1986" t="s">
        <v>1067</v>
      </c>
      <c r="B1986" t="s">
        <v>1068</v>
      </c>
      <c r="C1986" t="s">
        <v>957</v>
      </c>
      <c r="D1986" s="1">
        <v>42034</v>
      </c>
      <c r="E1986">
        <v>2015</v>
      </c>
      <c r="F1986" s="2">
        <v>42005</v>
      </c>
      <c r="G1986" t="s">
        <v>229</v>
      </c>
      <c r="H1986" t="s">
        <v>17</v>
      </c>
      <c r="I1986" t="s">
        <v>114</v>
      </c>
      <c r="J1986" t="s">
        <v>114</v>
      </c>
      <c r="K1986" t="s">
        <v>109</v>
      </c>
      <c r="L1986">
        <v>54</v>
      </c>
      <c r="M1986" t="str">
        <f t="shared" si="90"/>
        <v>Picnic54</v>
      </c>
      <c r="N1986" t="str">
        <f t="shared" si="91"/>
        <v>2015Picnic54</v>
      </c>
      <c r="O1986" t="s">
        <v>608</v>
      </c>
      <c r="Q1986" t="s">
        <v>28</v>
      </c>
      <c r="R1986">
        <v>29.666666670000001</v>
      </c>
      <c r="S1986" t="s">
        <v>40</v>
      </c>
      <c r="T1986">
        <v>9</v>
      </c>
      <c r="U1986">
        <v>9</v>
      </c>
      <c r="V1986">
        <v>1</v>
      </c>
      <c r="W1986">
        <v>2</v>
      </c>
      <c r="X1986">
        <v>7</v>
      </c>
      <c r="Y1986" t="s">
        <v>609</v>
      </c>
      <c r="Z1986">
        <f t="shared" si="92"/>
        <v>11</v>
      </c>
    </row>
    <row r="1987" spans="1:26" x14ac:dyDescent="0.25">
      <c r="A1987" t="s">
        <v>1067</v>
      </c>
      <c r="B1987" t="s">
        <v>1068</v>
      </c>
      <c r="C1987" t="s">
        <v>957</v>
      </c>
      <c r="D1987" s="1">
        <v>42034</v>
      </c>
      <c r="E1987">
        <v>2015</v>
      </c>
      <c r="F1987" s="2">
        <v>42005</v>
      </c>
      <c r="G1987" t="s">
        <v>229</v>
      </c>
      <c r="H1987" t="s">
        <v>17</v>
      </c>
      <c r="I1987" t="s">
        <v>114</v>
      </c>
      <c r="J1987" t="s">
        <v>114</v>
      </c>
      <c r="K1987" t="s">
        <v>109</v>
      </c>
      <c r="L1987">
        <v>54</v>
      </c>
      <c r="M1987" t="str">
        <f t="shared" ref="M1987:M2050" si="93">K1987&amp;L1987</f>
        <v>Picnic54</v>
      </c>
      <c r="N1987" t="str">
        <f t="shared" ref="N1987:N2050" si="94">E1987&amp;K1987&amp;L1987</f>
        <v>2015Picnic54</v>
      </c>
      <c r="O1987" t="s">
        <v>608</v>
      </c>
      <c r="Q1987" t="s">
        <v>28</v>
      </c>
      <c r="R1987">
        <v>11.33333333</v>
      </c>
      <c r="S1987" t="s">
        <v>232</v>
      </c>
      <c r="T1987">
        <v>0</v>
      </c>
      <c r="U1987">
        <v>0</v>
      </c>
      <c r="V1987">
        <v>0</v>
      </c>
      <c r="W1987">
        <v>0</v>
      </c>
      <c r="X1987">
        <v>0</v>
      </c>
      <c r="Z1987">
        <f t="shared" ref="Z1987:Z2050" si="95">T1987+W1987</f>
        <v>0</v>
      </c>
    </row>
    <row r="1988" spans="1:26" x14ac:dyDescent="0.25">
      <c r="A1988" t="s">
        <v>1067</v>
      </c>
      <c r="B1988" t="s">
        <v>1068</v>
      </c>
      <c r="C1988" t="s">
        <v>957</v>
      </c>
      <c r="D1988" s="1">
        <v>42034</v>
      </c>
      <c r="E1988">
        <v>2015</v>
      </c>
      <c r="F1988" s="2">
        <v>42005</v>
      </c>
      <c r="G1988" t="s">
        <v>229</v>
      </c>
      <c r="H1988" t="s">
        <v>17</v>
      </c>
      <c r="I1988" t="s">
        <v>114</v>
      </c>
      <c r="J1988" t="s">
        <v>114</v>
      </c>
      <c r="K1988" t="s">
        <v>109</v>
      </c>
      <c r="L1988">
        <v>54</v>
      </c>
      <c r="M1988" t="str">
        <f t="shared" si="93"/>
        <v>Picnic54</v>
      </c>
      <c r="N1988" t="str">
        <f t="shared" si="94"/>
        <v>2015Picnic54</v>
      </c>
      <c r="O1988" t="s">
        <v>608</v>
      </c>
      <c r="Q1988" t="s">
        <v>28</v>
      </c>
      <c r="R1988">
        <v>31</v>
      </c>
      <c r="S1988" t="s">
        <v>177</v>
      </c>
      <c r="T1988">
        <v>2</v>
      </c>
      <c r="U1988">
        <v>2</v>
      </c>
      <c r="V1988">
        <v>0</v>
      </c>
      <c r="W1988">
        <v>0</v>
      </c>
      <c r="X1988">
        <v>0</v>
      </c>
      <c r="Z1988">
        <f t="shared" si="95"/>
        <v>2</v>
      </c>
    </row>
    <row r="1989" spans="1:26" x14ac:dyDescent="0.25">
      <c r="A1989" t="s">
        <v>1067</v>
      </c>
      <c r="B1989" t="s">
        <v>1068</v>
      </c>
      <c r="C1989" t="s">
        <v>957</v>
      </c>
      <c r="D1989" s="1">
        <v>42034</v>
      </c>
      <c r="E1989">
        <v>2015</v>
      </c>
      <c r="F1989" s="2">
        <v>42005</v>
      </c>
      <c r="G1989" t="s">
        <v>229</v>
      </c>
      <c r="H1989" t="s">
        <v>17</v>
      </c>
      <c r="I1989" t="s">
        <v>114</v>
      </c>
      <c r="J1989" t="s">
        <v>114</v>
      </c>
      <c r="K1989" t="s">
        <v>109</v>
      </c>
      <c r="L1989">
        <v>54</v>
      </c>
      <c r="M1989" t="str">
        <f t="shared" si="93"/>
        <v>Picnic54</v>
      </c>
      <c r="N1989" t="str">
        <f t="shared" si="94"/>
        <v>2015Picnic54</v>
      </c>
      <c r="O1989" t="s">
        <v>608</v>
      </c>
      <c r="Q1989" t="s">
        <v>28</v>
      </c>
      <c r="R1989">
        <v>8</v>
      </c>
      <c r="S1989" t="s">
        <v>232</v>
      </c>
      <c r="T1989">
        <v>0</v>
      </c>
      <c r="U1989">
        <v>0</v>
      </c>
      <c r="V1989">
        <v>0</v>
      </c>
      <c r="W1989">
        <v>0</v>
      </c>
      <c r="X1989">
        <v>0</v>
      </c>
      <c r="Z1989">
        <f t="shared" si="95"/>
        <v>0</v>
      </c>
    </row>
    <row r="1990" spans="1:26" x14ac:dyDescent="0.25">
      <c r="A1990" t="s">
        <v>1067</v>
      </c>
      <c r="B1990" t="s">
        <v>1068</v>
      </c>
      <c r="C1990" t="s">
        <v>957</v>
      </c>
      <c r="D1990" s="1">
        <v>42034</v>
      </c>
      <c r="E1990">
        <v>2015</v>
      </c>
      <c r="F1990" s="2">
        <v>42005</v>
      </c>
      <c r="G1990" t="s">
        <v>229</v>
      </c>
      <c r="H1990" t="s">
        <v>17</v>
      </c>
      <c r="I1990" t="s">
        <v>114</v>
      </c>
      <c r="J1990" t="s">
        <v>114</v>
      </c>
      <c r="K1990" t="s">
        <v>109</v>
      </c>
      <c r="L1990">
        <v>54</v>
      </c>
      <c r="M1990" t="str">
        <f t="shared" si="93"/>
        <v>Picnic54</v>
      </c>
      <c r="N1990" t="str">
        <f t="shared" si="94"/>
        <v>2015Picnic54</v>
      </c>
      <c r="O1990" t="s">
        <v>608</v>
      </c>
      <c r="Q1990" t="s">
        <v>28</v>
      </c>
      <c r="R1990">
        <v>7.3333333329999997</v>
      </c>
      <c r="S1990" t="s">
        <v>232</v>
      </c>
      <c r="T1990">
        <v>0</v>
      </c>
      <c r="U1990">
        <v>0</v>
      </c>
      <c r="V1990">
        <v>0</v>
      </c>
      <c r="W1990">
        <v>0</v>
      </c>
      <c r="X1990">
        <v>0</v>
      </c>
      <c r="Z1990">
        <f t="shared" si="95"/>
        <v>0</v>
      </c>
    </row>
    <row r="1991" spans="1:26" x14ac:dyDescent="0.25">
      <c r="A1991" t="s">
        <v>1067</v>
      </c>
      <c r="B1991" t="s">
        <v>1068</v>
      </c>
      <c r="C1991" t="s">
        <v>957</v>
      </c>
      <c r="D1991" s="1">
        <v>42034</v>
      </c>
      <c r="E1991">
        <v>2015</v>
      </c>
      <c r="F1991" s="2">
        <v>42005</v>
      </c>
      <c r="G1991" t="s">
        <v>229</v>
      </c>
      <c r="H1991" t="s">
        <v>17</v>
      </c>
      <c r="I1991" t="s">
        <v>114</v>
      </c>
      <c r="J1991" t="s">
        <v>114</v>
      </c>
      <c r="K1991" t="s">
        <v>109</v>
      </c>
      <c r="L1991">
        <v>54</v>
      </c>
      <c r="M1991" t="str">
        <f t="shared" si="93"/>
        <v>Picnic54</v>
      </c>
      <c r="N1991" t="str">
        <f t="shared" si="94"/>
        <v>2015Picnic54</v>
      </c>
      <c r="O1991" t="s">
        <v>608</v>
      </c>
      <c r="Q1991" t="s">
        <v>28</v>
      </c>
      <c r="R1991">
        <v>11.33333333</v>
      </c>
      <c r="S1991" t="s">
        <v>232</v>
      </c>
      <c r="T1991">
        <v>0</v>
      </c>
      <c r="U1991">
        <v>0</v>
      </c>
      <c r="V1991">
        <v>0</v>
      </c>
      <c r="W1991">
        <v>0</v>
      </c>
      <c r="X1991">
        <v>0</v>
      </c>
      <c r="Z1991">
        <f t="shared" si="95"/>
        <v>0</v>
      </c>
    </row>
    <row r="1992" spans="1:26" x14ac:dyDescent="0.25">
      <c r="A1992" t="s">
        <v>1067</v>
      </c>
      <c r="B1992" t="s">
        <v>1068</v>
      </c>
      <c r="C1992" t="s">
        <v>957</v>
      </c>
      <c r="D1992" s="1">
        <v>42034</v>
      </c>
      <c r="E1992">
        <v>2015</v>
      </c>
      <c r="F1992" s="2">
        <v>42005</v>
      </c>
      <c r="G1992" t="s">
        <v>229</v>
      </c>
      <c r="H1992" t="s">
        <v>17</v>
      </c>
      <c r="I1992" t="s">
        <v>114</v>
      </c>
      <c r="J1992" t="s">
        <v>114</v>
      </c>
      <c r="K1992" t="s">
        <v>109</v>
      </c>
      <c r="L1992">
        <v>54</v>
      </c>
      <c r="M1992" t="str">
        <f t="shared" si="93"/>
        <v>Picnic54</v>
      </c>
      <c r="N1992" t="str">
        <f t="shared" si="94"/>
        <v>2015Picnic54</v>
      </c>
      <c r="O1992" t="s">
        <v>608</v>
      </c>
      <c r="Q1992" t="s">
        <v>25</v>
      </c>
      <c r="R1992">
        <v>16.666666670000001</v>
      </c>
      <c r="S1992" t="s">
        <v>87</v>
      </c>
      <c r="T1992">
        <v>1</v>
      </c>
      <c r="U1992">
        <v>1</v>
      </c>
      <c r="V1992">
        <v>0</v>
      </c>
      <c r="W1992">
        <v>0</v>
      </c>
      <c r="X1992">
        <v>0</v>
      </c>
      <c r="Z1992">
        <f t="shared" si="95"/>
        <v>1</v>
      </c>
    </row>
    <row r="1993" spans="1:26" x14ac:dyDescent="0.25">
      <c r="A1993" t="s">
        <v>1067</v>
      </c>
      <c r="B1993" t="s">
        <v>1068</v>
      </c>
      <c r="C1993" t="s">
        <v>957</v>
      </c>
      <c r="D1993" s="1">
        <v>42034</v>
      </c>
      <c r="E1993">
        <v>2015</v>
      </c>
      <c r="F1993" s="2">
        <v>42005</v>
      </c>
      <c r="G1993" t="s">
        <v>229</v>
      </c>
      <c r="H1993" t="s">
        <v>17</v>
      </c>
      <c r="I1993" t="s">
        <v>114</v>
      </c>
      <c r="J1993" t="s">
        <v>114</v>
      </c>
      <c r="K1993" t="s">
        <v>109</v>
      </c>
      <c r="L1993">
        <v>54</v>
      </c>
      <c r="M1993" t="str">
        <f t="shared" si="93"/>
        <v>Picnic54</v>
      </c>
      <c r="N1993" t="str">
        <f t="shared" si="94"/>
        <v>2015Picnic54</v>
      </c>
      <c r="O1993" t="s">
        <v>608</v>
      </c>
      <c r="Q1993" t="s">
        <v>37</v>
      </c>
      <c r="R1993">
        <v>19</v>
      </c>
      <c r="S1993" t="s">
        <v>232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610</v>
      </c>
      <c r="Z1993">
        <f t="shared" si="95"/>
        <v>0</v>
      </c>
    </row>
    <row r="1994" spans="1:26" x14ac:dyDescent="0.25">
      <c r="A1994" t="s">
        <v>1067</v>
      </c>
      <c r="B1994" t="s">
        <v>1068</v>
      </c>
      <c r="C1994" t="s">
        <v>957</v>
      </c>
      <c r="D1994" s="1">
        <v>42034</v>
      </c>
      <c r="E1994">
        <v>2015</v>
      </c>
      <c r="F1994" s="2">
        <v>42005</v>
      </c>
      <c r="G1994" t="s">
        <v>229</v>
      </c>
      <c r="H1994" t="s">
        <v>17</v>
      </c>
      <c r="I1994" t="s">
        <v>114</v>
      </c>
      <c r="J1994" t="s">
        <v>114</v>
      </c>
      <c r="K1994" t="s">
        <v>109</v>
      </c>
      <c r="L1994">
        <v>54</v>
      </c>
      <c r="M1994" t="str">
        <f t="shared" si="93"/>
        <v>Picnic54</v>
      </c>
      <c r="N1994" t="str">
        <f t="shared" si="94"/>
        <v>2015Picnic54</v>
      </c>
      <c r="O1994" t="s">
        <v>608</v>
      </c>
      <c r="Q1994" t="s">
        <v>28</v>
      </c>
      <c r="R1994">
        <v>20.666666670000001</v>
      </c>
      <c r="S1994" t="s">
        <v>232</v>
      </c>
      <c r="T1994">
        <v>0</v>
      </c>
      <c r="U1994">
        <v>0</v>
      </c>
      <c r="V1994">
        <v>0</v>
      </c>
      <c r="W1994">
        <v>0</v>
      </c>
      <c r="X1994">
        <v>0</v>
      </c>
      <c r="Z1994">
        <f t="shared" si="95"/>
        <v>0</v>
      </c>
    </row>
    <row r="1995" spans="1:26" x14ac:dyDescent="0.25">
      <c r="A1995" t="s">
        <v>1067</v>
      </c>
      <c r="B1995" t="s">
        <v>1068</v>
      </c>
      <c r="C1995" t="s">
        <v>957</v>
      </c>
      <c r="D1995" s="1">
        <v>42034</v>
      </c>
      <c r="E1995">
        <v>2015</v>
      </c>
      <c r="F1995" s="2">
        <v>42005</v>
      </c>
      <c r="G1995" t="s">
        <v>229</v>
      </c>
      <c r="H1995" t="s">
        <v>17</v>
      </c>
      <c r="I1995" t="s">
        <v>114</v>
      </c>
      <c r="J1995" t="s">
        <v>114</v>
      </c>
      <c r="K1995" t="s">
        <v>109</v>
      </c>
      <c r="L1995">
        <v>54</v>
      </c>
      <c r="M1995" t="str">
        <f t="shared" si="93"/>
        <v>Picnic54</v>
      </c>
      <c r="N1995" t="str">
        <f t="shared" si="94"/>
        <v>2015Picnic54</v>
      </c>
      <c r="O1995" t="s">
        <v>608</v>
      </c>
      <c r="Q1995" t="s">
        <v>28</v>
      </c>
      <c r="R1995">
        <v>14</v>
      </c>
      <c r="S1995" t="s">
        <v>232</v>
      </c>
      <c r="T1995">
        <v>0</v>
      </c>
      <c r="U1995">
        <v>0</v>
      </c>
      <c r="V1995">
        <v>0</v>
      </c>
      <c r="W1995">
        <v>0</v>
      </c>
      <c r="X1995">
        <v>0</v>
      </c>
      <c r="Z1995">
        <f t="shared" si="95"/>
        <v>0</v>
      </c>
    </row>
    <row r="1996" spans="1:26" x14ac:dyDescent="0.25">
      <c r="A1996" t="s">
        <v>1067</v>
      </c>
      <c r="B1996" t="s">
        <v>1068</v>
      </c>
      <c r="C1996" t="s">
        <v>957</v>
      </c>
      <c r="D1996" s="1">
        <v>42034</v>
      </c>
      <c r="E1996">
        <v>2015</v>
      </c>
      <c r="F1996" s="2">
        <v>42005</v>
      </c>
      <c r="G1996" t="s">
        <v>229</v>
      </c>
      <c r="H1996" t="s">
        <v>17</v>
      </c>
      <c r="I1996" t="s">
        <v>114</v>
      </c>
      <c r="J1996" t="s">
        <v>114</v>
      </c>
      <c r="K1996" t="s">
        <v>109</v>
      </c>
      <c r="L1996">
        <v>54</v>
      </c>
      <c r="M1996" t="str">
        <f t="shared" si="93"/>
        <v>Picnic54</v>
      </c>
      <c r="N1996" t="str">
        <f t="shared" si="94"/>
        <v>2015Picnic54</v>
      </c>
      <c r="O1996" t="s">
        <v>608</v>
      </c>
      <c r="Q1996" t="s">
        <v>25</v>
      </c>
      <c r="R1996">
        <v>19</v>
      </c>
      <c r="S1996" t="s">
        <v>87</v>
      </c>
      <c r="T1996">
        <v>2</v>
      </c>
      <c r="U1996">
        <v>2</v>
      </c>
      <c r="V1996">
        <v>0</v>
      </c>
      <c r="W1996">
        <v>0</v>
      </c>
      <c r="X1996">
        <v>0</v>
      </c>
      <c r="Z1996">
        <f t="shared" si="95"/>
        <v>2</v>
      </c>
    </row>
    <row r="1997" spans="1:26" x14ac:dyDescent="0.25">
      <c r="A1997" t="s">
        <v>1069</v>
      </c>
      <c r="B1997" t="s">
        <v>1070</v>
      </c>
      <c r="C1997" t="s">
        <v>957</v>
      </c>
      <c r="D1997" s="1">
        <v>42034</v>
      </c>
      <c r="E1997">
        <v>2015</v>
      </c>
      <c r="F1997" s="2">
        <v>42005</v>
      </c>
      <c r="G1997" t="s">
        <v>229</v>
      </c>
      <c r="H1997" t="s">
        <v>17</v>
      </c>
      <c r="I1997" t="s">
        <v>114</v>
      </c>
      <c r="J1997" t="s">
        <v>114</v>
      </c>
      <c r="K1997" t="s">
        <v>109</v>
      </c>
      <c r="L1997">
        <v>55</v>
      </c>
      <c r="M1997" t="str">
        <f t="shared" si="93"/>
        <v>Picnic55</v>
      </c>
      <c r="N1997" t="str">
        <f t="shared" si="94"/>
        <v>2015Picnic55</v>
      </c>
      <c r="O1997" t="s">
        <v>611</v>
      </c>
      <c r="Q1997" t="s">
        <v>1340</v>
      </c>
      <c r="R1997">
        <v>18</v>
      </c>
      <c r="S1997" t="s">
        <v>21</v>
      </c>
      <c r="T1997">
        <v>2</v>
      </c>
      <c r="U1997">
        <v>2</v>
      </c>
      <c r="V1997">
        <v>0</v>
      </c>
      <c r="W1997">
        <v>0</v>
      </c>
      <c r="X1997">
        <v>0</v>
      </c>
      <c r="Z1997">
        <f t="shared" si="95"/>
        <v>2</v>
      </c>
    </row>
    <row r="1998" spans="1:26" x14ac:dyDescent="0.25">
      <c r="A1998" t="s">
        <v>1069</v>
      </c>
      <c r="B1998" t="s">
        <v>1070</v>
      </c>
      <c r="C1998" t="s">
        <v>957</v>
      </c>
      <c r="D1998" s="1">
        <v>42034</v>
      </c>
      <c r="E1998">
        <v>2015</v>
      </c>
      <c r="F1998" s="2">
        <v>42005</v>
      </c>
      <c r="G1998" t="s">
        <v>229</v>
      </c>
      <c r="H1998" t="s">
        <v>17</v>
      </c>
      <c r="I1998" t="s">
        <v>114</v>
      </c>
      <c r="J1998" t="s">
        <v>114</v>
      </c>
      <c r="K1998" t="s">
        <v>109</v>
      </c>
      <c r="L1998">
        <v>55</v>
      </c>
      <c r="M1998" t="str">
        <f t="shared" si="93"/>
        <v>Picnic55</v>
      </c>
      <c r="N1998" t="str">
        <f t="shared" si="94"/>
        <v>2015Picnic55</v>
      </c>
      <c r="O1998" t="s">
        <v>611</v>
      </c>
      <c r="Q1998" t="s">
        <v>32</v>
      </c>
      <c r="R1998">
        <v>9.6666666669999994</v>
      </c>
      <c r="S1998" t="s">
        <v>232</v>
      </c>
      <c r="T1998">
        <v>0</v>
      </c>
      <c r="U1998">
        <v>0</v>
      </c>
      <c r="V1998">
        <v>0</v>
      </c>
      <c r="W1998">
        <v>0</v>
      </c>
      <c r="X1998">
        <v>0</v>
      </c>
      <c r="Z1998">
        <f t="shared" si="95"/>
        <v>0</v>
      </c>
    </row>
    <row r="1999" spans="1:26" x14ac:dyDescent="0.25">
      <c r="A1999" t="s">
        <v>1069</v>
      </c>
      <c r="B1999" t="s">
        <v>1070</v>
      </c>
      <c r="C1999" t="s">
        <v>957</v>
      </c>
      <c r="D1999" s="1">
        <v>42034</v>
      </c>
      <c r="E1999">
        <v>2015</v>
      </c>
      <c r="F1999" s="2">
        <v>42005</v>
      </c>
      <c r="G1999" t="s">
        <v>229</v>
      </c>
      <c r="H1999" t="s">
        <v>17</v>
      </c>
      <c r="I1999" t="s">
        <v>114</v>
      </c>
      <c r="J1999" t="s">
        <v>114</v>
      </c>
      <c r="K1999" t="s">
        <v>109</v>
      </c>
      <c r="L1999">
        <v>55</v>
      </c>
      <c r="M1999" t="str">
        <f t="shared" si="93"/>
        <v>Picnic55</v>
      </c>
      <c r="N1999" t="str">
        <f t="shared" si="94"/>
        <v>2015Picnic55</v>
      </c>
      <c r="O1999" t="s">
        <v>611</v>
      </c>
      <c r="Q1999" t="s">
        <v>28</v>
      </c>
      <c r="R1999">
        <v>23.333333329999999</v>
      </c>
      <c r="S1999" t="s">
        <v>40</v>
      </c>
      <c r="T1999">
        <v>2</v>
      </c>
      <c r="U1999">
        <v>2</v>
      </c>
      <c r="V1999">
        <v>0</v>
      </c>
      <c r="W1999">
        <v>0</v>
      </c>
      <c r="X1999">
        <v>0</v>
      </c>
      <c r="Z1999">
        <f t="shared" si="95"/>
        <v>2</v>
      </c>
    </row>
    <row r="2000" spans="1:26" x14ac:dyDescent="0.25">
      <c r="A2000" t="s">
        <v>1069</v>
      </c>
      <c r="B2000" t="s">
        <v>1070</v>
      </c>
      <c r="C2000" t="s">
        <v>957</v>
      </c>
      <c r="D2000" s="1">
        <v>42034</v>
      </c>
      <c r="E2000">
        <v>2015</v>
      </c>
      <c r="F2000" s="2">
        <v>42005</v>
      </c>
      <c r="G2000" t="s">
        <v>229</v>
      </c>
      <c r="H2000" t="s">
        <v>17</v>
      </c>
      <c r="I2000" t="s">
        <v>114</v>
      </c>
      <c r="J2000" t="s">
        <v>114</v>
      </c>
      <c r="K2000" t="s">
        <v>109</v>
      </c>
      <c r="L2000">
        <v>55</v>
      </c>
      <c r="M2000" t="str">
        <f t="shared" si="93"/>
        <v>Picnic55</v>
      </c>
      <c r="N2000" t="str">
        <f t="shared" si="94"/>
        <v>2015Picnic55</v>
      </c>
      <c r="O2000" t="s">
        <v>611</v>
      </c>
      <c r="Q2000" t="s">
        <v>28</v>
      </c>
      <c r="R2000">
        <v>16.333333329999999</v>
      </c>
      <c r="S2000" t="s">
        <v>232</v>
      </c>
      <c r="T2000">
        <v>0</v>
      </c>
      <c r="U2000">
        <v>0</v>
      </c>
      <c r="V2000">
        <v>0</v>
      </c>
      <c r="W2000">
        <v>0</v>
      </c>
      <c r="X2000">
        <v>0</v>
      </c>
      <c r="Z2000">
        <f t="shared" si="95"/>
        <v>0</v>
      </c>
    </row>
    <row r="2001" spans="1:26" x14ac:dyDescent="0.25">
      <c r="A2001" t="s">
        <v>1069</v>
      </c>
      <c r="B2001" t="s">
        <v>1070</v>
      </c>
      <c r="C2001" t="s">
        <v>957</v>
      </c>
      <c r="D2001" s="1">
        <v>42034</v>
      </c>
      <c r="E2001">
        <v>2015</v>
      </c>
      <c r="F2001" s="2">
        <v>42005</v>
      </c>
      <c r="G2001" t="s">
        <v>229</v>
      </c>
      <c r="H2001" t="s">
        <v>17</v>
      </c>
      <c r="I2001" t="s">
        <v>114</v>
      </c>
      <c r="J2001" t="s">
        <v>114</v>
      </c>
      <c r="K2001" t="s">
        <v>109</v>
      </c>
      <c r="L2001">
        <v>55</v>
      </c>
      <c r="M2001" t="str">
        <f t="shared" si="93"/>
        <v>Picnic55</v>
      </c>
      <c r="N2001" t="str">
        <f t="shared" si="94"/>
        <v>2015Picnic55</v>
      </c>
      <c r="O2001" t="s">
        <v>611</v>
      </c>
      <c r="Q2001" t="s">
        <v>28</v>
      </c>
      <c r="R2001">
        <v>13.66666667</v>
      </c>
      <c r="S2001" t="s">
        <v>232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612</v>
      </c>
      <c r="Z2001">
        <f t="shared" si="95"/>
        <v>0</v>
      </c>
    </row>
    <row r="2002" spans="1:26" x14ac:dyDescent="0.25">
      <c r="A2002" t="s">
        <v>1069</v>
      </c>
      <c r="B2002" t="s">
        <v>1070</v>
      </c>
      <c r="C2002" t="s">
        <v>957</v>
      </c>
      <c r="D2002" s="1">
        <v>42034</v>
      </c>
      <c r="E2002">
        <v>2015</v>
      </c>
      <c r="F2002" s="2">
        <v>42005</v>
      </c>
      <c r="G2002" t="s">
        <v>229</v>
      </c>
      <c r="H2002" t="s">
        <v>17</v>
      </c>
      <c r="I2002" t="s">
        <v>114</v>
      </c>
      <c r="J2002" t="s">
        <v>114</v>
      </c>
      <c r="K2002" t="s">
        <v>109</v>
      </c>
      <c r="L2002">
        <v>55</v>
      </c>
      <c r="M2002" t="str">
        <f t="shared" si="93"/>
        <v>Picnic55</v>
      </c>
      <c r="N2002" t="str">
        <f t="shared" si="94"/>
        <v>2015Picnic55</v>
      </c>
      <c r="O2002" t="s">
        <v>611</v>
      </c>
      <c r="Q2002" t="s">
        <v>28</v>
      </c>
      <c r="R2002">
        <v>21</v>
      </c>
      <c r="S2002" t="s">
        <v>40</v>
      </c>
      <c r="T2002">
        <v>2</v>
      </c>
      <c r="U2002">
        <v>2</v>
      </c>
      <c r="V2002">
        <v>0</v>
      </c>
      <c r="W2002">
        <v>0</v>
      </c>
      <c r="X2002">
        <v>0</v>
      </c>
      <c r="Z2002">
        <f t="shared" si="95"/>
        <v>2</v>
      </c>
    </row>
    <row r="2003" spans="1:26" s="7" customFormat="1" x14ac:dyDescent="0.25">
      <c r="A2003" s="7" t="s">
        <v>1069</v>
      </c>
      <c r="B2003" s="7" t="s">
        <v>1070</v>
      </c>
      <c r="C2003" s="7" t="s">
        <v>957</v>
      </c>
      <c r="D2003" s="8">
        <v>42034</v>
      </c>
      <c r="E2003" s="7">
        <v>2015</v>
      </c>
      <c r="F2003" s="9">
        <v>42005</v>
      </c>
      <c r="G2003" s="7" t="s">
        <v>229</v>
      </c>
      <c r="H2003" s="7" t="s">
        <v>17</v>
      </c>
      <c r="I2003" s="7" t="s">
        <v>114</v>
      </c>
      <c r="J2003" s="7" t="s">
        <v>114</v>
      </c>
      <c r="K2003" t="s">
        <v>109</v>
      </c>
      <c r="L2003">
        <v>55</v>
      </c>
      <c r="M2003" t="str">
        <f t="shared" si="93"/>
        <v>Picnic55</v>
      </c>
      <c r="N2003" t="str">
        <f t="shared" si="94"/>
        <v>2015Picnic55</v>
      </c>
      <c r="O2003" s="7" t="s">
        <v>611</v>
      </c>
      <c r="Q2003" s="7" t="s">
        <v>28</v>
      </c>
      <c r="R2003" s="7">
        <v>4</v>
      </c>
      <c r="S2003" s="7" t="s">
        <v>232</v>
      </c>
      <c r="T2003" s="7">
        <v>0</v>
      </c>
      <c r="U2003" s="7">
        <v>0</v>
      </c>
      <c r="V2003" s="7">
        <v>0</v>
      </c>
      <c r="W2003" s="7">
        <v>0</v>
      </c>
      <c r="X2003" s="7">
        <v>0</v>
      </c>
      <c r="Z2003" s="7">
        <f t="shared" si="95"/>
        <v>0</v>
      </c>
    </row>
    <row r="2004" spans="1:26" x14ac:dyDescent="0.25">
      <c r="A2004" t="s">
        <v>1069</v>
      </c>
      <c r="B2004" t="s">
        <v>1070</v>
      </c>
      <c r="C2004" t="s">
        <v>957</v>
      </c>
      <c r="D2004" s="1">
        <v>42034</v>
      </c>
      <c r="E2004">
        <v>2015</v>
      </c>
      <c r="F2004" s="2">
        <v>42005</v>
      </c>
      <c r="G2004" t="s">
        <v>229</v>
      </c>
      <c r="H2004" t="s">
        <v>17</v>
      </c>
      <c r="I2004" t="s">
        <v>114</v>
      </c>
      <c r="J2004" t="s">
        <v>114</v>
      </c>
      <c r="K2004" t="s">
        <v>109</v>
      </c>
      <c r="L2004">
        <v>55</v>
      </c>
      <c r="M2004" t="str">
        <f t="shared" si="93"/>
        <v>Picnic55</v>
      </c>
      <c r="N2004" t="str">
        <f t="shared" si="94"/>
        <v>2015Picnic55</v>
      </c>
      <c r="O2004" t="s">
        <v>611</v>
      </c>
      <c r="Q2004" t="s">
        <v>37</v>
      </c>
      <c r="R2004">
        <v>21.666666670000001</v>
      </c>
      <c r="S2004" t="s">
        <v>50</v>
      </c>
      <c r="T2004">
        <v>2</v>
      </c>
      <c r="U2004">
        <v>2</v>
      </c>
      <c r="V2004">
        <v>0</v>
      </c>
      <c r="W2004">
        <v>0</v>
      </c>
      <c r="X2004">
        <v>0</v>
      </c>
      <c r="Z2004">
        <f t="shared" si="95"/>
        <v>2</v>
      </c>
    </row>
    <row r="2005" spans="1:26" x14ac:dyDescent="0.25">
      <c r="A2005" t="s">
        <v>1069</v>
      </c>
      <c r="B2005" t="s">
        <v>1070</v>
      </c>
      <c r="C2005" t="s">
        <v>957</v>
      </c>
      <c r="D2005" s="1">
        <v>42034</v>
      </c>
      <c r="E2005">
        <v>2015</v>
      </c>
      <c r="F2005" s="2">
        <v>42005</v>
      </c>
      <c r="G2005" t="s">
        <v>229</v>
      </c>
      <c r="H2005" t="s">
        <v>17</v>
      </c>
      <c r="I2005" t="s">
        <v>114</v>
      </c>
      <c r="J2005" t="s">
        <v>114</v>
      </c>
      <c r="K2005" t="s">
        <v>109</v>
      </c>
      <c r="L2005">
        <v>55</v>
      </c>
      <c r="M2005" t="str">
        <f t="shared" si="93"/>
        <v>Picnic55</v>
      </c>
      <c r="N2005" t="str">
        <f t="shared" si="94"/>
        <v>2015Picnic55</v>
      </c>
      <c r="O2005" t="s">
        <v>611</v>
      </c>
      <c r="Q2005" t="s">
        <v>28</v>
      </c>
      <c r="R2005">
        <v>25.333333329999999</v>
      </c>
      <c r="S2005" t="s">
        <v>40</v>
      </c>
      <c r="T2005">
        <v>3</v>
      </c>
      <c r="U2005">
        <v>3</v>
      </c>
      <c r="V2005">
        <v>1</v>
      </c>
      <c r="W2005">
        <v>0</v>
      </c>
      <c r="X2005">
        <v>1</v>
      </c>
      <c r="Z2005">
        <f t="shared" si="95"/>
        <v>3</v>
      </c>
    </row>
    <row r="2006" spans="1:26" x14ac:dyDescent="0.25">
      <c r="A2006" t="s">
        <v>963</v>
      </c>
      <c r="B2006" t="s">
        <v>1071</v>
      </c>
      <c r="C2006" t="s">
        <v>957</v>
      </c>
      <c r="D2006" s="1">
        <v>42034</v>
      </c>
      <c r="E2006">
        <v>2015</v>
      </c>
      <c r="F2006" s="2">
        <v>42005</v>
      </c>
      <c r="G2006" t="s">
        <v>229</v>
      </c>
      <c r="H2006" t="s">
        <v>17</v>
      </c>
      <c r="I2006" t="s">
        <v>18</v>
      </c>
      <c r="J2006" t="s">
        <v>18</v>
      </c>
      <c r="K2006" t="s">
        <v>18</v>
      </c>
      <c r="L2006">
        <v>16</v>
      </c>
      <c r="M2006" t="str">
        <f t="shared" si="93"/>
        <v>Palfrey16</v>
      </c>
      <c r="N2006" t="str">
        <f t="shared" si="94"/>
        <v>2015Palfrey16</v>
      </c>
      <c r="O2006" t="s">
        <v>613</v>
      </c>
      <c r="Q2006" t="s">
        <v>37</v>
      </c>
      <c r="R2006">
        <v>25</v>
      </c>
      <c r="S2006" t="s">
        <v>50</v>
      </c>
      <c r="T2006">
        <v>2</v>
      </c>
      <c r="U2006">
        <v>2</v>
      </c>
      <c r="V2006">
        <v>0</v>
      </c>
      <c r="W2006">
        <v>0</v>
      </c>
      <c r="X2006">
        <v>0</v>
      </c>
      <c r="Z2006">
        <f t="shared" si="95"/>
        <v>2</v>
      </c>
    </row>
    <row r="2007" spans="1:26" x14ac:dyDescent="0.25">
      <c r="A2007" t="s">
        <v>963</v>
      </c>
      <c r="B2007" t="s">
        <v>1071</v>
      </c>
      <c r="C2007" t="s">
        <v>957</v>
      </c>
      <c r="D2007" s="1">
        <v>42034</v>
      </c>
      <c r="E2007">
        <v>2015</v>
      </c>
      <c r="F2007" s="2">
        <v>42005</v>
      </c>
      <c r="G2007" t="s">
        <v>229</v>
      </c>
      <c r="H2007" t="s">
        <v>17</v>
      </c>
      <c r="I2007" t="s">
        <v>18</v>
      </c>
      <c r="J2007" t="s">
        <v>18</v>
      </c>
      <c r="K2007" t="s">
        <v>18</v>
      </c>
      <c r="L2007">
        <v>16</v>
      </c>
      <c r="M2007" t="str">
        <f t="shared" si="93"/>
        <v>Palfrey16</v>
      </c>
      <c r="N2007" t="str">
        <f t="shared" si="94"/>
        <v>2015Palfrey16</v>
      </c>
      <c r="O2007" t="s">
        <v>613</v>
      </c>
      <c r="Q2007" t="s">
        <v>34</v>
      </c>
      <c r="R2007">
        <v>14.66666667</v>
      </c>
      <c r="S2007" t="s">
        <v>232</v>
      </c>
      <c r="T2007">
        <v>0</v>
      </c>
      <c r="U2007">
        <v>0</v>
      </c>
      <c r="V2007">
        <v>0</v>
      </c>
      <c r="W2007">
        <v>0</v>
      </c>
      <c r="X2007">
        <v>0</v>
      </c>
      <c r="Z2007">
        <f t="shared" si="95"/>
        <v>0</v>
      </c>
    </row>
    <row r="2008" spans="1:26" x14ac:dyDescent="0.25">
      <c r="A2008" t="s">
        <v>963</v>
      </c>
      <c r="B2008" t="s">
        <v>1071</v>
      </c>
      <c r="C2008" t="s">
        <v>957</v>
      </c>
      <c r="D2008" s="1">
        <v>42034</v>
      </c>
      <c r="E2008">
        <v>2015</v>
      </c>
      <c r="F2008" s="2">
        <v>42005</v>
      </c>
      <c r="G2008" t="s">
        <v>229</v>
      </c>
      <c r="H2008" t="s">
        <v>17</v>
      </c>
      <c r="I2008" t="s">
        <v>18</v>
      </c>
      <c r="J2008" t="s">
        <v>18</v>
      </c>
      <c r="K2008" t="s">
        <v>18</v>
      </c>
      <c r="L2008">
        <v>16</v>
      </c>
      <c r="M2008" t="str">
        <f t="shared" si="93"/>
        <v>Palfrey16</v>
      </c>
      <c r="N2008" t="str">
        <f t="shared" si="94"/>
        <v>2015Palfrey16</v>
      </c>
      <c r="O2008" t="s">
        <v>613</v>
      </c>
      <c r="Q2008" t="s">
        <v>28</v>
      </c>
      <c r="R2008">
        <v>9.3333333330000006</v>
      </c>
      <c r="S2008" t="s">
        <v>232</v>
      </c>
      <c r="T2008">
        <v>0</v>
      </c>
      <c r="U2008">
        <v>0</v>
      </c>
      <c r="V2008">
        <v>0</v>
      </c>
      <c r="W2008">
        <v>0</v>
      </c>
      <c r="X2008">
        <v>0</v>
      </c>
      <c r="Z2008">
        <f t="shared" si="95"/>
        <v>0</v>
      </c>
    </row>
    <row r="2009" spans="1:26" x14ac:dyDescent="0.25">
      <c r="A2009" t="s">
        <v>963</v>
      </c>
      <c r="B2009" t="s">
        <v>1071</v>
      </c>
      <c r="C2009" t="s">
        <v>957</v>
      </c>
      <c r="D2009" s="1">
        <v>42034</v>
      </c>
      <c r="E2009">
        <v>2015</v>
      </c>
      <c r="F2009" s="2">
        <v>42005</v>
      </c>
      <c r="G2009" t="s">
        <v>229</v>
      </c>
      <c r="H2009" t="s">
        <v>17</v>
      </c>
      <c r="I2009" t="s">
        <v>18</v>
      </c>
      <c r="J2009" t="s">
        <v>18</v>
      </c>
      <c r="K2009" t="s">
        <v>18</v>
      </c>
      <c r="L2009">
        <v>16</v>
      </c>
      <c r="M2009" t="str">
        <f t="shared" si="93"/>
        <v>Palfrey16</v>
      </c>
      <c r="N2009" t="str">
        <f t="shared" si="94"/>
        <v>2015Palfrey16</v>
      </c>
      <c r="O2009" t="s">
        <v>613</v>
      </c>
      <c r="Q2009" t="s">
        <v>34</v>
      </c>
      <c r="R2009">
        <v>10</v>
      </c>
      <c r="S2009" t="s">
        <v>232</v>
      </c>
      <c r="T2009">
        <v>0</v>
      </c>
      <c r="U2009">
        <v>0</v>
      </c>
      <c r="V2009">
        <v>0</v>
      </c>
      <c r="W2009">
        <v>0</v>
      </c>
      <c r="X2009">
        <v>0</v>
      </c>
      <c r="Z2009">
        <f t="shared" si="95"/>
        <v>0</v>
      </c>
    </row>
    <row r="2010" spans="1:26" x14ac:dyDescent="0.25">
      <c r="A2010" t="s">
        <v>963</v>
      </c>
      <c r="B2010" t="s">
        <v>1071</v>
      </c>
      <c r="C2010" t="s">
        <v>957</v>
      </c>
      <c r="D2010" s="1">
        <v>42034</v>
      </c>
      <c r="E2010">
        <v>2015</v>
      </c>
      <c r="F2010" s="2">
        <v>42005</v>
      </c>
      <c r="G2010" t="s">
        <v>229</v>
      </c>
      <c r="H2010" t="s">
        <v>17</v>
      </c>
      <c r="I2010" t="s">
        <v>18</v>
      </c>
      <c r="J2010" t="s">
        <v>18</v>
      </c>
      <c r="K2010" t="s">
        <v>18</v>
      </c>
      <c r="L2010">
        <v>16</v>
      </c>
      <c r="M2010" t="str">
        <f t="shared" si="93"/>
        <v>Palfrey16</v>
      </c>
      <c r="N2010" t="str">
        <f t="shared" si="94"/>
        <v>2015Palfrey16</v>
      </c>
      <c r="O2010" t="s">
        <v>613</v>
      </c>
      <c r="Q2010" t="s">
        <v>34</v>
      </c>
      <c r="R2010">
        <v>8</v>
      </c>
      <c r="S2010" t="s">
        <v>232</v>
      </c>
      <c r="T2010">
        <v>0</v>
      </c>
      <c r="U2010">
        <v>0</v>
      </c>
      <c r="V2010">
        <v>0</v>
      </c>
      <c r="W2010">
        <v>0</v>
      </c>
      <c r="X2010">
        <v>0</v>
      </c>
      <c r="Z2010">
        <f t="shared" si="95"/>
        <v>0</v>
      </c>
    </row>
    <row r="2011" spans="1:26" x14ac:dyDescent="0.25">
      <c r="A2011" t="s">
        <v>963</v>
      </c>
      <c r="B2011" t="s">
        <v>1071</v>
      </c>
      <c r="C2011" t="s">
        <v>957</v>
      </c>
      <c r="D2011" s="1">
        <v>42034</v>
      </c>
      <c r="E2011">
        <v>2015</v>
      </c>
      <c r="F2011" s="2">
        <v>42005</v>
      </c>
      <c r="G2011" t="s">
        <v>229</v>
      </c>
      <c r="H2011" t="s">
        <v>17</v>
      </c>
      <c r="I2011" t="s">
        <v>18</v>
      </c>
      <c r="J2011" t="s">
        <v>18</v>
      </c>
      <c r="K2011" t="s">
        <v>18</v>
      </c>
      <c r="L2011">
        <v>16</v>
      </c>
      <c r="M2011" t="str">
        <f t="shared" si="93"/>
        <v>Palfrey16</v>
      </c>
      <c r="N2011" t="str">
        <f t="shared" si="94"/>
        <v>2015Palfrey16</v>
      </c>
      <c r="O2011" t="s">
        <v>613</v>
      </c>
      <c r="Q2011" t="s">
        <v>28</v>
      </c>
      <c r="R2011">
        <v>15.66666667</v>
      </c>
      <c r="S2011" t="s">
        <v>50</v>
      </c>
      <c r="T2011">
        <v>1</v>
      </c>
      <c r="U2011">
        <v>1</v>
      </c>
      <c r="V2011">
        <v>0</v>
      </c>
      <c r="W2011">
        <v>0</v>
      </c>
      <c r="X2011">
        <v>0</v>
      </c>
      <c r="Z2011">
        <f t="shared" si="95"/>
        <v>1</v>
      </c>
    </row>
    <row r="2012" spans="1:26" x14ac:dyDescent="0.25">
      <c r="A2012" t="s">
        <v>963</v>
      </c>
      <c r="B2012" t="s">
        <v>1071</v>
      </c>
      <c r="C2012" t="s">
        <v>957</v>
      </c>
      <c r="D2012" s="1">
        <v>42034</v>
      </c>
      <c r="E2012">
        <v>2015</v>
      </c>
      <c r="F2012" s="2">
        <v>42005</v>
      </c>
      <c r="G2012" t="s">
        <v>229</v>
      </c>
      <c r="H2012" t="s">
        <v>17</v>
      </c>
      <c r="I2012" t="s">
        <v>18</v>
      </c>
      <c r="J2012" t="s">
        <v>18</v>
      </c>
      <c r="K2012" t="s">
        <v>18</v>
      </c>
      <c r="L2012">
        <v>16</v>
      </c>
      <c r="M2012" t="str">
        <f t="shared" si="93"/>
        <v>Palfrey16</v>
      </c>
      <c r="N2012" t="str">
        <f t="shared" si="94"/>
        <v>2015Palfrey16</v>
      </c>
      <c r="O2012" t="s">
        <v>613</v>
      </c>
      <c r="Q2012" t="s">
        <v>28</v>
      </c>
      <c r="R2012">
        <v>16</v>
      </c>
      <c r="S2012" t="s">
        <v>40</v>
      </c>
      <c r="T2012">
        <v>1</v>
      </c>
      <c r="U2012">
        <v>1</v>
      </c>
      <c r="V2012">
        <v>0</v>
      </c>
      <c r="W2012">
        <v>0</v>
      </c>
      <c r="X2012">
        <v>0</v>
      </c>
      <c r="Z2012">
        <f t="shared" si="95"/>
        <v>1</v>
      </c>
    </row>
    <row r="2013" spans="1:26" x14ac:dyDescent="0.25">
      <c r="A2013" t="s">
        <v>963</v>
      </c>
      <c r="B2013" t="s">
        <v>1071</v>
      </c>
      <c r="C2013" t="s">
        <v>957</v>
      </c>
      <c r="D2013" s="1">
        <v>42034</v>
      </c>
      <c r="E2013">
        <v>2015</v>
      </c>
      <c r="F2013" s="2">
        <v>42005</v>
      </c>
      <c r="G2013" t="s">
        <v>229</v>
      </c>
      <c r="H2013" t="s">
        <v>17</v>
      </c>
      <c r="I2013" t="s">
        <v>18</v>
      </c>
      <c r="J2013" t="s">
        <v>18</v>
      </c>
      <c r="K2013" t="s">
        <v>18</v>
      </c>
      <c r="L2013">
        <v>16</v>
      </c>
      <c r="M2013" t="str">
        <f t="shared" si="93"/>
        <v>Palfrey16</v>
      </c>
      <c r="N2013" t="str">
        <f t="shared" si="94"/>
        <v>2015Palfrey16</v>
      </c>
      <c r="O2013" t="s">
        <v>613</v>
      </c>
      <c r="Q2013" t="s">
        <v>96</v>
      </c>
      <c r="R2013">
        <v>13</v>
      </c>
      <c r="S2013" t="s">
        <v>232</v>
      </c>
      <c r="T2013">
        <v>0</v>
      </c>
      <c r="U2013">
        <v>0</v>
      </c>
      <c r="V2013">
        <v>0</v>
      </c>
      <c r="W2013">
        <v>0</v>
      </c>
      <c r="X2013">
        <v>0</v>
      </c>
      <c r="Z2013">
        <f t="shared" si="95"/>
        <v>0</v>
      </c>
    </row>
    <row r="2014" spans="1:26" x14ac:dyDescent="0.25">
      <c r="A2014" t="s">
        <v>963</v>
      </c>
      <c r="B2014" t="s">
        <v>1071</v>
      </c>
      <c r="C2014" t="s">
        <v>957</v>
      </c>
      <c r="D2014" s="1">
        <v>42034</v>
      </c>
      <c r="E2014">
        <v>2015</v>
      </c>
      <c r="F2014" s="2">
        <v>42005</v>
      </c>
      <c r="G2014" t="s">
        <v>229</v>
      </c>
      <c r="H2014" t="s">
        <v>17</v>
      </c>
      <c r="I2014" t="s">
        <v>18</v>
      </c>
      <c r="J2014" t="s">
        <v>18</v>
      </c>
      <c r="K2014" t="s">
        <v>18</v>
      </c>
      <c r="L2014">
        <v>16</v>
      </c>
      <c r="M2014" t="str">
        <f t="shared" si="93"/>
        <v>Palfrey16</v>
      </c>
      <c r="N2014" t="str">
        <f t="shared" si="94"/>
        <v>2015Palfrey16</v>
      </c>
      <c r="O2014" t="s">
        <v>613</v>
      </c>
      <c r="Q2014" t="s">
        <v>107</v>
      </c>
      <c r="R2014">
        <v>11.66666667</v>
      </c>
      <c r="S2014" t="s">
        <v>48</v>
      </c>
      <c r="T2014">
        <v>1</v>
      </c>
      <c r="U2014">
        <v>1</v>
      </c>
      <c r="V2014">
        <v>0</v>
      </c>
      <c r="W2014">
        <v>0</v>
      </c>
      <c r="X2014">
        <v>0</v>
      </c>
      <c r="Z2014">
        <f t="shared" si="95"/>
        <v>1</v>
      </c>
    </row>
    <row r="2015" spans="1:26" x14ac:dyDescent="0.25">
      <c r="A2015" t="s">
        <v>963</v>
      </c>
      <c r="B2015" t="s">
        <v>1071</v>
      </c>
      <c r="C2015" t="s">
        <v>957</v>
      </c>
      <c r="D2015" s="1">
        <v>42034</v>
      </c>
      <c r="E2015">
        <v>2015</v>
      </c>
      <c r="F2015" s="2">
        <v>42005</v>
      </c>
      <c r="G2015" t="s">
        <v>229</v>
      </c>
      <c r="H2015" t="s">
        <v>17</v>
      </c>
      <c r="I2015" t="s">
        <v>18</v>
      </c>
      <c r="J2015" t="s">
        <v>18</v>
      </c>
      <c r="K2015" t="s">
        <v>18</v>
      </c>
      <c r="L2015">
        <v>16</v>
      </c>
      <c r="M2015" t="str">
        <f t="shared" si="93"/>
        <v>Palfrey16</v>
      </c>
      <c r="N2015" t="str">
        <f t="shared" si="94"/>
        <v>2015Palfrey16</v>
      </c>
      <c r="O2015" t="s">
        <v>613</v>
      </c>
      <c r="Q2015" t="s">
        <v>34</v>
      </c>
      <c r="R2015">
        <v>17.333333329999999</v>
      </c>
      <c r="S2015" t="s">
        <v>232</v>
      </c>
      <c r="T2015">
        <v>0</v>
      </c>
      <c r="U2015">
        <v>0</v>
      </c>
      <c r="V2015">
        <v>0</v>
      </c>
      <c r="W2015">
        <v>0</v>
      </c>
      <c r="X2015">
        <v>0</v>
      </c>
      <c r="Z2015">
        <f t="shared" si="95"/>
        <v>0</v>
      </c>
    </row>
    <row r="2016" spans="1:26" x14ac:dyDescent="0.25">
      <c r="A2016" t="s">
        <v>963</v>
      </c>
      <c r="B2016" t="s">
        <v>1071</v>
      </c>
      <c r="C2016" t="s">
        <v>957</v>
      </c>
      <c r="D2016" s="1">
        <v>42034</v>
      </c>
      <c r="E2016">
        <v>2015</v>
      </c>
      <c r="F2016" s="2">
        <v>42005</v>
      </c>
      <c r="G2016" t="s">
        <v>229</v>
      </c>
      <c r="H2016" t="s">
        <v>17</v>
      </c>
      <c r="I2016" t="s">
        <v>18</v>
      </c>
      <c r="J2016" t="s">
        <v>18</v>
      </c>
      <c r="K2016" t="s">
        <v>18</v>
      </c>
      <c r="L2016">
        <v>16</v>
      </c>
      <c r="M2016" t="str">
        <f t="shared" si="93"/>
        <v>Palfrey16</v>
      </c>
      <c r="N2016" t="str">
        <f t="shared" si="94"/>
        <v>2015Palfrey16</v>
      </c>
      <c r="O2016" t="s">
        <v>613</v>
      </c>
      <c r="Q2016" t="s">
        <v>37</v>
      </c>
      <c r="R2016">
        <v>19.666666670000001</v>
      </c>
      <c r="S2016" t="s">
        <v>21</v>
      </c>
      <c r="T2016">
        <v>2</v>
      </c>
      <c r="U2016">
        <v>2</v>
      </c>
      <c r="V2016">
        <v>0</v>
      </c>
      <c r="W2016">
        <v>0</v>
      </c>
      <c r="X2016">
        <v>0</v>
      </c>
      <c r="Z2016">
        <f t="shared" si="95"/>
        <v>2</v>
      </c>
    </row>
    <row r="2017" spans="1:26" x14ac:dyDescent="0.25">
      <c r="A2017" t="s">
        <v>963</v>
      </c>
      <c r="B2017" t="s">
        <v>1071</v>
      </c>
      <c r="C2017" t="s">
        <v>957</v>
      </c>
      <c r="D2017" s="1">
        <v>42034</v>
      </c>
      <c r="E2017">
        <v>2015</v>
      </c>
      <c r="F2017" s="2">
        <v>42005</v>
      </c>
      <c r="G2017" t="s">
        <v>229</v>
      </c>
      <c r="H2017" t="s">
        <v>17</v>
      </c>
      <c r="I2017" t="s">
        <v>18</v>
      </c>
      <c r="J2017" t="s">
        <v>18</v>
      </c>
      <c r="K2017" t="s">
        <v>18</v>
      </c>
      <c r="L2017">
        <v>16</v>
      </c>
      <c r="M2017" t="str">
        <f t="shared" si="93"/>
        <v>Palfrey16</v>
      </c>
      <c r="N2017" t="str">
        <f t="shared" si="94"/>
        <v>2015Palfrey16</v>
      </c>
      <c r="O2017" t="s">
        <v>613</v>
      </c>
      <c r="Q2017" t="s">
        <v>107</v>
      </c>
      <c r="R2017">
        <v>7.3333333329999997</v>
      </c>
      <c r="S2017" t="s">
        <v>48</v>
      </c>
      <c r="T2017">
        <v>1</v>
      </c>
      <c r="U2017">
        <v>1</v>
      </c>
      <c r="V2017">
        <v>0</v>
      </c>
      <c r="W2017">
        <v>0</v>
      </c>
      <c r="X2017">
        <v>0</v>
      </c>
      <c r="Z2017">
        <f t="shared" si="95"/>
        <v>1</v>
      </c>
    </row>
    <row r="2018" spans="1:26" x14ac:dyDescent="0.25">
      <c r="A2018" t="s">
        <v>963</v>
      </c>
      <c r="B2018" t="s">
        <v>1071</v>
      </c>
      <c r="C2018" t="s">
        <v>957</v>
      </c>
      <c r="D2018" s="1">
        <v>42034</v>
      </c>
      <c r="E2018">
        <v>2015</v>
      </c>
      <c r="F2018" s="2">
        <v>42005</v>
      </c>
      <c r="G2018" t="s">
        <v>229</v>
      </c>
      <c r="H2018" t="s">
        <v>17</v>
      </c>
      <c r="I2018" t="s">
        <v>18</v>
      </c>
      <c r="J2018" t="s">
        <v>18</v>
      </c>
      <c r="K2018" t="s">
        <v>18</v>
      </c>
      <c r="L2018">
        <v>16</v>
      </c>
      <c r="M2018" t="str">
        <f t="shared" si="93"/>
        <v>Palfrey16</v>
      </c>
      <c r="N2018" t="str">
        <f t="shared" si="94"/>
        <v>2015Palfrey16</v>
      </c>
      <c r="O2018" t="s">
        <v>613</v>
      </c>
      <c r="Q2018" t="s">
        <v>34</v>
      </c>
      <c r="R2018">
        <v>13.66666667</v>
      </c>
      <c r="S2018" t="s">
        <v>232</v>
      </c>
      <c r="T2018">
        <v>0</v>
      </c>
      <c r="U2018">
        <v>0</v>
      </c>
      <c r="V2018">
        <v>0</v>
      </c>
      <c r="W2018">
        <v>0</v>
      </c>
      <c r="X2018">
        <v>0</v>
      </c>
      <c r="Z2018">
        <f t="shared" si="95"/>
        <v>0</v>
      </c>
    </row>
    <row r="2019" spans="1:26" x14ac:dyDescent="0.25">
      <c r="A2019" t="s">
        <v>963</v>
      </c>
      <c r="B2019" t="s">
        <v>1071</v>
      </c>
      <c r="C2019" t="s">
        <v>957</v>
      </c>
      <c r="D2019" s="1">
        <v>42034</v>
      </c>
      <c r="E2019">
        <v>2015</v>
      </c>
      <c r="F2019" s="2">
        <v>42005</v>
      </c>
      <c r="G2019" t="s">
        <v>229</v>
      </c>
      <c r="H2019" t="s">
        <v>17</v>
      </c>
      <c r="I2019" t="s">
        <v>18</v>
      </c>
      <c r="J2019" t="s">
        <v>18</v>
      </c>
      <c r="K2019" t="s">
        <v>18</v>
      </c>
      <c r="L2019">
        <v>16</v>
      </c>
      <c r="M2019" t="str">
        <f t="shared" si="93"/>
        <v>Palfrey16</v>
      </c>
      <c r="N2019" t="str">
        <f t="shared" si="94"/>
        <v>2015Palfrey16</v>
      </c>
      <c r="O2019" t="s">
        <v>613</v>
      </c>
      <c r="Q2019" t="s">
        <v>37</v>
      </c>
      <c r="R2019">
        <v>19</v>
      </c>
      <c r="S2019" t="s">
        <v>52</v>
      </c>
      <c r="T2019">
        <v>2</v>
      </c>
      <c r="U2019">
        <v>2</v>
      </c>
      <c r="V2019">
        <v>0</v>
      </c>
      <c r="W2019">
        <v>0</v>
      </c>
      <c r="X2019">
        <v>0</v>
      </c>
      <c r="Z2019">
        <f t="shared" si="95"/>
        <v>2</v>
      </c>
    </row>
    <row r="2020" spans="1:26" x14ac:dyDescent="0.25">
      <c r="A2020" t="s">
        <v>963</v>
      </c>
      <c r="B2020" t="s">
        <v>1071</v>
      </c>
      <c r="C2020" t="s">
        <v>957</v>
      </c>
      <c r="D2020" s="1">
        <v>42034</v>
      </c>
      <c r="E2020">
        <v>2015</v>
      </c>
      <c r="F2020" s="2">
        <v>42005</v>
      </c>
      <c r="G2020" t="s">
        <v>229</v>
      </c>
      <c r="H2020" t="s">
        <v>17</v>
      </c>
      <c r="I2020" t="s">
        <v>18</v>
      </c>
      <c r="J2020" t="s">
        <v>18</v>
      </c>
      <c r="K2020" t="s">
        <v>18</v>
      </c>
      <c r="L2020">
        <v>16</v>
      </c>
      <c r="M2020" t="str">
        <f t="shared" si="93"/>
        <v>Palfrey16</v>
      </c>
      <c r="N2020" t="str">
        <f t="shared" si="94"/>
        <v>2015Palfrey16</v>
      </c>
      <c r="O2020" t="s">
        <v>613</v>
      </c>
      <c r="Q2020" t="s">
        <v>37</v>
      </c>
      <c r="R2020">
        <v>17.666666670000001</v>
      </c>
      <c r="S2020" t="s">
        <v>50</v>
      </c>
      <c r="T2020">
        <v>1</v>
      </c>
      <c r="U2020">
        <v>1</v>
      </c>
      <c r="V2020">
        <v>0</v>
      </c>
      <c r="W2020">
        <v>0</v>
      </c>
      <c r="X2020">
        <v>0</v>
      </c>
      <c r="Z2020">
        <f t="shared" si="95"/>
        <v>1</v>
      </c>
    </row>
    <row r="2021" spans="1:26" x14ac:dyDescent="0.25">
      <c r="A2021" t="s">
        <v>963</v>
      </c>
      <c r="B2021" t="s">
        <v>1071</v>
      </c>
      <c r="C2021" t="s">
        <v>957</v>
      </c>
      <c r="D2021" s="1">
        <v>42034</v>
      </c>
      <c r="E2021">
        <v>2015</v>
      </c>
      <c r="F2021" s="2">
        <v>42005</v>
      </c>
      <c r="G2021" t="s">
        <v>229</v>
      </c>
      <c r="H2021" t="s">
        <v>17</v>
      </c>
      <c r="I2021" t="s">
        <v>18</v>
      </c>
      <c r="J2021" t="s">
        <v>18</v>
      </c>
      <c r="K2021" t="s">
        <v>18</v>
      </c>
      <c r="L2021">
        <v>16</v>
      </c>
      <c r="M2021" t="str">
        <f t="shared" si="93"/>
        <v>Palfrey16</v>
      </c>
      <c r="N2021" t="str">
        <f t="shared" si="94"/>
        <v>2015Palfrey16</v>
      </c>
      <c r="O2021" t="s">
        <v>613</v>
      </c>
      <c r="Q2021" t="s">
        <v>37</v>
      </c>
      <c r="R2021">
        <v>21</v>
      </c>
      <c r="S2021" t="s">
        <v>50</v>
      </c>
      <c r="T2021">
        <v>2</v>
      </c>
      <c r="U2021">
        <v>2</v>
      </c>
      <c r="V2021">
        <v>0</v>
      </c>
      <c r="W2021">
        <v>0</v>
      </c>
      <c r="X2021">
        <v>0</v>
      </c>
      <c r="Z2021">
        <f t="shared" si="95"/>
        <v>2</v>
      </c>
    </row>
    <row r="2022" spans="1:26" x14ac:dyDescent="0.25">
      <c r="A2022" t="s">
        <v>963</v>
      </c>
      <c r="B2022" t="s">
        <v>1071</v>
      </c>
      <c r="C2022" t="s">
        <v>957</v>
      </c>
      <c r="D2022" s="1">
        <v>42034</v>
      </c>
      <c r="E2022">
        <v>2015</v>
      </c>
      <c r="F2022" s="2">
        <v>42005</v>
      </c>
      <c r="G2022" t="s">
        <v>229</v>
      </c>
      <c r="H2022" t="s">
        <v>17</v>
      </c>
      <c r="I2022" t="s">
        <v>18</v>
      </c>
      <c r="J2022" t="s">
        <v>18</v>
      </c>
      <c r="K2022" t="s">
        <v>18</v>
      </c>
      <c r="L2022">
        <v>16</v>
      </c>
      <c r="M2022" t="str">
        <f t="shared" si="93"/>
        <v>Palfrey16</v>
      </c>
      <c r="N2022" t="str">
        <f t="shared" si="94"/>
        <v>2015Palfrey16</v>
      </c>
      <c r="O2022" t="s">
        <v>613</v>
      </c>
      <c r="Q2022" t="s">
        <v>37</v>
      </c>
      <c r="R2022">
        <v>7.3333333329999997</v>
      </c>
      <c r="S2022" t="s">
        <v>232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614</v>
      </c>
      <c r="Z2022">
        <f t="shared" si="95"/>
        <v>0</v>
      </c>
    </row>
    <row r="2023" spans="1:26" x14ac:dyDescent="0.25">
      <c r="A2023" t="s">
        <v>963</v>
      </c>
      <c r="B2023" t="s">
        <v>1071</v>
      </c>
      <c r="C2023" t="s">
        <v>957</v>
      </c>
      <c r="D2023" s="1">
        <v>42034</v>
      </c>
      <c r="E2023">
        <v>2015</v>
      </c>
      <c r="F2023" s="2">
        <v>42005</v>
      </c>
      <c r="G2023" t="s">
        <v>229</v>
      </c>
      <c r="H2023" t="s">
        <v>17</v>
      </c>
      <c r="I2023" t="s">
        <v>18</v>
      </c>
      <c r="J2023" t="s">
        <v>18</v>
      </c>
      <c r="K2023" t="s">
        <v>18</v>
      </c>
      <c r="L2023">
        <v>16</v>
      </c>
      <c r="M2023" t="str">
        <f t="shared" si="93"/>
        <v>Palfrey16</v>
      </c>
      <c r="N2023" t="str">
        <f t="shared" si="94"/>
        <v>2015Palfrey16</v>
      </c>
      <c r="O2023" t="s">
        <v>613</v>
      </c>
      <c r="Q2023" t="s">
        <v>37</v>
      </c>
      <c r="R2023">
        <v>14.66666667</v>
      </c>
      <c r="S2023" t="s">
        <v>50</v>
      </c>
      <c r="T2023">
        <v>1</v>
      </c>
      <c r="U2023">
        <v>1</v>
      </c>
      <c r="V2023">
        <v>0</v>
      </c>
      <c r="W2023">
        <v>0</v>
      </c>
      <c r="X2023">
        <v>0</v>
      </c>
      <c r="Z2023">
        <f t="shared" si="95"/>
        <v>1</v>
      </c>
    </row>
    <row r="2024" spans="1:26" x14ac:dyDescent="0.25">
      <c r="A2024" t="s">
        <v>963</v>
      </c>
      <c r="B2024" t="s">
        <v>1071</v>
      </c>
      <c r="C2024" t="s">
        <v>957</v>
      </c>
      <c r="D2024" s="1">
        <v>42034</v>
      </c>
      <c r="E2024">
        <v>2015</v>
      </c>
      <c r="F2024" s="2">
        <v>42005</v>
      </c>
      <c r="G2024" t="s">
        <v>229</v>
      </c>
      <c r="H2024" t="s">
        <v>17</v>
      </c>
      <c r="I2024" t="s">
        <v>18</v>
      </c>
      <c r="J2024" t="s">
        <v>18</v>
      </c>
      <c r="K2024" t="s">
        <v>18</v>
      </c>
      <c r="L2024">
        <v>16</v>
      </c>
      <c r="M2024" t="str">
        <f t="shared" si="93"/>
        <v>Palfrey16</v>
      </c>
      <c r="N2024" t="str">
        <f t="shared" si="94"/>
        <v>2015Palfrey16</v>
      </c>
      <c r="O2024" t="s">
        <v>613</v>
      </c>
      <c r="Q2024" t="s">
        <v>20</v>
      </c>
      <c r="R2024">
        <v>12.33333333</v>
      </c>
      <c r="S2024" t="s">
        <v>50</v>
      </c>
      <c r="T2024">
        <v>1</v>
      </c>
      <c r="U2024">
        <v>1</v>
      </c>
      <c r="V2024">
        <v>0</v>
      </c>
      <c r="W2024">
        <v>0</v>
      </c>
      <c r="X2024">
        <v>0</v>
      </c>
      <c r="Z2024">
        <f t="shared" si="95"/>
        <v>1</v>
      </c>
    </row>
    <row r="2025" spans="1:26" x14ac:dyDescent="0.25">
      <c r="A2025" t="s">
        <v>963</v>
      </c>
      <c r="B2025" t="s">
        <v>1071</v>
      </c>
      <c r="C2025" t="s">
        <v>957</v>
      </c>
      <c r="D2025" s="1">
        <v>42034</v>
      </c>
      <c r="E2025">
        <v>2015</v>
      </c>
      <c r="F2025" s="2">
        <v>42005</v>
      </c>
      <c r="G2025" t="s">
        <v>229</v>
      </c>
      <c r="H2025" t="s">
        <v>17</v>
      </c>
      <c r="I2025" t="s">
        <v>18</v>
      </c>
      <c r="J2025" t="s">
        <v>18</v>
      </c>
      <c r="K2025" t="s">
        <v>18</v>
      </c>
      <c r="L2025">
        <v>16</v>
      </c>
      <c r="M2025" t="str">
        <f t="shared" si="93"/>
        <v>Palfrey16</v>
      </c>
      <c r="N2025" t="str">
        <f t="shared" si="94"/>
        <v>2015Palfrey16</v>
      </c>
      <c r="O2025" t="s">
        <v>613</v>
      </c>
      <c r="Q2025" t="s">
        <v>107</v>
      </c>
      <c r="R2025">
        <v>12.66666667</v>
      </c>
      <c r="S2025" t="s">
        <v>48</v>
      </c>
      <c r="T2025">
        <v>2</v>
      </c>
      <c r="U2025">
        <v>2</v>
      </c>
      <c r="V2025">
        <v>0</v>
      </c>
      <c r="W2025">
        <v>0</v>
      </c>
      <c r="X2025">
        <v>0</v>
      </c>
      <c r="Z2025">
        <f t="shared" si="95"/>
        <v>2</v>
      </c>
    </row>
    <row r="2026" spans="1:26" x14ac:dyDescent="0.25">
      <c r="A2026" t="s">
        <v>963</v>
      </c>
      <c r="B2026" t="s">
        <v>1071</v>
      </c>
      <c r="C2026" t="s">
        <v>957</v>
      </c>
      <c r="D2026" s="1">
        <v>42034</v>
      </c>
      <c r="E2026">
        <v>2015</v>
      </c>
      <c r="F2026" s="2">
        <v>42005</v>
      </c>
      <c r="G2026" t="s">
        <v>229</v>
      </c>
      <c r="H2026" t="s">
        <v>17</v>
      </c>
      <c r="I2026" t="s">
        <v>18</v>
      </c>
      <c r="J2026" t="s">
        <v>18</v>
      </c>
      <c r="K2026" t="s">
        <v>18</v>
      </c>
      <c r="L2026">
        <v>16</v>
      </c>
      <c r="M2026" t="str">
        <f t="shared" si="93"/>
        <v>Palfrey16</v>
      </c>
      <c r="N2026" t="str">
        <f t="shared" si="94"/>
        <v>2015Palfrey16</v>
      </c>
      <c r="O2026" t="s">
        <v>613</v>
      </c>
      <c r="Q2026" t="s">
        <v>82</v>
      </c>
      <c r="R2026">
        <v>8.3333333330000006</v>
      </c>
      <c r="S2026" t="s">
        <v>232</v>
      </c>
      <c r="T2026">
        <v>0</v>
      </c>
      <c r="U2026">
        <v>0</v>
      </c>
      <c r="V2026">
        <v>0</v>
      </c>
      <c r="W2026">
        <v>0</v>
      </c>
      <c r="X2026">
        <v>0</v>
      </c>
      <c r="Z2026">
        <f t="shared" si="95"/>
        <v>0</v>
      </c>
    </row>
    <row r="2027" spans="1:26" x14ac:dyDescent="0.25">
      <c r="A2027" t="s">
        <v>963</v>
      </c>
      <c r="B2027" t="s">
        <v>1071</v>
      </c>
      <c r="C2027" t="s">
        <v>957</v>
      </c>
      <c r="D2027" s="1">
        <v>42034</v>
      </c>
      <c r="E2027">
        <v>2015</v>
      </c>
      <c r="F2027" s="2">
        <v>42005</v>
      </c>
      <c r="G2027" t="s">
        <v>229</v>
      </c>
      <c r="H2027" t="s">
        <v>17</v>
      </c>
      <c r="I2027" t="s">
        <v>18</v>
      </c>
      <c r="J2027" t="s">
        <v>18</v>
      </c>
      <c r="K2027" t="s">
        <v>18</v>
      </c>
      <c r="L2027">
        <v>16</v>
      </c>
      <c r="M2027" t="str">
        <f t="shared" si="93"/>
        <v>Palfrey16</v>
      </c>
      <c r="N2027" t="str">
        <f t="shared" si="94"/>
        <v>2015Palfrey16</v>
      </c>
      <c r="O2027" t="s">
        <v>613</v>
      </c>
      <c r="Q2027" t="s">
        <v>82</v>
      </c>
      <c r="R2027">
        <v>13</v>
      </c>
      <c r="S2027" t="s">
        <v>48</v>
      </c>
      <c r="T2027">
        <v>1</v>
      </c>
      <c r="U2027">
        <v>1</v>
      </c>
      <c r="V2027">
        <v>0</v>
      </c>
      <c r="W2027">
        <v>0</v>
      </c>
      <c r="X2027">
        <v>0</v>
      </c>
      <c r="Z2027">
        <f t="shared" si="95"/>
        <v>1</v>
      </c>
    </row>
    <row r="2028" spans="1:26" s="7" customFormat="1" x14ac:dyDescent="0.25">
      <c r="A2028" s="7" t="s">
        <v>963</v>
      </c>
      <c r="B2028" s="7" t="s">
        <v>1071</v>
      </c>
      <c r="C2028" s="7" t="s">
        <v>957</v>
      </c>
      <c r="D2028" s="8">
        <v>42034</v>
      </c>
      <c r="E2028" s="7">
        <v>2015</v>
      </c>
      <c r="F2028" s="9">
        <v>42005</v>
      </c>
      <c r="G2028" s="7" t="s">
        <v>229</v>
      </c>
      <c r="H2028" s="7" t="s">
        <v>17</v>
      </c>
      <c r="I2028" s="7" t="s">
        <v>18</v>
      </c>
      <c r="J2028" s="7" t="s">
        <v>18</v>
      </c>
      <c r="K2028" s="7" t="s">
        <v>18</v>
      </c>
      <c r="L2028" s="7">
        <v>16</v>
      </c>
      <c r="M2028" t="str">
        <f t="shared" si="93"/>
        <v>Palfrey16</v>
      </c>
      <c r="N2028" t="str">
        <f t="shared" si="94"/>
        <v>2015Palfrey16</v>
      </c>
      <c r="O2028" s="7" t="s">
        <v>613</v>
      </c>
      <c r="Q2028" s="7" t="s">
        <v>82</v>
      </c>
      <c r="R2028" s="7">
        <v>6.6666666670000003</v>
      </c>
      <c r="S2028" s="7" t="s">
        <v>232</v>
      </c>
      <c r="T2028" s="7">
        <v>0</v>
      </c>
      <c r="U2028" s="7">
        <v>0</v>
      </c>
      <c r="V2028" s="7">
        <v>0</v>
      </c>
      <c r="W2028" s="7">
        <v>0</v>
      </c>
      <c r="X2028" s="7">
        <v>0</v>
      </c>
      <c r="Z2028" s="7">
        <f t="shared" si="95"/>
        <v>0</v>
      </c>
    </row>
    <row r="2029" spans="1:26" x14ac:dyDescent="0.25">
      <c r="A2029" t="s">
        <v>963</v>
      </c>
      <c r="B2029" t="s">
        <v>1071</v>
      </c>
      <c r="C2029" t="s">
        <v>957</v>
      </c>
      <c r="D2029" s="1">
        <v>42034</v>
      </c>
      <c r="E2029">
        <v>2015</v>
      </c>
      <c r="F2029" s="2">
        <v>42005</v>
      </c>
      <c r="G2029" t="s">
        <v>229</v>
      </c>
      <c r="H2029" t="s">
        <v>17</v>
      </c>
      <c r="I2029" t="s">
        <v>18</v>
      </c>
      <c r="J2029" t="s">
        <v>18</v>
      </c>
      <c r="K2029" t="s">
        <v>18</v>
      </c>
      <c r="L2029">
        <v>16</v>
      </c>
      <c r="M2029" t="str">
        <f t="shared" si="93"/>
        <v>Palfrey16</v>
      </c>
      <c r="N2029" t="str">
        <f t="shared" si="94"/>
        <v>2015Palfrey16</v>
      </c>
      <c r="O2029" t="s">
        <v>613</v>
      </c>
      <c r="Q2029" t="s">
        <v>82</v>
      </c>
      <c r="R2029">
        <v>8.6666666669999994</v>
      </c>
      <c r="S2029" t="s">
        <v>48</v>
      </c>
      <c r="T2029">
        <v>1</v>
      </c>
      <c r="U2029">
        <v>1</v>
      </c>
      <c r="V2029">
        <v>0</v>
      </c>
      <c r="W2029">
        <v>0</v>
      </c>
      <c r="X2029">
        <v>0</v>
      </c>
      <c r="Z2029">
        <f t="shared" si="95"/>
        <v>1</v>
      </c>
    </row>
    <row r="2030" spans="1:26" x14ac:dyDescent="0.25">
      <c r="A2030" t="s">
        <v>963</v>
      </c>
      <c r="B2030" t="s">
        <v>1071</v>
      </c>
      <c r="C2030" t="s">
        <v>957</v>
      </c>
      <c r="D2030" s="1">
        <v>42034</v>
      </c>
      <c r="E2030">
        <v>2015</v>
      </c>
      <c r="F2030" s="2">
        <v>42005</v>
      </c>
      <c r="G2030" t="s">
        <v>229</v>
      </c>
      <c r="H2030" t="s">
        <v>17</v>
      </c>
      <c r="I2030" t="s">
        <v>18</v>
      </c>
      <c r="J2030" t="s">
        <v>18</v>
      </c>
      <c r="K2030" t="s">
        <v>18</v>
      </c>
      <c r="L2030">
        <v>16</v>
      </c>
      <c r="M2030" t="str">
        <f t="shared" si="93"/>
        <v>Palfrey16</v>
      </c>
      <c r="N2030" t="str">
        <f t="shared" si="94"/>
        <v>2015Palfrey16</v>
      </c>
      <c r="O2030" t="s">
        <v>613</v>
      </c>
      <c r="Q2030" t="s">
        <v>82</v>
      </c>
      <c r="R2030">
        <v>7.3333333329999997</v>
      </c>
      <c r="S2030" t="s">
        <v>48</v>
      </c>
      <c r="T2030">
        <v>1</v>
      </c>
      <c r="U2030">
        <v>1</v>
      </c>
      <c r="V2030">
        <v>0</v>
      </c>
      <c r="W2030">
        <v>0</v>
      </c>
      <c r="X2030">
        <v>0</v>
      </c>
      <c r="Z2030">
        <f t="shared" si="95"/>
        <v>1</v>
      </c>
    </row>
    <row r="2031" spans="1:26" x14ac:dyDescent="0.25">
      <c r="A2031" t="s">
        <v>963</v>
      </c>
      <c r="B2031" t="s">
        <v>1071</v>
      </c>
      <c r="C2031" t="s">
        <v>957</v>
      </c>
      <c r="D2031" s="1">
        <v>42034</v>
      </c>
      <c r="E2031">
        <v>2015</v>
      </c>
      <c r="F2031" s="2">
        <v>42005</v>
      </c>
      <c r="G2031" t="s">
        <v>229</v>
      </c>
      <c r="H2031" t="s">
        <v>17</v>
      </c>
      <c r="I2031" t="s">
        <v>18</v>
      </c>
      <c r="J2031" t="s">
        <v>18</v>
      </c>
      <c r="K2031" t="s">
        <v>18</v>
      </c>
      <c r="L2031">
        <v>16</v>
      </c>
      <c r="M2031" t="str">
        <f t="shared" si="93"/>
        <v>Palfrey16</v>
      </c>
      <c r="N2031" t="str">
        <f t="shared" si="94"/>
        <v>2015Palfrey16</v>
      </c>
      <c r="O2031" t="s">
        <v>613</v>
      </c>
      <c r="Q2031" t="s">
        <v>82</v>
      </c>
      <c r="R2031">
        <v>12.66666667</v>
      </c>
      <c r="S2031" t="s">
        <v>48</v>
      </c>
      <c r="T2031">
        <v>2</v>
      </c>
      <c r="U2031">
        <v>2</v>
      </c>
      <c r="V2031">
        <v>0</v>
      </c>
      <c r="W2031">
        <v>0</v>
      </c>
      <c r="X2031">
        <v>0</v>
      </c>
      <c r="Z2031">
        <f t="shared" si="95"/>
        <v>2</v>
      </c>
    </row>
    <row r="2032" spans="1:26" x14ac:dyDescent="0.25">
      <c r="A2032" t="s">
        <v>963</v>
      </c>
      <c r="B2032" t="s">
        <v>1071</v>
      </c>
      <c r="C2032" t="s">
        <v>957</v>
      </c>
      <c r="D2032" s="1">
        <v>42034</v>
      </c>
      <c r="E2032">
        <v>2015</v>
      </c>
      <c r="F2032" s="2">
        <v>42005</v>
      </c>
      <c r="G2032" t="s">
        <v>229</v>
      </c>
      <c r="H2032" t="s">
        <v>17</v>
      </c>
      <c r="I2032" t="s">
        <v>18</v>
      </c>
      <c r="J2032" t="s">
        <v>18</v>
      </c>
      <c r="K2032" t="s">
        <v>18</v>
      </c>
      <c r="L2032">
        <v>16</v>
      </c>
      <c r="M2032" t="str">
        <f t="shared" si="93"/>
        <v>Palfrey16</v>
      </c>
      <c r="N2032" t="str">
        <f t="shared" si="94"/>
        <v>2015Palfrey16</v>
      </c>
      <c r="O2032" t="s">
        <v>613</v>
      </c>
      <c r="Q2032" t="s">
        <v>82</v>
      </c>
      <c r="R2032">
        <v>13</v>
      </c>
      <c r="S2032" t="s">
        <v>48</v>
      </c>
      <c r="T2032">
        <v>1</v>
      </c>
      <c r="U2032">
        <v>1</v>
      </c>
      <c r="V2032">
        <v>0</v>
      </c>
      <c r="W2032">
        <v>0</v>
      </c>
      <c r="X2032">
        <v>0</v>
      </c>
      <c r="Z2032">
        <f t="shared" si="95"/>
        <v>1</v>
      </c>
    </row>
    <row r="2033" spans="1:26" x14ac:dyDescent="0.25">
      <c r="A2033" t="s">
        <v>963</v>
      </c>
      <c r="B2033" t="s">
        <v>1071</v>
      </c>
      <c r="C2033" t="s">
        <v>957</v>
      </c>
      <c r="D2033" s="1">
        <v>42034</v>
      </c>
      <c r="E2033">
        <v>2015</v>
      </c>
      <c r="F2033" s="2">
        <v>42005</v>
      </c>
      <c r="G2033" t="s">
        <v>229</v>
      </c>
      <c r="H2033" t="s">
        <v>17</v>
      </c>
      <c r="I2033" t="s">
        <v>18</v>
      </c>
      <c r="J2033" t="s">
        <v>18</v>
      </c>
      <c r="K2033" t="s">
        <v>18</v>
      </c>
      <c r="L2033">
        <v>16</v>
      </c>
      <c r="M2033" t="str">
        <f t="shared" si="93"/>
        <v>Palfrey16</v>
      </c>
      <c r="N2033" t="str">
        <f t="shared" si="94"/>
        <v>2015Palfrey16</v>
      </c>
      <c r="O2033" t="s">
        <v>613</v>
      </c>
      <c r="Q2033" t="s">
        <v>82</v>
      </c>
      <c r="R2033">
        <v>18.333333329999999</v>
      </c>
      <c r="S2033" t="s">
        <v>48</v>
      </c>
      <c r="T2033">
        <v>2</v>
      </c>
      <c r="U2033">
        <v>2</v>
      </c>
      <c r="V2033">
        <v>0</v>
      </c>
      <c r="W2033">
        <v>0</v>
      </c>
      <c r="X2033">
        <v>0</v>
      </c>
      <c r="Z2033">
        <f t="shared" si="95"/>
        <v>2</v>
      </c>
    </row>
    <row r="2034" spans="1:26" x14ac:dyDescent="0.25">
      <c r="A2034" t="s">
        <v>963</v>
      </c>
      <c r="B2034" t="s">
        <v>1071</v>
      </c>
      <c r="C2034" t="s">
        <v>957</v>
      </c>
      <c r="D2034" s="1">
        <v>42034</v>
      </c>
      <c r="E2034">
        <v>2015</v>
      </c>
      <c r="F2034" s="2">
        <v>42005</v>
      </c>
      <c r="G2034" t="s">
        <v>229</v>
      </c>
      <c r="H2034" t="s">
        <v>17</v>
      </c>
      <c r="I2034" t="s">
        <v>18</v>
      </c>
      <c r="J2034" t="s">
        <v>18</v>
      </c>
      <c r="K2034" t="s">
        <v>18</v>
      </c>
      <c r="L2034">
        <v>16</v>
      </c>
      <c r="M2034" t="str">
        <f t="shared" si="93"/>
        <v>Palfrey16</v>
      </c>
      <c r="N2034" t="str">
        <f t="shared" si="94"/>
        <v>2015Palfrey16</v>
      </c>
      <c r="O2034" t="s">
        <v>613</v>
      </c>
      <c r="Q2034" t="s">
        <v>28</v>
      </c>
      <c r="R2034">
        <v>7.3333333329999997</v>
      </c>
      <c r="S2034" t="s">
        <v>232</v>
      </c>
      <c r="T2034">
        <v>0</v>
      </c>
      <c r="U2034">
        <v>0</v>
      </c>
      <c r="V2034">
        <v>0</v>
      </c>
      <c r="W2034">
        <v>0</v>
      </c>
      <c r="X2034">
        <v>0</v>
      </c>
      <c r="Z2034">
        <f t="shared" si="95"/>
        <v>0</v>
      </c>
    </row>
    <row r="2035" spans="1:26" x14ac:dyDescent="0.25">
      <c r="A2035" t="s">
        <v>1072</v>
      </c>
      <c r="B2035" t="s">
        <v>1073</v>
      </c>
      <c r="C2035" t="s">
        <v>957</v>
      </c>
      <c r="D2035" s="1">
        <v>42034</v>
      </c>
      <c r="E2035">
        <v>2015</v>
      </c>
      <c r="F2035" s="2">
        <v>42005</v>
      </c>
      <c r="G2035" t="s">
        <v>229</v>
      </c>
      <c r="H2035" t="s">
        <v>17</v>
      </c>
      <c r="I2035" t="s">
        <v>18</v>
      </c>
      <c r="J2035" t="s">
        <v>18</v>
      </c>
      <c r="K2035" t="s">
        <v>18</v>
      </c>
      <c r="L2035">
        <v>17</v>
      </c>
      <c r="M2035" t="str">
        <f t="shared" si="93"/>
        <v>Palfrey17</v>
      </c>
      <c r="N2035" t="str">
        <f t="shared" si="94"/>
        <v>2015Palfrey17</v>
      </c>
      <c r="O2035" t="s">
        <v>615</v>
      </c>
      <c r="Q2035" t="s">
        <v>25</v>
      </c>
      <c r="R2035">
        <v>28</v>
      </c>
      <c r="S2035" t="s">
        <v>87</v>
      </c>
      <c r="T2035">
        <v>2</v>
      </c>
      <c r="U2035">
        <v>2</v>
      </c>
      <c r="V2035">
        <v>0</v>
      </c>
      <c r="W2035">
        <v>0</v>
      </c>
      <c r="X2035">
        <v>0</v>
      </c>
      <c r="Z2035">
        <f t="shared" si="95"/>
        <v>2</v>
      </c>
    </row>
    <row r="2036" spans="1:26" x14ac:dyDescent="0.25">
      <c r="A2036" t="s">
        <v>1072</v>
      </c>
      <c r="B2036" t="s">
        <v>1073</v>
      </c>
      <c r="C2036" t="s">
        <v>957</v>
      </c>
      <c r="D2036" s="1">
        <v>42034</v>
      </c>
      <c r="E2036">
        <v>2015</v>
      </c>
      <c r="F2036" s="2">
        <v>42005</v>
      </c>
      <c r="G2036" t="s">
        <v>229</v>
      </c>
      <c r="H2036" t="s">
        <v>17</v>
      </c>
      <c r="I2036" t="s">
        <v>18</v>
      </c>
      <c r="J2036" t="s">
        <v>18</v>
      </c>
      <c r="K2036" t="s">
        <v>18</v>
      </c>
      <c r="L2036">
        <v>17</v>
      </c>
      <c r="M2036" t="str">
        <f t="shared" si="93"/>
        <v>Palfrey17</v>
      </c>
      <c r="N2036" t="str">
        <f t="shared" si="94"/>
        <v>2015Palfrey17</v>
      </c>
      <c r="O2036" t="s">
        <v>615</v>
      </c>
      <c r="Q2036" t="s">
        <v>28</v>
      </c>
      <c r="R2036">
        <v>18.333333329999999</v>
      </c>
      <c r="S2036" t="s">
        <v>232</v>
      </c>
      <c r="T2036">
        <v>0</v>
      </c>
      <c r="U2036">
        <v>0</v>
      </c>
      <c r="V2036">
        <v>0</v>
      </c>
      <c r="W2036">
        <v>0</v>
      </c>
      <c r="X2036">
        <v>0</v>
      </c>
      <c r="Z2036">
        <f t="shared" si="95"/>
        <v>0</v>
      </c>
    </row>
    <row r="2037" spans="1:26" x14ac:dyDescent="0.25">
      <c r="A2037" t="s">
        <v>1072</v>
      </c>
      <c r="B2037" t="s">
        <v>1073</v>
      </c>
      <c r="C2037" t="s">
        <v>957</v>
      </c>
      <c r="D2037" s="1">
        <v>42034</v>
      </c>
      <c r="E2037">
        <v>2015</v>
      </c>
      <c r="F2037" s="2">
        <v>42005</v>
      </c>
      <c r="G2037" t="s">
        <v>229</v>
      </c>
      <c r="H2037" t="s">
        <v>17</v>
      </c>
      <c r="I2037" t="s">
        <v>18</v>
      </c>
      <c r="J2037" t="s">
        <v>18</v>
      </c>
      <c r="K2037" t="s">
        <v>18</v>
      </c>
      <c r="L2037">
        <v>17</v>
      </c>
      <c r="M2037" t="str">
        <f t="shared" si="93"/>
        <v>Palfrey17</v>
      </c>
      <c r="N2037" t="str">
        <f t="shared" si="94"/>
        <v>2015Palfrey17</v>
      </c>
      <c r="O2037" t="s">
        <v>615</v>
      </c>
      <c r="Q2037" t="s">
        <v>34</v>
      </c>
      <c r="R2037">
        <v>9.3333333330000006</v>
      </c>
      <c r="S2037" t="s">
        <v>232</v>
      </c>
      <c r="T2037">
        <v>0</v>
      </c>
      <c r="U2037">
        <v>0</v>
      </c>
      <c r="V2037">
        <v>0</v>
      </c>
      <c r="W2037">
        <v>0</v>
      </c>
      <c r="X2037">
        <v>0</v>
      </c>
      <c r="Z2037">
        <f t="shared" si="95"/>
        <v>0</v>
      </c>
    </row>
    <row r="2038" spans="1:26" x14ac:dyDescent="0.25">
      <c r="A2038" t="s">
        <v>1072</v>
      </c>
      <c r="B2038" t="s">
        <v>1073</v>
      </c>
      <c r="C2038" t="s">
        <v>957</v>
      </c>
      <c r="D2038" s="1">
        <v>42034</v>
      </c>
      <c r="E2038">
        <v>2015</v>
      </c>
      <c r="F2038" s="2">
        <v>42005</v>
      </c>
      <c r="G2038" t="s">
        <v>229</v>
      </c>
      <c r="H2038" t="s">
        <v>17</v>
      </c>
      <c r="I2038" t="s">
        <v>18</v>
      </c>
      <c r="J2038" t="s">
        <v>18</v>
      </c>
      <c r="K2038" t="s">
        <v>18</v>
      </c>
      <c r="L2038">
        <v>17</v>
      </c>
      <c r="M2038" t="str">
        <f t="shared" si="93"/>
        <v>Palfrey17</v>
      </c>
      <c r="N2038" t="str">
        <f t="shared" si="94"/>
        <v>2015Palfrey17</v>
      </c>
      <c r="O2038" t="s">
        <v>615</v>
      </c>
      <c r="Q2038" t="s">
        <v>34</v>
      </c>
      <c r="R2038">
        <v>11.33333333</v>
      </c>
      <c r="S2038" t="s">
        <v>232</v>
      </c>
      <c r="T2038">
        <v>0</v>
      </c>
      <c r="U2038">
        <v>0</v>
      </c>
      <c r="V2038">
        <v>0</v>
      </c>
      <c r="W2038">
        <v>0</v>
      </c>
      <c r="X2038">
        <v>0</v>
      </c>
      <c r="Z2038">
        <f t="shared" si="95"/>
        <v>0</v>
      </c>
    </row>
    <row r="2039" spans="1:26" x14ac:dyDescent="0.25">
      <c r="A2039" t="s">
        <v>1072</v>
      </c>
      <c r="B2039" t="s">
        <v>1073</v>
      </c>
      <c r="C2039" t="s">
        <v>957</v>
      </c>
      <c r="D2039" s="1">
        <v>42034</v>
      </c>
      <c r="E2039">
        <v>2015</v>
      </c>
      <c r="F2039" s="2">
        <v>42005</v>
      </c>
      <c r="G2039" t="s">
        <v>229</v>
      </c>
      <c r="H2039" t="s">
        <v>17</v>
      </c>
      <c r="I2039" t="s">
        <v>18</v>
      </c>
      <c r="J2039" t="s">
        <v>18</v>
      </c>
      <c r="K2039" t="s">
        <v>18</v>
      </c>
      <c r="L2039">
        <v>17</v>
      </c>
      <c r="M2039" t="str">
        <f t="shared" si="93"/>
        <v>Palfrey17</v>
      </c>
      <c r="N2039" t="str">
        <f t="shared" si="94"/>
        <v>2015Palfrey17</v>
      </c>
      <c r="O2039" t="s">
        <v>615</v>
      </c>
      <c r="Q2039" t="s">
        <v>34</v>
      </c>
      <c r="R2039">
        <v>14.33333333</v>
      </c>
      <c r="S2039" t="s">
        <v>232</v>
      </c>
      <c r="T2039">
        <v>0</v>
      </c>
      <c r="U2039">
        <v>0</v>
      </c>
      <c r="V2039">
        <v>0</v>
      </c>
      <c r="W2039">
        <v>0</v>
      </c>
      <c r="X2039">
        <v>0</v>
      </c>
      <c r="Z2039">
        <f t="shared" si="95"/>
        <v>0</v>
      </c>
    </row>
    <row r="2040" spans="1:26" x14ac:dyDescent="0.25">
      <c r="A2040" t="s">
        <v>1072</v>
      </c>
      <c r="B2040" t="s">
        <v>1073</v>
      </c>
      <c r="C2040" t="s">
        <v>957</v>
      </c>
      <c r="D2040" s="1">
        <v>42034</v>
      </c>
      <c r="E2040">
        <v>2015</v>
      </c>
      <c r="F2040" s="2">
        <v>42005</v>
      </c>
      <c r="G2040" t="s">
        <v>229</v>
      </c>
      <c r="H2040" t="s">
        <v>17</v>
      </c>
      <c r="I2040" t="s">
        <v>18</v>
      </c>
      <c r="J2040" t="s">
        <v>18</v>
      </c>
      <c r="K2040" t="s">
        <v>18</v>
      </c>
      <c r="L2040">
        <v>17</v>
      </c>
      <c r="M2040" t="str">
        <f t="shared" si="93"/>
        <v>Palfrey17</v>
      </c>
      <c r="N2040" t="str">
        <f t="shared" si="94"/>
        <v>2015Palfrey17</v>
      </c>
      <c r="O2040" t="s">
        <v>615</v>
      </c>
      <c r="Q2040" t="s">
        <v>107</v>
      </c>
      <c r="R2040">
        <v>16.666666670000001</v>
      </c>
      <c r="S2040" t="s">
        <v>50</v>
      </c>
      <c r="T2040">
        <v>1</v>
      </c>
      <c r="U2040">
        <v>1</v>
      </c>
      <c r="V2040">
        <v>0</v>
      </c>
      <c r="W2040">
        <v>0</v>
      </c>
      <c r="X2040">
        <v>0</v>
      </c>
      <c r="Y2040" t="s">
        <v>555</v>
      </c>
      <c r="Z2040">
        <f t="shared" si="95"/>
        <v>1</v>
      </c>
    </row>
    <row r="2041" spans="1:26" x14ac:dyDescent="0.25">
      <c r="A2041" t="s">
        <v>1072</v>
      </c>
      <c r="B2041" t="s">
        <v>1073</v>
      </c>
      <c r="C2041" t="s">
        <v>957</v>
      </c>
      <c r="D2041" s="1">
        <v>42034</v>
      </c>
      <c r="E2041">
        <v>2015</v>
      </c>
      <c r="F2041" s="2">
        <v>42005</v>
      </c>
      <c r="G2041" t="s">
        <v>229</v>
      </c>
      <c r="H2041" t="s">
        <v>17</v>
      </c>
      <c r="I2041" t="s">
        <v>18</v>
      </c>
      <c r="J2041" t="s">
        <v>18</v>
      </c>
      <c r="K2041" t="s">
        <v>18</v>
      </c>
      <c r="L2041">
        <v>17</v>
      </c>
      <c r="M2041" t="str">
        <f t="shared" si="93"/>
        <v>Palfrey17</v>
      </c>
      <c r="N2041" t="str">
        <f t="shared" si="94"/>
        <v>2015Palfrey17</v>
      </c>
      <c r="O2041" t="s">
        <v>615</v>
      </c>
      <c r="Q2041" t="s">
        <v>28</v>
      </c>
      <c r="R2041">
        <v>11.33333333</v>
      </c>
      <c r="S2041" t="s">
        <v>232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591</v>
      </c>
      <c r="Z2041">
        <f t="shared" si="95"/>
        <v>0</v>
      </c>
    </row>
    <row r="2042" spans="1:26" x14ac:dyDescent="0.25">
      <c r="A2042" t="s">
        <v>1074</v>
      </c>
      <c r="B2042" t="s">
        <v>1075</v>
      </c>
      <c r="C2042" t="s">
        <v>957</v>
      </c>
      <c r="D2042" s="1">
        <v>42036</v>
      </c>
      <c r="E2042">
        <v>2015</v>
      </c>
      <c r="F2042" s="2">
        <v>42005</v>
      </c>
      <c r="G2042" t="s">
        <v>229</v>
      </c>
      <c r="H2042" t="s">
        <v>17</v>
      </c>
      <c r="I2042" t="s">
        <v>100</v>
      </c>
      <c r="J2042" t="s">
        <v>100</v>
      </c>
      <c r="K2042" t="s">
        <v>100</v>
      </c>
      <c r="L2042">
        <v>1</v>
      </c>
      <c r="M2042" t="str">
        <f t="shared" si="93"/>
        <v>Horseshoe1</v>
      </c>
      <c r="N2042" t="str">
        <f t="shared" si="94"/>
        <v>2015Horseshoe1</v>
      </c>
      <c r="O2042" t="s">
        <v>616</v>
      </c>
      <c r="Q2042" t="s">
        <v>28</v>
      </c>
      <c r="R2042">
        <v>33</v>
      </c>
      <c r="S2042" t="s">
        <v>40</v>
      </c>
      <c r="T2042">
        <v>5</v>
      </c>
      <c r="U2042">
        <v>5</v>
      </c>
      <c r="V2042">
        <v>1</v>
      </c>
      <c r="W2042">
        <v>1</v>
      </c>
      <c r="X2042">
        <v>3</v>
      </c>
      <c r="Y2042" t="s">
        <v>537</v>
      </c>
      <c r="Z2042">
        <f t="shared" si="95"/>
        <v>6</v>
      </c>
    </row>
    <row r="2043" spans="1:26" x14ac:dyDescent="0.25">
      <c r="A2043" t="s">
        <v>1074</v>
      </c>
      <c r="B2043" t="s">
        <v>1075</v>
      </c>
      <c r="C2043" t="s">
        <v>957</v>
      </c>
      <c r="D2043" s="1">
        <v>42036</v>
      </c>
      <c r="E2043">
        <v>2015</v>
      </c>
      <c r="F2043" s="2">
        <v>42005</v>
      </c>
      <c r="G2043" t="s">
        <v>229</v>
      </c>
      <c r="H2043" t="s">
        <v>17</v>
      </c>
      <c r="I2043" t="s">
        <v>100</v>
      </c>
      <c r="J2043" t="s">
        <v>100</v>
      </c>
      <c r="K2043" t="s">
        <v>100</v>
      </c>
      <c r="L2043">
        <v>1</v>
      </c>
      <c r="M2043" t="str">
        <f t="shared" si="93"/>
        <v>Horseshoe1</v>
      </c>
      <c r="N2043" t="str">
        <f t="shared" si="94"/>
        <v>2015Horseshoe1</v>
      </c>
      <c r="O2043" t="s">
        <v>616</v>
      </c>
      <c r="Q2043" t="s">
        <v>107</v>
      </c>
      <c r="R2043">
        <v>9.3333333330000006</v>
      </c>
      <c r="S2043" t="s">
        <v>232</v>
      </c>
      <c r="T2043">
        <v>0</v>
      </c>
      <c r="U2043">
        <v>0</v>
      </c>
      <c r="V2043">
        <v>0</v>
      </c>
      <c r="W2043">
        <v>0</v>
      </c>
      <c r="X2043">
        <v>0</v>
      </c>
      <c r="Z2043">
        <f t="shared" si="95"/>
        <v>0</v>
      </c>
    </row>
    <row r="2044" spans="1:26" x14ac:dyDescent="0.25">
      <c r="A2044" t="s">
        <v>1074</v>
      </c>
      <c r="B2044" t="s">
        <v>1075</v>
      </c>
      <c r="C2044" t="s">
        <v>957</v>
      </c>
      <c r="D2044" s="1">
        <v>42036</v>
      </c>
      <c r="E2044">
        <v>2015</v>
      </c>
      <c r="F2044" s="2">
        <v>42005</v>
      </c>
      <c r="G2044" t="s">
        <v>229</v>
      </c>
      <c r="H2044" t="s">
        <v>17</v>
      </c>
      <c r="I2044" t="s">
        <v>100</v>
      </c>
      <c r="J2044" t="s">
        <v>100</v>
      </c>
      <c r="K2044" t="s">
        <v>100</v>
      </c>
      <c r="L2044">
        <v>1</v>
      </c>
      <c r="M2044" t="str">
        <f t="shared" si="93"/>
        <v>Horseshoe1</v>
      </c>
      <c r="N2044" t="str">
        <f t="shared" si="94"/>
        <v>2015Horseshoe1</v>
      </c>
      <c r="O2044" t="s">
        <v>616</v>
      </c>
      <c r="Q2044" t="s">
        <v>34</v>
      </c>
      <c r="R2044">
        <v>8.6666666669999994</v>
      </c>
      <c r="S2044" t="s">
        <v>232</v>
      </c>
      <c r="T2044">
        <v>0</v>
      </c>
      <c r="U2044">
        <v>0</v>
      </c>
      <c r="V2044">
        <v>0</v>
      </c>
      <c r="W2044">
        <v>0</v>
      </c>
      <c r="X2044">
        <v>0</v>
      </c>
      <c r="Z2044">
        <f t="shared" si="95"/>
        <v>0</v>
      </c>
    </row>
    <row r="2045" spans="1:26" x14ac:dyDescent="0.25">
      <c r="A2045" t="s">
        <v>1074</v>
      </c>
      <c r="B2045" t="s">
        <v>1075</v>
      </c>
      <c r="C2045" t="s">
        <v>957</v>
      </c>
      <c r="D2045" s="1">
        <v>42036</v>
      </c>
      <c r="E2045">
        <v>2015</v>
      </c>
      <c r="F2045" s="2">
        <v>42005</v>
      </c>
      <c r="G2045" t="s">
        <v>229</v>
      </c>
      <c r="H2045" t="s">
        <v>17</v>
      </c>
      <c r="I2045" t="s">
        <v>100</v>
      </c>
      <c r="J2045" t="s">
        <v>100</v>
      </c>
      <c r="K2045" t="s">
        <v>100</v>
      </c>
      <c r="L2045">
        <v>1</v>
      </c>
      <c r="M2045" t="str">
        <f t="shared" si="93"/>
        <v>Horseshoe1</v>
      </c>
      <c r="N2045" t="str">
        <f t="shared" si="94"/>
        <v>2015Horseshoe1</v>
      </c>
      <c r="O2045" t="s">
        <v>616</v>
      </c>
      <c r="Q2045" t="s">
        <v>107</v>
      </c>
      <c r="R2045">
        <v>8</v>
      </c>
      <c r="S2045" t="s">
        <v>232</v>
      </c>
      <c r="T2045">
        <v>0</v>
      </c>
      <c r="U2045">
        <v>0</v>
      </c>
      <c r="V2045">
        <v>0</v>
      </c>
      <c r="W2045">
        <v>0</v>
      </c>
      <c r="X2045">
        <v>0</v>
      </c>
      <c r="Z2045">
        <f t="shared" si="95"/>
        <v>0</v>
      </c>
    </row>
    <row r="2046" spans="1:26" x14ac:dyDescent="0.25">
      <c r="A2046" t="s">
        <v>1074</v>
      </c>
      <c r="B2046" t="s">
        <v>1075</v>
      </c>
      <c r="C2046" t="s">
        <v>957</v>
      </c>
      <c r="D2046" s="1">
        <v>42036</v>
      </c>
      <c r="E2046">
        <v>2015</v>
      </c>
      <c r="F2046" s="2">
        <v>42005</v>
      </c>
      <c r="G2046" t="s">
        <v>229</v>
      </c>
      <c r="H2046" t="s">
        <v>17</v>
      </c>
      <c r="I2046" t="s">
        <v>100</v>
      </c>
      <c r="J2046" t="s">
        <v>100</v>
      </c>
      <c r="K2046" t="s">
        <v>100</v>
      </c>
      <c r="L2046">
        <v>1</v>
      </c>
      <c r="M2046" t="str">
        <f t="shared" si="93"/>
        <v>Horseshoe1</v>
      </c>
      <c r="N2046" t="str">
        <f t="shared" si="94"/>
        <v>2015Horseshoe1</v>
      </c>
      <c r="O2046" t="s">
        <v>616</v>
      </c>
      <c r="Q2046" t="s">
        <v>107</v>
      </c>
      <c r="R2046">
        <v>13.33333333</v>
      </c>
      <c r="S2046" t="s">
        <v>48</v>
      </c>
      <c r="T2046">
        <v>1</v>
      </c>
      <c r="U2046">
        <v>1</v>
      </c>
      <c r="V2046">
        <v>0</v>
      </c>
      <c r="W2046">
        <v>0</v>
      </c>
      <c r="X2046">
        <v>0</v>
      </c>
      <c r="Z2046">
        <f t="shared" si="95"/>
        <v>1</v>
      </c>
    </row>
    <row r="2047" spans="1:26" x14ac:dyDescent="0.25">
      <c r="A2047" t="s">
        <v>1074</v>
      </c>
      <c r="B2047" t="s">
        <v>1075</v>
      </c>
      <c r="C2047" t="s">
        <v>957</v>
      </c>
      <c r="D2047" s="1">
        <v>42036</v>
      </c>
      <c r="E2047">
        <v>2015</v>
      </c>
      <c r="F2047" s="2">
        <v>42005</v>
      </c>
      <c r="G2047" t="s">
        <v>229</v>
      </c>
      <c r="H2047" t="s">
        <v>17</v>
      </c>
      <c r="I2047" t="s">
        <v>100</v>
      </c>
      <c r="J2047" t="s">
        <v>100</v>
      </c>
      <c r="K2047" t="s">
        <v>100</v>
      </c>
      <c r="L2047">
        <v>1</v>
      </c>
      <c r="M2047" t="str">
        <f t="shared" si="93"/>
        <v>Horseshoe1</v>
      </c>
      <c r="N2047" t="str">
        <f t="shared" si="94"/>
        <v>2015Horseshoe1</v>
      </c>
      <c r="O2047" t="s">
        <v>616</v>
      </c>
      <c r="Q2047" t="s">
        <v>107</v>
      </c>
      <c r="R2047">
        <v>14</v>
      </c>
      <c r="S2047" t="s">
        <v>48</v>
      </c>
      <c r="T2047">
        <v>1</v>
      </c>
      <c r="U2047">
        <v>1</v>
      </c>
      <c r="V2047">
        <v>0</v>
      </c>
      <c r="W2047">
        <v>1</v>
      </c>
      <c r="X2047">
        <v>0</v>
      </c>
      <c r="Y2047" t="s">
        <v>299</v>
      </c>
      <c r="Z2047">
        <f t="shared" si="95"/>
        <v>2</v>
      </c>
    </row>
    <row r="2048" spans="1:26" s="7" customFormat="1" x14ac:dyDescent="0.25">
      <c r="A2048" s="7" t="s">
        <v>1074</v>
      </c>
      <c r="B2048" s="7" t="s">
        <v>1075</v>
      </c>
      <c r="C2048" s="7" t="s">
        <v>957</v>
      </c>
      <c r="D2048" s="8">
        <v>42036</v>
      </c>
      <c r="E2048" s="7">
        <v>2015</v>
      </c>
      <c r="F2048" s="9">
        <v>42005</v>
      </c>
      <c r="G2048" s="7" t="s">
        <v>229</v>
      </c>
      <c r="H2048" s="7" t="s">
        <v>17</v>
      </c>
      <c r="I2048" s="7" t="s">
        <v>100</v>
      </c>
      <c r="J2048" s="7" t="s">
        <v>100</v>
      </c>
      <c r="K2048" s="7" t="s">
        <v>100</v>
      </c>
      <c r="L2048" s="7">
        <v>1</v>
      </c>
      <c r="M2048" t="str">
        <f t="shared" si="93"/>
        <v>Horseshoe1</v>
      </c>
      <c r="N2048" t="str">
        <f t="shared" si="94"/>
        <v>2015Horseshoe1</v>
      </c>
      <c r="O2048" s="7" t="s">
        <v>616</v>
      </c>
      <c r="Q2048" s="7" t="s">
        <v>107</v>
      </c>
      <c r="R2048" s="7">
        <v>6.6666666670000003</v>
      </c>
      <c r="S2048" s="7" t="s">
        <v>232</v>
      </c>
      <c r="T2048" s="7">
        <v>0</v>
      </c>
      <c r="U2048" s="7">
        <v>0</v>
      </c>
      <c r="V2048" s="7">
        <v>0</v>
      </c>
      <c r="W2048" s="7">
        <v>0</v>
      </c>
      <c r="X2048" s="7">
        <v>0</v>
      </c>
      <c r="Z2048" s="7">
        <f t="shared" si="95"/>
        <v>0</v>
      </c>
    </row>
    <row r="2049" spans="1:26" x14ac:dyDescent="0.25">
      <c r="A2049" t="s">
        <v>1074</v>
      </c>
      <c r="B2049" t="s">
        <v>1075</v>
      </c>
      <c r="C2049" t="s">
        <v>957</v>
      </c>
      <c r="D2049" s="1">
        <v>42036</v>
      </c>
      <c r="E2049">
        <v>2015</v>
      </c>
      <c r="F2049" s="2">
        <v>42005</v>
      </c>
      <c r="G2049" t="s">
        <v>229</v>
      </c>
      <c r="H2049" t="s">
        <v>17</v>
      </c>
      <c r="I2049" t="s">
        <v>100</v>
      </c>
      <c r="J2049" t="s">
        <v>100</v>
      </c>
      <c r="K2049" t="s">
        <v>100</v>
      </c>
      <c r="L2049">
        <v>1</v>
      </c>
      <c r="M2049" t="str">
        <f t="shared" si="93"/>
        <v>Horseshoe1</v>
      </c>
      <c r="N2049" t="str">
        <f t="shared" si="94"/>
        <v>2015Horseshoe1</v>
      </c>
      <c r="O2049" t="s">
        <v>616</v>
      </c>
      <c r="Q2049" t="s">
        <v>107</v>
      </c>
      <c r="R2049">
        <v>8.6666666669999994</v>
      </c>
      <c r="S2049" t="s">
        <v>48</v>
      </c>
      <c r="T2049">
        <v>1</v>
      </c>
      <c r="U2049">
        <v>1</v>
      </c>
      <c r="V2049">
        <v>0</v>
      </c>
      <c r="W2049">
        <v>1</v>
      </c>
      <c r="X2049">
        <v>0</v>
      </c>
      <c r="Y2049" t="s">
        <v>299</v>
      </c>
      <c r="Z2049">
        <f t="shared" si="95"/>
        <v>2</v>
      </c>
    </row>
    <row r="2050" spans="1:26" x14ac:dyDescent="0.25">
      <c r="A2050" t="s">
        <v>1074</v>
      </c>
      <c r="B2050" t="s">
        <v>1075</v>
      </c>
      <c r="C2050" t="s">
        <v>957</v>
      </c>
      <c r="D2050" s="1">
        <v>42036</v>
      </c>
      <c r="E2050">
        <v>2015</v>
      </c>
      <c r="F2050" s="2">
        <v>42005</v>
      </c>
      <c r="G2050" t="s">
        <v>229</v>
      </c>
      <c r="H2050" t="s">
        <v>17</v>
      </c>
      <c r="I2050" t="s">
        <v>100</v>
      </c>
      <c r="J2050" t="s">
        <v>100</v>
      </c>
      <c r="K2050" t="s">
        <v>100</v>
      </c>
      <c r="L2050">
        <v>1</v>
      </c>
      <c r="M2050" t="str">
        <f t="shared" si="93"/>
        <v>Horseshoe1</v>
      </c>
      <c r="N2050" t="str">
        <f t="shared" si="94"/>
        <v>2015Horseshoe1</v>
      </c>
      <c r="O2050" t="s">
        <v>616</v>
      </c>
      <c r="Q2050" t="s">
        <v>28</v>
      </c>
      <c r="R2050">
        <v>13.66666667</v>
      </c>
      <c r="S2050" t="s">
        <v>40</v>
      </c>
      <c r="T2050">
        <v>2</v>
      </c>
      <c r="U2050">
        <v>2</v>
      </c>
      <c r="V2050">
        <v>0</v>
      </c>
      <c r="W2050">
        <v>0</v>
      </c>
      <c r="X2050">
        <v>0</v>
      </c>
      <c r="Z2050">
        <f t="shared" si="95"/>
        <v>2</v>
      </c>
    </row>
    <row r="2051" spans="1:26" x14ac:dyDescent="0.25">
      <c r="A2051" t="s">
        <v>1074</v>
      </c>
      <c r="B2051" t="s">
        <v>1075</v>
      </c>
      <c r="C2051" t="s">
        <v>957</v>
      </c>
      <c r="D2051" s="1">
        <v>42036</v>
      </c>
      <c r="E2051">
        <v>2015</v>
      </c>
      <c r="F2051" s="2">
        <v>42005</v>
      </c>
      <c r="G2051" t="s">
        <v>229</v>
      </c>
      <c r="H2051" t="s">
        <v>17</v>
      </c>
      <c r="I2051" t="s">
        <v>100</v>
      </c>
      <c r="J2051" t="s">
        <v>100</v>
      </c>
      <c r="K2051" t="s">
        <v>100</v>
      </c>
      <c r="L2051">
        <v>1</v>
      </c>
      <c r="M2051" t="str">
        <f t="shared" ref="M2051:M2114" si="96">K2051&amp;L2051</f>
        <v>Horseshoe1</v>
      </c>
      <c r="N2051" t="str">
        <f t="shared" ref="N2051:N2114" si="97">E2051&amp;K2051&amp;L2051</f>
        <v>2015Horseshoe1</v>
      </c>
      <c r="O2051" t="s">
        <v>616</v>
      </c>
      <c r="Q2051" t="s">
        <v>28</v>
      </c>
      <c r="R2051">
        <v>11.33333333</v>
      </c>
      <c r="S2051" t="s">
        <v>40</v>
      </c>
      <c r="T2051">
        <v>1</v>
      </c>
      <c r="U2051">
        <v>1</v>
      </c>
      <c r="V2051">
        <v>0</v>
      </c>
      <c r="W2051">
        <v>0</v>
      </c>
      <c r="X2051">
        <v>0</v>
      </c>
      <c r="Z2051">
        <f t="shared" ref="Z2051:Z2114" si="98">T2051+W2051</f>
        <v>1</v>
      </c>
    </row>
    <row r="2052" spans="1:26" x14ac:dyDescent="0.25">
      <c r="A2052" t="s">
        <v>1074</v>
      </c>
      <c r="B2052" t="s">
        <v>1075</v>
      </c>
      <c r="C2052" t="s">
        <v>957</v>
      </c>
      <c r="D2052" s="1">
        <v>42036</v>
      </c>
      <c r="E2052">
        <v>2015</v>
      </c>
      <c r="F2052" s="2">
        <v>42005</v>
      </c>
      <c r="G2052" t="s">
        <v>229</v>
      </c>
      <c r="H2052" t="s">
        <v>17</v>
      </c>
      <c r="I2052" t="s">
        <v>100</v>
      </c>
      <c r="J2052" t="s">
        <v>100</v>
      </c>
      <c r="K2052" t="s">
        <v>100</v>
      </c>
      <c r="L2052">
        <v>1</v>
      </c>
      <c r="M2052" t="str">
        <f t="shared" si="96"/>
        <v>Horseshoe1</v>
      </c>
      <c r="N2052" t="str">
        <f t="shared" si="97"/>
        <v>2015Horseshoe1</v>
      </c>
      <c r="O2052" t="s">
        <v>616</v>
      </c>
      <c r="Q2052" t="s">
        <v>107</v>
      </c>
      <c r="R2052">
        <v>12.33333333</v>
      </c>
      <c r="S2052" t="s">
        <v>48</v>
      </c>
      <c r="T2052">
        <v>2</v>
      </c>
      <c r="U2052">
        <v>2</v>
      </c>
      <c r="V2052">
        <v>0</v>
      </c>
      <c r="W2052">
        <v>1</v>
      </c>
      <c r="X2052">
        <v>0</v>
      </c>
      <c r="Y2052" t="s">
        <v>537</v>
      </c>
      <c r="Z2052">
        <f t="shared" si="98"/>
        <v>3</v>
      </c>
    </row>
    <row r="2053" spans="1:26" x14ac:dyDescent="0.25">
      <c r="A2053" t="s">
        <v>1074</v>
      </c>
      <c r="B2053" t="s">
        <v>1075</v>
      </c>
      <c r="C2053" t="s">
        <v>957</v>
      </c>
      <c r="D2053" s="1">
        <v>42036</v>
      </c>
      <c r="E2053">
        <v>2015</v>
      </c>
      <c r="F2053" s="2">
        <v>42005</v>
      </c>
      <c r="G2053" t="s">
        <v>229</v>
      </c>
      <c r="H2053" t="s">
        <v>17</v>
      </c>
      <c r="I2053" t="s">
        <v>100</v>
      </c>
      <c r="J2053" t="s">
        <v>100</v>
      </c>
      <c r="K2053" t="s">
        <v>100</v>
      </c>
      <c r="L2053">
        <v>1</v>
      </c>
      <c r="M2053" t="str">
        <f t="shared" si="96"/>
        <v>Horseshoe1</v>
      </c>
      <c r="N2053" t="str">
        <f t="shared" si="97"/>
        <v>2015Horseshoe1</v>
      </c>
      <c r="O2053" t="s">
        <v>616</v>
      </c>
      <c r="Q2053" t="s">
        <v>107</v>
      </c>
      <c r="R2053">
        <v>13.33333333</v>
      </c>
      <c r="S2053" t="s">
        <v>48</v>
      </c>
      <c r="T2053">
        <v>4</v>
      </c>
      <c r="U2053">
        <v>4</v>
      </c>
      <c r="V2053">
        <v>1</v>
      </c>
      <c r="W2053">
        <v>2</v>
      </c>
      <c r="X2053">
        <v>2</v>
      </c>
      <c r="Y2053" t="s">
        <v>536</v>
      </c>
      <c r="Z2053">
        <f t="shared" si="98"/>
        <v>6</v>
      </c>
    </row>
    <row r="2054" spans="1:26" x14ac:dyDescent="0.25">
      <c r="A2054" t="s">
        <v>1074</v>
      </c>
      <c r="B2054" t="s">
        <v>1075</v>
      </c>
      <c r="C2054" t="s">
        <v>957</v>
      </c>
      <c r="D2054" s="1">
        <v>42036</v>
      </c>
      <c r="E2054">
        <v>2015</v>
      </c>
      <c r="F2054" s="2">
        <v>42005</v>
      </c>
      <c r="G2054" t="s">
        <v>229</v>
      </c>
      <c r="H2054" t="s">
        <v>17</v>
      </c>
      <c r="I2054" t="s">
        <v>100</v>
      </c>
      <c r="J2054" t="s">
        <v>100</v>
      </c>
      <c r="K2054" t="s">
        <v>100</v>
      </c>
      <c r="L2054">
        <v>1</v>
      </c>
      <c r="M2054" t="str">
        <f t="shared" si="96"/>
        <v>Horseshoe1</v>
      </c>
      <c r="N2054" t="str">
        <f t="shared" si="97"/>
        <v>2015Horseshoe1</v>
      </c>
      <c r="O2054" t="s">
        <v>616</v>
      </c>
      <c r="Q2054" t="s">
        <v>82</v>
      </c>
      <c r="R2054">
        <v>11</v>
      </c>
      <c r="S2054" t="s">
        <v>232</v>
      </c>
      <c r="T2054">
        <v>0</v>
      </c>
      <c r="U2054">
        <v>0</v>
      </c>
      <c r="V2054">
        <v>0</v>
      </c>
      <c r="W2054">
        <v>0</v>
      </c>
      <c r="X2054">
        <v>0</v>
      </c>
      <c r="Z2054">
        <f t="shared" si="98"/>
        <v>0</v>
      </c>
    </row>
    <row r="2055" spans="1:26" x14ac:dyDescent="0.25">
      <c r="A2055" t="s">
        <v>1074</v>
      </c>
      <c r="B2055" t="s">
        <v>1076</v>
      </c>
      <c r="C2055" t="s">
        <v>957</v>
      </c>
      <c r="D2055" s="1">
        <v>42036</v>
      </c>
      <c r="E2055">
        <v>2015</v>
      </c>
      <c r="F2055" s="2">
        <v>42005</v>
      </c>
      <c r="G2055" t="s">
        <v>229</v>
      </c>
      <c r="H2055" t="s">
        <v>17</v>
      </c>
      <c r="I2055" t="s">
        <v>100</v>
      </c>
      <c r="J2055" t="s">
        <v>100</v>
      </c>
      <c r="K2055" t="s">
        <v>100</v>
      </c>
      <c r="L2055">
        <v>2</v>
      </c>
      <c r="M2055" t="str">
        <f t="shared" si="96"/>
        <v>Horseshoe2</v>
      </c>
      <c r="N2055" t="str">
        <f t="shared" si="97"/>
        <v>2015Horseshoe2</v>
      </c>
      <c r="O2055" t="s">
        <v>617</v>
      </c>
      <c r="Q2055" t="s">
        <v>32</v>
      </c>
      <c r="R2055">
        <v>25.333333329999999</v>
      </c>
      <c r="S2055" t="s">
        <v>24</v>
      </c>
      <c r="T2055">
        <v>3</v>
      </c>
      <c r="U2055">
        <v>3</v>
      </c>
      <c r="V2055">
        <v>1</v>
      </c>
      <c r="W2055">
        <v>0</v>
      </c>
      <c r="X2055">
        <v>1</v>
      </c>
      <c r="Z2055">
        <f t="shared" si="98"/>
        <v>3</v>
      </c>
    </row>
    <row r="2056" spans="1:26" s="7" customFormat="1" x14ac:dyDescent="0.25">
      <c r="A2056" s="7" t="s">
        <v>1074</v>
      </c>
      <c r="B2056" s="7" t="s">
        <v>1076</v>
      </c>
      <c r="C2056" s="7" t="s">
        <v>957</v>
      </c>
      <c r="D2056" s="8">
        <v>42036</v>
      </c>
      <c r="E2056" s="7">
        <v>2015</v>
      </c>
      <c r="F2056" s="9">
        <v>42005</v>
      </c>
      <c r="G2056" s="7" t="s">
        <v>229</v>
      </c>
      <c r="H2056" s="7" t="s">
        <v>17</v>
      </c>
      <c r="I2056" s="7" t="s">
        <v>100</v>
      </c>
      <c r="J2056" s="7" t="s">
        <v>100</v>
      </c>
      <c r="K2056" s="7" t="s">
        <v>100</v>
      </c>
      <c r="L2056" s="7">
        <v>2</v>
      </c>
      <c r="M2056" t="str">
        <f t="shared" si="96"/>
        <v>Horseshoe2</v>
      </c>
      <c r="N2056" t="str">
        <f t="shared" si="97"/>
        <v>2015Horseshoe2</v>
      </c>
      <c r="O2056" s="7" t="s">
        <v>617</v>
      </c>
      <c r="Q2056" s="7" t="s">
        <v>37</v>
      </c>
      <c r="R2056" s="7">
        <v>5.3333333329999997</v>
      </c>
      <c r="S2056" s="7" t="s">
        <v>232</v>
      </c>
      <c r="T2056" s="7">
        <v>0</v>
      </c>
      <c r="U2056" s="7">
        <v>0</v>
      </c>
      <c r="V2056" s="7">
        <v>0</v>
      </c>
      <c r="W2056" s="7">
        <v>0</v>
      </c>
      <c r="X2056" s="7">
        <v>0</v>
      </c>
      <c r="Z2056" s="7">
        <f t="shared" si="98"/>
        <v>0</v>
      </c>
    </row>
    <row r="2057" spans="1:26" x14ac:dyDescent="0.25">
      <c r="A2057" t="s">
        <v>1074</v>
      </c>
      <c r="B2057" t="s">
        <v>1076</v>
      </c>
      <c r="C2057" t="s">
        <v>957</v>
      </c>
      <c r="D2057" s="1">
        <v>42036</v>
      </c>
      <c r="E2057">
        <v>2015</v>
      </c>
      <c r="F2057" s="2">
        <v>42005</v>
      </c>
      <c r="G2057" t="s">
        <v>229</v>
      </c>
      <c r="H2057" t="s">
        <v>17</v>
      </c>
      <c r="I2057" t="s">
        <v>100</v>
      </c>
      <c r="J2057" t="s">
        <v>100</v>
      </c>
      <c r="K2057" t="s">
        <v>100</v>
      </c>
      <c r="L2057">
        <v>2</v>
      </c>
      <c r="M2057" t="str">
        <f t="shared" si="96"/>
        <v>Horseshoe2</v>
      </c>
      <c r="N2057" t="str">
        <f t="shared" si="97"/>
        <v>2015Horseshoe2</v>
      </c>
      <c r="O2057" t="s">
        <v>617</v>
      </c>
      <c r="Q2057" t="s">
        <v>23</v>
      </c>
      <c r="R2057">
        <v>16</v>
      </c>
      <c r="S2057" t="s">
        <v>26</v>
      </c>
      <c r="T2057">
        <v>1</v>
      </c>
      <c r="U2057">
        <v>1</v>
      </c>
      <c r="V2057">
        <v>0</v>
      </c>
      <c r="W2057">
        <v>0</v>
      </c>
      <c r="X2057">
        <v>0</v>
      </c>
      <c r="Y2057" t="s">
        <v>552</v>
      </c>
      <c r="Z2057">
        <f t="shared" si="98"/>
        <v>1</v>
      </c>
    </row>
    <row r="2058" spans="1:26" x14ac:dyDescent="0.25">
      <c r="A2058" t="s">
        <v>1074</v>
      </c>
      <c r="B2058" t="s">
        <v>1076</v>
      </c>
      <c r="C2058" t="s">
        <v>957</v>
      </c>
      <c r="D2058" s="1">
        <v>42036</v>
      </c>
      <c r="E2058">
        <v>2015</v>
      </c>
      <c r="F2058" s="2">
        <v>42005</v>
      </c>
      <c r="G2058" t="s">
        <v>229</v>
      </c>
      <c r="H2058" t="s">
        <v>17</v>
      </c>
      <c r="I2058" t="s">
        <v>100</v>
      </c>
      <c r="J2058" t="s">
        <v>100</v>
      </c>
      <c r="K2058" t="s">
        <v>100</v>
      </c>
      <c r="L2058">
        <v>2</v>
      </c>
      <c r="M2058" t="str">
        <f t="shared" si="96"/>
        <v>Horseshoe2</v>
      </c>
      <c r="N2058" t="str">
        <f t="shared" si="97"/>
        <v>2015Horseshoe2</v>
      </c>
      <c r="O2058" t="s">
        <v>617</v>
      </c>
      <c r="Q2058" t="s">
        <v>23</v>
      </c>
      <c r="R2058">
        <v>16</v>
      </c>
      <c r="S2058" t="s">
        <v>232</v>
      </c>
      <c r="T2058">
        <v>0</v>
      </c>
      <c r="U2058">
        <v>0</v>
      </c>
      <c r="V2058">
        <v>0</v>
      </c>
      <c r="W2058">
        <v>0</v>
      </c>
      <c r="X2058">
        <v>0</v>
      </c>
      <c r="Z2058">
        <f t="shared" si="98"/>
        <v>0</v>
      </c>
    </row>
    <row r="2059" spans="1:26" x14ac:dyDescent="0.25">
      <c r="A2059" t="s">
        <v>1074</v>
      </c>
      <c r="B2059" t="s">
        <v>1076</v>
      </c>
      <c r="C2059" t="s">
        <v>957</v>
      </c>
      <c r="D2059" s="1">
        <v>42036</v>
      </c>
      <c r="E2059">
        <v>2015</v>
      </c>
      <c r="F2059" s="2">
        <v>42005</v>
      </c>
      <c r="G2059" t="s">
        <v>229</v>
      </c>
      <c r="H2059" t="s">
        <v>17</v>
      </c>
      <c r="I2059" t="s">
        <v>100</v>
      </c>
      <c r="J2059" t="s">
        <v>100</v>
      </c>
      <c r="K2059" t="s">
        <v>100</v>
      </c>
      <c r="L2059">
        <v>2</v>
      </c>
      <c r="M2059" t="str">
        <f t="shared" si="96"/>
        <v>Horseshoe2</v>
      </c>
      <c r="N2059" t="str">
        <f t="shared" si="97"/>
        <v>2015Horseshoe2</v>
      </c>
      <c r="O2059" t="s">
        <v>617</v>
      </c>
      <c r="Q2059" t="s">
        <v>37</v>
      </c>
      <c r="R2059">
        <v>28.333333329999999</v>
      </c>
      <c r="S2059" t="s">
        <v>50</v>
      </c>
      <c r="T2059">
        <v>2</v>
      </c>
      <c r="U2059">
        <v>2</v>
      </c>
      <c r="V2059">
        <v>0</v>
      </c>
      <c r="W2059">
        <v>0</v>
      </c>
      <c r="X2059">
        <v>0</v>
      </c>
      <c r="Z2059">
        <f t="shared" si="98"/>
        <v>2</v>
      </c>
    </row>
    <row r="2060" spans="1:26" s="7" customFormat="1" x14ac:dyDescent="0.25">
      <c r="A2060" s="7" t="s">
        <v>1074</v>
      </c>
      <c r="B2060" s="7" t="s">
        <v>1076</v>
      </c>
      <c r="C2060" s="7" t="s">
        <v>957</v>
      </c>
      <c r="D2060" s="8">
        <v>42036</v>
      </c>
      <c r="E2060" s="7">
        <v>2015</v>
      </c>
      <c r="F2060" s="9">
        <v>42005</v>
      </c>
      <c r="G2060" s="7" t="s">
        <v>229</v>
      </c>
      <c r="H2060" s="7" t="s">
        <v>17</v>
      </c>
      <c r="I2060" s="7" t="s">
        <v>100</v>
      </c>
      <c r="J2060" s="7" t="s">
        <v>100</v>
      </c>
      <c r="K2060" s="7" t="s">
        <v>100</v>
      </c>
      <c r="L2060" s="7">
        <v>2</v>
      </c>
      <c r="M2060" t="str">
        <f t="shared" si="96"/>
        <v>Horseshoe2</v>
      </c>
      <c r="N2060" t="str">
        <f t="shared" si="97"/>
        <v>2015Horseshoe2</v>
      </c>
      <c r="O2060" s="7" t="s">
        <v>617</v>
      </c>
      <c r="Q2060" s="7" t="s">
        <v>107</v>
      </c>
      <c r="R2060" s="7">
        <v>6.3333333329999997</v>
      </c>
      <c r="S2060" s="7" t="s">
        <v>48</v>
      </c>
      <c r="T2060" s="7">
        <v>1</v>
      </c>
      <c r="U2060" s="7">
        <v>1</v>
      </c>
      <c r="V2060" s="7">
        <v>0</v>
      </c>
      <c r="W2060" s="7">
        <v>1</v>
      </c>
      <c r="X2060" s="7">
        <v>0</v>
      </c>
      <c r="Y2060" s="7" t="s">
        <v>299</v>
      </c>
      <c r="Z2060" s="7">
        <f t="shared" si="98"/>
        <v>2</v>
      </c>
    </row>
    <row r="2061" spans="1:26" x14ac:dyDescent="0.25">
      <c r="A2061" t="s">
        <v>1074</v>
      </c>
      <c r="B2061" t="s">
        <v>1076</v>
      </c>
      <c r="C2061" t="s">
        <v>957</v>
      </c>
      <c r="D2061" s="1">
        <v>42036</v>
      </c>
      <c r="E2061">
        <v>2015</v>
      </c>
      <c r="F2061" s="2">
        <v>42005</v>
      </c>
      <c r="G2061" t="s">
        <v>229</v>
      </c>
      <c r="H2061" t="s">
        <v>17</v>
      </c>
      <c r="I2061" t="s">
        <v>100</v>
      </c>
      <c r="J2061" t="s">
        <v>100</v>
      </c>
      <c r="K2061" t="s">
        <v>100</v>
      </c>
      <c r="L2061">
        <v>2</v>
      </c>
      <c r="M2061" t="str">
        <f t="shared" si="96"/>
        <v>Horseshoe2</v>
      </c>
      <c r="N2061" t="str">
        <f t="shared" si="97"/>
        <v>2015Horseshoe2</v>
      </c>
      <c r="O2061" t="s">
        <v>617</v>
      </c>
      <c r="Q2061" t="s">
        <v>107</v>
      </c>
      <c r="R2061">
        <v>14.33333333</v>
      </c>
      <c r="S2061" t="s">
        <v>48</v>
      </c>
      <c r="T2061">
        <v>2</v>
      </c>
      <c r="U2061">
        <v>2</v>
      </c>
      <c r="V2061">
        <v>0</v>
      </c>
      <c r="W2061">
        <v>0</v>
      </c>
      <c r="X2061">
        <v>0</v>
      </c>
      <c r="Z2061">
        <f t="shared" si="98"/>
        <v>2</v>
      </c>
    </row>
    <row r="2062" spans="1:26" x14ac:dyDescent="0.25">
      <c r="A2062" t="s">
        <v>1074</v>
      </c>
      <c r="B2062" t="s">
        <v>1076</v>
      </c>
      <c r="C2062" t="s">
        <v>957</v>
      </c>
      <c r="D2062" s="1">
        <v>42036</v>
      </c>
      <c r="E2062">
        <v>2015</v>
      </c>
      <c r="F2062" s="2">
        <v>42005</v>
      </c>
      <c r="G2062" t="s">
        <v>229</v>
      </c>
      <c r="H2062" t="s">
        <v>17</v>
      </c>
      <c r="I2062" t="s">
        <v>100</v>
      </c>
      <c r="J2062" t="s">
        <v>100</v>
      </c>
      <c r="K2062" t="s">
        <v>100</v>
      </c>
      <c r="L2062">
        <v>2</v>
      </c>
      <c r="M2062" t="str">
        <f t="shared" si="96"/>
        <v>Horseshoe2</v>
      </c>
      <c r="N2062" t="str">
        <f t="shared" si="97"/>
        <v>2015Horseshoe2</v>
      </c>
      <c r="O2062" t="s">
        <v>617</v>
      </c>
      <c r="Q2062" t="s">
        <v>32</v>
      </c>
      <c r="R2062">
        <v>16</v>
      </c>
      <c r="S2062" t="s">
        <v>26</v>
      </c>
      <c r="T2062">
        <v>1</v>
      </c>
      <c r="U2062">
        <v>1</v>
      </c>
      <c r="V2062">
        <v>0</v>
      </c>
      <c r="W2062">
        <v>0</v>
      </c>
      <c r="X2062">
        <v>0</v>
      </c>
      <c r="Y2062" t="s">
        <v>607</v>
      </c>
      <c r="Z2062">
        <f t="shared" si="98"/>
        <v>1</v>
      </c>
    </row>
    <row r="2063" spans="1:26" x14ac:dyDescent="0.25">
      <c r="A2063" t="s">
        <v>1074</v>
      </c>
      <c r="B2063" t="s">
        <v>1076</v>
      </c>
      <c r="C2063" t="s">
        <v>957</v>
      </c>
      <c r="D2063" s="1">
        <v>42036</v>
      </c>
      <c r="E2063">
        <v>2015</v>
      </c>
      <c r="F2063" s="2">
        <v>42005</v>
      </c>
      <c r="G2063" t="s">
        <v>229</v>
      </c>
      <c r="H2063" t="s">
        <v>17</v>
      </c>
      <c r="I2063" t="s">
        <v>100</v>
      </c>
      <c r="J2063" t="s">
        <v>100</v>
      </c>
      <c r="K2063" t="s">
        <v>100</v>
      </c>
      <c r="L2063">
        <v>2</v>
      </c>
      <c r="M2063" t="str">
        <f t="shared" si="96"/>
        <v>Horseshoe2</v>
      </c>
      <c r="N2063" t="str">
        <f t="shared" si="97"/>
        <v>2015Horseshoe2</v>
      </c>
      <c r="O2063" t="s">
        <v>617</v>
      </c>
      <c r="Q2063" t="s">
        <v>34</v>
      </c>
      <c r="R2063">
        <v>13</v>
      </c>
      <c r="S2063" t="s">
        <v>232</v>
      </c>
      <c r="T2063">
        <v>0</v>
      </c>
      <c r="U2063">
        <v>0</v>
      </c>
      <c r="V2063">
        <v>0</v>
      </c>
      <c r="W2063">
        <v>0</v>
      </c>
      <c r="X2063">
        <v>0</v>
      </c>
      <c r="Z2063">
        <f t="shared" si="98"/>
        <v>0</v>
      </c>
    </row>
    <row r="2064" spans="1:26" x14ac:dyDescent="0.25">
      <c r="A2064" t="s">
        <v>1074</v>
      </c>
      <c r="B2064" t="s">
        <v>1076</v>
      </c>
      <c r="C2064" t="s">
        <v>957</v>
      </c>
      <c r="D2064" s="1">
        <v>42036</v>
      </c>
      <c r="E2064">
        <v>2015</v>
      </c>
      <c r="F2064" s="2">
        <v>42005</v>
      </c>
      <c r="G2064" t="s">
        <v>229</v>
      </c>
      <c r="H2064" t="s">
        <v>17</v>
      </c>
      <c r="I2064" t="s">
        <v>100</v>
      </c>
      <c r="J2064" t="s">
        <v>100</v>
      </c>
      <c r="K2064" t="s">
        <v>100</v>
      </c>
      <c r="L2064">
        <v>2</v>
      </c>
      <c r="M2064" t="str">
        <f t="shared" si="96"/>
        <v>Horseshoe2</v>
      </c>
      <c r="N2064" t="str">
        <f t="shared" si="97"/>
        <v>2015Horseshoe2</v>
      </c>
      <c r="O2064" t="s">
        <v>617</v>
      </c>
      <c r="Q2064" t="s">
        <v>25</v>
      </c>
      <c r="R2064">
        <v>18</v>
      </c>
      <c r="S2064" t="s">
        <v>26</v>
      </c>
      <c r="T2064">
        <v>2</v>
      </c>
      <c r="U2064">
        <v>2</v>
      </c>
      <c r="V2064">
        <v>0</v>
      </c>
      <c r="W2064">
        <v>1</v>
      </c>
      <c r="X2064">
        <v>0</v>
      </c>
      <c r="Y2064" t="s">
        <v>537</v>
      </c>
      <c r="Z2064">
        <f t="shared" si="98"/>
        <v>3</v>
      </c>
    </row>
    <row r="2065" spans="1:26" x14ac:dyDescent="0.25">
      <c r="A2065" t="s">
        <v>1074</v>
      </c>
      <c r="B2065" t="s">
        <v>1076</v>
      </c>
      <c r="C2065" t="s">
        <v>957</v>
      </c>
      <c r="D2065" s="1">
        <v>42036</v>
      </c>
      <c r="E2065">
        <v>2015</v>
      </c>
      <c r="F2065" s="2">
        <v>42005</v>
      </c>
      <c r="G2065" t="s">
        <v>229</v>
      </c>
      <c r="H2065" t="s">
        <v>17</v>
      </c>
      <c r="I2065" t="s">
        <v>100</v>
      </c>
      <c r="J2065" t="s">
        <v>100</v>
      </c>
      <c r="K2065" t="s">
        <v>100</v>
      </c>
      <c r="L2065">
        <v>2</v>
      </c>
      <c r="M2065" t="str">
        <f t="shared" si="96"/>
        <v>Horseshoe2</v>
      </c>
      <c r="N2065" t="str">
        <f t="shared" si="97"/>
        <v>2015Horseshoe2</v>
      </c>
      <c r="O2065" t="s">
        <v>617</v>
      </c>
      <c r="Q2065" t="s">
        <v>25</v>
      </c>
      <c r="R2065">
        <v>18.333333329999999</v>
      </c>
      <c r="S2065" t="s">
        <v>48</v>
      </c>
      <c r="T2065">
        <v>1</v>
      </c>
      <c r="U2065">
        <v>1</v>
      </c>
      <c r="V2065">
        <v>0</v>
      </c>
      <c r="W2065">
        <v>0</v>
      </c>
      <c r="X2065">
        <v>0</v>
      </c>
      <c r="Z2065">
        <f t="shared" si="98"/>
        <v>1</v>
      </c>
    </row>
    <row r="2066" spans="1:26" x14ac:dyDescent="0.25">
      <c r="A2066" t="s">
        <v>1074</v>
      </c>
      <c r="B2066" t="s">
        <v>1076</v>
      </c>
      <c r="C2066" t="s">
        <v>957</v>
      </c>
      <c r="D2066" s="1">
        <v>42036</v>
      </c>
      <c r="E2066">
        <v>2015</v>
      </c>
      <c r="F2066" s="2">
        <v>42005</v>
      </c>
      <c r="G2066" t="s">
        <v>229</v>
      </c>
      <c r="H2066" t="s">
        <v>17</v>
      </c>
      <c r="I2066" t="s">
        <v>100</v>
      </c>
      <c r="J2066" t="s">
        <v>100</v>
      </c>
      <c r="K2066" t="s">
        <v>100</v>
      </c>
      <c r="L2066">
        <v>2</v>
      </c>
      <c r="M2066" t="str">
        <f t="shared" si="96"/>
        <v>Horseshoe2</v>
      </c>
      <c r="N2066" t="str">
        <f t="shared" si="97"/>
        <v>2015Horseshoe2</v>
      </c>
      <c r="O2066" t="s">
        <v>617</v>
      </c>
      <c r="Q2066" t="s">
        <v>32</v>
      </c>
      <c r="R2066">
        <v>28.666666670000001</v>
      </c>
      <c r="S2066" t="s">
        <v>26</v>
      </c>
      <c r="T2066">
        <v>2</v>
      </c>
      <c r="U2066">
        <v>4</v>
      </c>
      <c r="V2066">
        <v>0</v>
      </c>
      <c r="W2066">
        <v>0</v>
      </c>
      <c r="X2066">
        <v>0</v>
      </c>
      <c r="Z2066">
        <f t="shared" si="98"/>
        <v>2</v>
      </c>
    </row>
    <row r="2067" spans="1:26" x14ac:dyDescent="0.25">
      <c r="A2067" t="s">
        <v>1074</v>
      </c>
      <c r="B2067" t="s">
        <v>1076</v>
      </c>
      <c r="C2067" t="s">
        <v>957</v>
      </c>
      <c r="D2067" s="1">
        <v>42036</v>
      </c>
      <c r="E2067">
        <v>2015</v>
      </c>
      <c r="F2067" s="2">
        <v>42005</v>
      </c>
      <c r="G2067" t="s">
        <v>229</v>
      </c>
      <c r="H2067" t="s">
        <v>17</v>
      </c>
      <c r="I2067" t="s">
        <v>100</v>
      </c>
      <c r="J2067" t="s">
        <v>100</v>
      </c>
      <c r="K2067" t="s">
        <v>100</v>
      </c>
      <c r="L2067">
        <v>2</v>
      </c>
      <c r="M2067" t="str">
        <f t="shared" si="96"/>
        <v>Horseshoe2</v>
      </c>
      <c r="N2067" t="str">
        <f t="shared" si="97"/>
        <v>2015Horseshoe2</v>
      </c>
      <c r="O2067" t="s">
        <v>617</v>
      </c>
      <c r="Q2067" t="s">
        <v>32</v>
      </c>
      <c r="R2067">
        <v>28.666666670000001</v>
      </c>
      <c r="S2067" t="s">
        <v>24</v>
      </c>
      <c r="T2067">
        <v>2</v>
      </c>
      <c r="U2067">
        <v>4</v>
      </c>
      <c r="V2067">
        <v>0</v>
      </c>
      <c r="W2067">
        <v>0</v>
      </c>
      <c r="X2067">
        <v>0</v>
      </c>
      <c r="Z2067">
        <f t="shared" si="98"/>
        <v>2</v>
      </c>
    </row>
    <row r="2068" spans="1:26" x14ac:dyDescent="0.25">
      <c r="A2068" t="s">
        <v>1074</v>
      </c>
      <c r="B2068" t="s">
        <v>1076</v>
      </c>
      <c r="C2068" t="s">
        <v>957</v>
      </c>
      <c r="D2068" s="1">
        <v>42036</v>
      </c>
      <c r="E2068">
        <v>2015</v>
      </c>
      <c r="F2068" s="2">
        <v>42005</v>
      </c>
      <c r="G2068" t="s">
        <v>229</v>
      </c>
      <c r="H2068" t="s">
        <v>17</v>
      </c>
      <c r="I2068" t="s">
        <v>100</v>
      </c>
      <c r="J2068" t="s">
        <v>100</v>
      </c>
      <c r="K2068" t="s">
        <v>100</v>
      </c>
      <c r="L2068">
        <v>2</v>
      </c>
      <c r="M2068" t="str">
        <f t="shared" si="96"/>
        <v>Horseshoe2</v>
      </c>
      <c r="N2068" t="str">
        <f t="shared" si="97"/>
        <v>2015Horseshoe2</v>
      </c>
      <c r="O2068" t="s">
        <v>617</v>
      </c>
      <c r="Q2068" t="s">
        <v>25</v>
      </c>
      <c r="R2068">
        <v>16.333333329999999</v>
      </c>
      <c r="S2068" t="s">
        <v>26</v>
      </c>
      <c r="T2068">
        <v>1</v>
      </c>
      <c r="U2068">
        <v>1</v>
      </c>
      <c r="V2068">
        <v>0</v>
      </c>
      <c r="W2068">
        <v>0</v>
      </c>
      <c r="X2068">
        <v>0</v>
      </c>
      <c r="Z2068">
        <f t="shared" si="98"/>
        <v>1</v>
      </c>
    </row>
    <row r="2069" spans="1:26" x14ac:dyDescent="0.25">
      <c r="A2069" t="s">
        <v>1074</v>
      </c>
      <c r="B2069" t="s">
        <v>1076</v>
      </c>
      <c r="C2069" t="s">
        <v>957</v>
      </c>
      <c r="D2069" s="1">
        <v>42036</v>
      </c>
      <c r="E2069">
        <v>2015</v>
      </c>
      <c r="F2069" s="2">
        <v>42005</v>
      </c>
      <c r="G2069" t="s">
        <v>229</v>
      </c>
      <c r="H2069" t="s">
        <v>17</v>
      </c>
      <c r="I2069" t="s">
        <v>100</v>
      </c>
      <c r="J2069" t="s">
        <v>100</v>
      </c>
      <c r="K2069" t="s">
        <v>100</v>
      </c>
      <c r="L2069">
        <v>2</v>
      </c>
      <c r="M2069" t="str">
        <f t="shared" si="96"/>
        <v>Horseshoe2</v>
      </c>
      <c r="N2069" t="str">
        <f t="shared" si="97"/>
        <v>2015Horseshoe2</v>
      </c>
      <c r="O2069" t="s">
        <v>617</v>
      </c>
      <c r="Q2069" t="s">
        <v>32</v>
      </c>
      <c r="R2069">
        <v>30.666666670000001</v>
      </c>
      <c r="S2069" t="s">
        <v>24</v>
      </c>
      <c r="T2069">
        <v>6</v>
      </c>
      <c r="U2069">
        <v>10</v>
      </c>
      <c r="V2069">
        <v>1</v>
      </c>
      <c r="W2069">
        <v>0</v>
      </c>
      <c r="X2069">
        <v>4</v>
      </c>
      <c r="Y2069" t="s">
        <v>618</v>
      </c>
      <c r="Z2069">
        <f t="shared" si="98"/>
        <v>6</v>
      </c>
    </row>
    <row r="2070" spans="1:26" x14ac:dyDescent="0.25">
      <c r="A2070" t="s">
        <v>1074</v>
      </c>
      <c r="B2070" t="s">
        <v>1076</v>
      </c>
      <c r="C2070" t="s">
        <v>957</v>
      </c>
      <c r="D2070" s="1">
        <v>42036</v>
      </c>
      <c r="E2070">
        <v>2015</v>
      </c>
      <c r="F2070" s="2">
        <v>42005</v>
      </c>
      <c r="G2070" t="s">
        <v>229</v>
      </c>
      <c r="H2070" t="s">
        <v>17</v>
      </c>
      <c r="I2070" t="s">
        <v>100</v>
      </c>
      <c r="J2070" t="s">
        <v>100</v>
      </c>
      <c r="K2070" t="s">
        <v>100</v>
      </c>
      <c r="L2070">
        <v>2</v>
      </c>
      <c r="M2070" t="str">
        <f t="shared" si="96"/>
        <v>Horseshoe2</v>
      </c>
      <c r="N2070" t="str">
        <f t="shared" si="97"/>
        <v>2015Horseshoe2</v>
      </c>
      <c r="O2070" t="s">
        <v>617</v>
      </c>
      <c r="Q2070" t="s">
        <v>32</v>
      </c>
      <c r="R2070">
        <v>30.666666670000001</v>
      </c>
      <c r="S2070" t="s">
        <v>26</v>
      </c>
      <c r="T2070">
        <v>2</v>
      </c>
      <c r="U2070">
        <v>10</v>
      </c>
      <c r="V2070">
        <v>0</v>
      </c>
      <c r="W2070">
        <v>0</v>
      </c>
      <c r="X2070">
        <v>0</v>
      </c>
      <c r="Z2070">
        <f t="shared" si="98"/>
        <v>2</v>
      </c>
    </row>
    <row r="2071" spans="1:26" x14ac:dyDescent="0.25">
      <c r="A2071" t="s">
        <v>1074</v>
      </c>
      <c r="B2071" t="s">
        <v>1076</v>
      </c>
      <c r="C2071" t="s">
        <v>957</v>
      </c>
      <c r="D2071" s="1">
        <v>42036</v>
      </c>
      <c r="E2071">
        <v>2015</v>
      </c>
      <c r="F2071" s="2">
        <v>42005</v>
      </c>
      <c r="G2071" t="s">
        <v>229</v>
      </c>
      <c r="H2071" t="s">
        <v>17</v>
      </c>
      <c r="I2071" t="s">
        <v>100</v>
      </c>
      <c r="J2071" t="s">
        <v>100</v>
      </c>
      <c r="K2071" t="s">
        <v>100</v>
      </c>
      <c r="L2071">
        <v>2</v>
      </c>
      <c r="M2071" t="str">
        <f t="shared" si="96"/>
        <v>Horseshoe2</v>
      </c>
      <c r="N2071" t="str">
        <f t="shared" si="97"/>
        <v>2015Horseshoe2</v>
      </c>
      <c r="O2071" t="s">
        <v>617</v>
      </c>
      <c r="Q2071" t="s">
        <v>32</v>
      </c>
      <c r="R2071">
        <v>30.666666670000001</v>
      </c>
      <c r="S2071" t="s">
        <v>177</v>
      </c>
      <c r="T2071">
        <v>2</v>
      </c>
      <c r="U2071">
        <v>10</v>
      </c>
      <c r="V2071">
        <v>0</v>
      </c>
      <c r="W2071">
        <v>0</v>
      </c>
      <c r="X2071">
        <v>0</v>
      </c>
      <c r="Z2071">
        <f t="shared" si="98"/>
        <v>2</v>
      </c>
    </row>
    <row r="2072" spans="1:26" x14ac:dyDescent="0.25">
      <c r="A2072" t="s">
        <v>1029</v>
      </c>
      <c r="B2072" t="s">
        <v>1077</v>
      </c>
      <c r="C2072" t="s">
        <v>957</v>
      </c>
      <c r="D2072" s="1">
        <v>42036</v>
      </c>
      <c r="E2072">
        <v>2015</v>
      </c>
      <c r="F2072" s="2">
        <v>42005</v>
      </c>
      <c r="G2072" t="s">
        <v>229</v>
      </c>
      <c r="H2072" t="s">
        <v>17</v>
      </c>
      <c r="I2072" t="s">
        <v>100</v>
      </c>
      <c r="J2072" t="s">
        <v>100</v>
      </c>
      <c r="K2072" t="s">
        <v>100</v>
      </c>
      <c r="L2072">
        <v>3</v>
      </c>
      <c r="M2072" t="str">
        <f t="shared" si="96"/>
        <v>Horseshoe3</v>
      </c>
      <c r="N2072" t="str">
        <f t="shared" si="97"/>
        <v>2015Horseshoe3</v>
      </c>
      <c r="O2072" t="s">
        <v>619</v>
      </c>
      <c r="Q2072" t="s">
        <v>28</v>
      </c>
      <c r="R2072">
        <v>26</v>
      </c>
      <c r="S2072" t="s">
        <v>40</v>
      </c>
      <c r="T2072">
        <v>6</v>
      </c>
      <c r="U2072">
        <v>6</v>
      </c>
      <c r="V2072">
        <v>1</v>
      </c>
      <c r="W2072">
        <v>2</v>
      </c>
      <c r="X2072">
        <v>4</v>
      </c>
      <c r="Y2072" t="s">
        <v>536</v>
      </c>
      <c r="Z2072">
        <f t="shared" si="98"/>
        <v>8</v>
      </c>
    </row>
    <row r="2073" spans="1:26" x14ac:dyDescent="0.25">
      <c r="A2073" t="s">
        <v>1029</v>
      </c>
      <c r="B2073" t="s">
        <v>1077</v>
      </c>
      <c r="C2073" t="s">
        <v>957</v>
      </c>
      <c r="D2073" s="1">
        <v>42036</v>
      </c>
      <c r="E2073">
        <v>2015</v>
      </c>
      <c r="F2073" s="2">
        <v>42005</v>
      </c>
      <c r="G2073" t="s">
        <v>229</v>
      </c>
      <c r="H2073" t="s">
        <v>17</v>
      </c>
      <c r="I2073" t="s">
        <v>100</v>
      </c>
      <c r="J2073" t="s">
        <v>100</v>
      </c>
      <c r="K2073" t="s">
        <v>100</v>
      </c>
      <c r="L2073">
        <v>3</v>
      </c>
      <c r="M2073" t="str">
        <f t="shared" si="96"/>
        <v>Horseshoe3</v>
      </c>
      <c r="N2073" t="str">
        <f t="shared" si="97"/>
        <v>2015Horseshoe3</v>
      </c>
      <c r="O2073" t="s">
        <v>619</v>
      </c>
      <c r="Q2073" t="s">
        <v>1340</v>
      </c>
      <c r="R2073">
        <v>12</v>
      </c>
      <c r="S2073" t="s">
        <v>232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532</v>
      </c>
      <c r="Z2073">
        <f t="shared" si="98"/>
        <v>0</v>
      </c>
    </row>
    <row r="2074" spans="1:26" x14ac:dyDescent="0.25">
      <c r="A2074" t="s">
        <v>1029</v>
      </c>
      <c r="B2074" t="s">
        <v>1077</v>
      </c>
      <c r="C2074" t="s">
        <v>957</v>
      </c>
      <c r="D2074" s="1">
        <v>42036</v>
      </c>
      <c r="E2074">
        <v>2015</v>
      </c>
      <c r="F2074" s="2">
        <v>42005</v>
      </c>
      <c r="G2074" t="s">
        <v>229</v>
      </c>
      <c r="H2074" t="s">
        <v>17</v>
      </c>
      <c r="I2074" t="s">
        <v>100</v>
      </c>
      <c r="J2074" t="s">
        <v>100</v>
      </c>
      <c r="K2074" t="s">
        <v>100</v>
      </c>
      <c r="L2074">
        <v>3</v>
      </c>
      <c r="M2074" t="str">
        <f t="shared" si="96"/>
        <v>Horseshoe3</v>
      </c>
      <c r="N2074" t="str">
        <f t="shared" si="97"/>
        <v>2015Horseshoe3</v>
      </c>
      <c r="O2074" t="s">
        <v>619</v>
      </c>
      <c r="Q2074" t="s">
        <v>32</v>
      </c>
      <c r="R2074">
        <v>25.333333329999999</v>
      </c>
      <c r="S2074" t="s">
        <v>24</v>
      </c>
      <c r="T2074">
        <v>1</v>
      </c>
      <c r="U2074">
        <v>1</v>
      </c>
      <c r="V2074">
        <v>0</v>
      </c>
      <c r="W2074">
        <v>0</v>
      </c>
      <c r="X2074">
        <v>0</v>
      </c>
      <c r="Y2074" t="s">
        <v>532</v>
      </c>
      <c r="Z2074">
        <f t="shared" si="98"/>
        <v>1</v>
      </c>
    </row>
    <row r="2075" spans="1:26" x14ac:dyDescent="0.25">
      <c r="A2075" t="s">
        <v>1029</v>
      </c>
      <c r="B2075" t="s">
        <v>1077</v>
      </c>
      <c r="C2075" t="s">
        <v>957</v>
      </c>
      <c r="D2075" s="1">
        <v>42036</v>
      </c>
      <c r="E2075">
        <v>2015</v>
      </c>
      <c r="F2075" s="2">
        <v>42005</v>
      </c>
      <c r="G2075" t="s">
        <v>229</v>
      </c>
      <c r="H2075" t="s">
        <v>17</v>
      </c>
      <c r="I2075" t="s">
        <v>100</v>
      </c>
      <c r="J2075" t="s">
        <v>100</v>
      </c>
      <c r="K2075" t="s">
        <v>100</v>
      </c>
      <c r="L2075">
        <v>3</v>
      </c>
      <c r="M2075" t="str">
        <f t="shared" si="96"/>
        <v>Horseshoe3</v>
      </c>
      <c r="N2075" t="str">
        <f t="shared" si="97"/>
        <v>2015Horseshoe3</v>
      </c>
      <c r="O2075" t="s">
        <v>619</v>
      </c>
      <c r="Q2075" t="s">
        <v>107</v>
      </c>
      <c r="R2075">
        <v>8</v>
      </c>
      <c r="S2075" t="s">
        <v>232</v>
      </c>
      <c r="T2075">
        <v>0</v>
      </c>
      <c r="U2075">
        <v>0</v>
      </c>
      <c r="V2075">
        <v>0</v>
      </c>
      <c r="W2075">
        <v>0</v>
      </c>
      <c r="X2075">
        <v>0</v>
      </c>
      <c r="Z2075">
        <f t="shared" si="98"/>
        <v>0</v>
      </c>
    </row>
    <row r="2076" spans="1:26" x14ac:dyDescent="0.25">
      <c r="A2076" t="s">
        <v>1029</v>
      </c>
      <c r="B2076" t="s">
        <v>1077</v>
      </c>
      <c r="C2076" t="s">
        <v>957</v>
      </c>
      <c r="D2076" s="1">
        <v>42036</v>
      </c>
      <c r="E2076">
        <v>2015</v>
      </c>
      <c r="F2076" s="2">
        <v>42005</v>
      </c>
      <c r="G2076" t="s">
        <v>229</v>
      </c>
      <c r="H2076" t="s">
        <v>17</v>
      </c>
      <c r="I2076" t="s">
        <v>100</v>
      </c>
      <c r="J2076" t="s">
        <v>100</v>
      </c>
      <c r="K2076" t="s">
        <v>100</v>
      </c>
      <c r="L2076">
        <v>3</v>
      </c>
      <c r="M2076" t="str">
        <f t="shared" si="96"/>
        <v>Horseshoe3</v>
      </c>
      <c r="N2076" t="str">
        <f t="shared" si="97"/>
        <v>2015Horseshoe3</v>
      </c>
      <c r="O2076" t="s">
        <v>619</v>
      </c>
      <c r="Q2076" t="s">
        <v>23</v>
      </c>
      <c r="R2076">
        <v>14.66666667</v>
      </c>
      <c r="S2076" t="s">
        <v>24</v>
      </c>
      <c r="T2076">
        <v>2</v>
      </c>
      <c r="U2076">
        <v>2</v>
      </c>
      <c r="V2076">
        <v>0</v>
      </c>
      <c r="W2076">
        <v>0</v>
      </c>
      <c r="X2076">
        <v>0</v>
      </c>
      <c r="Y2076" t="s">
        <v>532</v>
      </c>
      <c r="Z2076">
        <f t="shared" si="98"/>
        <v>2</v>
      </c>
    </row>
    <row r="2077" spans="1:26" x14ac:dyDescent="0.25">
      <c r="A2077" t="s">
        <v>1029</v>
      </c>
      <c r="B2077" t="s">
        <v>1077</v>
      </c>
      <c r="C2077" t="s">
        <v>957</v>
      </c>
      <c r="D2077" s="1">
        <v>42036</v>
      </c>
      <c r="E2077">
        <v>2015</v>
      </c>
      <c r="F2077" s="2">
        <v>42005</v>
      </c>
      <c r="G2077" t="s">
        <v>229</v>
      </c>
      <c r="H2077" t="s">
        <v>17</v>
      </c>
      <c r="I2077" t="s">
        <v>100</v>
      </c>
      <c r="J2077" t="s">
        <v>100</v>
      </c>
      <c r="K2077" t="s">
        <v>100</v>
      </c>
      <c r="L2077">
        <v>3</v>
      </c>
      <c r="M2077" t="str">
        <f t="shared" si="96"/>
        <v>Horseshoe3</v>
      </c>
      <c r="N2077" t="str">
        <f t="shared" si="97"/>
        <v>2015Horseshoe3</v>
      </c>
      <c r="O2077" t="s">
        <v>619</v>
      </c>
      <c r="Q2077" t="s">
        <v>34</v>
      </c>
      <c r="R2077">
        <v>10</v>
      </c>
      <c r="S2077" t="s">
        <v>232</v>
      </c>
      <c r="T2077">
        <v>0</v>
      </c>
      <c r="U2077">
        <v>0</v>
      </c>
      <c r="V2077">
        <v>0</v>
      </c>
      <c r="W2077">
        <v>0</v>
      </c>
      <c r="X2077">
        <v>0</v>
      </c>
      <c r="Z2077">
        <f t="shared" si="98"/>
        <v>0</v>
      </c>
    </row>
    <row r="2078" spans="1:26" x14ac:dyDescent="0.25">
      <c r="A2078" t="s">
        <v>1029</v>
      </c>
      <c r="B2078" t="s">
        <v>1077</v>
      </c>
      <c r="C2078" t="s">
        <v>957</v>
      </c>
      <c r="D2078" s="1">
        <v>42036</v>
      </c>
      <c r="E2078">
        <v>2015</v>
      </c>
      <c r="F2078" s="2">
        <v>42005</v>
      </c>
      <c r="G2078" t="s">
        <v>229</v>
      </c>
      <c r="H2078" t="s">
        <v>17</v>
      </c>
      <c r="I2078" t="s">
        <v>100</v>
      </c>
      <c r="J2078" t="s">
        <v>100</v>
      </c>
      <c r="K2078" t="s">
        <v>100</v>
      </c>
      <c r="L2078">
        <v>3</v>
      </c>
      <c r="M2078" t="str">
        <f t="shared" si="96"/>
        <v>Horseshoe3</v>
      </c>
      <c r="N2078" t="str">
        <f t="shared" si="97"/>
        <v>2015Horseshoe3</v>
      </c>
      <c r="O2078" t="s">
        <v>619</v>
      </c>
      <c r="Q2078" t="s">
        <v>23</v>
      </c>
      <c r="R2078">
        <v>12</v>
      </c>
      <c r="S2078" t="s">
        <v>21</v>
      </c>
      <c r="T2078">
        <v>2</v>
      </c>
      <c r="U2078">
        <v>2</v>
      </c>
      <c r="V2078">
        <v>0</v>
      </c>
      <c r="W2078">
        <v>0</v>
      </c>
      <c r="X2078">
        <v>0</v>
      </c>
      <c r="Z2078">
        <f t="shared" si="98"/>
        <v>2</v>
      </c>
    </row>
    <row r="2079" spans="1:26" x14ac:dyDescent="0.25">
      <c r="A2079" t="s">
        <v>1029</v>
      </c>
      <c r="B2079" t="s">
        <v>1077</v>
      </c>
      <c r="C2079" t="s">
        <v>957</v>
      </c>
      <c r="D2079" s="1">
        <v>42036</v>
      </c>
      <c r="E2079">
        <v>2015</v>
      </c>
      <c r="F2079" s="2">
        <v>42005</v>
      </c>
      <c r="G2079" t="s">
        <v>229</v>
      </c>
      <c r="H2079" t="s">
        <v>17</v>
      </c>
      <c r="I2079" t="s">
        <v>100</v>
      </c>
      <c r="J2079" t="s">
        <v>100</v>
      </c>
      <c r="K2079" t="s">
        <v>100</v>
      </c>
      <c r="L2079">
        <v>3</v>
      </c>
      <c r="M2079" t="str">
        <f t="shared" si="96"/>
        <v>Horseshoe3</v>
      </c>
      <c r="N2079" t="str">
        <f t="shared" si="97"/>
        <v>2015Horseshoe3</v>
      </c>
      <c r="O2079" t="s">
        <v>619</v>
      </c>
      <c r="Q2079" t="s">
        <v>28</v>
      </c>
      <c r="R2079">
        <v>11.33333333</v>
      </c>
      <c r="S2079" t="s">
        <v>232</v>
      </c>
      <c r="T2079">
        <v>0</v>
      </c>
      <c r="U2079">
        <v>0</v>
      </c>
      <c r="V2079">
        <v>0</v>
      </c>
      <c r="W2079">
        <v>0</v>
      </c>
      <c r="X2079">
        <v>0</v>
      </c>
      <c r="Z2079">
        <f t="shared" si="98"/>
        <v>0</v>
      </c>
    </row>
    <row r="2080" spans="1:26" x14ac:dyDescent="0.25">
      <c r="A2080" t="s">
        <v>1029</v>
      </c>
      <c r="B2080" t="s">
        <v>1077</v>
      </c>
      <c r="C2080" t="s">
        <v>957</v>
      </c>
      <c r="D2080" s="1">
        <v>42036</v>
      </c>
      <c r="E2080">
        <v>2015</v>
      </c>
      <c r="F2080" s="2">
        <v>42005</v>
      </c>
      <c r="G2080" t="s">
        <v>229</v>
      </c>
      <c r="H2080" t="s">
        <v>17</v>
      </c>
      <c r="I2080" t="s">
        <v>100</v>
      </c>
      <c r="J2080" t="s">
        <v>100</v>
      </c>
      <c r="K2080" t="s">
        <v>100</v>
      </c>
      <c r="L2080">
        <v>3</v>
      </c>
      <c r="M2080" t="str">
        <f t="shared" si="96"/>
        <v>Horseshoe3</v>
      </c>
      <c r="N2080" t="str">
        <f t="shared" si="97"/>
        <v>2015Horseshoe3</v>
      </c>
      <c r="O2080" t="s">
        <v>619</v>
      </c>
      <c r="Q2080" t="s">
        <v>28</v>
      </c>
      <c r="R2080">
        <v>28.666666670000001</v>
      </c>
      <c r="S2080" t="s">
        <v>232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591</v>
      </c>
      <c r="Z2080">
        <f t="shared" si="98"/>
        <v>0</v>
      </c>
    </row>
    <row r="2081" spans="1:26" x14ac:dyDescent="0.25">
      <c r="A2081" t="s">
        <v>1029</v>
      </c>
      <c r="B2081" t="s">
        <v>1077</v>
      </c>
      <c r="C2081" t="s">
        <v>957</v>
      </c>
      <c r="D2081" s="1">
        <v>42036</v>
      </c>
      <c r="E2081">
        <v>2015</v>
      </c>
      <c r="F2081" s="2">
        <v>42005</v>
      </c>
      <c r="G2081" t="s">
        <v>229</v>
      </c>
      <c r="H2081" t="s">
        <v>17</v>
      </c>
      <c r="I2081" t="s">
        <v>100</v>
      </c>
      <c r="J2081" t="s">
        <v>100</v>
      </c>
      <c r="K2081" t="s">
        <v>100</v>
      </c>
      <c r="L2081">
        <v>3</v>
      </c>
      <c r="M2081" t="str">
        <f t="shared" si="96"/>
        <v>Horseshoe3</v>
      </c>
      <c r="N2081" t="str">
        <f t="shared" si="97"/>
        <v>2015Horseshoe3</v>
      </c>
      <c r="O2081" t="s">
        <v>619</v>
      </c>
      <c r="Q2081" t="s">
        <v>107</v>
      </c>
      <c r="R2081">
        <v>11.66666667</v>
      </c>
      <c r="S2081" t="s">
        <v>50</v>
      </c>
      <c r="T2081">
        <v>1</v>
      </c>
      <c r="U2081">
        <v>1</v>
      </c>
      <c r="V2081">
        <v>0</v>
      </c>
      <c r="W2081">
        <v>0</v>
      </c>
      <c r="X2081">
        <v>0</v>
      </c>
      <c r="Y2081" t="s">
        <v>607</v>
      </c>
      <c r="Z2081">
        <f t="shared" si="98"/>
        <v>1</v>
      </c>
    </row>
    <row r="2082" spans="1:26" s="7" customFormat="1" x14ac:dyDescent="0.25">
      <c r="A2082" s="7" t="s">
        <v>1029</v>
      </c>
      <c r="B2082" s="7" t="s">
        <v>1077</v>
      </c>
      <c r="C2082" s="7" t="s">
        <v>957</v>
      </c>
      <c r="D2082" s="8">
        <v>42036</v>
      </c>
      <c r="E2082" s="7">
        <v>2015</v>
      </c>
      <c r="F2082" s="9">
        <v>42005</v>
      </c>
      <c r="G2082" s="7" t="s">
        <v>229</v>
      </c>
      <c r="H2082" s="7" t="s">
        <v>17</v>
      </c>
      <c r="I2082" s="7" t="s">
        <v>100</v>
      </c>
      <c r="J2082" s="7" t="s">
        <v>100</v>
      </c>
      <c r="K2082" s="7" t="s">
        <v>100</v>
      </c>
      <c r="L2082" s="7">
        <v>3</v>
      </c>
      <c r="M2082" t="str">
        <f t="shared" si="96"/>
        <v>Horseshoe3</v>
      </c>
      <c r="N2082" t="str">
        <f t="shared" si="97"/>
        <v>2015Horseshoe3</v>
      </c>
      <c r="O2082" s="7" t="s">
        <v>619</v>
      </c>
      <c r="Q2082" s="7" t="s">
        <v>107</v>
      </c>
      <c r="R2082" s="7">
        <v>4</v>
      </c>
      <c r="S2082" s="7" t="s">
        <v>232</v>
      </c>
      <c r="T2082" s="7">
        <v>0</v>
      </c>
      <c r="U2082" s="7">
        <v>0</v>
      </c>
      <c r="V2082" s="7">
        <v>0</v>
      </c>
      <c r="W2082" s="7">
        <v>0</v>
      </c>
      <c r="X2082" s="7">
        <v>0</v>
      </c>
      <c r="Z2082" s="7">
        <f t="shared" si="98"/>
        <v>0</v>
      </c>
    </row>
    <row r="2083" spans="1:26" x14ac:dyDescent="0.25">
      <c r="A2083" t="s">
        <v>1029</v>
      </c>
      <c r="B2083" t="s">
        <v>1077</v>
      </c>
      <c r="C2083" t="s">
        <v>957</v>
      </c>
      <c r="D2083" s="1">
        <v>42036</v>
      </c>
      <c r="E2083">
        <v>2015</v>
      </c>
      <c r="F2083" s="2">
        <v>42005</v>
      </c>
      <c r="G2083" t="s">
        <v>229</v>
      </c>
      <c r="H2083" t="s">
        <v>17</v>
      </c>
      <c r="I2083" t="s">
        <v>100</v>
      </c>
      <c r="J2083" t="s">
        <v>100</v>
      </c>
      <c r="K2083" t="s">
        <v>100</v>
      </c>
      <c r="L2083">
        <v>3</v>
      </c>
      <c r="M2083" t="str">
        <f t="shared" si="96"/>
        <v>Horseshoe3</v>
      </c>
      <c r="N2083" t="str">
        <f t="shared" si="97"/>
        <v>2015Horseshoe3</v>
      </c>
      <c r="O2083" t="s">
        <v>619</v>
      </c>
      <c r="Q2083" t="s">
        <v>28</v>
      </c>
      <c r="R2083">
        <v>18</v>
      </c>
      <c r="S2083" t="s">
        <v>40</v>
      </c>
      <c r="T2083">
        <v>1</v>
      </c>
      <c r="U2083">
        <v>1</v>
      </c>
      <c r="V2083">
        <v>0</v>
      </c>
      <c r="W2083">
        <v>0</v>
      </c>
      <c r="X2083">
        <v>0</v>
      </c>
      <c r="Z2083">
        <f t="shared" si="98"/>
        <v>1</v>
      </c>
    </row>
    <row r="2084" spans="1:26" x14ac:dyDescent="0.25">
      <c r="A2084" t="s">
        <v>1029</v>
      </c>
      <c r="B2084" t="s">
        <v>1077</v>
      </c>
      <c r="C2084" t="s">
        <v>957</v>
      </c>
      <c r="D2084" s="1">
        <v>42036</v>
      </c>
      <c r="E2084">
        <v>2015</v>
      </c>
      <c r="F2084" s="2">
        <v>42005</v>
      </c>
      <c r="G2084" t="s">
        <v>229</v>
      </c>
      <c r="H2084" t="s">
        <v>17</v>
      </c>
      <c r="I2084" t="s">
        <v>100</v>
      </c>
      <c r="J2084" t="s">
        <v>100</v>
      </c>
      <c r="K2084" t="s">
        <v>100</v>
      </c>
      <c r="L2084">
        <v>3</v>
      </c>
      <c r="M2084" t="str">
        <f t="shared" si="96"/>
        <v>Horseshoe3</v>
      </c>
      <c r="N2084" t="str">
        <f t="shared" si="97"/>
        <v>2015Horseshoe3</v>
      </c>
      <c r="O2084" t="s">
        <v>619</v>
      </c>
      <c r="Q2084" t="s">
        <v>28</v>
      </c>
      <c r="R2084">
        <v>15.66666667</v>
      </c>
      <c r="S2084" t="s">
        <v>40</v>
      </c>
      <c r="T2084">
        <v>2</v>
      </c>
      <c r="U2084">
        <v>2</v>
      </c>
      <c r="V2084">
        <v>0</v>
      </c>
      <c r="W2084">
        <v>0</v>
      </c>
      <c r="X2084">
        <v>0</v>
      </c>
      <c r="Z2084">
        <f t="shared" si="98"/>
        <v>2</v>
      </c>
    </row>
    <row r="2085" spans="1:26" x14ac:dyDescent="0.25">
      <c r="A2085" t="s">
        <v>1029</v>
      </c>
      <c r="B2085" t="s">
        <v>1077</v>
      </c>
      <c r="C2085" t="s">
        <v>957</v>
      </c>
      <c r="D2085" s="1">
        <v>42036</v>
      </c>
      <c r="E2085">
        <v>2015</v>
      </c>
      <c r="F2085" s="2">
        <v>42005</v>
      </c>
      <c r="G2085" t="s">
        <v>229</v>
      </c>
      <c r="H2085" t="s">
        <v>17</v>
      </c>
      <c r="I2085" t="s">
        <v>100</v>
      </c>
      <c r="J2085" t="s">
        <v>100</v>
      </c>
      <c r="K2085" t="s">
        <v>100</v>
      </c>
      <c r="L2085">
        <v>3</v>
      </c>
      <c r="M2085" t="str">
        <f t="shared" si="96"/>
        <v>Horseshoe3</v>
      </c>
      <c r="N2085" t="str">
        <f t="shared" si="97"/>
        <v>2015Horseshoe3</v>
      </c>
      <c r="O2085" t="s">
        <v>619</v>
      </c>
      <c r="Q2085" t="s">
        <v>25</v>
      </c>
      <c r="R2085">
        <v>16.666666670000001</v>
      </c>
      <c r="S2085" t="s">
        <v>232</v>
      </c>
      <c r="T2085">
        <v>0</v>
      </c>
      <c r="U2085">
        <v>0</v>
      </c>
      <c r="V2085">
        <v>0</v>
      </c>
      <c r="W2085">
        <v>0</v>
      </c>
      <c r="X2085">
        <v>0</v>
      </c>
      <c r="Z2085">
        <f t="shared" si="98"/>
        <v>0</v>
      </c>
    </row>
    <row r="2086" spans="1:26" x14ac:dyDescent="0.25">
      <c r="A2086" t="s">
        <v>1078</v>
      </c>
      <c r="B2086" t="s">
        <v>1079</v>
      </c>
      <c r="C2086" t="s">
        <v>957</v>
      </c>
      <c r="D2086" s="1">
        <v>42037</v>
      </c>
      <c r="E2086">
        <v>2015</v>
      </c>
      <c r="F2086" s="2">
        <v>42005</v>
      </c>
      <c r="G2086" t="s">
        <v>229</v>
      </c>
      <c r="H2086" t="s">
        <v>17</v>
      </c>
      <c r="I2086" t="s">
        <v>18</v>
      </c>
      <c r="J2086" t="s">
        <v>18</v>
      </c>
      <c r="K2086" t="s">
        <v>1748</v>
      </c>
      <c r="L2086">
        <v>50</v>
      </c>
      <c r="M2086" t="str">
        <f t="shared" si="96"/>
        <v>Stingray50</v>
      </c>
      <c r="N2086" t="str">
        <f t="shared" si="97"/>
        <v>2015Stingray50</v>
      </c>
      <c r="O2086" t="s">
        <v>620</v>
      </c>
      <c r="Q2086" t="s">
        <v>1340</v>
      </c>
      <c r="R2086">
        <v>31</v>
      </c>
      <c r="S2086" t="s">
        <v>21</v>
      </c>
      <c r="T2086">
        <v>3</v>
      </c>
      <c r="U2086">
        <v>3</v>
      </c>
      <c r="V2086">
        <v>1</v>
      </c>
      <c r="W2086">
        <v>0</v>
      </c>
      <c r="X2086">
        <v>1</v>
      </c>
      <c r="Y2086" t="s">
        <v>621</v>
      </c>
      <c r="Z2086">
        <f t="shared" si="98"/>
        <v>3</v>
      </c>
    </row>
    <row r="2087" spans="1:26" x14ac:dyDescent="0.25">
      <c r="A2087" t="s">
        <v>1078</v>
      </c>
      <c r="B2087" t="s">
        <v>1079</v>
      </c>
      <c r="C2087" t="s">
        <v>957</v>
      </c>
      <c r="D2087" s="1">
        <v>42037</v>
      </c>
      <c r="E2087">
        <v>2015</v>
      </c>
      <c r="F2087" s="2">
        <v>42005</v>
      </c>
      <c r="G2087" t="s">
        <v>229</v>
      </c>
      <c r="H2087" t="s">
        <v>17</v>
      </c>
      <c r="I2087" t="s">
        <v>18</v>
      </c>
      <c r="J2087" t="s">
        <v>18</v>
      </c>
      <c r="K2087" t="s">
        <v>1748</v>
      </c>
      <c r="L2087">
        <v>50</v>
      </c>
      <c r="M2087" t="str">
        <f t="shared" si="96"/>
        <v>Stingray50</v>
      </c>
      <c r="N2087" t="str">
        <f t="shared" si="97"/>
        <v>2015Stingray50</v>
      </c>
      <c r="O2087" t="s">
        <v>620</v>
      </c>
      <c r="Q2087" t="s">
        <v>28</v>
      </c>
      <c r="R2087">
        <v>18.666666670000001</v>
      </c>
      <c r="S2087" t="s">
        <v>40</v>
      </c>
      <c r="T2087">
        <v>2</v>
      </c>
      <c r="U2087">
        <v>2</v>
      </c>
      <c r="V2087">
        <v>0</v>
      </c>
      <c r="W2087">
        <v>0</v>
      </c>
      <c r="X2087">
        <v>0</v>
      </c>
      <c r="Z2087">
        <f t="shared" si="98"/>
        <v>2</v>
      </c>
    </row>
    <row r="2088" spans="1:26" x14ac:dyDescent="0.25">
      <c r="A2088" t="s">
        <v>1078</v>
      </c>
      <c r="B2088" t="s">
        <v>1079</v>
      </c>
      <c r="C2088" t="s">
        <v>957</v>
      </c>
      <c r="D2088" s="1">
        <v>42037</v>
      </c>
      <c r="E2088">
        <v>2015</v>
      </c>
      <c r="F2088" s="2">
        <v>42005</v>
      </c>
      <c r="G2088" t="s">
        <v>229</v>
      </c>
      <c r="H2088" t="s">
        <v>17</v>
      </c>
      <c r="I2088" t="s">
        <v>18</v>
      </c>
      <c r="J2088" t="s">
        <v>18</v>
      </c>
      <c r="K2088" t="s">
        <v>1748</v>
      </c>
      <c r="L2088">
        <v>50</v>
      </c>
      <c r="M2088" t="str">
        <f t="shared" si="96"/>
        <v>Stingray50</v>
      </c>
      <c r="N2088" t="str">
        <f t="shared" si="97"/>
        <v>2015Stingray50</v>
      </c>
      <c r="O2088" t="s">
        <v>620</v>
      </c>
      <c r="Q2088" t="s">
        <v>28</v>
      </c>
      <c r="R2088">
        <v>11.33333333</v>
      </c>
      <c r="S2088" t="s">
        <v>232</v>
      </c>
      <c r="T2088">
        <v>0</v>
      </c>
      <c r="U2088">
        <v>0</v>
      </c>
      <c r="V2088">
        <v>0</v>
      </c>
      <c r="W2088">
        <v>0</v>
      </c>
      <c r="X2088">
        <v>0</v>
      </c>
      <c r="Z2088">
        <f t="shared" si="98"/>
        <v>0</v>
      </c>
    </row>
    <row r="2089" spans="1:26" x14ac:dyDescent="0.25">
      <c r="A2089" t="s">
        <v>1078</v>
      </c>
      <c r="B2089" t="s">
        <v>1079</v>
      </c>
      <c r="C2089" t="s">
        <v>957</v>
      </c>
      <c r="D2089" s="1">
        <v>42037</v>
      </c>
      <c r="E2089">
        <v>2015</v>
      </c>
      <c r="F2089" s="2">
        <v>42005</v>
      </c>
      <c r="G2089" t="s">
        <v>229</v>
      </c>
      <c r="H2089" t="s">
        <v>17</v>
      </c>
      <c r="I2089" t="s">
        <v>18</v>
      </c>
      <c r="J2089" t="s">
        <v>18</v>
      </c>
      <c r="K2089" t="s">
        <v>1748</v>
      </c>
      <c r="L2089">
        <v>50</v>
      </c>
      <c r="M2089" t="str">
        <f t="shared" si="96"/>
        <v>Stingray50</v>
      </c>
      <c r="N2089" t="str">
        <f t="shared" si="97"/>
        <v>2015Stingray50</v>
      </c>
      <c r="O2089" t="s">
        <v>620</v>
      </c>
      <c r="Q2089" t="s">
        <v>28</v>
      </c>
      <c r="R2089">
        <v>28.666666670000001</v>
      </c>
      <c r="S2089" t="s">
        <v>40</v>
      </c>
      <c r="T2089">
        <v>2</v>
      </c>
      <c r="U2089">
        <v>2</v>
      </c>
      <c r="V2089">
        <v>0</v>
      </c>
      <c r="W2089">
        <v>0</v>
      </c>
      <c r="X2089">
        <v>0</v>
      </c>
      <c r="Z2089">
        <f t="shared" si="98"/>
        <v>2</v>
      </c>
    </row>
    <row r="2090" spans="1:26" x14ac:dyDescent="0.25">
      <c r="A2090" t="s">
        <v>1078</v>
      </c>
      <c r="B2090" t="s">
        <v>1079</v>
      </c>
      <c r="C2090" t="s">
        <v>957</v>
      </c>
      <c r="D2090" s="1">
        <v>42037</v>
      </c>
      <c r="E2090">
        <v>2015</v>
      </c>
      <c r="F2090" s="2">
        <v>42005</v>
      </c>
      <c r="G2090" t="s">
        <v>229</v>
      </c>
      <c r="H2090" t="s">
        <v>17</v>
      </c>
      <c r="I2090" t="s">
        <v>18</v>
      </c>
      <c r="J2090" t="s">
        <v>18</v>
      </c>
      <c r="K2090" t="s">
        <v>1748</v>
      </c>
      <c r="L2090">
        <v>50</v>
      </c>
      <c r="M2090" t="str">
        <f t="shared" si="96"/>
        <v>Stingray50</v>
      </c>
      <c r="N2090" t="str">
        <f t="shared" si="97"/>
        <v>2015Stingray50</v>
      </c>
      <c r="O2090" t="s">
        <v>620</v>
      </c>
      <c r="Q2090" t="s">
        <v>107</v>
      </c>
      <c r="R2090">
        <v>16.666666670000001</v>
      </c>
      <c r="S2090" t="s">
        <v>48</v>
      </c>
      <c r="T2090">
        <v>2</v>
      </c>
      <c r="U2090">
        <v>3</v>
      </c>
      <c r="V2090">
        <v>0</v>
      </c>
      <c r="W2090">
        <v>0</v>
      </c>
      <c r="X2090">
        <v>0</v>
      </c>
      <c r="Z2090">
        <f t="shared" si="98"/>
        <v>2</v>
      </c>
    </row>
    <row r="2091" spans="1:26" x14ac:dyDescent="0.25">
      <c r="A2091" t="s">
        <v>1078</v>
      </c>
      <c r="B2091" t="s">
        <v>1079</v>
      </c>
      <c r="C2091" t="s">
        <v>957</v>
      </c>
      <c r="D2091" s="1">
        <v>42037</v>
      </c>
      <c r="E2091">
        <v>2015</v>
      </c>
      <c r="F2091" s="2">
        <v>42005</v>
      </c>
      <c r="G2091" t="s">
        <v>229</v>
      </c>
      <c r="H2091" t="s">
        <v>17</v>
      </c>
      <c r="I2091" t="s">
        <v>18</v>
      </c>
      <c r="J2091" t="s">
        <v>18</v>
      </c>
      <c r="K2091" t="s">
        <v>1748</v>
      </c>
      <c r="L2091">
        <v>50</v>
      </c>
      <c r="M2091" t="str">
        <f t="shared" si="96"/>
        <v>Stingray50</v>
      </c>
      <c r="N2091" t="str">
        <f t="shared" si="97"/>
        <v>2015Stingray50</v>
      </c>
      <c r="O2091" t="s">
        <v>620</v>
      </c>
      <c r="Q2091" t="s">
        <v>107</v>
      </c>
      <c r="R2091">
        <v>16.666666670000001</v>
      </c>
      <c r="S2091" t="s">
        <v>65</v>
      </c>
      <c r="T2091">
        <v>1</v>
      </c>
      <c r="U2091">
        <v>3</v>
      </c>
      <c r="V2091">
        <v>0</v>
      </c>
      <c r="W2091">
        <v>0</v>
      </c>
      <c r="X2091">
        <v>0</v>
      </c>
      <c r="Z2091">
        <f t="shared" si="98"/>
        <v>1</v>
      </c>
    </row>
    <row r="2092" spans="1:26" x14ac:dyDescent="0.25">
      <c r="A2092" t="s">
        <v>1078</v>
      </c>
      <c r="B2092" t="s">
        <v>1079</v>
      </c>
      <c r="C2092" t="s">
        <v>957</v>
      </c>
      <c r="D2092" s="1">
        <v>42037</v>
      </c>
      <c r="E2092">
        <v>2015</v>
      </c>
      <c r="F2092" s="2">
        <v>42005</v>
      </c>
      <c r="G2092" t="s">
        <v>229</v>
      </c>
      <c r="H2092" t="s">
        <v>17</v>
      </c>
      <c r="I2092" t="s">
        <v>18</v>
      </c>
      <c r="J2092" t="s">
        <v>18</v>
      </c>
      <c r="K2092" t="s">
        <v>1748</v>
      </c>
      <c r="L2092">
        <v>50</v>
      </c>
      <c r="M2092" t="str">
        <f t="shared" si="96"/>
        <v>Stingray50</v>
      </c>
      <c r="N2092" t="str">
        <f t="shared" si="97"/>
        <v>2015Stingray50</v>
      </c>
      <c r="O2092" t="s">
        <v>620</v>
      </c>
      <c r="Q2092" t="s">
        <v>107</v>
      </c>
      <c r="R2092">
        <v>11</v>
      </c>
      <c r="S2092" t="s">
        <v>48</v>
      </c>
      <c r="T2092">
        <v>1</v>
      </c>
      <c r="U2092">
        <v>1</v>
      </c>
      <c r="V2092">
        <v>0</v>
      </c>
      <c r="W2092">
        <v>0</v>
      </c>
      <c r="X2092">
        <v>0</v>
      </c>
      <c r="Z2092">
        <f t="shared" si="98"/>
        <v>1</v>
      </c>
    </row>
    <row r="2093" spans="1:26" x14ac:dyDescent="0.25">
      <c r="A2093" t="s">
        <v>1078</v>
      </c>
      <c r="B2093" t="s">
        <v>1079</v>
      </c>
      <c r="C2093" t="s">
        <v>957</v>
      </c>
      <c r="D2093" s="1">
        <v>42037</v>
      </c>
      <c r="E2093">
        <v>2015</v>
      </c>
      <c r="F2093" s="2">
        <v>42005</v>
      </c>
      <c r="G2093" t="s">
        <v>229</v>
      </c>
      <c r="H2093" t="s">
        <v>17</v>
      </c>
      <c r="I2093" t="s">
        <v>18</v>
      </c>
      <c r="J2093" t="s">
        <v>18</v>
      </c>
      <c r="K2093" t="s">
        <v>1748</v>
      </c>
      <c r="L2093">
        <v>50</v>
      </c>
      <c r="M2093" t="str">
        <f t="shared" si="96"/>
        <v>Stingray50</v>
      </c>
      <c r="N2093" t="str">
        <f t="shared" si="97"/>
        <v>2015Stingray50</v>
      </c>
      <c r="O2093" t="s">
        <v>620</v>
      </c>
      <c r="Q2093" t="s">
        <v>28</v>
      </c>
      <c r="R2093">
        <v>28</v>
      </c>
      <c r="S2093" t="s">
        <v>177</v>
      </c>
      <c r="T2093">
        <v>1</v>
      </c>
      <c r="U2093">
        <v>1</v>
      </c>
      <c r="V2093">
        <v>0</v>
      </c>
      <c r="W2093">
        <v>0</v>
      </c>
      <c r="X2093">
        <v>0</v>
      </c>
      <c r="Z2093">
        <f t="shared" si="98"/>
        <v>1</v>
      </c>
    </row>
    <row r="2094" spans="1:26" x14ac:dyDescent="0.25">
      <c r="A2094" t="s">
        <v>1078</v>
      </c>
      <c r="B2094" t="s">
        <v>1079</v>
      </c>
      <c r="C2094" t="s">
        <v>957</v>
      </c>
      <c r="D2094" s="1">
        <v>42037</v>
      </c>
      <c r="E2094">
        <v>2015</v>
      </c>
      <c r="F2094" s="2">
        <v>42005</v>
      </c>
      <c r="G2094" t="s">
        <v>229</v>
      </c>
      <c r="H2094" t="s">
        <v>17</v>
      </c>
      <c r="I2094" t="s">
        <v>18</v>
      </c>
      <c r="J2094" t="s">
        <v>18</v>
      </c>
      <c r="K2094" t="s">
        <v>1748</v>
      </c>
      <c r="L2094">
        <v>50</v>
      </c>
      <c r="M2094" t="str">
        <f t="shared" si="96"/>
        <v>Stingray50</v>
      </c>
      <c r="N2094" t="str">
        <f t="shared" si="97"/>
        <v>2015Stingray50</v>
      </c>
      <c r="O2094" t="s">
        <v>620</v>
      </c>
      <c r="Q2094" t="s">
        <v>37</v>
      </c>
      <c r="R2094">
        <v>19</v>
      </c>
      <c r="S2094" t="s">
        <v>50</v>
      </c>
      <c r="T2094">
        <v>2</v>
      </c>
      <c r="U2094">
        <v>2</v>
      </c>
      <c r="V2094">
        <v>0</v>
      </c>
      <c r="W2094">
        <v>0</v>
      </c>
      <c r="X2094">
        <v>0</v>
      </c>
      <c r="Z2094">
        <f t="shared" si="98"/>
        <v>2</v>
      </c>
    </row>
    <row r="2095" spans="1:26" x14ac:dyDescent="0.25">
      <c r="A2095" t="s">
        <v>1078</v>
      </c>
      <c r="B2095" t="s">
        <v>1079</v>
      </c>
      <c r="C2095" t="s">
        <v>957</v>
      </c>
      <c r="D2095" s="1">
        <v>42037</v>
      </c>
      <c r="E2095">
        <v>2015</v>
      </c>
      <c r="F2095" s="2">
        <v>42005</v>
      </c>
      <c r="G2095" t="s">
        <v>229</v>
      </c>
      <c r="H2095" t="s">
        <v>17</v>
      </c>
      <c r="I2095" t="s">
        <v>18</v>
      </c>
      <c r="J2095" t="s">
        <v>18</v>
      </c>
      <c r="K2095" t="s">
        <v>1748</v>
      </c>
      <c r="L2095">
        <v>50</v>
      </c>
      <c r="M2095" t="str">
        <f t="shared" si="96"/>
        <v>Stingray50</v>
      </c>
      <c r="N2095" t="str">
        <f t="shared" si="97"/>
        <v>2015Stingray50</v>
      </c>
      <c r="O2095" t="s">
        <v>620</v>
      </c>
      <c r="Q2095" t="s">
        <v>37</v>
      </c>
      <c r="R2095">
        <v>18</v>
      </c>
      <c r="S2095" t="s">
        <v>26</v>
      </c>
      <c r="T2095">
        <v>1</v>
      </c>
      <c r="U2095">
        <v>1</v>
      </c>
      <c r="V2095">
        <v>0</v>
      </c>
      <c r="W2095">
        <v>0</v>
      </c>
      <c r="X2095">
        <v>0</v>
      </c>
      <c r="Z2095">
        <f t="shared" si="98"/>
        <v>1</v>
      </c>
    </row>
    <row r="2096" spans="1:26" x14ac:dyDescent="0.25">
      <c r="A2096" t="s">
        <v>1078</v>
      </c>
      <c r="B2096" t="s">
        <v>1079</v>
      </c>
      <c r="C2096" t="s">
        <v>957</v>
      </c>
      <c r="D2096" s="1">
        <v>42037</v>
      </c>
      <c r="E2096">
        <v>2015</v>
      </c>
      <c r="F2096" s="2">
        <v>42005</v>
      </c>
      <c r="G2096" t="s">
        <v>229</v>
      </c>
      <c r="H2096" t="s">
        <v>17</v>
      </c>
      <c r="I2096" t="s">
        <v>18</v>
      </c>
      <c r="J2096" t="s">
        <v>18</v>
      </c>
      <c r="K2096" t="s">
        <v>1748</v>
      </c>
      <c r="L2096">
        <v>50</v>
      </c>
      <c r="M2096" t="str">
        <f t="shared" si="96"/>
        <v>Stingray50</v>
      </c>
      <c r="N2096" t="str">
        <f t="shared" si="97"/>
        <v>2015Stingray50</v>
      </c>
      <c r="O2096" t="s">
        <v>620</v>
      </c>
      <c r="Q2096" t="s">
        <v>107</v>
      </c>
      <c r="R2096">
        <v>14</v>
      </c>
      <c r="S2096" t="s">
        <v>48</v>
      </c>
      <c r="T2096">
        <v>2</v>
      </c>
      <c r="U2096">
        <v>2</v>
      </c>
      <c r="V2096">
        <v>0</v>
      </c>
      <c r="W2096">
        <v>0</v>
      </c>
      <c r="X2096">
        <v>0</v>
      </c>
      <c r="Z2096">
        <f t="shared" si="98"/>
        <v>2</v>
      </c>
    </row>
    <row r="2097" spans="1:26" x14ac:dyDescent="0.25">
      <c r="A2097" t="s">
        <v>1078</v>
      </c>
      <c r="B2097" t="s">
        <v>1079</v>
      </c>
      <c r="C2097" t="s">
        <v>957</v>
      </c>
      <c r="D2097" s="1">
        <v>42037</v>
      </c>
      <c r="E2097">
        <v>2015</v>
      </c>
      <c r="F2097" s="2">
        <v>42005</v>
      </c>
      <c r="G2097" t="s">
        <v>229</v>
      </c>
      <c r="H2097" t="s">
        <v>17</v>
      </c>
      <c r="I2097" t="s">
        <v>18</v>
      </c>
      <c r="J2097" t="s">
        <v>18</v>
      </c>
      <c r="K2097" t="s">
        <v>1748</v>
      </c>
      <c r="L2097">
        <v>50</v>
      </c>
      <c r="M2097" t="str">
        <f t="shared" si="96"/>
        <v>Stingray50</v>
      </c>
      <c r="N2097" t="str">
        <f t="shared" si="97"/>
        <v>2015Stingray50</v>
      </c>
      <c r="O2097" t="s">
        <v>620</v>
      </c>
      <c r="Q2097" t="s">
        <v>156</v>
      </c>
      <c r="R2097">
        <v>12</v>
      </c>
      <c r="S2097" t="s">
        <v>48</v>
      </c>
      <c r="T2097">
        <v>2</v>
      </c>
      <c r="U2097">
        <v>2</v>
      </c>
      <c r="V2097">
        <v>0</v>
      </c>
      <c r="W2097">
        <v>1</v>
      </c>
      <c r="X2097">
        <v>0</v>
      </c>
      <c r="Y2097" t="s">
        <v>537</v>
      </c>
      <c r="Z2097">
        <f t="shared" si="98"/>
        <v>3</v>
      </c>
    </row>
    <row r="2098" spans="1:26" x14ac:dyDescent="0.25">
      <c r="A2098" t="s">
        <v>1078</v>
      </c>
      <c r="B2098" t="s">
        <v>1079</v>
      </c>
      <c r="C2098" t="s">
        <v>957</v>
      </c>
      <c r="D2098" s="1">
        <v>42037</v>
      </c>
      <c r="E2098">
        <v>2015</v>
      </c>
      <c r="F2098" s="2">
        <v>42005</v>
      </c>
      <c r="G2098" t="s">
        <v>229</v>
      </c>
      <c r="H2098" t="s">
        <v>17</v>
      </c>
      <c r="I2098" t="s">
        <v>18</v>
      </c>
      <c r="J2098" t="s">
        <v>18</v>
      </c>
      <c r="K2098" t="s">
        <v>1748</v>
      </c>
      <c r="L2098">
        <v>50</v>
      </c>
      <c r="M2098" t="str">
        <f t="shared" si="96"/>
        <v>Stingray50</v>
      </c>
      <c r="N2098" t="str">
        <f t="shared" si="97"/>
        <v>2015Stingray50</v>
      </c>
      <c r="O2098" t="s">
        <v>620</v>
      </c>
      <c r="Q2098" t="s">
        <v>156</v>
      </c>
      <c r="R2098">
        <v>9.3333333330000006</v>
      </c>
      <c r="S2098" t="s">
        <v>48</v>
      </c>
      <c r="T2098">
        <v>1</v>
      </c>
      <c r="U2098">
        <v>1</v>
      </c>
      <c r="V2098">
        <v>0</v>
      </c>
      <c r="W2098">
        <v>0</v>
      </c>
      <c r="X2098">
        <v>0</v>
      </c>
      <c r="Z2098">
        <f t="shared" si="98"/>
        <v>1</v>
      </c>
    </row>
    <row r="2099" spans="1:26" x14ac:dyDescent="0.25">
      <c r="A2099" t="s">
        <v>1078</v>
      </c>
      <c r="B2099" t="s">
        <v>1079</v>
      </c>
      <c r="C2099" t="s">
        <v>957</v>
      </c>
      <c r="D2099" s="1">
        <v>42037</v>
      </c>
      <c r="E2099">
        <v>2015</v>
      </c>
      <c r="F2099" s="2">
        <v>42005</v>
      </c>
      <c r="G2099" t="s">
        <v>229</v>
      </c>
      <c r="H2099" t="s">
        <v>17</v>
      </c>
      <c r="I2099" t="s">
        <v>18</v>
      </c>
      <c r="J2099" t="s">
        <v>18</v>
      </c>
      <c r="K2099" t="s">
        <v>1748</v>
      </c>
      <c r="L2099">
        <v>50</v>
      </c>
      <c r="M2099" t="str">
        <f t="shared" si="96"/>
        <v>Stingray50</v>
      </c>
      <c r="N2099" t="str">
        <f t="shared" si="97"/>
        <v>2015Stingray50</v>
      </c>
      <c r="O2099" t="s">
        <v>620</v>
      </c>
      <c r="Q2099" t="s">
        <v>156</v>
      </c>
      <c r="R2099">
        <v>13.66666667</v>
      </c>
      <c r="S2099" t="s">
        <v>48</v>
      </c>
      <c r="T2099">
        <v>2</v>
      </c>
      <c r="U2099">
        <v>2</v>
      </c>
      <c r="V2099">
        <v>0</v>
      </c>
      <c r="W2099">
        <v>2</v>
      </c>
      <c r="X2099">
        <v>0</v>
      </c>
      <c r="Y2099" t="s">
        <v>536</v>
      </c>
      <c r="Z2099">
        <f t="shared" si="98"/>
        <v>4</v>
      </c>
    </row>
    <row r="2100" spans="1:26" x14ac:dyDescent="0.25">
      <c r="A2100" t="s">
        <v>1078</v>
      </c>
      <c r="B2100" t="s">
        <v>1079</v>
      </c>
      <c r="C2100" t="s">
        <v>957</v>
      </c>
      <c r="D2100" s="1">
        <v>42037</v>
      </c>
      <c r="E2100">
        <v>2015</v>
      </c>
      <c r="F2100" s="2">
        <v>42005</v>
      </c>
      <c r="G2100" t="s">
        <v>229</v>
      </c>
      <c r="H2100" t="s">
        <v>17</v>
      </c>
      <c r="I2100" t="s">
        <v>18</v>
      </c>
      <c r="J2100" t="s">
        <v>18</v>
      </c>
      <c r="K2100" t="s">
        <v>1748</v>
      </c>
      <c r="L2100">
        <v>50</v>
      </c>
      <c r="M2100" t="str">
        <f t="shared" si="96"/>
        <v>Stingray50</v>
      </c>
      <c r="N2100" t="str">
        <f t="shared" si="97"/>
        <v>2015Stingray50</v>
      </c>
      <c r="O2100" t="s">
        <v>620</v>
      </c>
      <c r="Q2100" t="s">
        <v>156</v>
      </c>
      <c r="R2100">
        <v>11.66666667</v>
      </c>
      <c r="S2100" t="s">
        <v>48</v>
      </c>
      <c r="T2100">
        <v>3</v>
      </c>
      <c r="U2100">
        <v>3</v>
      </c>
      <c r="V2100">
        <v>1</v>
      </c>
      <c r="W2100">
        <v>1</v>
      </c>
      <c r="X2100">
        <v>1</v>
      </c>
      <c r="Y2100" t="s">
        <v>537</v>
      </c>
      <c r="Z2100">
        <f t="shared" si="98"/>
        <v>4</v>
      </c>
    </row>
    <row r="2101" spans="1:26" x14ac:dyDescent="0.25">
      <c r="A2101" t="s">
        <v>1078</v>
      </c>
      <c r="B2101" t="s">
        <v>1079</v>
      </c>
      <c r="C2101" t="s">
        <v>957</v>
      </c>
      <c r="D2101" s="1">
        <v>42037</v>
      </c>
      <c r="E2101">
        <v>2015</v>
      </c>
      <c r="F2101" s="2">
        <v>42005</v>
      </c>
      <c r="G2101" t="s">
        <v>229</v>
      </c>
      <c r="H2101" t="s">
        <v>17</v>
      </c>
      <c r="I2101" t="s">
        <v>18</v>
      </c>
      <c r="J2101" t="s">
        <v>18</v>
      </c>
      <c r="K2101" t="s">
        <v>1748</v>
      </c>
      <c r="L2101">
        <v>50</v>
      </c>
      <c r="M2101" t="str">
        <f t="shared" si="96"/>
        <v>Stingray50</v>
      </c>
      <c r="N2101" t="str">
        <f t="shared" si="97"/>
        <v>2015Stingray50</v>
      </c>
      <c r="O2101" t="s">
        <v>620</v>
      </c>
      <c r="Q2101" t="s">
        <v>156</v>
      </c>
      <c r="R2101">
        <v>10</v>
      </c>
      <c r="S2101" t="s">
        <v>232</v>
      </c>
      <c r="T2101">
        <v>0</v>
      </c>
      <c r="U2101">
        <v>0</v>
      </c>
      <c r="V2101">
        <v>0</v>
      </c>
      <c r="W2101">
        <v>0</v>
      </c>
      <c r="X2101">
        <v>0</v>
      </c>
      <c r="Z2101">
        <f t="shared" si="98"/>
        <v>0</v>
      </c>
    </row>
    <row r="2102" spans="1:26" x14ac:dyDescent="0.25">
      <c r="A2102" t="s">
        <v>1078</v>
      </c>
      <c r="B2102" t="s">
        <v>1079</v>
      </c>
      <c r="C2102" t="s">
        <v>957</v>
      </c>
      <c r="D2102" s="1">
        <v>42037</v>
      </c>
      <c r="E2102">
        <v>2015</v>
      </c>
      <c r="F2102" s="2">
        <v>42005</v>
      </c>
      <c r="G2102" t="s">
        <v>229</v>
      </c>
      <c r="H2102" t="s">
        <v>17</v>
      </c>
      <c r="I2102" t="s">
        <v>18</v>
      </c>
      <c r="J2102" t="s">
        <v>18</v>
      </c>
      <c r="K2102" t="s">
        <v>1748</v>
      </c>
      <c r="L2102">
        <v>50</v>
      </c>
      <c r="M2102" t="str">
        <f t="shared" si="96"/>
        <v>Stingray50</v>
      </c>
      <c r="N2102" t="str">
        <f t="shared" si="97"/>
        <v>2015Stingray50</v>
      </c>
      <c r="O2102" t="s">
        <v>620</v>
      </c>
      <c r="Q2102" t="s">
        <v>156</v>
      </c>
      <c r="R2102">
        <v>13.33333333</v>
      </c>
      <c r="S2102" t="s">
        <v>48</v>
      </c>
      <c r="T2102">
        <v>1</v>
      </c>
      <c r="U2102">
        <v>1</v>
      </c>
      <c r="V2102">
        <v>0</v>
      </c>
      <c r="W2102">
        <v>0</v>
      </c>
      <c r="X2102">
        <v>0</v>
      </c>
      <c r="Z2102">
        <f t="shared" si="98"/>
        <v>1</v>
      </c>
    </row>
    <row r="2103" spans="1:26" x14ac:dyDescent="0.25">
      <c r="A2103" t="s">
        <v>1078</v>
      </c>
      <c r="B2103" t="s">
        <v>1079</v>
      </c>
      <c r="C2103" t="s">
        <v>957</v>
      </c>
      <c r="D2103" s="1">
        <v>42037</v>
      </c>
      <c r="E2103">
        <v>2015</v>
      </c>
      <c r="F2103" s="2">
        <v>42005</v>
      </c>
      <c r="G2103" t="s">
        <v>229</v>
      </c>
      <c r="H2103" t="s">
        <v>17</v>
      </c>
      <c r="I2103" t="s">
        <v>18</v>
      </c>
      <c r="J2103" t="s">
        <v>18</v>
      </c>
      <c r="K2103" t="s">
        <v>1748</v>
      </c>
      <c r="L2103">
        <v>50</v>
      </c>
      <c r="M2103" t="str">
        <f t="shared" si="96"/>
        <v>Stingray50</v>
      </c>
      <c r="N2103" t="str">
        <f t="shared" si="97"/>
        <v>2015Stingray50</v>
      </c>
      <c r="O2103" t="s">
        <v>620</v>
      </c>
      <c r="Q2103" t="s">
        <v>25</v>
      </c>
      <c r="R2103">
        <v>7.6666666670000003</v>
      </c>
      <c r="S2103" t="s">
        <v>232</v>
      </c>
      <c r="T2103">
        <v>0</v>
      </c>
      <c r="U2103">
        <v>0</v>
      </c>
      <c r="V2103">
        <v>0</v>
      </c>
      <c r="W2103">
        <v>0</v>
      </c>
      <c r="X2103">
        <v>0</v>
      </c>
      <c r="Z2103">
        <f t="shared" si="98"/>
        <v>0</v>
      </c>
    </row>
    <row r="2104" spans="1:26" x14ac:dyDescent="0.25">
      <c r="A2104" t="s">
        <v>1078</v>
      </c>
      <c r="B2104" t="s">
        <v>1080</v>
      </c>
      <c r="C2104" t="s">
        <v>957</v>
      </c>
      <c r="D2104" s="1">
        <v>42037</v>
      </c>
      <c r="E2104">
        <v>2015</v>
      </c>
      <c r="F2104" s="2">
        <v>42005</v>
      </c>
      <c r="G2104" t="s">
        <v>229</v>
      </c>
      <c r="H2104" t="s">
        <v>17</v>
      </c>
      <c r="I2104" t="s">
        <v>18</v>
      </c>
      <c r="J2104" t="s">
        <v>18</v>
      </c>
      <c r="K2104" t="s">
        <v>1748</v>
      </c>
      <c r="L2104">
        <v>51</v>
      </c>
      <c r="M2104" t="str">
        <f t="shared" si="96"/>
        <v>Stingray51</v>
      </c>
      <c r="N2104" t="str">
        <f t="shared" si="97"/>
        <v>2015Stingray51</v>
      </c>
      <c r="O2104" t="s">
        <v>622</v>
      </c>
      <c r="Q2104" t="s">
        <v>1340</v>
      </c>
      <c r="R2104">
        <v>26</v>
      </c>
      <c r="S2104" t="s">
        <v>40</v>
      </c>
      <c r="T2104">
        <v>4</v>
      </c>
      <c r="U2104">
        <v>4</v>
      </c>
      <c r="V2104">
        <v>1</v>
      </c>
      <c r="W2104">
        <v>1</v>
      </c>
      <c r="X2104">
        <v>2</v>
      </c>
      <c r="Y2104" t="s">
        <v>537</v>
      </c>
      <c r="Z2104">
        <f t="shared" si="98"/>
        <v>5</v>
      </c>
    </row>
    <row r="2105" spans="1:26" x14ac:dyDescent="0.25">
      <c r="A2105" t="s">
        <v>1078</v>
      </c>
      <c r="B2105" t="s">
        <v>1080</v>
      </c>
      <c r="C2105" t="s">
        <v>957</v>
      </c>
      <c r="D2105" s="1">
        <v>42037</v>
      </c>
      <c r="E2105">
        <v>2015</v>
      </c>
      <c r="F2105" s="2">
        <v>42005</v>
      </c>
      <c r="G2105" t="s">
        <v>229</v>
      </c>
      <c r="H2105" t="s">
        <v>17</v>
      </c>
      <c r="I2105" t="s">
        <v>18</v>
      </c>
      <c r="J2105" t="s">
        <v>18</v>
      </c>
      <c r="K2105" t="s">
        <v>1748</v>
      </c>
      <c r="L2105">
        <v>51</v>
      </c>
      <c r="M2105" t="str">
        <f t="shared" si="96"/>
        <v>Stingray51</v>
      </c>
      <c r="N2105" t="str">
        <f t="shared" si="97"/>
        <v>2015Stingray51</v>
      </c>
      <c r="O2105" t="s">
        <v>622</v>
      </c>
      <c r="Q2105" t="s">
        <v>25</v>
      </c>
      <c r="R2105">
        <v>20.666666670000001</v>
      </c>
      <c r="S2105" t="s">
        <v>87</v>
      </c>
      <c r="T2105">
        <v>1</v>
      </c>
      <c r="U2105">
        <v>1</v>
      </c>
      <c r="V2105">
        <v>0</v>
      </c>
      <c r="W2105">
        <v>0</v>
      </c>
      <c r="X2105">
        <v>0</v>
      </c>
      <c r="Z2105">
        <f t="shared" si="98"/>
        <v>1</v>
      </c>
    </row>
    <row r="2106" spans="1:26" s="7" customFormat="1" x14ac:dyDescent="0.25">
      <c r="A2106" s="7" t="s">
        <v>1078</v>
      </c>
      <c r="B2106" s="7" t="s">
        <v>1080</v>
      </c>
      <c r="C2106" s="7" t="s">
        <v>957</v>
      </c>
      <c r="D2106" s="8">
        <v>42037</v>
      </c>
      <c r="E2106" s="7">
        <v>2015</v>
      </c>
      <c r="F2106" s="9">
        <v>42005</v>
      </c>
      <c r="G2106" s="7" t="s">
        <v>229</v>
      </c>
      <c r="H2106" s="7" t="s">
        <v>17</v>
      </c>
      <c r="I2106" s="7" t="s">
        <v>18</v>
      </c>
      <c r="J2106" s="7" t="s">
        <v>18</v>
      </c>
      <c r="K2106" t="s">
        <v>1748</v>
      </c>
      <c r="L2106">
        <v>51</v>
      </c>
      <c r="M2106" t="str">
        <f t="shared" si="96"/>
        <v>Stingray51</v>
      </c>
      <c r="N2106" t="str">
        <f t="shared" si="97"/>
        <v>2015Stingray51</v>
      </c>
      <c r="O2106" s="7" t="s">
        <v>622</v>
      </c>
      <c r="Q2106" s="7" t="s">
        <v>28</v>
      </c>
      <c r="R2106" s="7">
        <v>4.6666666670000003</v>
      </c>
      <c r="S2106" s="7" t="s">
        <v>232</v>
      </c>
      <c r="T2106" s="7">
        <v>0</v>
      </c>
      <c r="U2106" s="7">
        <v>0</v>
      </c>
      <c r="V2106" s="7">
        <v>0</v>
      </c>
      <c r="W2106" s="7">
        <v>0</v>
      </c>
      <c r="X2106" s="7">
        <v>0</v>
      </c>
      <c r="Z2106" s="7">
        <f t="shared" si="98"/>
        <v>0</v>
      </c>
    </row>
    <row r="2107" spans="1:26" x14ac:dyDescent="0.25">
      <c r="A2107" t="s">
        <v>1078</v>
      </c>
      <c r="B2107" t="s">
        <v>1080</v>
      </c>
      <c r="C2107" t="s">
        <v>957</v>
      </c>
      <c r="D2107" s="1">
        <v>42037</v>
      </c>
      <c r="E2107">
        <v>2015</v>
      </c>
      <c r="F2107" s="2">
        <v>42005</v>
      </c>
      <c r="G2107" t="s">
        <v>229</v>
      </c>
      <c r="H2107" t="s">
        <v>17</v>
      </c>
      <c r="I2107" t="s">
        <v>18</v>
      </c>
      <c r="J2107" t="s">
        <v>18</v>
      </c>
      <c r="K2107" t="s">
        <v>1748</v>
      </c>
      <c r="L2107">
        <v>51</v>
      </c>
      <c r="M2107" t="str">
        <f t="shared" si="96"/>
        <v>Stingray51</v>
      </c>
      <c r="N2107" t="str">
        <f t="shared" si="97"/>
        <v>2015Stingray51</v>
      </c>
      <c r="O2107" t="s">
        <v>622</v>
      </c>
      <c r="Q2107" t="s">
        <v>37</v>
      </c>
      <c r="R2107">
        <v>15.66666667</v>
      </c>
      <c r="S2107" t="s">
        <v>50</v>
      </c>
      <c r="T2107">
        <v>1</v>
      </c>
      <c r="U2107">
        <v>1</v>
      </c>
      <c r="V2107">
        <v>0</v>
      </c>
      <c r="W2107">
        <v>0</v>
      </c>
      <c r="X2107">
        <v>0</v>
      </c>
      <c r="Y2107" t="s">
        <v>623</v>
      </c>
      <c r="Z2107">
        <f t="shared" si="98"/>
        <v>1</v>
      </c>
    </row>
    <row r="2108" spans="1:26" x14ac:dyDescent="0.25">
      <c r="A2108" t="s">
        <v>1078</v>
      </c>
      <c r="B2108" t="s">
        <v>1080</v>
      </c>
      <c r="C2108" t="s">
        <v>957</v>
      </c>
      <c r="D2108" s="1">
        <v>42037</v>
      </c>
      <c r="E2108">
        <v>2015</v>
      </c>
      <c r="F2108" s="2">
        <v>42005</v>
      </c>
      <c r="G2108" t="s">
        <v>229</v>
      </c>
      <c r="H2108" t="s">
        <v>17</v>
      </c>
      <c r="I2108" t="s">
        <v>18</v>
      </c>
      <c r="J2108" t="s">
        <v>18</v>
      </c>
      <c r="K2108" t="s">
        <v>1748</v>
      </c>
      <c r="L2108">
        <v>51</v>
      </c>
      <c r="M2108" t="str">
        <f t="shared" si="96"/>
        <v>Stingray51</v>
      </c>
      <c r="N2108" t="str">
        <f t="shared" si="97"/>
        <v>2015Stingray51</v>
      </c>
      <c r="O2108" t="s">
        <v>622</v>
      </c>
      <c r="Q2108" t="s">
        <v>37</v>
      </c>
      <c r="R2108">
        <v>15.66666667</v>
      </c>
      <c r="S2108" t="s">
        <v>26</v>
      </c>
      <c r="T2108">
        <v>1</v>
      </c>
      <c r="U2108">
        <v>1</v>
      </c>
      <c r="V2108">
        <v>0</v>
      </c>
      <c r="W2108">
        <v>0</v>
      </c>
      <c r="X2108">
        <v>0</v>
      </c>
      <c r="Z2108">
        <f t="shared" si="98"/>
        <v>1</v>
      </c>
    </row>
    <row r="2109" spans="1:26" x14ac:dyDescent="0.25">
      <c r="A2109" t="s">
        <v>1078</v>
      </c>
      <c r="B2109" t="s">
        <v>1080</v>
      </c>
      <c r="C2109" t="s">
        <v>957</v>
      </c>
      <c r="D2109" s="1">
        <v>42037</v>
      </c>
      <c r="E2109">
        <v>2015</v>
      </c>
      <c r="F2109" s="2">
        <v>42005</v>
      </c>
      <c r="G2109" t="s">
        <v>229</v>
      </c>
      <c r="H2109" t="s">
        <v>17</v>
      </c>
      <c r="I2109" t="s">
        <v>18</v>
      </c>
      <c r="J2109" t="s">
        <v>18</v>
      </c>
      <c r="K2109" t="s">
        <v>1748</v>
      </c>
      <c r="L2109">
        <v>51</v>
      </c>
      <c r="M2109" t="str">
        <f t="shared" si="96"/>
        <v>Stingray51</v>
      </c>
      <c r="N2109" t="str">
        <f t="shared" si="97"/>
        <v>2015Stingray51</v>
      </c>
      <c r="O2109" t="s">
        <v>622</v>
      </c>
      <c r="Q2109" t="s">
        <v>34</v>
      </c>
      <c r="R2109">
        <v>8.3333333330000006</v>
      </c>
      <c r="S2109" t="s">
        <v>232</v>
      </c>
      <c r="T2109">
        <v>0</v>
      </c>
      <c r="U2109">
        <v>0</v>
      </c>
      <c r="V2109">
        <v>0</v>
      </c>
      <c r="W2109">
        <v>0</v>
      </c>
      <c r="X2109">
        <v>0</v>
      </c>
      <c r="Z2109">
        <f t="shared" si="98"/>
        <v>0</v>
      </c>
    </row>
    <row r="2110" spans="1:26" x14ac:dyDescent="0.25">
      <c r="A2110" t="s">
        <v>1078</v>
      </c>
      <c r="B2110" t="s">
        <v>1080</v>
      </c>
      <c r="C2110" t="s">
        <v>957</v>
      </c>
      <c r="D2110" s="1">
        <v>42037</v>
      </c>
      <c r="E2110">
        <v>2015</v>
      </c>
      <c r="F2110" s="2">
        <v>42005</v>
      </c>
      <c r="G2110" t="s">
        <v>229</v>
      </c>
      <c r="H2110" t="s">
        <v>17</v>
      </c>
      <c r="I2110" t="s">
        <v>18</v>
      </c>
      <c r="J2110" t="s">
        <v>18</v>
      </c>
      <c r="K2110" t="s">
        <v>1748</v>
      </c>
      <c r="L2110">
        <v>51</v>
      </c>
      <c r="M2110" t="str">
        <f t="shared" si="96"/>
        <v>Stingray51</v>
      </c>
      <c r="N2110" t="str">
        <f t="shared" si="97"/>
        <v>2015Stingray51</v>
      </c>
      <c r="O2110" t="s">
        <v>622</v>
      </c>
      <c r="Q2110" t="s">
        <v>37</v>
      </c>
      <c r="R2110">
        <v>14.66666667</v>
      </c>
      <c r="S2110" t="s">
        <v>21</v>
      </c>
      <c r="T2110">
        <v>2</v>
      </c>
      <c r="U2110">
        <v>2</v>
      </c>
      <c r="V2110">
        <v>0</v>
      </c>
      <c r="W2110">
        <v>0</v>
      </c>
      <c r="X2110">
        <v>0</v>
      </c>
      <c r="Z2110">
        <f t="shared" si="98"/>
        <v>2</v>
      </c>
    </row>
    <row r="2111" spans="1:26" x14ac:dyDescent="0.25">
      <c r="A2111" t="s">
        <v>1078</v>
      </c>
      <c r="B2111" t="s">
        <v>1080</v>
      </c>
      <c r="C2111" t="s">
        <v>957</v>
      </c>
      <c r="D2111" s="1">
        <v>42037</v>
      </c>
      <c r="E2111">
        <v>2015</v>
      </c>
      <c r="F2111" s="2">
        <v>42005</v>
      </c>
      <c r="G2111" t="s">
        <v>229</v>
      </c>
      <c r="H2111" t="s">
        <v>17</v>
      </c>
      <c r="I2111" t="s">
        <v>18</v>
      </c>
      <c r="J2111" t="s">
        <v>18</v>
      </c>
      <c r="K2111" t="s">
        <v>1748</v>
      </c>
      <c r="L2111">
        <v>51</v>
      </c>
      <c r="M2111" t="str">
        <f t="shared" si="96"/>
        <v>Stingray51</v>
      </c>
      <c r="N2111" t="str">
        <f t="shared" si="97"/>
        <v>2015Stingray51</v>
      </c>
      <c r="O2111" t="s">
        <v>622</v>
      </c>
      <c r="Q2111" t="s">
        <v>107</v>
      </c>
      <c r="R2111">
        <v>8</v>
      </c>
      <c r="S2111" t="s">
        <v>21</v>
      </c>
      <c r="T2111">
        <v>1</v>
      </c>
      <c r="U2111">
        <v>1</v>
      </c>
      <c r="V2111">
        <v>0</v>
      </c>
      <c r="W2111">
        <v>1</v>
      </c>
      <c r="X2111">
        <v>0</v>
      </c>
      <c r="Y2111" t="s">
        <v>299</v>
      </c>
      <c r="Z2111">
        <f t="shared" si="98"/>
        <v>2</v>
      </c>
    </row>
    <row r="2112" spans="1:26" x14ac:dyDescent="0.25">
      <c r="A2112" t="s">
        <v>1078</v>
      </c>
      <c r="B2112" t="s">
        <v>1080</v>
      </c>
      <c r="C2112" t="s">
        <v>957</v>
      </c>
      <c r="D2112" s="1">
        <v>42037</v>
      </c>
      <c r="E2112">
        <v>2015</v>
      </c>
      <c r="F2112" s="2">
        <v>42005</v>
      </c>
      <c r="G2112" t="s">
        <v>229</v>
      </c>
      <c r="H2112" t="s">
        <v>17</v>
      </c>
      <c r="I2112" t="s">
        <v>18</v>
      </c>
      <c r="J2112" t="s">
        <v>18</v>
      </c>
      <c r="K2112" t="s">
        <v>1748</v>
      </c>
      <c r="L2112">
        <v>51</v>
      </c>
      <c r="M2112" t="str">
        <f t="shared" si="96"/>
        <v>Stingray51</v>
      </c>
      <c r="N2112" t="str">
        <f t="shared" si="97"/>
        <v>2015Stingray51</v>
      </c>
      <c r="O2112" t="s">
        <v>622</v>
      </c>
      <c r="Q2112" t="s">
        <v>37</v>
      </c>
      <c r="R2112">
        <v>16</v>
      </c>
      <c r="S2112" t="s">
        <v>48</v>
      </c>
      <c r="T2112">
        <v>1</v>
      </c>
      <c r="U2112">
        <v>1</v>
      </c>
      <c r="V2112">
        <v>0</v>
      </c>
      <c r="W2112">
        <v>0</v>
      </c>
      <c r="X2112">
        <v>0</v>
      </c>
      <c r="Z2112">
        <f t="shared" si="98"/>
        <v>1</v>
      </c>
    </row>
    <row r="2113" spans="1:26" x14ac:dyDescent="0.25">
      <c r="A2113" t="s">
        <v>1078</v>
      </c>
      <c r="B2113" t="s">
        <v>1080</v>
      </c>
      <c r="C2113" t="s">
        <v>957</v>
      </c>
      <c r="D2113" s="1">
        <v>42037</v>
      </c>
      <c r="E2113">
        <v>2015</v>
      </c>
      <c r="F2113" s="2">
        <v>42005</v>
      </c>
      <c r="G2113" t="s">
        <v>229</v>
      </c>
      <c r="H2113" t="s">
        <v>17</v>
      </c>
      <c r="I2113" t="s">
        <v>18</v>
      </c>
      <c r="J2113" t="s">
        <v>18</v>
      </c>
      <c r="K2113" t="s">
        <v>1748</v>
      </c>
      <c r="L2113">
        <v>51</v>
      </c>
      <c r="M2113" t="str">
        <f t="shared" si="96"/>
        <v>Stingray51</v>
      </c>
      <c r="N2113" t="str">
        <f t="shared" si="97"/>
        <v>2015Stingray51</v>
      </c>
      <c r="O2113" t="s">
        <v>622</v>
      </c>
      <c r="Q2113" t="s">
        <v>37</v>
      </c>
      <c r="R2113">
        <v>9.6666666669999994</v>
      </c>
      <c r="S2113" t="s">
        <v>50</v>
      </c>
      <c r="T2113">
        <v>1</v>
      </c>
      <c r="U2113">
        <v>1</v>
      </c>
      <c r="V2113">
        <v>0</v>
      </c>
      <c r="W2113">
        <v>0</v>
      </c>
      <c r="X2113">
        <v>0</v>
      </c>
      <c r="Y2113" t="s">
        <v>607</v>
      </c>
      <c r="Z2113">
        <f t="shared" si="98"/>
        <v>1</v>
      </c>
    </row>
    <row r="2114" spans="1:26" x14ac:dyDescent="0.25">
      <c r="A2114" t="s">
        <v>1078</v>
      </c>
      <c r="B2114" t="s">
        <v>1080</v>
      </c>
      <c r="C2114" t="s">
        <v>957</v>
      </c>
      <c r="D2114" s="1">
        <v>42037</v>
      </c>
      <c r="E2114">
        <v>2015</v>
      </c>
      <c r="F2114" s="2">
        <v>42005</v>
      </c>
      <c r="G2114" t="s">
        <v>229</v>
      </c>
      <c r="H2114" t="s">
        <v>17</v>
      </c>
      <c r="I2114" t="s">
        <v>18</v>
      </c>
      <c r="J2114" t="s">
        <v>18</v>
      </c>
      <c r="K2114" t="s">
        <v>1748</v>
      </c>
      <c r="L2114">
        <v>51</v>
      </c>
      <c r="M2114" t="str">
        <f t="shared" si="96"/>
        <v>Stingray51</v>
      </c>
      <c r="N2114" t="str">
        <f t="shared" si="97"/>
        <v>2015Stingray51</v>
      </c>
      <c r="O2114" t="s">
        <v>622</v>
      </c>
      <c r="Q2114" t="s">
        <v>32</v>
      </c>
      <c r="R2114">
        <v>8.3333333330000006</v>
      </c>
      <c r="S2114" t="s">
        <v>232</v>
      </c>
      <c r="T2114">
        <v>0</v>
      </c>
      <c r="U2114">
        <v>0</v>
      </c>
      <c r="V2114">
        <v>0</v>
      </c>
      <c r="W2114">
        <v>0</v>
      </c>
      <c r="X2114">
        <v>0</v>
      </c>
      <c r="Z2114">
        <f t="shared" si="98"/>
        <v>0</v>
      </c>
    </row>
    <row r="2115" spans="1:26" x14ac:dyDescent="0.25">
      <c r="A2115" t="s">
        <v>1059</v>
      </c>
      <c r="B2115" t="s">
        <v>1081</v>
      </c>
      <c r="C2115" t="s">
        <v>957</v>
      </c>
      <c r="D2115" s="1">
        <v>42037</v>
      </c>
      <c r="E2115">
        <v>2015</v>
      </c>
      <c r="F2115" s="2">
        <v>42005</v>
      </c>
      <c r="G2115" t="s">
        <v>229</v>
      </c>
      <c r="H2115" t="s">
        <v>17</v>
      </c>
      <c r="I2115" t="s">
        <v>18</v>
      </c>
      <c r="J2115" t="s">
        <v>18</v>
      </c>
      <c r="K2115" t="s">
        <v>1748</v>
      </c>
      <c r="L2115">
        <v>52</v>
      </c>
      <c r="M2115" t="str">
        <f t="shared" ref="M2115:M2178" si="99">K2115&amp;L2115</f>
        <v>Stingray52</v>
      </c>
      <c r="N2115" t="str">
        <f t="shared" ref="N2115:N2178" si="100">E2115&amp;K2115&amp;L2115</f>
        <v>2015Stingray52</v>
      </c>
      <c r="O2115" t="s">
        <v>624</v>
      </c>
      <c r="Q2115" t="s">
        <v>107</v>
      </c>
      <c r="R2115">
        <v>19.666666670000001</v>
      </c>
      <c r="S2115" t="s">
        <v>48</v>
      </c>
      <c r="T2115">
        <v>4</v>
      </c>
      <c r="U2115">
        <v>4</v>
      </c>
      <c r="V2115">
        <v>1</v>
      </c>
      <c r="W2115">
        <v>2</v>
      </c>
      <c r="X2115">
        <v>2</v>
      </c>
      <c r="Y2115" t="s">
        <v>536</v>
      </c>
      <c r="Z2115">
        <f t="shared" ref="Z2115:Z2178" si="101">T2115+W2115</f>
        <v>6</v>
      </c>
    </row>
    <row r="2116" spans="1:26" x14ac:dyDescent="0.25">
      <c r="A2116" t="s">
        <v>1059</v>
      </c>
      <c r="B2116" t="s">
        <v>1081</v>
      </c>
      <c r="C2116" t="s">
        <v>957</v>
      </c>
      <c r="D2116" s="1">
        <v>42037</v>
      </c>
      <c r="E2116">
        <v>2015</v>
      </c>
      <c r="F2116" s="2">
        <v>42005</v>
      </c>
      <c r="G2116" t="s">
        <v>229</v>
      </c>
      <c r="H2116" t="s">
        <v>17</v>
      </c>
      <c r="I2116" t="s">
        <v>18</v>
      </c>
      <c r="J2116" t="s">
        <v>18</v>
      </c>
      <c r="K2116" t="s">
        <v>1748</v>
      </c>
      <c r="L2116">
        <v>52</v>
      </c>
      <c r="M2116" t="str">
        <f t="shared" si="99"/>
        <v>Stingray52</v>
      </c>
      <c r="N2116" t="str">
        <f t="shared" si="100"/>
        <v>2015Stingray52</v>
      </c>
      <c r="O2116" t="s">
        <v>624</v>
      </c>
      <c r="Q2116" t="s">
        <v>20</v>
      </c>
      <c r="R2116">
        <v>19.333333329999999</v>
      </c>
      <c r="S2116" t="s">
        <v>50</v>
      </c>
      <c r="T2116">
        <v>2</v>
      </c>
      <c r="U2116">
        <v>2</v>
      </c>
      <c r="V2116">
        <v>0</v>
      </c>
      <c r="W2116">
        <v>0</v>
      </c>
      <c r="X2116">
        <v>0</v>
      </c>
      <c r="Z2116">
        <f t="shared" si="101"/>
        <v>2</v>
      </c>
    </row>
    <row r="2117" spans="1:26" x14ac:dyDescent="0.25">
      <c r="A2117" t="s">
        <v>1082</v>
      </c>
      <c r="B2117" t="s">
        <v>1083</v>
      </c>
      <c r="C2117" t="s">
        <v>957</v>
      </c>
      <c r="D2117" s="1">
        <v>42037</v>
      </c>
      <c r="E2117">
        <v>2015</v>
      </c>
      <c r="F2117" s="2">
        <v>42005</v>
      </c>
      <c r="G2117" t="s">
        <v>229</v>
      </c>
      <c r="H2117" t="s">
        <v>17</v>
      </c>
      <c r="I2117" t="s">
        <v>18</v>
      </c>
      <c r="J2117" t="s">
        <v>18</v>
      </c>
      <c r="K2117" t="s">
        <v>1748</v>
      </c>
      <c r="L2117">
        <v>53</v>
      </c>
      <c r="M2117" t="str">
        <f t="shared" si="99"/>
        <v>Stingray53</v>
      </c>
      <c r="N2117" t="str">
        <f t="shared" si="100"/>
        <v>2015Stingray53</v>
      </c>
      <c r="O2117" t="s">
        <v>625</v>
      </c>
      <c r="Q2117" t="s">
        <v>25</v>
      </c>
      <c r="R2117">
        <v>29.333333329999999</v>
      </c>
      <c r="S2117" t="s">
        <v>87</v>
      </c>
      <c r="T2117">
        <v>2</v>
      </c>
      <c r="U2117">
        <v>2</v>
      </c>
      <c r="V2117">
        <v>0</v>
      </c>
      <c r="W2117">
        <v>0</v>
      </c>
      <c r="X2117">
        <v>0</v>
      </c>
      <c r="Z2117">
        <f t="shared" si="101"/>
        <v>2</v>
      </c>
    </row>
    <row r="2118" spans="1:26" x14ac:dyDescent="0.25">
      <c r="A2118" t="s">
        <v>1082</v>
      </c>
      <c r="B2118" t="s">
        <v>1083</v>
      </c>
      <c r="C2118" t="s">
        <v>957</v>
      </c>
      <c r="D2118" s="1">
        <v>42037</v>
      </c>
      <c r="E2118">
        <v>2015</v>
      </c>
      <c r="F2118" s="2">
        <v>42005</v>
      </c>
      <c r="G2118" t="s">
        <v>229</v>
      </c>
      <c r="H2118" t="s">
        <v>17</v>
      </c>
      <c r="I2118" t="s">
        <v>18</v>
      </c>
      <c r="J2118" t="s">
        <v>18</v>
      </c>
      <c r="K2118" t="s">
        <v>1748</v>
      </c>
      <c r="L2118">
        <v>53</v>
      </c>
      <c r="M2118" t="str">
        <f t="shared" si="99"/>
        <v>Stingray53</v>
      </c>
      <c r="N2118" t="str">
        <f t="shared" si="100"/>
        <v>2015Stingray53</v>
      </c>
      <c r="O2118" t="s">
        <v>625</v>
      </c>
      <c r="Q2118" t="s">
        <v>32</v>
      </c>
      <c r="R2118">
        <v>10.33333333</v>
      </c>
      <c r="S2118" t="s">
        <v>232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552</v>
      </c>
      <c r="Z2118">
        <f t="shared" si="101"/>
        <v>0</v>
      </c>
    </row>
    <row r="2119" spans="1:26" x14ac:dyDescent="0.25">
      <c r="A2119" t="s">
        <v>1082</v>
      </c>
      <c r="B2119" t="s">
        <v>1083</v>
      </c>
      <c r="C2119" t="s">
        <v>957</v>
      </c>
      <c r="D2119" s="1">
        <v>42037</v>
      </c>
      <c r="E2119">
        <v>2015</v>
      </c>
      <c r="F2119" s="2">
        <v>42005</v>
      </c>
      <c r="G2119" t="s">
        <v>229</v>
      </c>
      <c r="H2119" t="s">
        <v>17</v>
      </c>
      <c r="I2119" t="s">
        <v>18</v>
      </c>
      <c r="J2119" t="s">
        <v>18</v>
      </c>
      <c r="K2119" t="s">
        <v>1748</v>
      </c>
      <c r="L2119">
        <v>53</v>
      </c>
      <c r="M2119" t="str">
        <f t="shared" si="99"/>
        <v>Stingray53</v>
      </c>
      <c r="N2119" t="str">
        <f t="shared" si="100"/>
        <v>2015Stingray53</v>
      </c>
      <c r="O2119" t="s">
        <v>625</v>
      </c>
      <c r="Q2119" t="s">
        <v>37</v>
      </c>
      <c r="R2119">
        <v>20</v>
      </c>
      <c r="S2119" t="s">
        <v>26</v>
      </c>
      <c r="T2119">
        <v>2</v>
      </c>
      <c r="U2119">
        <v>2</v>
      </c>
      <c r="V2119">
        <v>0</v>
      </c>
      <c r="W2119">
        <v>0</v>
      </c>
      <c r="X2119">
        <v>0</v>
      </c>
      <c r="Z2119">
        <f t="shared" si="101"/>
        <v>2</v>
      </c>
    </row>
    <row r="2120" spans="1:26" x14ac:dyDescent="0.25">
      <c r="A2120" t="s">
        <v>1082</v>
      </c>
      <c r="B2120" t="s">
        <v>1083</v>
      </c>
      <c r="C2120" t="s">
        <v>957</v>
      </c>
      <c r="D2120" s="1">
        <v>42037</v>
      </c>
      <c r="E2120">
        <v>2015</v>
      </c>
      <c r="F2120" s="2">
        <v>42005</v>
      </c>
      <c r="G2120" t="s">
        <v>229</v>
      </c>
      <c r="H2120" t="s">
        <v>17</v>
      </c>
      <c r="I2120" t="s">
        <v>18</v>
      </c>
      <c r="J2120" t="s">
        <v>18</v>
      </c>
      <c r="K2120" t="s">
        <v>1748</v>
      </c>
      <c r="L2120">
        <v>53</v>
      </c>
      <c r="M2120" t="str">
        <f t="shared" si="99"/>
        <v>Stingray53</v>
      </c>
      <c r="N2120" t="str">
        <f t="shared" si="100"/>
        <v>2015Stingray53</v>
      </c>
      <c r="O2120" t="s">
        <v>625</v>
      </c>
      <c r="Q2120" t="s">
        <v>25</v>
      </c>
      <c r="R2120">
        <v>16.333333329999999</v>
      </c>
      <c r="S2120" t="s">
        <v>26</v>
      </c>
      <c r="T2120">
        <v>1</v>
      </c>
      <c r="U2120">
        <v>1</v>
      </c>
      <c r="V2120">
        <v>0</v>
      </c>
      <c r="W2120">
        <v>0</v>
      </c>
      <c r="X2120">
        <v>0</v>
      </c>
      <c r="Y2120" t="s">
        <v>607</v>
      </c>
      <c r="Z2120">
        <f t="shared" si="101"/>
        <v>1</v>
      </c>
    </row>
    <row r="2121" spans="1:26" x14ac:dyDescent="0.25">
      <c r="A2121" t="s">
        <v>1082</v>
      </c>
      <c r="B2121" t="s">
        <v>1083</v>
      </c>
      <c r="C2121" t="s">
        <v>957</v>
      </c>
      <c r="D2121" s="1">
        <v>42037</v>
      </c>
      <c r="E2121">
        <v>2015</v>
      </c>
      <c r="F2121" s="2">
        <v>42005</v>
      </c>
      <c r="G2121" t="s">
        <v>229</v>
      </c>
      <c r="H2121" t="s">
        <v>17</v>
      </c>
      <c r="I2121" t="s">
        <v>18</v>
      </c>
      <c r="J2121" t="s">
        <v>18</v>
      </c>
      <c r="K2121" t="s">
        <v>1748</v>
      </c>
      <c r="L2121">
        <v>53</v>
      </c>
      <c r="M2121" t="str">
        <f t="shared" si="99"/>
        <v>Stingray53</v>
      </c>
      <c r="N2121" t="str">
        <f t="shared" si="100"/>
        <v>2015Stingray53</v>
      </c>
      <c r="O2121" t="s">
        <v>625</v>
      </c>
      <c r="Q2121" t="s">
        <v>37</v>
      </c>
      <c r="R2121">
        <v>17.333333329999999</v>
      </c>
      <c r="S2121" t="s">
        <v>50</v>
      </c>
      <c r="T2121">
        <v>2</v>
      </c>
      <c r="U2121">
        <v>2</v>
      </c>
      <c r="V2121">
        <v>0</v>
      </c>
      <c r="W2121">
        <v>0</v>
      </c>
      <c r="X2121">
        <v>0</v>
      </c>
      <c r="Z2121">
        <f t="shared" si="101"/>
        <v>2</v>
      </c>
    </row>
    <row r="2122" spans="1:26" x14ac:dyDescent="0.25">
      <c r="A2122" t="s">
        <v>1082</v>
      </c>
      <c r="B2122" t="s">
        <v>1083</v>
      </c>
      <c r="C2122" t="s">
        <v>957</v>
      </c>
      <c r="D2122" s="1">
        <v>42037</v>
      </c>
      <c r="E2122">
        <v>2015</v>
      </c>
      <c r="F2122" s="2">
        <v>42005</v>
      </c>
      <c r="G2122" t="s">
        <v>229</v>
      </c>
      <c r="H2122" t="s">
        <v>17</v>
      </c>
      <c r="I2122" t="s">
        <v>18</v>
      </c>
      <c r="J2122" t="s">
        <v>18</v>
      </c>
      <c r="K2122" t="s">
        <v>1748</v>
      </c>
      <c r="L2122">
        <v>53</v>
      </c>
      <c r="M2122" t="str">
        <f t="shared" si="99"/>
        <v>Stingray53</v>
      </c>
      <c r="N2122" t="str">
        <f t="shared" si="100"/>
        <v>2015Stingray53</v>
      </c>
      <c r="O2122" t="s">
        <v>625</v>
      </c>
      <c r="Q2122" t="s">
        <v>107</v>
      </c>
      <c r="R2122">
        <v>15</v>
      </c>
      <c r="S2122" t="s">
        <v>26</v>
      </c>
      <c r="T2122">
        <v>1</v>
      </c>
      <c r="U2122">
        <v>1</v>
      </c>
      <c r="V2122">
        <v>0</v>
      </c>
      <c r="W2122">
        <v>0</v>
      </c>
      <c r="X2122">
        <v>0</v>
      </c>
      <c r="Y2122" t="s">
        <v>607</v>
      </c>
      <c r="Z2122">
        <f t="shared" si="101"/>
        <v>1</v>
      </c>
    </row>
    <row r="2123" spans="1:26" x14ac:dyDescent="0.25">
      <c r="A2123" t="s">
        <v>1082</v>
      </c>
      <c r="B2123" t="s">
        <v>1083</v>
      </c>
      <c r="C2123" t="s">
        <v>957</v>
      </c>
      <c r="D2123" s="1">
        <v>42037</v>
      </c>
      <c r="E2123">
        <v>2015</v>
      </c>
      <c r="F2123" s="2">
        <v>42005</v>
      </c>
      <c r="G2123" t="s">
        <v>229</v>
      </c>
      <c r="H2123" t="s">
        <v>17</v>
      </c>
      <c r="I2123" t="s">
        <v>18</v>
      </c>
      <c r="J2123" t="s">
        <v>18</v>
      </c>
      <c r="K2123" t="s">
        <v>1748</v>
      </c>
      <c r="L2123">
        <v>53</v>
      </c>
      <c r="M2123" t="str">
        <f t="shared" si="99"/>
        <v>Stingray53</v>
      </c>
      <c r="N2123" t="str">
        <f t="shared" si="100"/>
        <v>2015Stingray53</v>
      </c>
      <c r="O2123" t="s">
        <v>625</v>
      </c>
      <c r="Q2123" t="s">
        <v>107</v>
      </c>
      <c r="R2123">
        <v>9.6666666669999994</v>
      </c>
      <c r="S2123" t="s">
        <v>232</v>
      </c>
      <c r="T2123">
        <v>0</v>
      </c>
      <c r="U2123">
        <v>0</v>
      </c>
      <c r="V2123">
        <v>0</v>
      </c>
      <c r="W2123">
        <v>0</v>
      </c>
      <c r="X2123">
        <v>0</v>
      </c>
      <c r="Z2123">
        <f t="shared" si="101"/>
        <v>0</v>
      </c>
    </row>
    <row r="2124" spans="1:26" x14ac:dyDescent="0.25">
      <c r="A2124" t="s">
        <v>1082</v>
      </c>
      <c r="B2124" t="s">
        <v>1083</v>
      </c>
      <c r="C2124" t="s">
        <v>957</v>
      </c>
      <c r="D2124" s="1">
        <v>42037</v>
      </c>
      <c r="E2124">
        <v>2015</v>
      </c>
      <c r="F2124" s="2">
        <v>42005</v>
      </c>
      <c r="G2124" t="s">
        <v>229</v>
      </c>
      <c r="H2124" t="s">
        <v>17</v>
      </c>
      <c r="I2124" t="s">
        <v>18</v>
      </c>
      <c r="J2124" t="s">
        <v>18</v>
      </c>
      <c r="K2124" t="s">
        <v>1748</v>
      </c>
      <c r="L2124">
        <v>53</v>
      </c>
      <c r="M2124" t="str">
        <f t="shared" si="99"/>
        <v>Stingray53</v>
      </c>
      <c r="N2124" t="str">
        <f t="shared" si="100"/>
        <v>2015Stingray53</v>
      </c>
      <c r="O2124" t="s">
        <v>625</v>
      </c>
      <c r="Q2124" t="s">
        <v>107</v>
      </c>
      <c r="R2124">
        <v>13.33333333</v>
      </c>
      <c r="S2124" t="s">
        <v>48</v>
      </c>
      <c r="T2124">
        <v>2</v>
      </c>
      <c r="U2124">
        <v>2</v>
      </c>
      <c r="V2124">
        <v>0</v>
      </c>
      <c r="W2124">
        <v>0</v>
      </c>
      <c r="X2124">
        <v>0</v>
      </c>
      <c r="Z2124">
        <f t="shared" si="101"/>
        <v>2</v>
      </c>
    </row>
    <row r="2125" spans="1:26" x14ac:dyDescent="0.25">
      <c r="A2125" t="s">
        <v>1082</v>
      </c>
      <c r="B2125" t="s">
        <v>1083</v>
      </c>
      <c r="C2125" t="s">
        <v>957</v>
      </c>
      <c r="D2125" s="1">
        <v>42037</v>
      </c>
      <c r="E2125">
        <v>2015</v>
      </c>
      <c r="F2125" s="2">
        <v>42005</v>
      </c>
      <c r="G2125" t="s">
        <v>229</v>
      </c>
      <c r="H2125" t="s">
        <v>17</v>
      </c>
      <c r="I2125" t="s">
        <v>18</v>
      </c>
      <c r="J2125" t="s">
        <v>18</v>
      </c>
      <c r="K2125" t="s">
        <v>1748</v>
      </c>
      <c r="L2125">
        <v>53</v>
      </c>
      <c r="M2125" t="str">
        <f t="shared" si="99"/>
        <v>Stingray53</v>
      </c>
      <c r="N2125" t="str">
        <f t="shared" si="100"/>
        <v>2015Stingray53</v>
      </c>
      <c r="O2125" t="s">
        <v>625</v>
      </c>
      <c r="Q2125" t="s">
        <v>32</v>
      </c>
      <c r="R2125">
        <v>14</v>
      </c>
      <c r="S2125" t="s">
        <v>232</v>
      </c>
      <c r="T2125">
        <v>0</v>
      </c>
      <c r="U2125">
        <v>0</v>
      </c>
      <c r="V2125">
        <v>0</v>
      </c>
      <c r="W2125">
        <v>0</v>
      </c>
      <c r="X2125">
        <v>0</v>
      </c>
      <c r="Z2125">
        <f t="shared" si="101"/>
        <v>0</v>
      </c>
    </row>
    <row r="2126" spans="1:26" x14ac:dyDescent="0.25">
      <c r="A2126" t="s">
        <v>1082</v>
      </c>
      <c r="B2126" t="s">
        <v>1083</v>
      </c>
      <c r="C2126" t="s">
        <v>957</v>
      </c>
      <c r="D2126" s="1">
        <v>42037</v>
      </c>
      <c r="E2126">
        <v>2015</v>
      </c>
      <c r="F2126" s="2">
        <v>42005</v>
      </c>
      <c r="G2126" t="s">
        <v>229</v>
      </c>
      <c r="H2126" t="s">
        <v>17</v>
      </c>
      <c r="I2126" t="s">
        <v>18</v>
      </c>
      <c r="J2126" t="s">
        <v>18</v>
      </c>
      <c r="K2126" t="s">
        <v>1748</v>
      </c>
      <c r="L2126">
        <v>53</v>
      </c>
      <c r="M2126" t="str">
        <f t="shared" si="99"/>
        <v>Stingray53</v>
      </c>
      <c r="N2126" t="str">
        <f t="shared" si="100"/>
        <v>2015Stingray53</v>
      </c>
      <c r="O2126" t="s">
        <v>625</v>
      </c>
      <c r="Q2126" t="s">
        <v>37</v>
      </c>
      <c r="R2126">
        <v>7</v>
      </c>
      <c r="S2126" t="s">
        <v>232</v>
      </c>
      <c r="T2126">
        <v>0</v>
      </c>
      <c r="U2126">
        <v>0</v>
      </c>
      <c r="V2126">
        <v>0</v>
      </c>
      <c r="W2126">
        <v>0</v>
      </c>
      <c r="X2126">
        <v>0</v>
      </c>
      <c r="Z2126">
        <f t="shared" si="101"/>
        <v>0</v>
      </c>
    </row>
    <row r="2127" spans="1:26" s="7" customFormat="1" x14ac:dyDescent="0.25">
      <c r="A2127" s="7" t="s">
        <v>1082</v>
      </c>
      <c r="B2127" s="7" t="s">
        <v>1083</v>
      </c>
      <c r="C2127" s="7" t="s">
        <v>957</v>
      </c>
      <c r="D2127" s="8">
        <v>42037</v>
      </c>
      <c r="E2127" s="7">
        <v>2015</v>
      </c>
      <c r="F2127" s="9">
        <v>42005</v>
      </c>
      <c r="G2127" s="7" t="s">
        <v>229</v>
      </c>
      <c r="H2127" s="7" t="s">
        <v>17</v>
      </c>
      <c r="I2127" s="7" t="s">
        <v>18</v>
      </c>
      <c r="J2127" s="7" t="s">
        <v>18</v>
      </c>
      <c r="K2127" t="s">
        <v>1748</v>
      </c>
      <c r="L2127">
        <v>53</v>
      </c>
      <c r="M2127" t="str">
        <f t="shared" si="99"/>
        <v>Stingray53</v>
      </c>
      <c r="N2127" t="str">
        <f t="shared" si="100"/>
        <v>2015Stingray53</v>
      </c>
      <c r="O2127" s="7" t="s">
        <v>625</v>
      </c>
      <c r="Q2127" s="7" t="s">
        <v>37</v>
      </c>
      <c r="R2127" s="7">
        <v>6.6666666670000003</v>
      </c>
      <c r="S2127" s="7" t="s">
        <v>232</v>
      </c>
      <c r="T2127" s="7">
        <v>0</v>
      </c>
      <c r="U2127" s="7">
        <v>0</v>
      </c>
      <c r="V2127" s="7">
        <v>0</v>
      </c>
      <c r="W2127" s="7">
        <v>0</v>
      </c>
      <c r="X2127" s="7">
        <v>0</v>
      </c>
      <c r="Z2127" s="7">
        <f t="shared" si="101"/>
        <v>0</v>
      </c>
    </row>
    <row r="2128" spans="1:26" x14ac:dyDescent="0.25">
      <c r="A2128" t="s">
        <v>1082</v>
      </c>
      <c r="B2128" t="s">
        <v>1083</v>
      </c>
      <c r="C2128" t="s">
        <v>957</v>
      </c>
      <c r="D2128" s="1">
        <v>42037</v>
      </c>
      <c r="E2128">
        <v>2015</v>
      </c>
      <c r="F2128" s="2">
        <v>42005</v>
      </c>
      <c r="G2128" t="s">
        <v>229</v>
      </c>
      <c r="H2128" t="s">
        <v>17</v>
      </c>
      <c r="I2128" t="s">
        <v>18</v>
      </c>
      <c r="J2128" t="s">
        <v>18</v>
      </c>
      <c r="K2128" t="s">
        <v>1748</v>
      </c>
      <c r="L2128">
        <v>53</v>
      </c>
      <c r="M2128" t="str">
        <f t="shared" si="99"/>
        <v>Stingray53</v>
      </c>
      <c r="N2128" t="str">
        <f t="shared" si="100"/>
        <v>2015Stingray53</v>
      </c>
      <c r="O2128" t="s">
        <v>625</v>
      </c>
      <c r="Q2128" t="s">
        <v>28</v>
      </c>
      <c r="R2128">
        <v>7.3333333329999997</v>
      </c>
      <c r="S2128" t="s">
        <v>232</v>
      </c>
      <c r="T2128">
        <v>0</v>
      </c>
      <c r="U2128">
        <v>0</v>
      </c>
      <c r="V2128">
        <v>0</v>
      </c>
      <c r="W2128">
        <v>0</v>
      </c>
      <c r="X2128">
        <v>0</v>
      </c>
      <c r="Z2128">
        <f t="shared" si="101"/>
        <v>0</v>
      </c>
    </row>
    <row r="2129" spans="1:26" x14ac:dyDescent="0.25">
      <c r="A2129" t="s">
        <v>1084</v>
      </c>
      <c r="B2129" t="s">
        <v>1085</v>
      </c>
      <c r="C2129" t="s">
        <v>957</v>
      </c>
      <c r="D2129" s="1">
        <v>42038</v>
      </c>
      <c r="E2129">
        <v>2015</v>
      </c>
      <c r="F2129" s="2">
        <v>42005</v>
      </c>
      <c r="G2129" t="s">
        <v>229</v>
      </c>
      <c r="H2129" t="s">
        <v>17</v>
      </c>
      <c r="I2129" t="s">
        <v>324</v>
      </c>
      <c r="J2129" t="s">
        <v>324</v>
      </c>
      <c r="K2129" t="s">
        <v>944</v>
      </c>
      <c r="L2129">
        <v>52</v>
      </c>
      <c r="M2129" t="str">
        <f t="shared" si="99"/>
        <v>CoconutHead52</v>
      </c>
      <c r="N2129" t="str">
        <f t="shared" si="100"/>
        <v>2015CoconutHead52</v>
      </c>
      <c r="O2129" t="s">
        <v>626</v>
      </c>
      <c r="Q2129" t="s">
        <v>37</v>
      </c>
      <c r="R2129">
        <v>23</v>
      </c>
      <c r="S2129" t="s">
        <v>52</v>
      </c>
      <c r="T2129">
        <v>2</v>
      </c>
      <c r="U2129">
        <v>2</v>
      </c>
      <c r="V2129">
        <v>0</v>
      </c>
      <c r="W2129">
        <v>0</v>
      </c>
      <c r="X2129">
        <v>0</v>
      </c>
      <c r="Z2129">
        <f t="shared" si="101"/>
        <v>2</v>
      </c>
    </row>
    <row r="2130" spans="1:26" x14ac:dyDescent="0.25">
      <c r="A2130" t="s">
        <v>1084</v>
      </c>
      <c r="B2130" t="s">
        <v>1085</v>
      </c>
      <c r="C2130" t="s">
        <v>957</v>
      </c>
      <c r="D2130" s="1">
        <v>42038</v>
      </c>
      <c r="E2130">
        <v>2015</v>
      </c>
      <c r="F2130" s="2">
        <v>42005</v>
      </c>
      <c r="G2130" t="s">
        <v>229</v>
      </c>
      <c r="H2130" t="s">
        <v>17</v>
      </c>
      <c r="I2130" t="s">
        <v>324</v>
      </c>
      <c r="J2130" t="s">
        <v>324</v>
      </c>
      <c r="K2130" t="s">
        <v>944</v>
      </c>
      <c r="L2130">
        <v>52</v>
      </c>
      <c r="M2130" t="str">
        <f t="shared" si="99"/>
        <v>CoconutHead52</v>
      </c>
      <c r="N2130" t="str">
        <f t="shared" si="100"/>
        <v>2015CoconutHead52</v>
      </c>
      <c r="O2130" t="s">
        <v>626</v>
      </c>
      <c r="Q2130" t="s">
        <v>82</v>
      </c>
      <c r="R2130">
        <v>12.66666667</v>
      </c>
      <c r="S2130" t="s">
        <v>48</v>
      </c>
      <c r="T2130">
        <v>1</v>
      </c>
      <c r="U2130">
        <v>1</v>
      </c>
      <c r="V2130">
        <v>0</v>
      </c>
      <c r="W2130">
        <v>0</v>
      </c>
      <c r="X2130">
        <v>0</v>
      </c>
      <c r="Z2130">
        <f t="shared" si="101"/>
        <v>1</v>
      </c>
    </row>
    <row r="2131" spans="1:26" x14ac:dyDescent="0.25">
      <c r="A2131" t="s">
        <v>1084</v>
      </c>
      <c r="B2131" t="s">
        <v>1085</v>
      </c>
      <c r="C2131" t="s">
        <v>957</v>
      </c>
      <c r="D2131" s="1">
        <v>42038</v>
      </c>
      <c r="E2131">
        <v>2015</v>
      </c>
      <c r="F2131" s="2">
        <v>42005</v>
      </c>
      <c r="G2131" t="s">
        <v>229</v>
      </c>
      <c r="H2131" t="s">
        <v>17</v>
      </c>
      <c r="I2131" t="s">
        <v>324</v>
      </c>
      <c r="J2131" t="s">
        <v>324</v>
      </c>
      <c r="K2131" t="s">
        <v>944</v>
      </c>
      <c r="L2131">
        <v>52</v>
      </c>
      <c r="M2131" t="str">
        <f t="shared" si="99"/>
        <v>CoconutHead52</v>
      </c>
      <c r="N2131" t="str">
        <f t="shared" si="100"/>
        <v>2015CoconutHead52</v>
      </c>
      <c r="O2131" t="s">
        <v>626</v>
      </c>
      <c r="Q2131" t="s">
        <v>82</v>
      </c>
      <c r="R2131">
        <v>19</v>
      </c>
      <c r="S2131" t="s">
        <v>48</v>
      </c>
      <c r="T2131">
        <v>2</v>
      </c>
      <c r="U2131">
        <v>2</v>
      </c>
      <c r="V2131">
        <v>0</v>
      </c>
      <c r="W2131">
        <v>0</v>
      </c>
      <c r="X2131">
        <v>0</v>
      </c>
      <c r="Z2131">
        <f t="shared" si="101"/>
        <v>2</v>
      </c>
    </row>
    <row r="2132" spans="1:26" x14ac:dyDescent="0.25">
      <c r="A2132" t="s">
        <v>1084</v>
      </c>
      <c r="B2132" t="s">
        <v>1085</v>
      </c>
      <c r="C2132" t="s">
        <v>957</v>
      </c>
      <c r="D2132" s="1">
        <v>42038</v>
      </c>
      <c r="E2132">
        <v>2015</v>
      </c>
      <c r="F2132" s="2">
        <v>42005</v>
      </c>
      <c r="G2132" t="s">
        <v>229</v>
      </c>
      <c r="H2132" t="s">
        <v>17</v>
      </c>
      <c r="I2132" t="s">
        <v>324</v>
      </c>
      <c r="J2132" t="s">
        <v>324</v>
      </c>
      <c r="K2132" t="s">
        <v>944</v>
      </c>
      <c r="L2132">
        <v>52</v>
      </c>
      <c r="M2132" t="str">
        <f t="shared" si="99"/>
        <v>CoconutHead52</v>
      </c>
      <c r="N2132" t="str">
        <f t="shared" si="100"/>
        <v>2015CoconutHead52</v>
      </c>
      <c r="O2132" t="s">
        <v>626</v>
      </c>
      <c r="Q2132" t="s">
        <v>82</v>
      </c>
      <c r="R2132">
        <v>13</v>
      </c>
      <c r="S2132" t="s">
        <v>232</v>
      </c>
      <c r="T2132">
        <v>0</v>
      </c>
      <c r="U2132">
        <v>0</v>
      </c>
      <c r="V2132">
        <v>0</v>
      </c>
      <c r="W2132">
        <v>0</v>
      </c>
      <c r="X2132">
        <v>0</v>
      </c>
      <c r="Z2132">
        <f t="shared" si="101"/>
        <v>0</v>
      </c>
    </row>
    <row r="2133" spans="1:26" x14ac:dyDescent="0.25">
      <c r="A2133" t="s">
        <v>1084</v>
      </c>
      <c r="B2133" t="s">
        <v>1085</v>
      </c>
      <c r="C2133" t="s">
        <v>957</v>
      </c>
      <c r="D2133" s="1">
        <v>42038</v>
      </c>
      <c r="E2133">
        <v>2015</v>
      </c>
      <c r="F2133" s="2">
        <v>42005</v>
      </c>
      <c r="G2133" t="s">
        <v>229</v>
      </c>
      <c r="H2133" t="s">
        <v>17</v>
      </c>
      <c r="I2133" t="s">
        <v>324</v>
      </c>
      <c r="J2133" t="s">
        <v>324</v>
      </c>
      <c r="K2133" t="s">
        <v>944</v>
      </c>
      <c r="L2133">
        <v>52</v>
      </c>
      <c r="M2133" t="str">
        <f t="shared" si="99"/>
        <v>CoconutHead52</v>
      </c>
      <c r="N2133" t="str">
        <f t="shared" si="100"/>
        <v>2015CoconutHead52</v>
      </c>
      <c r="O2133" t="s">
        <v>626</v>
      </c>
      <c r="Q2133" t="s">
        <v>23</v>
      </c>
      <c r="R2133">
        <v>19</v>
      </c>
      <c r="S2133" t="s">
        <v>21</v>
      </c>
      <c r="T2133">
        <v>2</v>
      </c>
      <c r="U2133">
        <v>2</v>
      </c>
      <c r="V2133">
        <v>0</v>
      </c>
      <c r="W2133">
        <v>0</v>
      </c>
      <c r="X2133">
        <v>0</v>
      </c>
      <c r="Z2133">
        <f t="shared" si="101"/>
        <v>2</v>
      </c>
    </row>
    <row r="2134" spans="1:26" x14ac:dyDescent="0.25">
      <c r="A2134" t="s">
        <v>1084</v>
      </c>
      <c r="B2134" t="s">
        <v>1085</v>
      </c>
      <c r="C2134" t="s">
        <v>957</v>
      </c>
      <c r="D2134" s="1">
        <v>42038</v>
      </c>
      <c r="E2134">
        <v>2015</v>
      </c>
      <c r="F2134" s="2">
        <v>42005</v>
      </c>
      <c r="G2134" t="s">
        <v>229</v>
      </c>
      <c r="H2134" t="s">
        <v>17</v>
      </c>
      <c r="I2134" t="s">
        <v>324</v>
      </c>
      <c r="J2134" t="s">
        <v>324</v>
      </c>
      <c r="K2134" t="s">
        <v>944</v>
      </c>
      <c r="L2134">
        <v>52</v>
      </c>
      <c r="M2134" t="str">
        <f t="shared" si="99"/>
        <v>CoconutHead52</v>
      </c>
      <c r="N2134" t="str">
        <f t="shared" si="100"/>
        <v>2015CoconutHead52</v>
      </c>
      <c r="O2134" t="s">
        <v>626</v>
      </c>
      <c r="Q2134" t="s">
        <v>82</v>
      </c>
      <c r="R2134">
        <v>21</v>
      </c>
      <c r="S2134" t="s">
        <v>65</v>
      </c>
      <c r="T2134">
        <v>2</v>
      </c>
      <c r="U2134">
        <v>3</v>
      </c>
      <c r="V2134">
        <v>0</v>
      </c>
      <c r="W2134">
        <v>0</v>
      </c>
      <c r="X2134">
        <v>0</v>
      </c>
      <c r="Z2134">
        <f t="shared" si="101"/>
        <v>2</v>
      </c>
    </row>
    <row r="2135" spans="1:26" x14ac:dyDescent="0.25">
      <c r="A2135" t="s">
        <v>1084</v>
      </c>
      <c r="B2135" t="s">
        <v>1085</v>
      </c>
      <c r="C2135" t="s">
        <v>957</v>
      </c>
      <c r="D2135" s="1">
        <v>42038</v>
      </c>
      <c r="E2135">
        <v>2015</v>
      </c>
      <c r="F2135" s="2">
        <v>42005</v>
      </c>
      <c r="G2135" t="s">
        <v>229</v>
      </c>
      <c r="H2135" t="s">
        <v>17</v>
      </c>
      <c r="I2135" t="s">
        <v>324</v>
      </c>
      <c r="J2135" t="s">
        <v>324</v>
      </c>
      <c r="K2135" t="s">
        <v>944</v>
      </c>
      <c r="L2135">
        <v>52</v>
      </c>
      <c r="M2135" t="str">
        <f t="shared" si="99"/>
        <v>CoconutHead52</v>
      </c>
      <c r="N2135" t="str">
        <f t="shared" si="100"/>
        <v>2015CoconutHead52</v>
      </c>
      <c r="O2135" t="s">
        <v>626</v>
      </c>
      <c r="Q2135" t="s">
        <v>82</v>
      </c>
      <c r="R2135">
        <v>21</v>
      </c>
      <c r="S2135" t="s">
        <v>48</v>
      </c>
      <c r="T2135">
        <v>1</v>
      </c>
      <c r="U2135">
        <v>3</v>
      </c>
      <c r="V2135">
        <v>0</v>
      </c>
      <c r="W2135">
        <v>0</v>
      </c>
      <c r="X2135">
        <v>0</v>
      </c>
      <c r="Z2135">
        <f t="shared" si="101"/>
        <v>1</v>
      </c>
    </row>
    <row r="2136" spans="1:26" x14ac:dyDescent="0.25">
      <c r="A2136" t="s">
        <v>1084</v>
      </c>
      <c r="B2136" t="s">
        <v>1085</v>
      </c>
      <c r="C2136" t="s">
        <v>957</v>
      </c>
      <c r="D2136" s="1">
        <v>42038</v>
      </c>
      <c r="E2136">
        <v>2015</v>
      </c>
      <c r="F2136" s="2">
        <v>42005</v>
      </c>
      <c r="G2136" t="s">
        <v>229</v>
      </c>
      <c r="H2136" t="s">
        <v>17</v>
      </c>
      <c r="I2136" t="s">
        <v>324</v>
      </c>
      <c r="J2136" t="s">
        <v>324</v>
      </c>
      <c r="K2136" t="s">
        <v>944</v>
      </c>
      <c r="L2136">
        <v>52</v>
      </c>
      <c r="M2136" t="str">
        <f t="shared" si="99"/>
        <v>CoconutHead52</v>
      </c>
      <c r="N2136" t="str">
        <f t="shared" si="100"/>
        <v>2015CoconutHead52</v>
      </c>
      <c r="O2136" t="s">
        <v>626</v>
      </c>
      <c r="Q2136" t="s">
        <v>82</v>
      </c>
      <c r="R2136">
        <v>17.666666670000001</v>
      </c>
      <c r="S2136" t="s">
        <v>21</v>
      </c>
      <c r="T2136">
        <v>2</v>
      </c>
      <c r="U2136">
        <v>2</v>
      </c>
      <c r="V2136">
        <v>0</v>
      </c>
      <c r="W2136">
        <v>0</v>
      </c>
      <c r="X2136">
        <v>0</v>
      </c>
      <c r="Z2136">
        <f t="shared" si="101"/>
        <v>2</v>
      </c>
    </row>
    <row r="2137" spans="1:26" x14ac:dyDescent="0.25">
      <c r="A2137" t="s">
        <v>1084</v>
      </c>
      <c r="B2137" t="s">
        <v>1085</v>
      </c>
      <c r="C2137" t="s">
        <v>957</v>
      </c>
      <c r="D2137" s="1">
        <v>42038</v>
      </c>
      <c r="E2137">
        <v>2015</v>
      </c>
      <c r="F2137" s="2">
        <v>42005</v>
      </c>
      <c r="G2137" t="s">
        <v>229</v>
      </c>
      <c r="H2137" t="s">
        <v>17</v>
      </c>
      <c r="I2137" t="s">
        <v>324</v>
      </c>
      <c r="J2137" t="s">
        <v>324</v>
      </c>
      <c r="K2137" t="s">
        <v>944</v>
      </c>
      <c r="L2137">
        <v>52</v>
      </c>
      <c r="M2137" t="str">
        <f t="shared" si="99"/>
        <v>CoconutHead52</v>
      </c>
      <c r="N2137" t="str">
        <f t="shared" si="100"/>
        <v>2015CoconutHead52</v>
      </c>
      <c r="O2137" t="s">
        <v>626</v>
      </c>
      <c r="Q2137" t="s">
        <v>82</v>
      </c>
      <c r="R2137">
        <v>7.6666666670000003</v>
      </c>
      <c r="S2137" t="s">
        <v>48</v>
      </c>
      <c r="T2137">
        <v>1</v>
      </c>
      <c r="U2137">
        <v>1</v>
      </c>
      <c r="V2137">
        <v>0</v>
      </c>
      <c r="W2137">
        <v>0</v>
      </c>
      <c r="X2137">
        <v>0</v>
      </c>
      <c r="Z2137">
        <f t="shared" si="101"/>
        <v>1</v>
      </c>
    </row>
    <row r="2138" spans="1:26" x14ac:dyDescent="0.25">
      <c r="A2138" t="s">
        <v>1084</v>
      </c>
      <c r="B2138" t="s">
        <v>1085</v>
      </c>
      <c r="C2138" t="s">
        <v>957</v>
      </c>
      <c r="D2138" s="1">
        <v>42038</v>
      </c>
      <c r="E2138">
        <v>2015</v>
      </c>
      <c r="F2138" s="2">
        <v>42005</v>
      </c>
      <c r="G2138" t="s">
        <v>229</v>
      </c>
      <c r="H2138" t="s">
        <v>17</v>
      </c>
      <c r="I2138" t="s">
        <v>324</v>
      </c>
      <c r="J2138" t="s">
        <v>324</v>
      </c>
      <c r="K2138" t="s">
        <v>944</v>
      </c>
      <c r="L2138">
        <v>52</v>
      </c>
      <c r="M2138" t="str">
        <f t="shared" si="99"/>
        <v>CoconutHead52</v>
      </c>
      <c r="N2138" t="str">
        <f t="shared" si="100"/>
        <v>2015CoconutHead52</v>
      </c>
      <c r="O2138" t="s">
        <v>626</v>
      </c>
      <c r="Q2138" t="s">
        <v>37</v>
      </c>
      <c r="R2138">
        <v>23</v>
      </c>
      <c r="S2138" t="s">
        <v>177</v>
      </c>
      <c r="T2138">
        <v>1</v>
      </c>
      <c r="U2138">
        <v>1</v>
      </c>
      <c r="V2138">
        <v>0</v>
      </c>
      <c r="W2138">
        <v>0</v>
      </c>
      <c r="X2138">
        <v>0</v>
      </c>
      <c r="Z2138">
        <f t="shared" si="101"/>
        <v>1</v>
      </c>
    </row>
    <row r="2139" spans="1:26" x14ac:dyDescent="0.25">
      <c r="A2139" t="s">
        <v>1084</v>
      </c>
      <c r="B2139" t="s">
        <v>1085</v>
      </c>
      <c r="C2139" t="s">
        <v>957</v>
      </c>
      <c r="D2139" s="1">
        <v>42038</v>
      </c>
      <c r="E2139">
        <v>2015</v>
      </c>
      <c r="F2139" s="2">
        <v>42005</v>
      </c>
      <c r="G2139" t="s">
        <v>229</v>
      </c>
      <c r="H2139" t="s">
        <v>17</v>
      </c>
      <c r="I2139" t="s">
        <v>324</v>
      </c>
      <c r="J2139" t="s">
        <v>324</v>
      </c>
      <c r="K2139" t="s">
        <v>944</v>
      </c>
      <c r="L2139">
        <v>52</v>
      </c>
      <c r="M2139" t="str">
        <f t="shared" si="99"/>
        <v>CoconutHead52</v>
      </c>
      <c r="N2139" t="str">
        <f t="shared" si="100"/>
        <v>2015CoconutHead52</v>
      </c>
      <c r="O2139" t="s">
        <v>626</v>
      </c>
      <c r="Q2139" t="s">
        <v>37</v>
      </c>
      <c r="R2139">
        <v>21.666666670000001</v>
      </c>
      <c r="S2139" t="s">
        <v>26</v>
      </c>
      <c r="T2139">
        <v>2</v>
      </c>
      <c r="U2139">
        <v>2</v>
      </c>
      <c r="V2139">
        <v>0</v>
      </c>
      <c r="W2139">
        <v>0</v>
      </c>
      <c r="X2139">
        <v>0</v>
      </c>
      <c r="Z2139">
        <f t="shared" si="101"/>
        <v>2</v>
      </c>
    </row>
    <row r="2140" spans="1:26" x14ac:dyDescent="0.25">
      <c r="A2140" t="s">
        <v>1084</v>
      </c>
      <c r="B2140" t="s">
        <v>1085</v>
      </c>
      <c r="C2140" t="s">
        <v>957</v>
      </c>
      <c r="D2140" s="1">
        <v>42038</v>
      </c>
      <c r="E2140">
        <v>2015</v>
      </c>
      <c r="F2140" s="2">
        <v>42005</v>
      </c>
      <c r="G2140" t="s">
        <v>229</v>
      </c>
      <c r="H2140" t="s">
        <v>17</v>
      </c>
      <c r="I2140" t="s">
        <v>324</v>
      </c>
      <c r="J2140" t="s">
        <v>324</v>
      </c>
      <c r="K2140" t="s">
        <v>944</v>
      </c>
      <c r="L2140">
        <v>52</v>
      </c>
      <c r="M2140" t="str">
        <f t="shared" si="99"/>
        <v>CoconutHead52</v>
      </c>
      <c r="N2140" t="str">
        <f t="shared" si="100"/>
        <v>2015CoconutHead52</v>
      </c>
      <c r="O2140" t="s">
        <v>626</v>
      </c>
      <c r="Q2140" t="s">
        <v>82</v>
      </c>
      <c r="R2140">
        <v>11.66666667</v>
      </c>
      <c r="S2140" t="s">
        <v>21</v>
      </c>
      <c r="T2140">
        <v>2</v>
      </c>
      <c r="U2140">
        <v>2</v>
      </c>
      <c r="V2140">
        <v>0</v>
      </c>
      <c r="W2140">
        <v>0</v>
      </c>
      <c r="X2140">
        <v>0</v>
      </c>
      <c r="Z2140">
        <f t="shared" si="101"/>
        <v>2</v>
      </c>
    </row>
    <row r="2141" spans="1:26" x14ac:dyDescent="0.25">
      <c r="A2141" t="s">
        <v>1084</v>
      </c>
      <c r="B2141" t="s">
        <v>1085</v>
      </c>
      <c r="C2141" t="s">
        <v>957</v>
      </c>
      <c r="D2141" s="1">
        <v>42038</v>
      </c>
      <c r="E2141">
        <v>2015</v>
      </c>
      <c r="F2141" s="2">
        <v>42005</v>
      </c>
      <c r="G2141" t="s">
        <v>229</v>
      </c>
      <c r="H2141" t="s">
        <v>17</v>
      </c>
      <c r="I2141" t="s">
        <v>324</v>
      </c>
      <c r="J2141" t="s">
        <v>324</v>
      </c>
      <c r="K2141" t="s">
        <v>944</v>
      </c>
      <c r="L2141">
        <v>52</v>
      </c>
      <c r="M2141" t="str">
        <f t="shared" si="99"/>
        <v>CoconutHead52</v>
      </c>
      <c r="N2141" t="str">
        <f t="shared" si="100"/>
        <v>2015CoconutHead52</v>
      </c>
      <c r="O2141" t="s">
        <v>626</v>
      </c>
      <c r="Q2141" t="s">
        <v>37</v>
      </c>
      <c r="R2141">
        <v>27.333333329999999</v>
      </c>
      <c r="S2141" t="s">
        <v>24</v>
      </c>
      <c r="T2141">
        <v>1</v>
      </c>
      <c r="U2141">
        <v>1</v>
      </c>
      <c r="V2141">
        <v>0</v>
      </c>
      <c r="W2141">
        <v>0</v>
      </c>
      <c r="X2141">
        <v>0</v>
      </c>
      <c r="Z2141">
        <f t="shared" si="101"/>
        <v>1</v>
      </c>
    </row>
    <row r="2142" spans="1:26" x14ac:dyDescent="0.25">
      <c r="A2142" t="s">
        <v>1084</v>
      </c>
      <c r="B2142" t="s">
        <v>1085</v>
      </c>
      <c r="C2142" t="s">
        <v>957</v>
      </c>
      <c r="D2142" s="1">
        <v>42038</v>
      </c>
      <c r="E2142">
        <v>2015</v>
      </c>
      <c r="F2142" s="2">
        <v>42005</v>
      </c>
      <c r="G2142" t="s">
        <v>229</v>
      </c>
      <c r="H2142" t="s">
        <v>17</v>
      </c>
      <c r="I2142" t="s">
        <v>324</v>
      </c>
      <c r="J2142" t="s">
        <v>324</v>
      </c>
      <c r="K2142" t="s">
        <v>944</v>
      </c>
      <c r="L2142">
        <v>52</v>
      </c>
      <c r="M2142" t="str">
        <f t="shared" si="99"/>
        <v>CoconutHead52</v>
      </c>
      <c r="N2142" t="str">
        <f t="shared" si="100"/>
        <v>2015CoconutHead52</v>
      </c>
      <c r="O2142" t="s">
        <v>626</v>
      </c>
      <c r="Q2142" t="s">
        <v>107</v>
      </c>
      <c r="R2142">
        <v>9</v>
      </c>
      <c r="S2142" t="s">
        <v>50</v>
      </c>
      <c r="T2142">
        <v>1</v>
      </c>
      <c r="U2142">
        <v>1</v>
      </c>
      <c r="V2142">
        <v>0</v>
      </c>
      <c r="W2142">
        <v>0</v>
      </c>
      <c r="X2142">
        <v>0</v>
      </c>
      <c r="Z2142">
        <f t="shared" si="101"/>
        <v>1</v>
      </c>
    </row>
    <row r="2143" spans="1:26" x14ac:dyDescent="0.25">
      <c r="A2143" t="s">
        <v>1084</v>
      </c>
      <c r="B2143" t="s">
        <v>1085</v>
      </c>
      <c r="C2143" t="s">
        <v>957</v>
      </c>
      <c r="D2143" s="1">
        <v>42038</v>
      </c>
      <c r="E2143">
        <v>2015</v>
      </c>
      <c r="F2143" s="2">
        <v>42005</v>
      </c>
      <c r="G2143" t="s">
        <v>229</v>
      </c>
      <c r="H2143" t="s">
        <v>17</v>
      </c>
      <c r="I2143" t="s">
        <v>324</v>
      </c>
      <c r="J2143" t="s">
        <v>324</v>
      </c>
      <c r="K2143" t="s">
        <v>944</v>
      </c>
      <c r="L2143">
        <v>52</v>
      </c>
      <c r="M2143" t="str">
        <f t="shared" si="99"/>
        <v>CoconutHead52</v>
      </c>
      <c r="N2143" t="str">
        <f t="shared" si="100"/>
        <v>2015CoconutHead52</v>
      </c>
      <c r="O2143" t="s">
        <v>626</v>
      </c>
      <c r="Q2143" t="s">
        <v>82</v>
      </c>
      <c r="R2143">
        <v>18.333333329999999</v>
      </c>
      <c r="S2143" t="s">
        <v>52</v>
      </c>
      <c r="T2143">
        <v>2</v>
      </c>
      <c r="U2143">
        <v>2</v>
      </c>
      <c r="V2143">
        <v>0</v>
      </c>
      <c r="W2143">
        <v>0</v>
      </c>
      <c r="X2143">
        <v>0</v>
      </c>
      <c r="Z2143">
        <f t="shared" si="101"/>
        <v>2</v>
      </c>
    </row>
    <row r="2144" spans="1:26" x14ac:dyDescent="0.25">
      <c r="A2144" t="s">
        <v>1084</v>
      </c>
      <c r="B2144" t="s">
        <v>1085</v>
      </c>
      <c r="C2144" t="s">
        <v>957</v>
      </c>
      <c r="D2144" s="1">
        <v>42038</v>
      </c>
      <c r="E2144">
        <v>2015</v>
      </c>
      <c r="F2144" s="2">
        <v>42005</v>
      </c>
      <c r="G2144" t="s">
        <v>229</v>
      </c>
      <c r="H2144" t="s">
        <v>17</v>
      </c>
      <c r="I2144" t="s">
        <v>324</v>
      </c>
      <c r="J2144" t="s">
        <v>324</v>
      </c>
      <c r="K2144" t="s">
        <v>944</v>
      </c>
      <c r="L2144">
        <v>52</v>
      </c>
      <c r="M2144" t="str">
        <f t="shared" si="99"/>
        <v>CoconutHead52</v>
      </c>
      <c r="N2144" t="str">
        <f t="shared" si="100"/>
        <v>2015CoconutHead52</v>
      </c>
      <c r="O2144" t="s">
        <v>626</v>
      </c>
      <c r="Q2144" t="s">
        <v>32</v>
      </c>
      <c r="R2144">
        <v>25.333333329999999</v>
      </c>
      <c r="S2144" t="s">
        <v>26</v>
      </c>
      <c r="T2144">
        <v>1</v>
      </c>
      <c r="U2144">
        <v>1</v>
      </c>
      <c r="V2144">
        <v>0</v>
      </c>
      <c r="W2144">
        <v>1</v>
      </c>
      <c r="X2144">
        <v>0</v>
      </c>
      <c r="Y2144" t="s">
        <v>627</v>
      </c>
      <c r="Z2144">
        <f t="shared" si="101"/>
        <v>2</v>
      </c>
    </row>
    <row r="2145" spans="1:26" s="7" customFormat="1" x14ac:dyDescent="0.25">
      <c r="A2145" s="7" t="s">
        <v>1084</v>
      </c>
      <c r="B2145" s="7" t="s">
        <v>1085</v>
      </c>
      <c r="C2145" s="7" t="s">
        <v>957</v>
      </c>
      <c r="D2145" s="8">
        <v>42038</v>
      </c>
      <c r="E2145" s="7">
        <v>2015</v>
      </c>
      <c r="F2145" s="9">
        <v>42005</v>
      </c>
      <c r="G2145" s="7" t="s">
        <v>229</v>
      </c>
      <c r="H2145" s="7" t="s">
        <v>17</v>
      </c>
      <c r="I2145" s="7" t="s">
        <v>324</v>
      </c>
      <c r="J2145" s="7" t="s">
        <v>324</v>
      </c>
      <c r="K2145" t="s">
        <v>944</v>
      </c>
      <c r="L2145">
        <v>52</v>
      </c>
      <c r="M2145" t="str">
        <f t="shared" si="99"/>
        <v>CoconutHead52</v>
      </c>
      <c r="N2145" t="str">
        <f t="shared" si="100"/>
        <v>2015CoconutHead52</v>
      </c>
      <c r="O2145" s="7" t="s">
        <v>626</v>
      </c>
      <c r="Q2145" s="7" t="s">
        <v>37</v>
      </c>
      <c r="R2145" s="7">
        <v>4.3333333329999997</v>
      </c>
      <c r="S2145" s="7" t="s">
        <v>232</v>
      </c>
      <c r="T2145" s="7">
        <v>0</v>
      </c>
      <c r="U2145" s="7">
        <v>0</v>
      </c>
      <c r="V2145" s="7">
        <v>0</v>
      </c>
      <c r="W2145" s="7">
        <v>0</v>
      </c>
      <c r="X2145" s="7">
        <v>0</v>
      </c>
      <c r="Z2145" s="7">
        <f t="shared" si="101"/>
        <v>0</v>
      </c>
    </row>
    <row r="2146" spans="1:26" x14ac:dyDescent="0.25">
      <c r="A2146" t="s">
        <v>1084</v>
      </c>
      <c r="B2146" t="s">
        <v>1085</v>
      </c>
      <c r="C2146" t="s">
        <v>957</v>
      </c>
      <c r="D2146" s="1">
        <v>42038</v>
      </c>
      <c r="E2146">
        <v>2015</v>
      </c>
      <c r="F2146" s="2">
        <v>42005</v>
      </c>
      <c r="G2146" t="s">
        <v>229</v>
      </c>
      <c r="H2146" t="s">
        <v>17</v>
      </c>
      <c r="I2146" t="s">
        <v>324</v>
      </c>
      <c r="J2146" t="s">
        <v>324</v>
      </c>
      <c r="K2146" t="s">
        <v>944</v>
      </c>
      <c r="L2146">
        <v>52</v>
      </c>
      <c r="M2146" t="str">
        <f t="shared" si="99"/>
        <v>CoconutHead52</v>
      </c>
      <c r="N2146" t="str">
        <f t="shared" si="100"/>
        <v>2015CoconutHead52</v>
      </c>
      <c r="O2146" t="s">
        <v>626</v>
      </c>
      <c r="Q2146" t="s">
        <v>107</v>
      </c>
      <c r="R2146">
        <v>16.333333329999999</v>
      </c>
      <c r="S2146" t="s">
        <v>48</v>
      </c>
      <c r="T2146">
        <v>2</v>
      </c>
      <c r="U2146">
        <v>2</v>
      </c>
      <c r="V2146">
        <v>0</v>
      </c>
      <c r="W2146">
        <v>0</v>
      </c>
      <c r="X2146">
        <v>0</v>
      </c>
      <c r="Z2146">
        <f t="shared" si="101"/>
        <v>2</v>
      </c>
    </row>
    <row r="2147" spans="1:26" x14ac:dyDescent="0.25">
      <c r="A2147" t="s">
        <v>1084</v>
      </c>
      <c r="B2147" t="s">
        <v>1085</v>
      </c>
      <c r="C2147" t="s">
        <v>957</v>
      </c>
      <c r="D2147" s="1">
        <v>42038</v>
      </c>
      <c r="E2147">
        <v>2015</v>
      </c>
      <c r="F2147" s="2">
        <v>42005</v>
      </c>
      <c r="G2147" t="s">
        <v>229</v>
      </c>
      <c r="H2147" t="s">
        <v>17</v>
      </c>
      <c r="I2147" t="s">
        <v>324</v>
      </c>
      <c r="J2147" t="s">
        <v>324</v>
      </c>
      <c r="K2147" t="s">
        <v>944</v>
      </c>
      <c r="L2147">
        <v>52</v>
      </c>
      <c r="M2147" t="str">
        <f t="shared" si="99"/>
        <v>CoconutHead52</v>
      </c>
      <c r="N2147" t="str">
        <f t="shared" si="100"/>
        <v>2015CoconutHead52</v>
      </c>
      <c r="O2147" t="s">
        <v>626</v>
      </c>
      <c r="Q2147" t="s">
        <v>37</v>
      </c>
      <c r="R2147">
        <v>21.666666670000001</v>
      </c>
      <c r="S2147" t="s">
        <v>21</v>
      </c>
      <c r="T2147">
        <v>2</v>
      </c>
      <c r="U2147">
        <v>2</v>
      </c>
      <c r="V2147">
        <v>0</v>
      </c>
      <c r="W2147">
        <v>0</v>
      </c>
      <c r="X2147">
        <v>0</v>
      </c>
      <c r="Z2147">
        <f t="shared" si="101"/>
        <v>2</v>
      </c>
    </row>
    <row r="2148" spans="1:26" x14ac:dyDescent="0.25">
      <c r="A2148" t="s">
        <v>1084</v>
      </c>
      <c r="B2148" t="s">
        <v>1085</v>
      </c>
      <c r="C2148" t="s">
        <v>957</v>
      </c>
      <c r="D2148" s="1">
        <v>42038</v>
      </c>
      <c r="E2148">
        <v>2015</v>
      </c>
      <c r="F2148" s="2">
        <v>42005</v>
      </c>
      <c r="G2148" t="s">
        <v>229</v>
      </c>
      <c r="H2148" t="s">
        <v>17</v>
      </c>
      <c r="I2148" t="s">
        <v>324</v>
      </c>
      <c r="J2148" t="s">
        <v>324</v>
      </c>
      <c r="K2148" t="s">
        <v>944</v>
      </c>
      <c r="L2148">
        <v>52</v>
      </c>
      <c r="M2148" t="str">
        <f t="shared" si="99"/>
        <v>CoconutHead52</v>
      </c>
      <c r="N2148" t="str">
        <f t="shared" si="100"/>
        <v>2015CoconutHead52</v>
      </c>
      <c r="O2148" t="s">
        <v>626</v>
      </c>
      <c r="Q2148" t="s">
        <v>37</v>
      </c>
      <c r="R2148">
        <v>18</v>
      </c>
      <c r="S2148" t="s">
        <v>50</v>
      </c>
      <c r="T2148">
        <v>2</v>
      </c>
      <c r="U2148">
        <v>2</v>
      </c>
      <c r="V2148">
        <v>0</v>
      </c>
      <c r="W2148">
        <v>0</v>
      </c>
      <c r="X2148">
        <v>0</v>
      </c>
      <c r="Z2148">
        <f t="shared" si="101"/>
        <v>2</v>
      </c>
    </row>
    <row r="2149" spans="1:26" x14ac:dyDescent="0.25">
      <c r="A2149" t="s">
        <v>1084</v>
      </c>
      <c r="B2149" t="s">
        <v>1085</v>
      </c>
      <c r="C2149" t="s">
        <v>957</v>
      </c>
      <c r="D2149" s="1">
        <v>42038</v>
      </c>
      <c r="E2149">
        <v>2015</v>
      </c>
      <c r="F2149" s="2">
        <v>42005</v>
      </c>
      <c r="G2149" t="s">
        <v>229</v>
      </c>
      <c r="H2149" t="s">
        <v>17</v>
      </c>
      <c r="I2149" t="s">
        <v>324</v>
      </c>
      <c r="J2149" t="s">
        <v>324</v>
      </c>
      <c r="K2149" t="s">
        <v>944</v>
      </c>
      <c r="L2149">
        <v>52</v>
      </c>
      <c r="M2149" t="str">
        <f t="shared" si="99"/>
        <v>CoconutHead52</v>
      </c>
      <c r="N2149" t="str">
        <f t="shared" si="100"/>
        <v>2015CoconutHead52</v>
      </c>
      <c r="O2149" t="s">
        <v>626</v>
      </c>
      <c r="Q2149" t="s">
        <v>82</v>
      </c>
      <c r="R2149">
        <v>22.333333329999999</v>
      </c>
      <c r="S2149" t="s">
        <v>232</v>
      </c>
      <c r="T2149">
        <v>0</v>
      </c>
      <c r="U2149">
        <v>0</v>
      </c>
      <c r="V2149">
        <v>0</v>
      </c>
      <c r="W2149">
        <v>0</v>
      </c>
      <c r="X2149">
        <v>0</v>
      </c>
      <c r="Z2149">
        <f t="shared" si="101"/>
        <v>0</v>
      </c>
    </row>
    <row r="2150" spans="1:26" x14ac:dyDescent="0.25">
      <c r="A2150" t="s">
        <v>1086</v>
      </c>
      <c r="B2150" t="s">
        <v>1087</v>
      </c>
      <c r="C2150" t="s">
        <v>957</v>
      </c>
      <c r="D2150" s="1">
        <v>42038</v>
      </c>
      <c r="E2150">
        <v>2015</v>
      </c>
      <c r="F2150" s="2">
        <v>42005</v>
      </c>
      <c r="G2150" t="s">
        <v>229</v>
      </c>
      <c r="H2150" t="s">
        <v>17</v>
      </c>
      <c r="I2150" t="s">
        <v>324</v>
      </c>
      <c r="J2150" t="s">
        <v>324</v>
      </c>
      <c r="K2150" t="s">
        <v>324</v>
      </c>
      <c r="L2150">
        <v>10</v>
      </c>
      <c r="M2150" t="str">
        <f t="shared" si="99"/>
        <v>Trawler10</v>
      </c>
      <c r="N2150" t="str">
        <f t="shared" si="100"/>
        <v>2015Trawler10</v>
      </c>
      <c r="O2150" t="s">
        <v>628</v>
      </c>
      <c r="Q2150" t="s">
        <v>28</v>
      </c>
      <c r="R2150">
        <v>27</v>
      </c>
      <c r="S2150" t="s">
        <v>40</v>
      </c>
      <c r="T2150">
        <v>2</v>
      </c>
      <c r="U2150">
        <v>2</v>
      </c>
      <c r="V2150">
        <v>0</v>
      </c>
      <c r="W2150">
        <v>0</v>
      </c>
      <c r="X2150">
        <v>0</v>
      </c>
      <c r="Z2150">
        <f t="shared" si="101"/>
        <v>2</v>
      </c>
    </row>
    <row r="2151" spans="1:26" x14ac:dyDescent="0.25">
      <c r="A2151" t="s">
        <v>1086</v>
      </c>
      <c r="B2151" t="s">
        <v>1087</v>
      </c>
      <c r="C2151" t="s">
        <v>957</v>
      </c>
      <c r="D2151" s="1">
        <v>42038</v>
      </c>
      <c r="E2151">
        <v>2015</v>
      </c>
      <c r="F2151" s="2">
        <v>42005</v>
      </c>
      <c r="G2151" t="s">
        <v>229</v>
      </c>
      <c r="H2151" t="s">
        <v>17</v>
      </c>
      <c r="I2151" t="s">
        <v>324</v>
      </c>
      <c r="J2151" t="s">
        <v>324</v>
      </c>
      <c r="K2151" t="s">
        <v>324</v>
      </c>
      <c r="L2151">
        <v>10</v>
      </c>
      <c r="M2151" t="str">
        <f t="shared" si="99"/>
        <v>Trawler10</v>
      </c>
      <c r="N2151" t="str">
        <f t="shared" si="100"/>
        <v>2015Trawler10</v>
      </c>
      <c r="O2151" t="s">
        <v>628</v>
      </c>
      <c r="Q2151" t="s">
        <v>23</v>
      </c>
      <c r="R2151">
        <v>40</v>
      </c>
      <c r="S2151" t="s">
        <v>24</v>
      </c>
      <c r="T2151">
        <v>4</v>
      </c>
      <c r="U2151">
        <v>4</v>
      </c>
      <c r="V2151">
        <v>1</v>
      </c>
      <c r="W2151">
        <v>0</v>
      </c>
      <c r="X2151">
        <v>2</v>
      </c>
      <c r="Y2151" t="s">
        <v>543</v>
      </c>
      <c r="Z2151">
        <f t="shared" si="101"/>
        <v>4</v>
      </c>
    </row>
    <row r="2152" spans="1:26" x14ac:dyDescent="0.25">
      <c r="A2152" t="s">
        <v>1088</v>
      </c>
      <c r="B2152" t="s">
        <v>1087</v>
      </c>
      <c r="C2152" t="s">
        <v>957</v>
      </c>
      <c r="D2152" s="1">
        <v>42038</v>
      </c>
      <c r="E2152">
        <v>2015</v>
      </c>
      <c r="F2152" s="2">
        <v>42005</v>
      </c>
      <c r="G2152" t="s">
        <v>229</v>
      </c>
      <c r="H2152" t="s">
        <v>17</v>
      </c>
      <c r="I2152" t="s">
        <v>324</v>
      </c>
      <c r="J2152" t="s">
        <v>324</v>
      </c>
      <c r="K2152" t="s">
        <v>324</v>
      </c>
      <c r="L2152">
        <v>11</v>
      </c>
      <c r="M2152" t="str">
        <f t="shared" si="99"/>
        <v>Trawler11</v>
      </c>
      <c r="N2152" t="str">
        <f t="shared" si="100"/>
        <v>2015Trawler11</v>
      </c>
      <c r="O2152" t="s">
        <v>629</v>
      </c>
      <c r="Q2152" t="s">
        <v>25</v>
      </c>
      <c r="R2152">
        <v>52.333333330000002</v>
      </c>
      <c r="S2152" t="s">
        <v>87</v>
      </c>
      <c r="T2152">
        <v>2</v>
      </c>
      <c r="U2152">
        <v>6</v>
      </c>
      <c r="V2152">
        <v>0</v>
      </c>
      <c r="W2152">
        <v>0</v>
      </c>
      <c r="X2152">
        <v>0</v>
      </c>
      <c r="Z2152">
        <f t="shared" si="101"/>
        <v>2</v>
      </c>
    </row>
    <row r="2153" spans="1:26" x14ac:dyDescent="0.25">
      <c r="A2153" t="s">
        <v>1088</v>
      </c>
      <c r="B2153" t="s">
        <v>1087</v>
      </c>
      <c r="C2153" t="s">
        <v>957</v>
      </c>
      <c r="D2153" s="1">
        <v>42038</v>
      </c>
      <c r="E2153">
        <v>2015</v>
      </c>
      <c r="F2153" s="2">
        <v>42005</v>
      </c>
      <c r="G2153" t="s">
        <v>229</v>
      </c>
      <c r="H2153" t="s">
        <v>17</v>
      </c>
      <c r="I2153" t="s">
        <v>324</v>
      </c>
      <c r="J2153" t="s">
        <v>324</v>
      </c>
      <c r="K2153" t="s">
        <v>324</v>
      </c>
      <c r="L2153">
        <v>11</v>
      </c>
      <c r="M2153" t="str">
        <f t="shared" si="99"/>
        <v>Trawler11</v>
      </c>
      <c r="N2153" t="str">
        <f t="shared" si="100"/>
        <v>2015Trawler11</v>
      </c>
      <c r="O2153" t="s">
        <v>629</v>
      </c>
      <c r="Q2153" t="s">
        <v>25</v>
      </c>
      <c r="R2153">
        <v>52.333333330000002</v>
      </c>
      <c r="S2153" t="s">
        <v>26</v>
      </c>
      <c r="T2153">
        <v>4</v>
      </c>
      <c r="U2153">
        <v>6</v>
      </c>
      <c r="V2153">
        <v>1</v>
      </c>
      <c r="W2153">
        <v>0</v>
      </c>
      <c r="X2153">
        <v>2</v>
      </c>
      <c r="Y2153" t="s">
        <v>630</v>
      </c>
      <c r="Z2153">
        <f t="shared" si="101"/>
        <v>4</v>
      </c>
    </row>
    <row r="2154" spans="1:26" x14ac:dyDescent="0.25">
      <c r="A2154" t="s">
        <v>1088</v>
      </c>
      <c r="B2154" t="s">
        <v>1087</v>
      </c>
      <c r="C2154" t="s">
        <v>957</v>
      </c>
      <c r="D2154" s="1">
        <v>42038</v>
      </c>
      <c r="E2154">
        <v>2015</v>
      </c>
      <c r="F2154" s="2">
        <v>42005</v>
      </c>
      <c r="G2154" t="s">
        <v>229</v>
      </c>
      <c r="H2154" t="s">
        <v>17</v>
      </c>
      <c r="I2154" t="s">
        <v>324</v>
      </c>
      <c r="J2154" t="s">
        <v>324</v>
      </c>
      <c r="K2154" t="s">
        <v>324</v>
      </c>
      <c r="L2154">
        <v>11</v>
      </c>
      <c r="M2154" t="str">
        <f t="shared" si="99"/>
        <v>Trawler11</v>
      </c>
      <c r="N2154" t="str">
        <f t="shared" si="100"/>
        <v>2015Trawler11</v>
      </c>
      <c r="O2154" t="s">
        <v>629</v>
      </c>
      <c r="Q2154" t="s">
        <v>32</v>
      </c>
      <c r="R2154">
        <v>35.666666669999998</v>
      </c>
      <c r="S2154" t="s">
        <v>26</v>
      </c>
      <c r="T2154">
        <v>6</v>
      </c>
      <c r="U2154">
        <v>9</v>
      </c>
      <c r="V2154">
        <v>1</v>
      </c>
      <c r="W2154">
        <v>0</v>
      </c>
      <c r="X2154">
        <v>4</v>
      </c>
      <c r="Y2154" t="s">
        <v>618</v>
      </c>
      <c r="Z2154">
        <f t="shared" si="101"/>
        <v>6</v>
      </c>
    </row>
    <row r="2155" spans="1:26" x14ac:dyDescent="0.25">
      <c r="A2155" t="s">
        <v>1088</v>
      </c>
      <c r="B2155" t="s">
        <v>1087</v>
      </c>
      <c r="C2155" t="s">
        <v>957</v>
      </c>
      <c r="D2155" s="1">
        <v>42038</v>
      </c>
      <c r="E2155">
        <v>2015</v>
      </c>
      <c r="F2155" s="2">
        <v>42005</v>
      </c>
      <c r="G2155" t="s">
        <v>229</v>
      </c>
      <c r="H2155" t="s">
        <v>17</v>
      </c>
      <c r="I2155" t="s">
        <v>324</v>
      </c>
      <c r="J2155" t="s">
        <v>324</v>
      </c>
      <c r="K2155" t="s">
        <v>324</v>
      </c>
      <c r="L2155">
        <v>11</v>
      </c>
      <c r="M2155" t="str">
        <f t="shared" si="99"/>
        <v>Trawler11</v>
      </c>
      <c r="N2155" t="str">
        <f t="shared" si="100"/>
        <v>2015Trawler11</v>
      </c>
      <c r="O2155" t="s">
        <v>629</v>
      </c>
      <c r="Q2155" t="s">
        <v>32</v>
      </c>
      <c r="R2155">
        <v>35.666666669999998</v>
      </c>
      <c r="S2155" t="s">
        <v>24</v>
      </c>
      <c r="T2155">
        <v>3</v>
      </c>
      <c r="U2155">
        <v>9</v>
      </c>
      <c r="V2155">
        <v>1</v>
      </c>
      <c r="W2155">
        <v>0</v>
      </c>
      <c r="X2155">
        <v>1</v>
      </c>
      <c r="Y2155" t="s">
        <v>543</v>
      </c>
      <c r="Z2155">
        <f t="shared" si="101"/>
        <v>3</v>
      </c>
    </row>
    <row r="2156" spans="1:26" x14ac:dyDescent="0.25">
      <c r="A2156" t="s">
        <v>1088</v>
      </c>
      <c r="B2156" t="s">
        <v>1087</v>
      </c>
      <c r="C2156" t="s">
        <v>957</v>
      </c>
      <c r="D2156" s="1">
        <v>42038</v>
      </c>
      <c r="E2156">
        <v>2015</v>
      </c>
      <c r="F2156" s="2">
        <v>42005</v>
      </c>
      <c r="G2156" t="s">
        <v>229</v>
      </c>
      <c r="H2156" t="s">
        <v>17</v>
      </c>
      <c r="I2156" t="s">
        <v>324</v>
      </c>
      <c r="J2156" t="s">
        <v>324</v>
      </c>
      <c r="K2156" t="s">
        <v>324</v>
      </c>
      <c r="L2156">
        <v>11</v>
      </c>
      <c r="M2156" t="str">
        <f t="shared" si="99"/>
        <v>Trawler11</v>
      </c>
      <c r="N2156" t="str">
        <f t="shared" si="100"/>
        <v>2015Trawler11</v>
      </c>
      <c r="O2156" t="s">
        <v>629</v>
      </c>
      <c r="Q2156" t="s">
        <v>1340</v>
      </c>
      <c r="R2156">
        <v>22.666666670000001</v>
      </c>
      <c r="S2156" t="s">
        <v>21</v>
      </c>
      <c r="T2156">
        <v>2</v>
      </c>
      <c r="U2156">
        <v>2</v>
      </c>
      <c r="V2156">
        <v>0</v>
      </c>
      <c r="W2156">
        <v>0</v>
      </c>
      <c r="X2156">
        <v>0</v>
      </c>
      <c r="Z2156">
        <f t="shared" si="101"/>
        <v>2</v>
      </c>
    </row>
    <row r="2157" spans="1:26" x14ac:dyDescent="0.25">
      <c r="A2157" t="s">
        <v>1088</v>
      </c>
      <c r="B2157" t="s">
        <v>1087</v>
      </c>
      <c r="C2157" t="s">
        <v>957</v>
      </c>
      <c r="D2157" s="1">
        <v>42038</v>
      </c>
      <c r="E2157">
        <v>2015</v>
      </c>
      <c r="F2157" s="2">
        <v>42005</v>
      </c>
      <c r="G2157" t="s">
        <v>229</v>
      </c>
      <c r="H2157" t="s">
        <v>17</v>
      </c>
      <c r="I2157" t="s">
        <v>324</v>
      </c>
      <c r="J2157" t="s">
        <v>324</v>
      </c>
      <c r="K2157" t="s">
        <v>324</v>
      </c>
      <c r="L2157">
        <v>11</v>
      </c>
      <c r="M2157" t="str">
        <f t="shared" si="99"/>
        <v>Trawler11</v>
      </c>
      <c r="N2157" t="str">
        <f t="shared" si="100"/>
        <v>2015Trawler11</v>
      </c>
      <c r="O2157" t="s">
        <v>629</v>
      </c>
      <c r="Q2157" t="s">
        <v>37</v>
      </c>
      <c r="R2157">
        <v>12.33333333</v>
      </c>
      <c r="S2157" t="s">
        <v>26</v>
      </c>
      <c r="T2157">
        <v>1</v>
      </c>
      <c r="U2157">
        <v>1</v>
      </c>
      <c r="V2157">
        <v>0</v>
      </c>
      <c r="W2157">
        <v>0</v>
      </c>
      <c r="X2157">
        <v>0</v>
      </c>
      <c r="Y2157" t="s">
        <v>607</v>
      </c>
      <c r="Z2157">
        <f t="shared" si="101"/>
        <v>1</v>
      </c>
    </row>
    <row r="2158" spans="1:26" x14ac:dyDescent="0.25">
      <c r="A2158" t="s">
        <v>1089</v>
      </c>
      <c r="B2158" t="s">
        <v>1090</v>
      </c>
      <c r="C2158" t="s">
        <v>957</v>
      </c>
      <c r="D2158" s="1">
        <v>42038</v>
      </c>
      <c r="E2158">
        <v>2015</v>
      </c>
      <c r="F2158" s="2">
        <v>42005</v>
      </c>
      <c r="G2158" t="s">
        <v>229</v>
      </c>
      <c r="H2158" t="s">
        <v>17</v>
      </c>
      <c r="I2158" t="s">
        <v>324</v>
      </c>
      <c r="J2158" t="s">
        <v>324</v>
      </c>
      <c r="K2158" t="s">
        <v>324</v>
      </c>
      <c r="L2158">
        <v>12</v>
      </c>
      <c r="M2158" t="str">
        <f t="shared" si="99"/>
        <v>Trawler12</v>
      </c>
      <c r="N2158" t="str">
        <f t="shared" si="100"/>
        <v>2015Trawler12</v>
      </c>
      <c r="O2158" t="s">
        <v>631</v>
      </c>
      <c r="Q2158" t="s">
        <v>25</v>
      </c>
      <c r="R2158">
        <v>34.666666669999998</v>
      </c>
      <c r="S2158" t="s">
        <v>87</v>
      </c>
      <c r="T2158">
        <v>2</v>
      </c>
      <c r="U2158">
        <v>2</v>
      </c>
      <c r="V2158">
        <v>0</v>
      </c>
      <c r="W2158">
        <v>0</v>
      </c>
      <c r="X2158">
        <v>0</v>
      </c>
      <c r="Z2158">
        <f t="shared" si="101"/>
        <v>2</v>
      </c>
    </row>
    <row r="2159" spans="1:26" x14ac:dyDescent="0.25">
      <c r="A2159" t="s">
        <v>1089</v>
      </c>
      <c r="B2159" t="s">
        <v>1090</v>
      </c>
      <c r="C2159" t="s">
        <v>957</v>
      </c>
      <c r="D2159" s="1">
        <v>42038</v>
      </c>
      <c r="E2159">
        <v>2015</v>
      </c>
      <c r="F2159" s="2">
        <v>42005</v>
      </c>
      <c r="G2159" t="s">
        <v>229</v>
      </c>
      <c r="H2159" t="s">
        <v>17</v>
      </c>
      <c r="I2159" t="s">
        <v>324</v>
      </c>
      <c r="J2159" t="s">
        <v>324</v>
      </c>
      <c r="K2159" t="s">
        <v>324</v>
      </c>
      <c r="L2159">
        <v>12</v>
      </c>
      <c r="M2159" t="str">
        <f t="shared" si="99"/>
        <v>Trawler12</v>
      </c>
      <c r="N2159" t="str">
        <f t="shared" si="100"/>
        <v>2015Trawler12</v>
      </c>
      <c r="O2159" t="s">
        <v>631</v>
      </c>
      <c r="Q2159" t="s">
        <v>32</v>
      </c>
      <c r="R2159">
        <v>10.33333333</v>
      </c>
      <c r="S2159" t="s">
        <v>232</v>
      </c>
      <c r="T2159">
        <v>0</v>
      </c>
      <c r="U2159">
        <v>0</v>
      </c>
      <c r="V2159">
        <v>0</v>
      </c>
      <c r="W2159">
        <v>0</v>
      </c>
      <c r="X2159">
        <v>0</v>
      </c>
      <c r="Z2159">
        <f t="shared" si="101"/>
        <v>0</v>
      </c>
    </row>
    <row r="2160" spans="1:26" x14ac:dyDescent="0.25">
      <c r="A2160" t="s">
        <v>1089</v>
      </c>
      <c r="B2160" t="s">
        <v>1090</v>
      </c>
      <c r="C2160" t="s">
        <v>957</v>
      </c>
      <c r="D2160" s="1">
        <v>42038</v>
      </c>
      <c r="E2160">
        <v>2015</v>
      </c>
      <c r="F2160" s="2">
        <v>42005</v>
      </c>
      <c r="G2160" t="s">
        <v>229</v>
      </c>
      <c r="H2160" t="s">
        <v>17</v>
      </c>
      <c r="I2160" t="s">
        <v>324</v>
      </c>
      <c r="J2160" t="s">
        <v>324</v>
      </c>
      <c r="K2160" t="s">
        <v>324</v>
      </c>
      <c r="L2160">
        <v>12</v>
      </c>
      <c r="M2160" t="str">
        <f t="shared" si="99"/>
        <v>Trawler12</v>
      </c>
      <c r="N2160" t="str">
        <f t="shared" si="100"/>
        <v>2015Trawler12</v>
      </c>
      <c r="O2160" t="s">
        <v>631</v>
      </c>
      <c r="Q2160" t="s">
        <v>156</v>
      </c>
      <c r="R2160">
        <v>17.333333329999999</v>
      </c>
      <c r="S2160" t="s">
        <v>48</v>
      </c>
      <c r="T2160">
        <v>3</v>
      </c>
      <c r="U2160">
        <v>3</v>
      </c>
      <c r="V2160">
        <v>1</v>
      </c>
      <c r="W2160">
        <v>1</v>
      </c>
      <c r="X2160">
        <v>1</v>
      </c>
      <c r="Y2160" t="s">
        <v>537</v>
      </c>
      <c r="Z2160">
        <f t="shared" si="101"/>
        <v>4</v>
      </c>
    </row>
    <row r="2161" spans="1:26" x14ac:dyDescent="0.25">
      <c r="A2161" t="s">
        <v>1089</v>
      </c>
      <c r="B2161" t="s">
        <v>1090</v>
      </c>
      <c r="C2161" t="s">
        <v>957</v>
      </c>
      <c r="D2161" s="1">
        <v>42038</v>
      </c>
      <c r="E2161">
        <v>2015</v>
      </c>
      <c r="F2161" s="2">
        <v>42005</v>
      </c>
      <c r="G2161" t="s">
        <v>229</v>
      </c>
      <c r="H2161" t="s">
        <v>17</v>
      </c>
      <c r="I2161" t="s">
        <v>324</v>
      </c>
      <c r="J2161" t="s">
        <v>324</v>
      </c>
      <c r="K2161" t="s">
        <v>324</v>
      </c>
      <c r="L2161">
        <v>12</v>
      </c>
      <c r="M2161" t="str">
        <f t="shared" si="99"/>
        <v>Trawler12</v>
      </c>
      <c r="N2161" t="str">
        <f t="shared" si="100"/>
        <v>2015Trawler12</v>
      </c>
      <c r="O2161" t="s">
        <v>631</v>
      </c>
      <c r="Q2161" t="s">
        <v>156</v>
      </c>
      <c r="R2161">
        <v>18.333333329999999</v>
      </c>
      <c r="S2161" t="s">
        <v>65</v>
      </c>
      <c r="T2161">
        <v>2</v>
      </c>
      <c r="U2161">
        <v>3</v>
      </c>
      <c r="V2161">
        <v>0</v>
      </c>
      <c r="W2161">
        <v>0</v>
      </c>
      <c r="X2161">
        <v>0</v>
      </c>
      <c r="Z2161">
        <f t="shared" si="101"/>
        <v>2</v>
      </c>
    </row>
    <row r="2162" spans="1:26" x14ac:dyDescent="0.25">
      <c r="A2162" t="s">
        <v>1089</v>
      </c>
      <c r="B2162" t="s">
        <v>1090</v>
      </c>
      <c r="C2162" t="s">
        <v>957</v>
      </c>
      <c r="D2162" s="1">
        <v>42038</v>
      </c>
      <c r="E2162">
        <v>2015</v>
      </c>
      <c r="F2162" s="2">
        <v>42005</v>
      </c>
      <c r="G2162" t="s">
        <v>229</v>
      </c>
      <c r="H2162" t="s">
        <v>17</v>
      </c>
      <c r="I2162" t="s">
        <v>324</v>
      </c>
      <c r="J2162" t="s">
        <v>324</v>
      </c>
      <c r="K2162" t="s">
        <v>324</v>
      </c>
      <c r="L2162">
        <v>12</v>
      </c>
      <c r="M2162" t="str">
        <f t="shared" si="99"/>
        <v>Trawler12</v>
      </c>
      <c r="N2162" t="str">
        <f t="shared" si="100"/>
        <v>2015Trawler12</v>
      </c>
      <c r="O2162" t="s">
        <v>631</v>
      </c>
      <c r="Q2162" t="s">
        <v>156</v>
      </c>
      <c r="R2162">
        <v>18.333333329999999</v>
      </c>
      <c r="S2162" t="s">
        <v>48</v>
      </c>
      <c r="T2162">
        <v>1</v>
      </c>
      <c r="U2162">
        <v>3</v>
      </c>
      <c r="V2162">
        <v>0</v>
      </c>
      <c r="W2162">
        <v>0</v>
      </c>
      <c r="X2162">
        <v>0</v>
      </c>
      <c r="Z2162">
        <f t="shared" si="101"/>
        <v>1</v>
      </c>
    </row>
    <row r="2163" spans="1:26" x14ac:dyDescent="0.25">
      <c r="A2163" t="s">
        <v>1089</v>
      </c>
      <c r="B2163" t="s">
        <v>1090</v>
      </c>
      <c r="C2163" t="s">
        <v>957</v>
      </c>
      <c r="D2163" s="1">
        <v>42038</v>
      </c>
      <c r="E2163">
        <v>2015</v>
      </c>
      <c r="F2163" s="2">
        <v>42005</v>
      </c>
      <c r="G2163" t="s">
        <v>229</v>
      </c>
      <c r="H2163" t="s">
        <v>17</v>
      </c>
      <c r="I2163" t="s">
        <v>324</v>
      </c>
      <c r="J2163" t="s">
        <v>324</v>
      </c>
      <c r="K2163" t="s">
        <v>324</v>
      </c>
      <c r="L2163">
        <v>12</v>
      </c>
      <c r="M2163" t="str">
        <f t="shared" si="99"/>
        <v>Trawler12</v>
      </c>
      <c r="N2163" t="str">
        <f t="shared" si="100"/>
        <v>2015Trawler12</v>
      </c>
      <c r="O2163" t="s">
        <v>631</v>
      </c>
      <c r="Q2163" t="s">
        <v>156</v>
      </c>
      <c r="R2163">
        <v>20.666666670000001</v>
      </c>
      <c r="S2163" t="s">
        <v>65</v>
      </c>
      <c r="T2163">
        <v>4</v>
      </c>
      <c r="U2163">
        <v>4</v>
      </c>
      <c r="V2163">
        <v>1</v>
      </c>
      <c r="W2163">
        <v>2</v>
      </c>
      <c r="X2163">
        <v>2</v>
      </c>
      <c r="Y2163" t="s">
        <v>536</v>
      </c>
      <c r="Z2163">
        <f t="shared" si="101"/>
        <v>6</v>
      </c>
    </row>
    <row r="2164" spans="1:26" x14ac:dyDescent="0.25">
      <c r="A2164" t="s">
        <v>1089</v>
      </c>
      <c r="B2164" t="s">
        <v>1090</v>
      </c>
      <c r="C2164" t="s">
        <v>957</v>
      </c>
      <c r="D2164" s="1">
        <v>42038</v>
      </c>
      <c r="E2164">
        <v>2015</v>
      </c>
      <c r="F2164" s="2">
        <v>42005</v>
      </c>
      <c r="G2164" t="s">
        <v>229</v>
      </c>
      <c r="H2164" t="s">
        <v>17</v>
      </c>
      <c r="I2164" t="s">
        <v>324</v>
      </c>
      <c r="J2164" t="s">
        <v>324</v>
      </c>
      <c r="K2164" t="s">
        <v>324</v>
      </c>
      <c r="L2164">
        <v>12</v>
      </c>
      <c r="M2164" t="str">
        <f t="shared" si="99"/>
        <v>Trawler12</v>
      </c>
      <c r="N2164" t="str">
        <f t="shared" si="100"/>
        <v>2015Trawler12</v>
      </c>
      <c r="O2164" t="s">
        <v>631</v>
      </c>
      <c r="Q2164" t="s">
        <v>156</v>
      </c>
      <c r="R2164">
        <v>17.666666670000001</v>
      </c>
      <c r="S2164" t="s">
        <v>48</v>
      </c>
      <c r="T2164">
        <v>4</v>
      </c>
      <c r="U2164">
        <v>4</v>
      </c>
      <c r="V2164">
        <v>1</v>
      </c>
      <c r="W2164">
        <v>0</v>
      </c>
      <c r="X2164">
        <v>2</v>
      </c>
      <c r="Y2164" t="s">
        <v>543</v>
      </c>
      <c r="Z2164">
        <f t="shared" si="101"/>
        <v>4</v>
      </c>
    </row>
    <row r="2165" spans="1:26" x14ac:dyDescent="0.25">
      <c r="A2165" t="s">
        <v>1089</v>
      </c>
      <c r="B2165" t="s">
        <v>1090</v>
      </c>
      <c r="C2165" t="s">
        <v>957</v>
      </c>
      <c r="D2165" s="1">
        <v>42038</v>
      </c>
      <c r="E2165">
        <v>2015</v>
      </c>
      <c r="F2165" s="2">
        <v>42005</v>
      </c>
      <c r="G2165" t="s">
        <v>229</v>
      </c>
      <c r="H2165" t="s">
        <v>17</v>
      </c>
      <c r="I2165" t="s">
        <v>324</v>
      </c>
      <c r="J2165" t="s">
        <v>324</v>
      </c>
      <c r="K2165" t="s">
        <v>324</v>
      </c>
      <c r="L2165">
        <v>12</v>
      </c>
      <c r="M2165" t="str">
        <f t="shared" si="99"/>
        <v>Trawler12</v>
      </c>
      <c r="N2165" t="str">
        <f t="shared" si="100"/>
        <v>2015Trawler12</v>
      </c>
      <c r="O2165" t="s">
        <v>631</v>
      </c>
      <c r="Q2165" t="s">
        <v>32</v>
      </c>
      <c r="R2165">
        <v>19</v>
      </c>
      <c r="S2165" t="s">
        <v>26</v>
      </c>
      <c r="T2165">
        <v>1</v>
      </c>
      <c r="U2165">
        <v>1</v>
      </c>
      <c r="V2165">
        <v>0</v>
      </c>
      <c r="W2165">
        <v>0</v>
      </c>
      <c r="X2165">
        <v>0</v>
      </c>
      <c r="Z2165">
        <f t="shared" si="101"/>
        <v>1</v>
      </c>
    </row>
    <row r="2166" spans="1:26" x14ac:dyDescent="0.25">
      <c r="A2166" t="s">
        <v>1089</v>
      </c>
      <c r="B2166" t="s">
        <v>1090</v>
      </c>
      <c r="C2166" t="s">
        <v>957</v>
      </c>
      <c r="D2166" s="1">
        <v>42038</v>
      </c>
      <c r="E2166">
        <v>2015</v>
      </c>
      <c r="F2166" s="2">
        <v>42005</v>
      </c>
      <c r="G2166" t="s">
        <v>229</v>
      </c>
      <c r="H2166" t="s">
        <v>17</v>
      </c>
      <c r="I2166" t="s">
        <v>324</v>
      </c>
      <c r="J2166" t="s">
        <v>324</v>
      </c>
      <c r="K2166" t="s">
        <v>324</v>
      </c>
      <c r="L2166">
        <v>12</v>
      </c>
      <c r="M2166" t="str">
        <f t="shared" si="99"/>
        <v>Trawler12</v>
      </c>
      <c r="N2166" t="str">
        <f t="shared" si="100"/>
        <v>2015Trawler12</v>
      </c>
      <c r="O2166" t="s">
        <v>631</v>
      </c>
      <c r="Q2166" t="s">
        <v>156</v>
      </c>
      <c r="R2166">
        <v>17</v>
      </c>
      <c r="S2166" t="s">
        <v>65</v>
      </c>
      <c r="T2166">
        <v>1</v>
      </c>
      <c r="U2166">
        <v>1</v>
      </c>
      <c r="V2166">
        <v>0</v>
      </c>
      <c r="W2166">
        <v>0</v>
      </c>
      <c r="X2166">
        <v>0</v>
      </c>
      <c r="Z2166">
        <f t="shared" si="101"/>
        <v>1</v>
      </c>
    </row>
    <row r="2167" spans="1:26" x14ac:dyDescent="0.25">
      <c r="A2167" t="s">
        <v>1089</v>
      </c>
      <c r="B2167" t="s">
        <v>1090</v>
      </c>
      <c r="C2167" t="s">
        <v>957</v>
      </c>
      <c r="D2167" s="1">
        <v>42038</v>
      </c>
      <c r="E2167">
        <v>2015</v>
      </c>
      <c r="F2167" s="2">
        <v>42005</v>
      </c>
      <c r="G2167" t="s">
        <v>229</v>
      </c>
      <c r="H2167" t="s">
        <v>17</v>
      </c>
      <c r="I2167" t="s">
        <v>324</v>
      </c>
      <c r="J2167" t="s">
        <v>324</v>
      </c>
      <c r="K2167" t="s">
        <v>324</v>
      </c>
      <c r="L2167">
        <v>12</v>
      </c>
      <c r="M2167" t="str">
        <f t="shared" si="99"/>
        <v>Trawler12</v>
      </c>
      <c r="N2167" t="str">
        <f t="shared" si="100"/>
        <v>2015Trawler12</v>
      </c>
      <c r="O2167" t="s">
        <v>631</v>
      </c>
      <c r="Q2167" t="s">
        <v>156</v>
      </c>
      <c r="R2167">
        <v>8.3333333330000006</v>
      </c>
      <c r="S2167" t="s">
        <v>232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591</v>
      </c>
      <c r="Z2167">
        <f t="shared" si="101"/>
        <v>0</v>
      </c>
    </row>
    <row r="2168" spans="1:26" x14ac:dyDescent="0.25">
      <c r="A2168" t="s">
        <v>1089</v>
      </c>
      <c r="B2168" t="s">
        <v>1090</v>
      </c>
      <c r="C2168" t="s">
        <v>957</v>
      </c>
      <c r="D2168" s="1">
        <v>42038</v>
      </c>
      <c r="E2168">
        <v>2015</v>
      </c>
      <c r="F2168" s="2">
        <v>42005</v>
      </c>
      <c r="G2168" t="s">
        <v>229</v>
      </c>
      <c r="H2168" t="s">
        <v>17</v>
      </c>
      <c r="I2168" t="s">
        <v>324</v>
      </c>
      <c r="J2168" t="s">
        <v>324</v>
      </c>
      <c r="K2168" t="s">
        <v>324</v>
      </c>
      <c r="L2168">
        <v>12</v>
      </c>
      <c r="M2168" t="str">
        <f t="shared" si="99"/>
        <v>Trawler12</v>
      </c>
      <c r="N2168" t="str">
        <f t="shared" si="100"/>
        <v>2015Trawler12</v>
      </c>
      <c r="O2168" t="s">
        <v>631</v>
      </c>
      <c r="Q2168" t="s">
        <v>156</v>
      </c>
      <c r="R2168">
        <v>11.33333333</v>
      </c>
      <c r="S2168" t="s">
        <v>48</v>
      </c>
      <c r="T2168">
        <v>1</v>
      </c>
      <c r="U2168">
        <v>1</v>
      </c>
      <c r="V2168">
        <v>0</v>
      </c>
      <c r="W2168">
        <v>0</v>
      </c>
      <c r="X2168">
        <v>0</v>
      </c>
      <c r="Z2168">
        <f t="shared" si="101"/>
        <v>1</v>
      </c>
    </row>
    <row r="2169" spans="1:26" x14ac:dyDescent="0.25">
      <c r="A2169" t="s">
        <v>1089</v>
      </c>
      <c r="B2169" t="s">
        <v>1090</v>
      </c>
      <c r="C2169" t="s">
        <v>957</v>
      </c>
      <c r="D2169" s="1">
        <v>42038</v>
      </c>
      <c r="E2169">
        <v>2015</v>
      </c>
      <c r="F2169" s="2">
        <v>42005</v>
      </c>
      <c r="G2169" t="s">
        <v>229</v>
      </c>
      <c r="H2169" t="s">
        <v>17</v>
      </c>
      <c r="I2169" t="s">
        <v>324</v>
      </c>
      <c r="J2169" t="s">
        <v>324</v>
      </c>
      <c r="K2169" t="s">
        <v>324</v>
      </c>
      <c r="L2169">
        <v>12</v>
      </c>
      <c r="M2169" t="str">
        <f t="shared" si="99"/>
        <v>Trawler12</v>
      </c>
      <c r="N2169" t="str">
        <f t="shared" si="100"/>
        <v>2015Trawler12</v>
      </c>
      <c r="O2169" t="s">
        <v>631</v>
      </c>
      <c r="Q2169" t="s">
        <v>156</v>
      </c>
      <c r="R2169">
        <v>10.66666667</v>
      </c>
      <c r="S2169" t="s">
        <v>65</v>
      </c>
      <c r="T2169">
        <v>1</v>
      </c>
      <c r="U2169">
        <v>1</v>
      </c>
      <c r="V2169">
        <v>0</v>
      </c>
      <c r="W2169">
        <v>0</v>
      </c>
      <c r="X2169">
        <v>0</v>
      </c>
      <c r="Z2169">
        <f t="shared" si="101"/>
        <v>1</v>
      </c>
    </row>
    <row r="2170" spans="1:26" x14ac:dyDescent="0.25">
      <c r="A2170" t="s">
        <v>1089</v>
      </c>
      <c r="B2170" t="s">
        <v>1090</v>
      </c>
      <c r="C2170" t="s">
        <v>957</v>
      </c>
      <c r="D2170" s="1">
        <v>42038</v>
      </c>
      <c r="E2170">
        <v>2015</v>
      </c>
      <c r="F2170" s="2">
        <v>42005</v>
      </c>
      <c r="G2170" t="s">
        <v>229</v>
      </c>
      <c r="H2170" t="s">
        <v>17</v>
      </c>
      <c r="I2170" t="s">
        <v>324</v>
      </c>
      <c r="J2170" t="s">
        <v>324</v>
      </c>
      <c r="K2170" t="s">
        <v>324</v>
      </c>
      <c r="L2170">
        <v>12</v>
      </c>
      <c r="M2170" t="str">
        <f t="shared" si="99"/>
        <v>Trawler12</v>
      </c>
      <c r="N2170" t="str">
        <f t="shared" si="100"/>
        <v>2015Trawler12</v>
      </c>
      <c r="O2170" t="s">
        <v>631</v>
      </c>
      <c r="Q2170" t="s">
        <v>156</v>
      </c>
      <c r="R2170">
        <v>14.33333333</v>
      </c>
      <c r="S2170" t="s">
        <v>48</v>
      </c>
      <c r="T2170">
        <v>3</v>
      </c>
      <c r="U2170">
        <v>3</v>
      </c>
      <c r="V2170">
        <v>1</v>
      </c>
      <c r="W2170">
        <v>1</v>
      </c>
      <c r="X2170">
        <v>1</v>
      </c>
      <c r="Y2170" t="s">
        <v>537</v>
      </c>
      <c r="Z2170">
        <f t="shared" si="101"/>
        <v>4</v>
      </c>
    </row>
    <row r="2171" spans="1:26" x14ac:dyDescent="0.25">
      <c r="A2171" t="s">
        <v>1089</v>
      </c>
      <c r="B2171" t="s">
        <v>1090</v>
      </c>
      <c r="C2171" t="s">
        <v>957</v>
      </c>
      <c r="D2171" s="1">
        <v>42038</v>
      </c>
      <c r="E2171">
        <v>2015</v>
      </c>
      <c r="F2171" s="2">
        <v>42005</v>
      </c>
      <c r="G2171" t="s">
        <v>229</v>
      </c>
      <c r="H2171" t="s">
        <v>17</v>
      </c>
      <c r="I2171" t="s">
        <v>324</v>
      </c>
      <c r="J2171" t="s">
        <v>324</v>
      </c>
      <c r="K2171" t="s">
        <v>324</v>
      </c>
      <c r="L2171">
        <v>12</v>
      </c>
      <c r="M2171" t="str">
        <f t="shared" si="99"/>
        <v>Trawler12</v>
      </c>
      <c r="N2171" t="str">
        <f t="shared" si="100"/>
        <v>2015Trawler12</v>
      </c>
      <c r="O2171" t="s">
        <v>631</v>
      </c>
      <c r="Q2171" t="s">
        <v>156</v>
      </c>
      <c r="R2171">
        <v>16.333333329999999</v>
      </c>
      <c r="S2171" t="s">
        <v>65</v>
      </c>
      <c r="T2171">
        <v>2</v>
      </c>
      <c r="U2171">
        <v>3</v>
      </c>
      <c r="V2171">
        <v>0</v>
      </c>
      <c r="W2171">
        <v>0</v>
      </c>
      <c r="X2171">
        <v>0</v>
      </c>
      <c r="Z2171">
        <f t="shared" si="101"/>
        <v>2</v>
      </c>
    </row>
    <row r="2172" spans="1:26" x14ac:dyDescent="0.25">
      <c r="A2172" t="s">
        <v>1089</v>
      </c>
      <c r="B2172" t="s">
        <v>1090</v>
      </c>
      <c r="C2172" t="s">
        <v>957</v>
      </c>
      <c r="D2172" s="1">
        <v>42038</v>
      </c>
      <c r="E2172">
        <v>2015</v>
      </c>
      <c r="F2172" s="2">
        <v>42005</v>
      </c>
      <c r="G2172" t="s">
        <v>229</v>
      </c>
      <c r="H2172" t="s">
        <v>17</v>
      </c>
      <c r="I2172" t="s">
        <v>324</v>
      </c>
      <c r="J2172" t="s">
        <v>324</v>
      </c>
      <c r="K2172" t="s">
        <v>324</v>
      </c>
      <c r="L2172">
        <v>12</v>
      </c>
      <c r="M2172" t="str">
        <f t="shared" si="99"/>
        <v>Trawler12</v>
      </c>
      <c r="N2172" t="str">
        <f t="shared" si="100"/>
        <v>2015Trawler12</v>
      </c>
      <c r="O2172" t="s">
        <v>631</v>
      </c>
      <c r="Q2172" t="s">
        <v>156</v>
      </c>
      <c r="R2172">
        <v>16.333333329999999</v>
      </c>
      <c r="S2172" t="s">
        <v>48</v>
      </c>
      <c r="T2172">
        <v>1</v>
      </c>
      <c r="U2172">
        <v>3</v>
      </c>
      <c r="V2172">
        <v>0</v>
      </c>
      <c r="W2172">
        <v>0</v>
      </c>
      <c r="X2172">
        <v>0</v>
      </c>
      <c r="Z2172">
        <f t="shared" si="101"/>
        <v>1</v>
      </c>
    </row>
    <row r="2173" spans="1:26" x14ac:dyDescent="0.25">
      <c r="A2173" t="s">
        <v>1089</v>
      </c>
      <c r="B2173" t="s">
        <v>1090</v>
      </c>
      <c r="C2173" t="s">
        <v>957</v>
      </c>
      <c r="D2173" s="1">
        <v>42038</v>
      </c>
      <c r="E2173">
        <v>2015</v>
      </c>
      <c r="F2173" s="2">
        <v>42005</v>
      </c>
      <c r="G2173" t="s">
        <v>229</v>
      </c>
      <c r="H2173" t="s">
        <v>17</v>
      </c>
      <c r="I2173" t="s">
        <v>324</v>
      </c>
      <c r="J2173" t="s">
        <v>324</v>
      </c>
      <c r="K2173" t="s">
        <v>324</v>
      </c>
      <c r="L2173">
        <v>12</v>
      </c>
      <c r="M2173" t="str">
        <f t="shared" si="99"/>
        <v>Trawler12</v>
      </c>
      <c r="N2173" t="str">
        <f t="shared" si="100"/>
        <v>2015Trawler12</v>
      </c>
      <c r="O2173" t="s">
        <v>631</v>
      </c>
      <c r="Q2173" t="s">
        <v>156</v>
      </c>
      <c r="R2173">
        <v>10</v>
      </c>
      <c r="S2173" t="s">
        <v>48</v>
      </c>
      <c r="T2173">
        <v>1</v>
      </c>
      <c r="U2173">
        <v>1</v>
      </c>
      <c r="V2173">
        <v>0</v>
      </c>
      <c r="W2173">
        <v>0</v>
      </c>
      <c r="X2173">
        <v>0</v>
      </c>
      <c r="Z2173">
        <f t="shared" si="101"/>
        <v>1</v>
      </c>
    </row>
    <row r="2174" spans="1:26" x14ac:dyDescent="0.25">
      <c r="A2174" t="s">
        <v>1089</v>
      </c>
      <c r="B2174" t="s">
        <v>1090</v>
      </c>
      <c r="C2174" t="s">
        <v>957</v>
      </c>
      <c r="D2174" s="1">
        <v>42038</v>
      </c>
      <c r="E2174">
        <v>2015</v>
      </c>
      <c r="F2174" s="2">
        <v>42005</v>
      </c>
      <c r="G2174" t="s">
        <v>229</v>
      </c>
      <c r="H2174" t="s">
        <v>17</v>
      </c>
      <c r="I2174" t="s">
        <v>324</v>
      </c>
      <c r="J2174" t="s">
        <v>324</v>
      </c>
      <c r="K2174" t="s">
        <v>324</v>
      </c>
      <c r="L2174">
        <v>12</v>
      </c>
      <c r="M2174" t="str">
        <f t="shared" si="99"/>
        <v>Trawler12</v>
      </c>
      <c r="N2174" t="str">
        <f t="shared" si="100"/>
        <v>2015Trawler12</v>
      </c>
      <c r="O2174" t="s">
        <v>631</v>
      </c>
      <c r="Q2174" t="s">
        <v>156</v>
      </c>
      <c r="R2174">
        <v>10.66666667</v>
      </c>
      <c r="S2174" t="s">
        <v>48</v>
      </c>
      <c r="T2174">
        <v>2</v>
      </c>
      <c r="U2174">
        <v>3</v>
      </c>
      <c r="V2174">
        <v>0</v>
      </c>
      <c r="W2174">
        <v>0</v>
      </c>
      <c r="X2174">
        <v>0</v>
      </c>
      <c r="Z2174">
        <f t="shared" si="101"/>
        <v>2</v>
      </c>
    </row>
    <row r="2175" spans="1:26" x14ac:dyDescent="0.25">
      <c r="A2175" t="s">
        <v>1089</v>
      </c>
      <c r="B2175" t="s">
        <v>1090</v>
      </c>
      <c r="C2175" t="s">
        <v>957</v>
      </c>
      <c r="D2175" s="1">
        <v>42038</v>
      </c>
      <c r="E2175">
        <v>2015</v>
      </c>
      <c r="F2175" s="2">
        <v>42005</v>
      </c>
      <c r="G2175" t="s">
        <v>229</v>
      </c>
      <c r="H2175" t="s">
        <v>17</v>
      </c>
      <c r="I2175" t="s">
        <v>324</v>
      </c>
      <c r="J2175" t="s">
        <v>324</v>
      </c>
      <c r="K2175" t="s">
        <v>324</v>
      </c>
      <c r="L2175">
        <v>12</v>
      </c>
      <c r="M2175" t="str">
        <f t="shared" si="99"/>
        <v>Trawler12</v>
      </c>
      <c r="N2175" t="str">
        <f t="shared" si="100"/>
        <v>2015Trawler12</v>
      </c>
      <c r="O2175" t="s">
        <v>631</v>
      </c>
      <c r="Q2175" t="s">
        <v>156</v>
      </c>
      <c r="R2175">
        <v>10.66666667</v>
      </c>
      <c r="S2175" t="s">
        <v>65</v>
      </c>
      <c r="T2175">
        <v>1</v>
      </c>
      <c r="U2175">
        <v>3</v>
      </c>
      <c r="V2175">
        <v>0</v>
      </c>
      <c r="W2175">
        <v>0</v>
      </c>
      <c r="X2175">
        <v>0</v>
      </c>
      <c r="Z2175">
        <f t="shared" si="101"/>
        <v>1</v>
      </c>
    </row>
    <row r="2176" spans="1:26" x14ac:dyDescent="0.25">
      <c r="A2176" t="s">
        <v>1089</v>
      </c>
      <c r="B2176" t="s">
        <v>1090</v>
      </c>
      <c r="C2176" t="s">
        <v>957</v>
      </c>
      <c r="D2176" s="1">
        <v>42038</v>
      </c>
      <c r="E2176">
        <v>2015</v>
      </c>
      <c r="F2176" s="2">
        <v>42005</v>
      </c>
      <c r="G2176" t="s">
        <v>229</v>
      </c>
      <c r="H2176" t="s">
        <v>17</v>
      </c>
      <c r="I2176" t="s">
        <v>324</v>
      </c>
      <c r="J2176" t="s">
        <v>324</v>
      </c>
      <c r="K2176" t="s">
        <v>324</v>
      </c>
      <c r="L2176">
        <v>12</v>
      </c>
      <c r="M2176" t="str">
        <f t="shared" si="99"/>
        <v>Trawler12</v>
      </c>
      <c r="N2176" t="str">
        <f t="shared" si="100"/>
        <v>2015Trawler12</v>
      </c>
      <c r="O2176" t="s">
        <v>631</v>
      </c>
      <c r="Q2176" t="s">
        <v>156</v>
      </c>
      <c r="R2176">
        <v>19.333333329999999</v>
      </c>
      <c r="S2176" t="s">
        <v>48</v>
      </c>
      <c r="T2176">
        <v>3</v>
      </c>
      <c r="U2176">
        <v>3</v>
      </c>
      <c r="V2176">
        <v>1</v>
      </c>
      <c r="W2176">
        <v>0</v>
      </c>
      <c r="X2176">
        <v>1</v>
      </c>
      <c r="Y2176" t="s">
        <v>543</v>
      </c>
      <c r="Z2176">
        <f t="shared" si="101"/>
        <v>3</v>
      </c>
    </row>
    <row r="2177" spans="1:26" x14ac:dyDescent="0.25">
      <c r="A2177" t="s">
        <v>1089</v>
      </c>
      <c r="B2177" t="s">
        <v>1090</v>
      </c>
      <c r="C2177" t="s">
        <v>957</v>
      </c>
      <c r="D2177" s="1">
        <v>42038</v>
      </c>
      <c r="E2177">
        <v>2015</v>
      </c>
      <c r="F2177" s="2">
        <v>42005</v>
      </c>
      <c r="G2177" t="s">
        <v>229</v>
      </c>
      <c r="H2177" t="s">
        <v>17</v>
      </c>
      <c r="I2177" t="s">
        <v>324</v>
      </c>
      <c r="J2177" t="s">
        <v>324</v>
      </c>
      <c r="K2177" t="s">
        <v>324</v>
      </c>
      <c r="L2177">
        <v>12</v>
      </c>
      <c r="M2177" t="str">
        <f t="shared" si="99"/>
        <v>Trawler12</v>
      </c>
      <c r="N2177" t="str">
        <f t="shared" si="100"/>
        <v>2015Trawler12</v>
      </c>
      <c r="O2177" t="s">
        <v>631</v>
      </c>
      <c r="Q2177" t="s">
        <v>156</v>
      </c>
      <c r="R2177">
        <v>17.666666670000001</v>
      </c>
      <c r="S2177" t="s">
        <v>65</v>
      </c>
      <c r="T2177">
        <v>2</v>
      </c>
      <c r="U2177">
        <v>2</v>
      </c>
      <c r="V2177">
        <v>0</v>
      </c>
      <c r="W2177">
        <v>0</v>
      </c>
      <c r="X2177">
        <v>0</v>
      </c>
      <c r="Z2177">
        <f t="shared" si="101"/>
        <v>2</v>
      </c>
    </row>
    <row r="2178" spans="1:26" x14ac:dyDescent="0.25">
      <c r="A2178" t="s">
        <v>1089</v>
      </c>
      <c r="B2178" t="s">
        <v>1090</v>
      </c>
      <c r="C2178" t="s">
        <v>957</v>
      </c>
      <c r="D2178" s="1">
        <v>42038</v>
      </c>
      <c r="E2178">
        <v>2015</v>
      </c>
      <c r="F2178" s="2">
        <v>42005</v>
      </c>
      <c r="G2178" t="s">
        <v>229</v>
      </c>
      <c r="H2178" t="s">
        <v>17</v>
      </c>
      <c r="I2178" t="s">
        <v>324</v>
      </c>
      <c r="J2178" t="s">
        <v>324</v>
      </c>
      <c r="K2178" t="s">
        <v>324</v>
      </c>
      <c r="L2178">
        <v>12</v>
      </c>
      <c r="M2178" t="str">
        <f t="shared" si="99"/>
        <v>Trawler12</v>
      </c>
      <c r="N2178" t="str">
        <f t="shared" si="100"/>
        <v>2015Trawler12</v>
      </c>
      <c r="O2178" t="s">
        <v>631</v>
      </c>
      <c r="Q2178" t="s">
        <v>156</v>
      </c>
      <c r="R2178">
        <v>16.666666670000001</v>
      </c>
      <c r="S2178" t="s">
        <v>65</v>
      </c>
      <c r="T2178">
        <v>2</v>
      </c>
      <c r="U2178">
        <v>3</v>
      </c>
      <c r="V2178">
        <v>0</v>
      </c>
      <c r="W2178">
        <v>0</v>
      </c>
      <c r="X2178">
        <v>0</v>
      </c>
      <c r="Z2178">
        <f t="shared" si="101"/>
        <v>2</v>
      </c>
    </row>
    <row r="2179" spans="1:26" x14ac:dyDescent="0.25">
      <c r="A2179" t="s">
        <v>1089</v>
      </c>
      <c r="B2179" t="s">
        <v>1090</v>
      </c>
      <c r="C2179" t="s">
        <v>957</v>
      </c>
      <c r="D2179" s="1">
        <v>42038</v>
      </c>
      <c r="E2179">
        <v>2015</v>
      </c>
      <c r="F2179" s="2">
        <v>42005</v>
      </c>
      <c r="G2179" t="s">
        <v>229</v>
      </c>
      <c r="H2179" t="s">
        <v>17</v>
      </c>
      <c r="I2179" t="s">
        <v>324</v>
      </c>
      <c r="J2179" t="s">
        <v>324</v>
      </c>
      <c r="K2179" t="s">
        <v>324</v>
      </c>
      <c r="L2179">
        <v>12</v>
      </c>
      <c r="M2179" t="str">
        <f t="shared" ref="M2179:M2242" si="102">K2179&amp;L2179</f>
        <v>Trawler12</v>
      </c>
      <c r="N2179" t="str">
        <f t="shared" ref="N2179:N2242" si="103">E2179&amp;K2179&amp;L2179</f>
        <v>2015Trawler12</v>
      </c>
      <c r="O2179" t="s">
        <v>631</v>
      </c>
      <c r="Q2179" t="s">
        <v>156</v>
      </c>
      <c r="R2179">
        <v>16.666666670000001</v>
      </c>
      <c r="S2179" t="s">
        <v>48</v>
      </c>
      <c r="T2179">
        <v>1</v>
      </c>
      <c r="U2179">
        <v>3</v>
      </c>
      <c r="V2179">
        <v>0</v>
      </c>
      <c r="W2179">
        <v>0</v>
      </c>
      <c r="X2179">
        <v>0</v>
      </c>
      <c r="Z2179">
        <f t="shared" ref="Z2179:Z2242" si="104">T2179+W2179</f>
        <v>1</v>
      </c>
    </row>
    <row r="2180" spans="1:26" x14ac:dyDescent="0.25">
      <c r="A2180" t="s">
        <v>1089</v>
      </c>
      <c r="B2180" t="s">
        <v>1090</v>
      </c>
      <c r="C2180" t="s">
        <v>957</v>
      </c>
      <c r="D2180" s="1">
        <v>42038</v>
      </c>
      <c r="E2180">
        <v>2015</v>
      </c>
      <c r="F2180" s="2">
        <v>42005</v>
      </c>
      <c r="G2180" t="s">
        <v>229</v>
      </c>
      <c r="H2180" t="s">
        <v>17</v>
      </c>
      <c r="I2180" t="s">
        <v>324</v>
      </c>
      <c r="J2180" t="s">
        <v>324</v>
      </c>
      <c r="K2180" t="s">
        <v>324</v>
      </c>
      <c r="L2180">
        <v>12</v>
      </c>
      <c r="M2180" t="str">
        <f t="shared" si="102"/>
        <v>Trawler12</v>
      </c>
      <c r="N2180" t="str">
        <f t="shared" si="103"/>
        <v>2015Trawler12</v>
      </c>
      <c r="O2180" t="s">
        <v>631</v>
      </c>
      <c r="Q2180" t="s">
        <v>156</v>
      </c>
      <c r="R2180">
        <v>22</v>
      </c>
      <c r="S2180" t="s">
        <v>48</v>
      </c>
      <c r="T2180">
        <v>2</v>
      </c>
      <c r="U2180">
        <v>2</v>
      </c>
      <c r="V2180">
        <v>0</v>
      </c>
      <c r="W2180">
        <v>0</v>
      </c>
      <c r="X2180">
        <v>0</v>
      </c>
      <c r="Z2180">
        <f t="shared" si="104"/>
        <v>2</v>
      </c>
    </row>
    <row r="2181" spans="1:26" x14ac:dyDescent="0.25">
      <c r="A2181" t="s">
        <v>1059</v>
      </c>
      <c r="B2181" t="s">
        <v>1091</v>
      </c>
      <c r="C2181" t="s">
        <v>957</v>
      </c>
      <c r="D2181" s="1">
        <v>42038</v>
      </c>
      <c r="E2181">
        <v>2015</v>
      </c>
      <c r="F2181" s="2">
        <v>42005</v>
      </c>
      <c r="G2181" t="s">
        <v>229</v>
      </c>
      <c r="H2181" t="s">
        <v>17</v>
      </c>
      <c r="I2181" t="s">
        <v>324</v>
      </c>
      <c r="J2181" t="s">
        <v>324</v>
      </c>
      <c r="K2181" t="s">
        <v>324</v>
      </c>
      <c r="L2181">
        <v>13</v>
      </c>
      <c r="M2181" t="str">
        <f t="shared" si="102"/>
        <v>Trawler13</v>
      </c>
      <c r="N2181" t="str">
        <f t="shared" si="103"/>
        <v>2015Trawler13</v>
      </c>
      <c r="O2181" t="s">
        <v>632</v>
      </c>
      <c r="Q2181" t="s">
        <v>20</v>
      </c>
      <c r="R2181">
        <v>31</v>
      </c>
      <c r="S2181" t="s">
        <v>177</v>
      </c>
      <c r="T2181">
        <v>2</v>
      </c>
      <c r="U2181">
        <v>2</v>
      </c>
      <c r="V2181">
        <v>0</v>
      </c>
      <c r="W2181">
        <v>0</v>
      </c>
      <c r="X2181">
        <v>0</v>
      </c>
      <c r="Z2181">
        <f t="shared" si="104"/>
        <v>2</v>
      </c>
    </row>
    <row r="2182" spans="1:26" x14ac:dyDescent="0.25">
      <c r="A2182" t="s">
        <v>1059</v>
      </c>
      <c r="B2182" t="s">
        <v>1091</v>
      </c>
      <c r="C2182" t="s">
        <v>957</v>
      </c>
      <c r="D2182" s="1">
        <v>42038</v>
      </c>
      <c r="E2182">
        <v>2015</v>
      </c>
      <c r="F2182" s="2">
        <v>42005</v>
      </c>
      <c r="G2182" t="s">
        <v>229</v>
      </c>
      <c r="H2182" t="s">
        <v>17</v>
      </c>
      <c r="I2182" t="s">
        <v>324</v>
      </c>
      <c r="J2182" t="s">
        <v>324</v>
      </c>
      <c r="K2182" t="s">
        <v>324</v>
      </c>
      <c r="L2182">
        <v>13</v>
      </c>
      <c r="M2182" t="str">
        <f t="shared" si="102"/>
        <v>Trawler13</v>
      </c>
      <c r="N2182" t="str">
        <f t="shared" si="103"/>
        <v>2015Trawler13</v>
      </c>
      <c r="O2182" t="s">
        <v>632</v>
      </c>
      <c r="Q2182" t="s">
        <v>107</v>
      </c>
      <c r="R2182">
        <v>43.333333330000002</v>
      </c>
      <c r="S2182" t="s">
        <v>48</v>
      </c>
      <c r="T2182">
        <v>2</v>
      </c>
      <c r="U2182">
        <v>2</v>
      </c>
      <c r="V2182">
        <v>0</v>
      </c>
      <c r="W2182">
        <v>0</v>
      </c>
      <c r="X2182">
        <v>0</v>
      </c>
      <c r="Z2182">
        <f t="shared" si="104"/>
        <v>2</v>
      </c>
    </row>
    <row r="2183" spans="1:26" x14ac:dyDescent="0.25">
      <c r="A2183" t="s">
        <v>1059</v>
      </c>
      <c r="B2183" t="s">
        <v>1091</v>
      </c>
      <c r="C2183" t="s">
        <v>957</v>
      </c>
      <c r="D2183" s="1">
        <v>42038</v>
      </c>
      <c r="E2183">
        <v>2015</v>
      </c>
      <c r="F2183" s="2">
        <v>42005</v>
      </c>
      <c r="G2183" t="s">
        <v>229</v>
      </c>
      <c r="H2183" t="s">
        <v>17</v>
      </c>
      <c r="I2183" t="s">
        <v>324</v>
      </c>
      <c r="J2183" t="s">
        <v>324</v>
      </c>
      <c r="K2183" t="s">
        <v>324</v>
      </c>
      <c r="L2183">
        <v>13</v>
      </c>
      <c r="M2183" t="str">
        <f t="shared" si="102"/>
        <v>Trawler13</v>
      </c>
      <c r="N2183" t="str">
        <f t="shared" si="103"/>
        <v>2015Trawler13</v>
      </c>
      <c r="O2183" t="s">
        <v>632</v>
      </c>
      <c r="Q2183" t="s">
        <v>82</v>
      </c>
      <c r="R2183">
        <v>28.666666670000001</v>
      </c>
      <c r="S2183" t="s">
        <v>177</v>
      </c>
      <c r="T2183">
        <v>2</v>
      </c>
      <c r="U2183">
        <v>2</v>
      </c>
      <c r="V2183">
        <v>0</v>
      </c>
      <c r="W2183">
        <v>0</v>
      </c>
      <c r="X2183">
        <v>0</v>
      </c>
      <c r="Z2183">
        <f t="shared" si="104"/>
        <v>2</v>
      </c>
    </row>
    <row r="2184" spans="1:26" x14ac:dyDescent="0.25">
      <c r="A2184" t="s">
        <v>1059</v>
      </c>
      <c r="B2184" t="s">
        <v>1091</v>
      </c>
      <c r="C2184" t="s">
        <v>957</v>
      </c>
      <c r="D2184" s="1">
        <v>42038</v>
      </c>
      <c r="E2184">
        <v>2015</v>
      </c>
      <c r="F2184" s="2">
        <v>42005</v>
      </c>
      <c r="G2184" t="s">
        <v>229</v>
      </c>
      <c r="H2184" t="s">
        <v>17</v>
      </c>
      <c r="I2184" t="s">
        <v>324</v>
      </c>
      <c r="J2184" t="s">
        <v>324</v>
      </c>
      <c r="K2184" t="s">
        <v>324</v>
      </c>
      <c r="L2184">
        <v>13</v>
      </c>
      <c r="M2184" t="str">
        <f t="shared" si="102"/>
        <v>Trawler13</v>
      </c>
      <c r="N2184" t="str">
        <f t="shared" si="103"/>
        <v>2015Trawler13</v>
      </c>
      <c r="O2184" t="s">
        <v>632</v>
      </c>
      <c r="Q2184" t="s">
        <v>37</v>
      </c>
      <c r="R2184">
        <v>8.3333333330000006</v>
      </c>
      <c r="S2184" t="s">
        <v>50</v>
      </c>
      <c r="T2184">
        <v>1</v>
      </c>
      <c r="U2184">
        <v>1</v>
      </c>
      <c r="V2184">
        <v>0</v>
      </c>
      <c r="W2184">
        <v>0</v>
      </c>
      <c r="X2184">
        <v>0</v>
      </c>
      <c r="Z2184">
        <f t="shared" si="104"/>
        <v>1</v>
      </c>
    </row>
    <row r="2185" spans="1:26" x14ac:dyDescent="0.25">
      <c r="A2185" t="s">
        <v>1092</v>
      </c>
      <c r="B2185" t="s">
        <v>1093</v>
      </c>
      <c r="C2185" t="s">
        <v>957</v>
      </c>
      <c r="D2185" s="1">
        <v>42039</v>
      </c>
      <c r="E2185">
        <v>2015</v>
      </c>
      <c r="F2185" s="2">
        <v>42005</v>
      </c>
      <c r="G2185" t="s">
        <v>229</v>
      </c>
      <c r="H2185" t="s">
        <v>17</v>
      </c>
      <c r="I2185" t="s">
        <v>18</v>
      </c>
      <c r="J2185" t="s">
        <v>18</v>
      </c>
      <c r="K2185" t="s">
        <v>1748</v>
      </c>
      <c r="L2185">
        <v>54</v>
      </c>
      <c r="M2185" t="str">
        <f t="shared" si="102"/>
        <v>Stingray54</v>
      </c>
      <c r="N2185" t="str">
        <f t="shared" si="103"/>
        <v>2015Stingray54</v>
      </c>
      <c r="O2185" t="s">
        <v>633</v>
      </c>
      <c r="Q2185" t="s">
        <v>28</v>
      </c>
      <c r="R2185">
        <v>23</v>
      </c>
      <c r="S2185" t="s">
        <v>40</v>
      </c>
      <c r="T2185">
        <v>6</v>
      </c>
      <c r="U2185">
        <v>6</v>
      </c>
      <c r="V2185">
        <v>1</v>
      </c>
      <c r="W2185">
        <v>0</v>
      </c>
      <c r="X2185">
        <v>4</v>
      </c>
      <c r="Y2185" t="s">
        <v>634</v>
      </c>
      <c r="Z2185">
        <f t="shared" si="104"/>
        <v>6</v>
      </c>
    </row>
    <row r="2186" spans="1:26" x14ac:dyDescent="0.25">
      <c r="A2186" t="s">
        <v>1092</v>
      </c>
      <c r="B2186" t="s">
        <v>1093</v>
      </c>
      <c r="C2186" t="s">
        <v>957</v>
      </c>
      <c r="D2186" s="1">
        <v>42039</v>
      </c>
      <c r="E2186">
        <v>2015</v>
      </c>
      <c r="F2186" s="2">
        <v>42005</v>
      </c>
      <c r="G2186" t="s">
        <v>229</v>
      </c>
      <c r="H2186" t="s">
        <v>17</v>
      </c>
      <c r="I2186" t="s">
        <v>18</v>
      </c>
      <c r="J2186" t="s">
        <v>18</v>
      </c>
      <c r="K2186" t="s">
        <v>1748</v>
      </c>
      <c r="L2186">
        <v>54</v>
      </c>
      <c r="M2186" t="str">
        <f t="shared" si="102"/>
        <v>Stingray54</v>
      </c>
      <c r="N2186" t="str">
        <f t="shared" si="103"/>
        <v>2015Stingray54</v>
      </c>
      <c r="O2186" t="s">
        <v>633</v>
      </c>
      <c r="Q2186" t="s">
        <v>37</v>
      </c>
      <c r="R2186">
        <v>30.666666670000001</v>
      </c>
      <c r="S2186" t="s">
        <v>232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591</v>
      </c>
      <c r="Z2186">
        <f t="shared" si="104"/>
        <v>0</v>
      </c>
    </row>
    <row r="2187" spans="1:26" x14ac:dyDescent="0.25">
      <c r="A2187" t="s">
        <v>1092</v>
      </c>
      <c r="B2187" t="s">
        <v>1093</v>
      </c>
      <c r="C2187" t="s">
        <v>957</v>
      </c>
      <c r="D2187" s="1">
        <v>42039</v>
      </c>
      <c r="E2187">
        <v>2015</v>
      </c>
      <c r="F2187" s="2">
        <v>42005</v>
      </c>
      <c r="G2187" t="s">
        <v>229</v>
      </c>
      <c r="H2187" t="s">
        <v>17</v>
      </c>
      <c r="I2187" t="s">
        <v>18</v>
      </c>
      <c r="J2187" t="s">
        <v>18</v>
      </c>
      <c r="K2187" t="s">
        <v>1748</v>
      </c>
      <c r="L2187">
        <v>54</v>
      </c>
      <c r="M2187" t="str">
        <f t="shared" si="102"/>
        <v>Stingray54</v>
      </c>
      <c r="N2187" t="str">
        <f t="shared" si="103"/>
        <v>2015Stingray54</v>
      </c>
      <c r="O2187" t="s">
        <v>633</v>
      </c>
      <c r="Q2187" t="s">
        <v>34</v>
      </c>
      <c r="R2187">
        <v>21.666666670000001</v>
      </c>
      <c r="S2187" t="s">
        <v>232</v>
      </c>
      <c r="T2187">
        <v>0</v>
      </c>
      <c r="U2187">
        <v>0</v>
      </c>
      <c r="V2187">
        <v>0</v>
      </c>
      <c r="W2187">
        <v>0</v>
      </c>
      <c r="X2187">
        <v>0</v>
      </c>
      <c r="Z2187">
        <f t="shared" si="104"/>
        <v>0</v>
      </c>
    </row>
    <row r="2188" spans="1:26" x14ac:dyDescent="0.25">
      <c r="A2188" t="s">
        <v>1092</v>
      </c>
      <c r="B2188" t="s">
        <v>1093</v>
      </c>
      <c r="C2188" t="s">
        <v>957</v>
      </c>
      <c r="D2188" s="1">
        <v>42039</v>
      </c>
      <c r="E2188">
        <v>2015</v>
      </c>
      <c r="F2188" s="2">
        <v>42005</v>
      </c>
      <c r="G2188" t="s">
        <v>229</v>
      </c>
      <c r="H2188" t="s">
        <v>17</v>
      </c>
      <c r="I2188" t="s">
        <v>18</v>
      </c>
      <c r="J2188" t="s">
        <v>18</v>
      </c>
      <c r="K2188" t="s">
        <v>1748</v>
      </c>
      <c r="L2188">
        <v>54</v>
      </c>
      <c r="M2188" t="str">
        <f t="shared" si="102"/>
        <v>Stingray54</v>
      </c>
      <c r="N2188" t="str">
        <f t="shared" si="103"/>
        <v>2015Stingray54</v>
      </c>
      <c r="O2188" t="s">
        <v>633</v>
      </c>
      <c r="Q2188" t="s">
        <v>107</v>
      </c>
      <c r="R2188">
        <v>11</v>
      </c>
      <c r="S2188" t="s">
        <v>48</v>
      </c>
      <c r="T2188">
        <v>1</v>
      </c>
      <c r="U2188">
        <v>1</v>
      </c>
      <c r="V2188">
        <v>0</v>
      </c>
      <c r="W2188">
        <v>0</v>
      </c>
      <c r="X2188">
        <v>0</v>
      </c>
      <c r="Z2188">
        <f t="shared" si="104"/>
        <v>1</v>
      </c>
    </row>
    <row r="2189" spans="1:26" x14ac:dyDescent="0.25">
      <c r="A2189" t="s">
        <v>1092</v>
      </c>
      <c r="B2189" t="s">
        <v>1093</v>
      </c>
      <c r="C2189" t="s">
        <v>957</v>
      </c>
      <c r="D2189" s="1">
        <v>42039</v>
      </c>
      <c r="E2189">
        <v>2015</v>
      </c>
      <c r="F2189" s="2">
        <v>42005</v>
      </c>
      <c r="G2189" t="s">
        <v>229</v>
      </c>
      <c r="H2189" t="s">
        <v>17</v>
      </c>
      <c r="I2189" t="s">
        <v>18</v>
      </c>
      <c r="J2189" t="s">
        <v>18</v>
      </c>
      <c r="K2189" t="s">
        <v>1748</v>
      </c>
      <c r="L2189">
        <v>54</v>
      </c>
      <c r="M2189" t="str">
        <f t="shared" si="102"/>
        <v>Stingray54</v>
      </c>
      <c r="N2189" t="str">
        <f t="shared" si="103"/>
        <v>2015Stingray54</v>
      </c>
      <c r="O2189" t="s">
        <v>633</v>
      </c>
      <c r="Q2189" t="s">
        <v>37</v>
      </c>
      <c r="R2189">
        <v>29.333333329999999</v>
      </c>
      <c r="S2189" t="s">
        <v>26</v>
      </c>
      <c r="T2189">
        <v>3</v>
      </c>
      <c r="U2189">
        <v>3</v>
      </c>
      <c r="V2189">
        <v>1</v>
      </c>
      <c r="W2189">
        <v>0</v>
      </c>
      <c r="X2189">
        <v>1</v>
      </c>
      <c r="Y2189" t="s">
        <v>543</v>
      </c>
      <c r="Z2189">
        <f t="shared" si="104"/>
        <v>3</v>
      </c>
    </row>
    <row r="2190" spans="1:26" x14ac:dyDescent="0.25">
      <c r="A2190" t="s">
        <v>1092</v>
      </c>
      <c r="B2190" t="s">
        <v>1093</v>
      </c>
      <c r="C2190" t="s">
        <v>957</v>
      </c>
      <c r="D2190" s="1">
        <v>42039</v>
      </c>
      <c r="E2190">
        <v>2015</v>
      </c>
      <c r="F2190" s="2">
        <v>42005</v>
      </c>
      <c r="G2190" t="s">
        <v>229</v>
      </c>
      <c r="H2190" t="s">
        <v>17</v>
      </c>
      <c r="I2190" t="s">
        <v>18</v>
      </c>
      <c r="J2190" t="s">
        <v>18</v>
      </c>
      <c r="K2190" t="s">
        <v>1748</v>
      </c>
      <c r="L2190">
        <v>54</v>
      </c>
      <c r="M2190" t="str">
        <f t="shared" si="102"/>
        <v>Stingray54</v>
      </c>
      <c r="N2190" t="str">
        <f t="shared" si="103"/>
        <v>2015Stingray54</v>
      </c>
      <c r="O2190" t="s">
        <v>633</v>
      </c>
      <c r="Q2190" t="s">
        <v>25</v>
      </c>
      <c r="R2190">
        <v>9.6666666669999994</v>
      </c>
      <c r="S2190" t="s">
        <v>232</v>
      </c>
      <c r="T2190">
        <v>0</v>
      </c>
      <c r="U2190">
        <v>0</v>
      </c>
      <c r="V2190">
        <v>0</v>
      </c>
      <c r="W2190">
        <v>0</v>
      </c>
      <c r="X2190">
        <v>0</v>
      </c>
      <c r="Z2190">
        <f t="shared" si="104"/>
        <v>0</v>
      </c>
    </row>
    <row r="2191" spans="1:26" s="7" customFormat="1" x14ac:dyDescent="0.25">
      <c r="A2191" s="7" t="s">
        <v>1092</v>
      </c>
      <c r="B2191" s="7" t="s">
        <v>1093</v>
      </c>
      <c r="C2191" s="7" t="s">
        <v>957</v>
      </c>
      <c r="D2191" s="8">
        <v>42039</v>
      </c>
      <c r="E2191" s="7">
        <v>2015</v>
      </c>
      <c r="F2191" s="9">
        <v>42005</v>
      </c>
      <c r="G2191" s="7" t="s">
        <v>229</v>
      </c>
      <c r="H2191" s="7" t="s">
        <v>17</v>
      </c>
      <c r="I2191" s="7" t="s">
        <v>18</v>
      </c>
      <c r="J2191" s="7" t="s">
        <v>18</v>
      </c>
      <c r="K2191" t="s">
        <v>1748</v>
      </c>
      <c r="L2191">
        <v>54</v>
      </c>
      <c r="M2191" t="str">
        <f t="shared" si="102"/>
        <v>Stingray54</v>
      </c>
      <c r="N2191" t="str">
        <f t="shared" si="103"/>
        <v>2015Stingray54</v>
      </c>
      <c r="O2191" s="7" t="s">
        <v>633</v>
      </c>
      <c r="Q2191" s="7" t="s">
        <v>37</v>
      </c>
      <c r="R2191" s="7">
        <v>5.3333333329999997</v>
      </c>
      <c r="S2191" s="7" t="s">
        <v>232</v>
      </c>
      <c r="T2191" s="7">
        <v>0</v>
      </c>
      <c r="U2191" s="7">
        <v>0</v>
      </c>
      <c r="V2191" s="7">
        <v>0</v>
      </c>
      <c r="W2191" s="7">
        <v>0</v>
      </c>
      <c r="X2191" s="7">
        <v>0</v>
      </c>
      <c r="Z2191" s="7">
        <f t="shared" si="104"/>
        <v>0</v>
      </c>
    </row>
    <row r="2192" spans="1:26" x14ac:dyDescent="0.25">
      <c r="A2192" t="s">
        <v>1092</v>
      </c>
      <c r="B2192" t="s">
        <v>1093</v>
      </c>
      <c r="C2192" t="s">
        <v>957</v>
      </c>
      <c r="D2192" s="1">
        <v>42039</v>
      </c>
      <c r="E2192">
        <v>2015</v>
      </c>
      <c r="F2192" s="2">
        <v>42005</v>
      </c>
      <c r="G2192" t="s">
        <v>229</v>
      </c>
      <c r="H2192" t="s">
        <v>17</v>
      </c>
      <c r="I2192" t="s">
        <v>18</v>
      </c>
      <c r="J2192" t="s">
        <v>18</v>
      </c>
      <c r="K2192" t="s">
        <v>1748</v>
      </c>
      <c r="L2192">
        <v>54</v>
      </c>
      <c r="M2192" t="str">
        <f t="shared" si="102"/>
        <v>Stingray54</v>
      </c>
      <c r="N2192" t="str">
        <f t="shared" si="103"/>
        <v>2015Stingray54</v>
      </c>
      <c r="O2192" t="s">
        <v>633</v>
      </c>
      <c r="Q2192" t="s">
        <v>82</v>
      </c>
      <c r="R2192">
        <v>12.66666667</v>
      </c>
      <c r="S2192" t="s">
        <v>232</v>
      </c>
      <c r="T2192">
        <v>0</v>
      </c>
      <c r="U2192">
        <v>0</v>
      </c>
      <c r="V2192">
        <v>0</v>
      </c>
      <c r="W2192">
        <v>0</v>
      </c>
      <c r="X2192">
        <v>0</v>
      </c>
      <c r="Z2192">
        <f t="shared" si="104"/>
        <v>0</v>
      </c>
    </row>
    <row r="2193" spans="1:26" x14ac:dyDescent="0.25">
      <c r="A2193" t="s">
        <v>1092</v>
      </c>
      <c r="B2193" t="s">
        <v>1093</v>
      </c>
      <c r="C2193" t="s">
        <v>957</v>
      </c>
      <c r="D2193" s="1">
        <v>42039</v>
      </c>
      <c r="E2193">
        <v>2015</v>
      </c>
      <c r="F2193" s="2">
        <v>42005</v>
      </c>
      <c r="G2193" t="s">
        <v>229</v>
      </c>
      <c r="H2193" t="s">
        <v>17</v>
      </c>
      <c r="I2193" t="s">
        <v>18</v>
      </c>
      <c r="J2193" t="s">
        <v>18</v>
      </c>
      <c r="K2193" t="s">
        <v>1748</v>
      </c>
      <c r="L2193">
        <v>54</v>
      </c>
      <c r="M2193" t="str">
        <f t="shared" si="102"/>
        <v>Stingray54</v>
      </c>
      <c r="N2193" t="str">
        <f t="shared" si="103"/>
        <v>2015Stingray54</v>
      </c>
      <c r="O2193" t="s">
        <v>633</v>
      </c>
      <c r="Q2193" t="s">
        <v>25</v>
      </c>
      <c r="R2193">
        <v>22</v>
      </c>
      <c r="S2193" t="s">
        <v>48</v>
      </c>
      <c r="T2193">
        <v>2</v>
      </c>
      <c r="U2193">
        <v>2</v>
      </c>
      <c r="V2193">
        <v>0</v>
      </c>
      <c r="W2193">
        <v>0</v>
      </c>
      <c r="X2193">
        <v>0</v>
      </c>
      <c r="Z2193">
        <f t="shared" si="104"/>
        <v>2</v>
      </c>
    </row>
    <row r="2194" spans="1:26" s="7" customFormat="1" x14ac:dyDescent="0.25">
      <c r="A2194" s="7" t="s">
        <v>1092</v>
      </c>
      <c r="B2194" s="7" t="s">
        <v>1093</v>
      </c>
      <c r="C2194" s="7" t="s">
        <v>957</v>
      </c>
      <c r="D2194" s="8">
        <v>42039</v>
      </c>
      <c r="E2194" s="7">
        <v>2015</v>
      </c>
      <c r="F2194" s="9">
        <v>42005</v>
      </c>
      <c r="G2194" s="7" t="s">
        <v>229</v>
      </c>
      <c r="H2194" s="7" t="s">
        <v>17</v>
      </c>
      <c r="I2194" s="7" t="s">
        <v>18</v>
      </c>
      <c r="J2194" s="7" t="s">
        <v>18</v>
      </c>
      <c r="K2194" t="s">
        <v>1748</v>
      </c>
      <c r="L2194">
        <v>54</v>
      </c>
      <c r="M2194" t="str">
        <f t="shared" si="102"/>
        <v>Stingray54</v>
      </c>
      <c r="N2194" t="str">
        <f t="shared" si="103"/>
        <v>2015Stingray54</v>
      </c>
      <c r="O2194" s="7" t="s">
        <v>633</v>
      </c>
      <c r="Q2194" s="7" t="s">
        <v>82</v>
      </c>
      <c r="R2194" s="7">
        <v>5.6666666670000003</v>
      </c>
      <c r="S2194" s="7" t="s">
        <v>232</v>
      </c>
      <c r="T2194" s="7">
        <v>0</v>
      </c>
      <c r="U2194" s="7">
        <v>0</v>
      </c>
      <c r="V2194" s="7">
        <v>0</v>
      </c>
      <c r="W2194" s="7">
        <v>0</v>
      </c>
      <c r="X2194" s="7">
        <v>0</v>
      </c>
      <c r="Y2194" s="7" t="s">
        <v>591</v>
      </c>
      <c r="Z2194" s="7">
        <f t="shared" si="104"/>
        <v>0</v>
      </c>
    </row>
    <row r="2195" spans="1:26" x14ac:dyDescent="0.25">
      <c r="A2195" t="s">
        <v>1092</v>
      </c>
      <c r="B2195" t="s">
        <v>1093</v>
      </c>
      <c r="C2195" t="s">
        <v>957</v>
      </c>
      <c r="D2195" s="1">
        <v>42039</v>
      </c>
      <c r="E2195">
        <v>2015</v>
      </c>
      <c r="F2195" s="2">
        <v>42005</v>
      </c>
      <c r="G2195" t="s">
        <v>229</v>
      </c>
      <c r="H2195" t="s">
        <v>17</v>
      </c>
      <c r="I2195" t="s">
        <v>18</v>
      </c>
      <c r="J2195" t="s">
        <v>18</v>
      </c>
      <c r="K2195" t="s">
        <v>1748</v>
      </c>
      <c r="L2195">
        <v>54</v>
      </c>
      <c r="M2195" t="str">
        <f t="shared" si="102"/>
        <v>Stingray54</v>
      </c>
      <c r="N2195" t="str">
        <f t="shared" si="103"/>
        <v>2015Stingray54</v>
      </c>
      <c r="O2195" t="s">
        <v>633</v>
      </c>
      <c r="Q2195" t="s">
        <v>25</v>
      </c>
      <c r="R2195">
        <v>7</v>
      </c>
      <c r="S2195" t="s">
        <v>232</v>
      </c>
      <c r="T2195">
        <v>0</v>
      </c>
      <c r="U2195">
        <v>0</v>
      </c>
      <c r="V2195">
        <v>0</v>
      </c>
      <c r="W2195">
        <v>0</v>
      </c>
      <c r="X2195">
        <v>0</v>
      </c>
      <c r="Z2195">
        <f t="shared" si="104"/>
        <v>0</v>
      </c>
    </row>
    <row r="2196" spans="1:26" x14ac:dyDescent="0.25">
      <c r="A2196" t="s">
        <v>1092</v>
      </c>
      <c r="B2196" t="s">
        <v>1093</v>
      </c>
      <c r="C2196" t="s">
        <v>957</v>
      </c>
      <c r="D2196" s="1">
        <v>42039</v>
      </c>
      <c r="E2196">
        <v>2015</v>
      </c>
      <c r="F2196" s="2">
        <v>42005</v>
      </c>
      <c r="G2196" t="s">
        <v>229</v>
      </c>
      <c r="H2196" t="s">
        <v>17</v>
      </c>
      <c r="I2196" t="s">
        <v>18</v>
      </c>
      <c r="J2196" t="s">
        <v>18</v>
      </c>
      <c r="K2196" t="s">
        <v>1748</v>
      </c>
      <c r="L2196">
        <v>54</v>
      </c>
      <c r="M2196" t="str">
        <f t="shared" si="102"/>
        <v>Stingray54</v>
      </c>
      <c r="N2196" t="str">
        <f t="shared" si="103"/>
        <v>2015Stingray54</v>
      </c>
      <c r="O2196" t="s">
        <v>633</v>
      </c>
      <c r="Q2196" t="s">
        <v>82</v>
      </c>
      <c r="R2196">
        <v>8.3333333330000006</v>
      </c>
      <c r="S2196" t="s">
        <v>48</v>
      </c>
      <c r="T2196">
        <v>1</v>
      </c>
      <c r="U2196">
        <v>1</v>
      </c>
      <c r="V2196">
        <v>0</v>
      </c>
      <c r="W2196">
        <v>0</v>
      </c>
      <c r="X2196">
        <v>0</v>
      </c>
      <c r="Y2196" t="s">
        <v>635</v>
      </c>
      <c r="Z2196">
        <f t="shared" si="104"/>
        <v>1</v>
      </c>
    </row>
    <row r="2197" spans="1:26" x14ac:dyDescent="0.25">
      <c r="A2197" t="s">
        <v>1092</v>
      </c>
      <c r="B2197" t="s">
        <v>1093</v>
      </c>
      <c r="C2197" t="s">
        <v>957</v>
      </c>
      <c r="D2197" s="1">
        <v>42039</v>
      </c>
      <c r="E2197">
        <v>2015</v>
      </c>
      <c r="F2197" s="2">
        <v>42005</v>
      </c>
      <c r="G2197" t="s">
        <v>229</v>
      </c>
      <c r="H2197" t="s">
        <v>17</v>
      </c>
      <c r="I2197" t="s">
        <v>18</v>
      </c>
      <c r="J2197" t="s">
        <v>18</v>
      </c>
      <c r="K2197" t="s">
        <v>1748</v>
      </c>
      <c r="L2197">
        <v>54</v>
      </c>
      <c r="M2197" t="str">
        <f t="shared" si="102"/>
        <v>Stingray54</v>
      </c>
      <c r="N2197" t="str">
        <f t="shared" si="103"/>
        <v>2015Stingray54</v>
      </c>
      <c r="O2197" t="s">
        <v>633</v>
      </c>
      <c r="Q2197" t="s">
        <v>20</v>
      </c>
      <c r="R2197">
        <v>18.333333329999999</v>
      </c>
      <c r="S2197" t="s">
        <v>50</v>
      </c>
      <c r="T2197">
        <v>1</v>
      </c>
      <c r="U2197">
        <v>1</v>
      </c>
      <c r="V2197">
        <v>0</v>
      </c>
      <c r="W2197">
        <v>0</v>
      </c>
      <c r="X2197">
        <v>0</v>
      </c>
      <c r="Z2197">
        <f t="shared" si="104"/>
        <v>1</v>
      </c>
    </row>
    <row r="2198" spans="1:26" s="7" customFormat="1" x14ac:dyDescent="0.25">
      <c r="A2198" s="7" t="s">
        <v>1092</v>
      </c>
      <c r="B2198" s="7" t="s">
        <v>1093</v>
      </c>
      <c r="C2198" s="7" t="s">
        <v>957</v>
      </c>
      <c r="D2198" s="8">
        <v>42039</v>
      </c>
      <c r="E2198" s="7">
        <v>2015</v>
      </c>
      <c r="F2198" s="9">
        <v>42005</v>
      </c>
      <c r="G2198" s="7" t="s">
        <v>229</v>
      </c>
      <c r="H2198" s="7" t="s">
        <v>17</v>
      </c>
      <c r="I2198" s="7" t="s">
        <v>18</v>
      </c>
      <c r="J2198" s="7" t="s">
        <v>18</v>
      </c>
      <c r="K2198" t="s">
        <v>1748</v>
      </c>
      <c r="L2198">
        <v>54</v>
      </c>
      <c r="M2198" t="str">
        <f t="shared" si="102"/>
        <v>Stingray54</v>
      </c>
      <c r="N2198" t="str">
        <f t="shared" si="103"/>
        <v>2015Stingray54</v>
      </c>
      <c r="O2198" s="7" t="s">
        <v>633</v>
      </c>
      <c r="Q2198" s="7" t="s">
        <v>82</v>
      </c>
      <c r="R2198" s="7">
        <v>6.3333333329999997</v>
      </c>
      <c r="S2198" s="7" t="s">
        <v>48</v>
      </c>
      <c r="T2198" s="7">
        <v>1</v>
      </c>
      <c r="U2198" s="7">
        <v>1</v>
      </c>
      <c r="V2198" s="7">
        <v>0</v>
      </c>
      <c r="W2198" s="7">
        <v>0</v>
      </c>
      <c r="X2198" s="7">
        <v>0</v>
      </c>
      <c r="Z2198" s="7">
        <f t="shared" si="104"/>
        <v>1</v>
      </c>
    </row>
    <row r="2199" spans="1:26" s="7" customFormat="1" x14ac:dyDescent="0.25">
      <c r="A2199" s="7" t="s">
        <v>1092</v>
      </c>
      <c r="B2199" s="7" t="s">
        <v>1093</v>
      </c>
      <c r="C2199" s="7" t="s">
        <v>957</v>
      </c>
      <c r="D2199" s="8">
        <v>42039</v>
      </c>
      <c r="E2199" s="7">
        <v>2015</v>
      </c>
      <c r="F2199" s="9">
        <v>42005</v>
      </c>
      <c r="G2199" s="7" t="s">
        <v>229</v>
      </c>
      <c r="H2199" s="7" t="s">
        <v>17</v>
      </c>
      <c r="I2199" s="7" t="s">
        <v>18</v>
      </c>
      <c r="J2199" s="7" t="s">
        <v>18</v>
      </c>
      <c r="K2199" t="s">
        <v>1748</v>
      </c>
      <c r="L2199">
        <v>54</v>
      </c>
      <c r="M2199" t="str">
        <f t="shared" si="102"/>
        <v>Stingray54</v>
      </c>
      <c r="N2199" t="str">
        <f t="shared" si="103"/>
        <v>2015Stingray54</v>
      </c>
      <c r="O2199" s="7" t="s">
        <v>633</v>
      </c>
      <c r="Q2199" s="7" t="s">
        <v>82</v>
      </c>
      <c r="R2199" s="7">
        <v>5.6666666670000003</v>
      </c>
      <c r="S2199" s="7" t="s">
        <v>232</v>
      </c>
      <c r="T2199" s="7">
        <v>0</v>
      </c>
      <c r="U2199" s="7">
        <v>0</v>
      </c>
      <c r="V2199" s="7">
        <v>0</v>
      </c>
      <c r="W2199" s="7">
        <v>0</v>
      </c>
      <c r="X2199" s="7">
        <v>0</v>
      </c>
      <c r="Z2199" s="7">
        <f t="shared" si="104"/>
        <v>0</v>
      </c>
    </row>
    <row r="2200" spans="1:26" s="7" customFormat="1" x14ac:dyDescent="0.25">
      <c r="A2200" s="7" t="s">
        <v>1092</v>
      </c>
      <c r="B2200" s="7" t="s">
        <v>1093</v>
      </c>
      <c r="C2200" s="7" t="s">
        <v>957</v>
      </c>
      <c r="D2200" s="8">
        <v>42039</v>
      </c>
      <c r="E2200" s="7">
        <v>2015</v>
      </c>
      <c r="F2200" s="9">
        <v>42005</v>
      </c>
      <c r="G2200" s="7" t="s">
        <v>229</v>
      </c>
      <c r="H2200" s="7" t="s">
        <v>17</v>
      </c>
      <c r="I2200" s="7" t="s">
        <v>18</v>
      </c>
      <c r="J2200" s="7" t="s">
        <v>18</v>
      </c>
      <c r="K2200" t="s">
        <v>1748</v>
      </c>
      <c r="L2200">
        <v>54</v>
      </c>
      <c r="M2200" t="str">
        <f t="shared" si="102"/>
        <v>Stingray54</v>
      </c>
      <c r="N2200" t="str">
        <f t="shared" si="103"/>
        <v>2015Stingray54</v>
      </c>
      <c r="O2200" s="7" t="s">
        <v>633</v>
      </c>
      <c r="Q2200" s="7" t="s">
        <v>82</v>
      </c>
      <c r="R2200" s="7">
        <v>4.3333333329999997</v>
      </c>
      <c r="S2200" s="7" t="s">
        <v>232</v>
      </c>
      <c r="T2200" s="7">
        <v>0</v>
      </c>
      <c r="U2200" s="7">
        <v>0</v>
      </c>
      <c r="V2200" s="7">
        <v>0</v>
      </c>
      <c r="W2200" s="7">
        <v>0</v>
      </c>
      <c r="X2200" s="7">
        <v>0</v>
      </c>
      <c r="Z2200" s="7">
        <f t="shared" si="104"/>
        <v>0</v>
      </c>
    </row>
    <row r="2201" spans="1:26" x14ac:dyDescent="0.25">
      <c r="A2201" t="s">
        <v>1092</v>
      </c>
      <c r="B2201" t="s">
        <v>1093</v>
      </c>
      <c r="C2201" t="s">
        <v>957</v>
      </c>
      <c r="D2201" s="1">
        <v>42039</v>
      </c>
      <c r="E2201">
        <v>2015</v>
      </c>
      <c r="F2201" s="2">
        <v>42005</v>
      </c>
      <c r="G2201" t="s">
        <v>229</v>
      </c>
      <c r="H2201" t="s">
        <v>17</v>
      </c>
      <c r="I2201" t="s">
        <v>18</v>
      </c>
      <c r="J2201" t="s">
        <v>18</v>
      </c>
      <c r="K2201" t="s">
        <v>1748</v>
      </c>
      <c r="L2201">
        <v>54</v>
      </c>
      <c r="M2201" t="str">
        <f t="shared" si="102"/>
        <v>Stingray54</v>
      </c>
      <c r="N2201" t="str">
        <f t="shared" si="103"/>
        <v>2015Stingray54</v>
      </c>
      <c r="O2201" t="s">
        <v>633</v>
      </c>
      <c r="Q2201" t="s">
        <v>32</v>
      </c>
      <c r="R2201">
        <v>10.66666667</v>
      </c>
      <c r="S2201" t="s">
        <v>232</v>
      </c>
      <c r="T2201">
        <v>0</v>
      </c>
      <c r="U2201">
        <v>0</v>
      </c>
      <c r="V2201">
        <v>0</v>
      </c>
      <c r="W2201">
        <v>0</v>
      </c>
      <c r="X2201">
        <v>0</v>
      </c>
      <c r="Z2201">
        <f t="shared" si="104"/>
        <v>0</v>
      </c>
    </row>
    <row r="2202" spans="1:26" x14ac:dyDescent="0.25">
      <c r="A2202" t="s">
        <v>1092</v>
      </c>
      <c r="B2202" t="s">
        <v>1093</v>
      </c>
      <c r="C2202" t="s">
        <v>957</v>
      </c>
      <c r="D2202" s="1">
        <v>42039</v>
      </c>
      <c r="E2202">
        <v>2015</v>
      </c>
      <c r="F2202" s="2">
        <v>42005</v>
      </c>
      <c r="G2202" t="s">
        <v>229</v>
      </c>
      <c r="H2202" t="s">
        <v>17</v>
      </c>
      <c r="I2202" t="s">
        <v>18</v>
      </c>
      <c r="J2202" t="s">
        <v>18</v>
      </c>
      <c r="K2202" t="s">
        <v>1748</v>
      </c>
      <c r="L2202">
        <v>54</v>
      </c>
      <c r="M2202" t="str">
        <f t="shared" si="102"/>
        <v>Stingray54</v>
      </c>
      <c r="N2202" t="str">
        <f t="shared" si="103"/>
        <v>2015Stingray54</v>
      </c>
      <c r="O2202" t="s">
        <v>633</v>
      </c>
      <c r="Q2202" t="s">
        <v>28</v>
      </c>
      <c r="R2202">
        <v>22.333333329999999</v>
      </c>
      <c r="S2202" t="s">
        <v>40</v>
      </c>
      <c r="T2202">
        <v>2</v>
      </c>
      <c r="U2202">
        <v>2</v>
      </c>
      <c r="V2202">
        <v>0</v>
      </c>
      <c r="W2202">
        <v>0</v>
      </c>
      <c r="X2202">
        <v>0</v>
      </c>
      <c r="Z2202">
        <f t="shared" si="104"/>
        <v>2</v>
      </c>
    </row>
    <row r="2203" spans="1:26" s="7" customFormat="1" x14ac:dyDescent="0.25">
      <c r="A2203" s="7" t="s">
        <v>1092</v>
      </c>
      <c r="B2203" s="7" t="s">
        <v>1093</v>
      </c>
      <c r="C2203" s="7" t="s">
        <v>957</v>
      </c>
      <c r="D2203" s="8">
        <v>42039</v>
      </c>
      <c r="E2203" s="7">
        <v>2015</v>
      </c>
      <c r="F2203" s="9">
        <v>42005</v>
      </c>
      <c r="G2203" s="7" t="s">
        <v>229</v>
      </c>
      <c r="H2203" s="7" t="s">
        <v>17</v>
      </c>
      <c r="I2203" s="7" t="s">
        <v>18</v>
      </c>
      <c r="J2203" s="7" t="s">
        <v>18</v>
      </c>
      <c r="K2203" t="s">
        <v>1748</v>
      </c>
      <c r="L2203">
        <v>54</v>
      </c>
      <c r="M2203" t="str">
        <f t="shared" si="102"/>
        <v>Stingray54</v>
      </c>
      <c r="N2203" t="str">
        <f t="shared" si="103"/>
        <v>2015Stingray54</v>
      </c>
      <c r="O2203" s="7" t="s">
        <v>633</v>
      </c>
      <c r="Q2203" s="7" t="s">
        <v>82</v>
      </c>
      <c r="R2203" s="7">
        <v>5.3333333329999997</v>
      </c>
      <c r="S2203" s="7" t="s">
        <v>48</v>
      </c>
      <c r="T2203" s="7">
        <v>1</v>
      </c>
      <c r="U2203" s="7">
        <v>1</v>
      </c>
      <c r="V2203" s="7">
        <v>0</v>
      </c>
      <c r="W2203" s="7">
        <v>0</v>
      </c>
      <c r="X2203" s="7">
        <v>0</v>
      </c>
      <c r="Z2203" s="7">
        <f t="shared" si="104"/>
        <v>1</v>
      </c>
    </row>
    <row r="2204" spans="1:26" x14ac:dyDescent="0.25">
      <c r="A2204" t="s">
        <v>1092</v>
      </c>
      <c r="B2204" t="s">
        <v>1093</v>
      </c>
      <c r="C2204" t="s">
        <v>957</v>
      </c>
      <c r="D2204" s="1">
        <v>42039</v>
      </c>
      <c r="E2204">
        <v>2015</v>
      </c>
      <c r="F2204" s="2">
        <v>42005</v>
      </c>
      <c r="G2204" t="s">
        <v>229</v>
      </c>
      <c r="H2204" t="s">
        <v>17</v>
      </c>
      <c r="I2204" t="s">
        <v>18</v>
      </c>
      <c r="J2204" t="s">
        <v>18</v>
      </c>
      <c r="K2204" t="s">
        <v>1748</v>
      </c>
      <c r="L2204">
        <v>54</v>
      </c>
      <c r="M2204" t="str">
        <f t="shared" si="102"/>
        <v>Stingray54</v>
      </c>
      <c r="N2204" t="str">
        <f t="shared" si="103"/>
        <v>2015Stingray54</v>
      </c>
      <c r="O2204" t="s">
        <v>633</v>
      </c>
      <c r="Q2204" t="s">
        <v>82</v>
      </c>
      <c r="R2204">
        <v>7</v>
      </c>
      <c r="S2204" t="s">
        <v>65</v>
      </c>
      <c r="T2204">
        <v>1</v>
      </c>
      <c r="U2204">
        <v>1</v>
      </c>
      <c r="V2204">
        <v>0</v>
      </c>
      <c r="W2204">
        <v>0</v>
      </c>
      <c r="X2204">
        <v>0</v>
      </c>
      <c r="Z2204">
        <f t="shared" si="104"/>
        <v>1</v>
      </c>
    </row>
    <row r="2205" spans="1:26" x14ac:dyDescent="0.25">
      <c r="A2205" t="s">
        <v>1092</v>
      </c>
      <c r="B2205" t="s">
        <v>1093</v>
      </c>
      <c r="C2205" t="s">
        <v>957</v>
      </c>
      <c r="D2205" s="1">
        <v>42039</v>
      </c>
      <c r="E2205">
        <v>2015</v>
      </c>
      <c r="F2205" s="2">
        <v>42005</v>
      </c>
      <c r="G2205" t="s">
        <v>229</v>
      </c>
      <c r="H2205" t="s">
        <v>17</v>
      </c>
      <c r="I2205" t="s">
        <v>18</v>
      </c>
      <c r="J2205" t="s">
        <v>18</v>
      </c>
      <c r="K2205" t="s">
        <v>1748</v>
      </c>
      <c r="L2205">
        <v>54</v>
      </c>
      <c r="M2205" t="str">
        <f t="shared" si="102"/>
        <v>Stingray54</v>
      </c>
      <c r="N2205" t="str">
        <f t="shared" si="103"/>
        <v>2015Stingray54</v>
      </c>
      <c r="O2205" t="s">
        <v>633</v>
      </c>
      <c r="Q2205" t="s">
        <v>28</v>
      </c>
      <c r="R2205">
        <v>9.3333333330000006</v>
      </c>
      <c r="S2205" t="s">
        <v>40</v>
      </c>
      <c r="T2205">
        <v>1</v>
      </c>
      <c r="U2205">
        <v>1</v>
      </c>
      <c r="V2205">
        <v>0</v>
      </c>
      <c r="W2205">
        <v>1</v>
      </c>
      <c r="X2205">
        <v>0</v>
      </c>
      <c r="Y2205" t="s">
        <v>299</v>
      </c>
      <c r="Z2205">
        <f t="shared" si="104"/>
        <v>2</v>
      </c>
    </row>
    <row r="2206" spans="1:26" x14ac:dyDescent="0.25">
      <c r="A2206" t="s">
        <v>1092</v>
      </c>
      <c r="B2206" t="s">
        <v>1094</v>
      </c>
      <c r="C2206" t="s">
        <v>957</v>
      </c>
      <c r="D2206" s="1">
        <v>42039</v>
      </c>
      <c r="E2206">
        <v>2015</v>
      </c>
      <c r="F2206" s="2">
        <v>42005</v>
      </c>
      <c r="G2206" t="s">
        <v>229</v>
      </c>
      <c r="H2206" t="s">
        <v>17</v>
      </c>
      <c r="I2206" t="s">
        <v>18</v>
      </c>
      <c r="J2206" t="s">
        <v>18</v>
      </c>
      <c r="K2206" t="s">
        <v>1748</v>
      </c>
      <c r="L2206">
        <v>55</v>
      </c>
      <c r="M2206" t="str">
        <f t="shared" si="102"/>
        <v>Stingray55</v>
      </c>
      <c r="N2206" t="str">
        <f t="shared" si="103"/>
        <v>2015Stingray55</v>
      </c>
      <c r="O2206" t="s">
        <v>636</v>
      </c>
      <c r="Q2206" t="s">
        <v>32</v>
      </c>
      <c r="R2206">
        <v>22.333333329999999</v>
      </c>
      <c r="S2206" t="s">
        <v>26</v>
      </c>
      <c r="T2206">
        <v>4</v>
      </c>
      <c r="U2206">
        <v>4</v>
      </c>
      <c r="V2206">
        <v>1</v>
      </c>
      <c r="W2206">
        <v>0</v>
      </c>
      <c r="X2206">
        <v>2</v>
      </c>
      <c r="Y2206" t="s">
        <v>637</v>
      </c>
      <c r="Z2206">
        <f t="shared" si="104"/>
        <v>4</v>
      </c>
    </row>
    <row r="2207" spans="1:26" x14ac:dyDescent="0.25">
      <c r="A2207" t="s">
        <v>1092</v>
      </c>
      <c r="B2207" t="s">
        <v>1094</v>
      </c>
      <c r="C2207" t="s">
        <v>957</v>
      </c>
      <c r="D2207" s="1">
        <v>42039</v>
      </c>
      <c r="E2207">
        <v>2015</v>
      </c>
      <c r="F2207" s="2">
        <v>42005</v>
      </c>
      <c r="G2207" t="s">
        <v>229</v>
      </c>
      <c r="H2207" t="s">
        <v>17</v>
      </c>
      <c r="I2207" t="s">
        <v>18</v>
      </c>
      <c r="J2207" t="s">
        <v>18</v>
      </c>
      <c r="K2207" t="s">
        <v>1748</v>
      </c>
      <c r="L2207">
        <v>55</v>
      </c>
      <c r="M2207" t="str">
        <f t="shared" si="102"/>
        <v>Stingray55</v>
      </c>
      <c r="N2207" t="str">
        <f t="shared" si="103"/>
        <v>2015Stingray55</v>
      </c>
      <c r="O2207" t="s">
        <v>636</v>
      </c>
      <c r="Q2207" t="s">
        <v>20</v>
      </c>
      <c r="R2207">
        <v>9.3333333330000006</v>
      </c>
      <c r="S2207" t="s">
        <v>26</v>
      </c>
      <c r="T2207">
        <v>1</v>
      </c>
      <c r="U2207">
        <v>1</v>
      </c>
      <c r="V2207">
        <v>0</v>
      </c>
      <c r="W2207">
        <v>0</v>
      </c>
      <c r="X2207">
        <v>0</v>
      </c>
      <c r="Y2207" t="s">
        <v>607</v>
      </c>
      <c r="Z2207">
        <f t="shared" si="104"/>
        <v>1</v>
      </c>
    </row>
    <row r="2208" spans="1:26" x14ac:dyDescent="0.25">
      <c r="A2208" t="s">
        <v>1092</v>
      </c>
      <c r="B2208" t="s">
        <v>1094</v>
      </c>
      <c r="C2208" t="s">
        <v>957</v>
      </c>
      <c r="D2208" s="1">
        <v>42039</v>
      </c>
      <c r="E2208">
        <v>2015</v>
      </c>
      <c r="F2208" s="2">
        <v>42005</v>
      </c>
      <c r="G2208" t="s">
        <v>229</v>
      </c>
      <c r="H2208" t="s">
        <v>17</v>
      </c>
      <c r="I2208" t="s">
        <v>18</v>
      </c>
      <c r="J2208" t="s">
        <v>18</v>
      </c>
      <c r="K2208" t="s">
        <v>1748</v>
      </c>
      <c r="L2208">
        <v>55</v>
      </c>
      <c r="M2208" t="str">
        <f t="shared" si="102"/>
        <v>Stingray55</v>
      </c>
      <c r="N2208" t="str">
        <f t="shared" si="103"/>
        <v>2015Stingray55</v>
      </c>
      <c r="O2208" t="s">
        <v>636</v>
      </c>
      <c r="Q2208" t="s">
        <v>28</v>
      </c>
      <c r="R2208">
        <v>21.333333329999999</v>
      </c>
      <c r="S2208" t="s">
        <v>40</v>
      </c>
      <c r="T2208">
        <v>2</v>
      </c>
      <c r="U2208">
        <v>2</v>
      </c>
      <c r="V2208">
        <v>0</v>
      </c>
      <c r="W2208">
        <v>0</v>
      </c>
      <c r="X2208">
        <v>0</v>
      </c>
      <c r="Y2208" t="s">
        <v>568</v>
      </c>
      <c r="Z2208">
        <f t="shared" si="104"/>
        <v>2</v>
      </c>
    </row>
    <row r="2209" spans="1:26" x14ac:dyDescent="0.25">
      <c r="A2209" t="s">
        <v>1092</v>
      </c>
      <c r="B2209" t="s">
        <v>1094</v>
      </c>
      <c r="C2209" t="s">
        <v>957</v>
      </c>
      <c r="D2209" s="1">
        <v>42039</v>
      </c>
      <c r="E2209">
        <v>2015</v>
      </c>
      <c r="F2209" s="2">
        <v>42005</v>
      </c>
      <c r="G2209" t="s">
        <v>229</v>
      </c>
      <c r="H2209" t="s">
        <v>17</v>
      </c>
      <c r="I2209" t="s">
        <v>18</v>
      </c>
      <c r="J2209" t="s">
        <v>18</v>
      </c>
      <c r="K2209" t="s">
        <v>1748</v>
      </c>
      <c r="L2209">
        <v>55</v>
      </c>
      <c r="M2209" t="str">
        <f t="shared" si="102"/>
        <v>Stingray55</v>
      </c>
      <c r="N2209" t="str">
        <f t="shared" si="103"/>
        <v>2015Stingray55</v>
      </c>
      <c r="O2209" t="s">
        <v>636</v>
      </c>
      <c r="Q2209" t="s">
        <v>1340</v>
      </c>
      <c r="R2209">
        <v>15.66666667</v>
      </c>
      <c r="S2209" t="s">
        <v>21</v>
      </c>
      <c r="T2209">
        <v>2</v>
      </c>
      <c r="U2209">
        <v>2</v>
      </c>
      <c r="V2209">
        <v>0</v>
      </c>
      <c r="W2209">
        <v>0</v>
      </c>
      <c r="X2209">
        <v>0</v>
      </c>
      <c r="Z2209">
        <f t="shared" si="104"/>
        <v>2</v>
      </c>
    </row>
    <row r="2210" spans="1:26" x14ac:dyDescent="0.25">
      <c r="A2210" t="s">
        <v>1092</v>
      </c>
      <c r="B2210" t="s">
        <v>1094</v>
      </c>
      <c r="C2210" t="s">
        <v>957</v>
      </c>
      <c r="D2210" s="1">
        <v>42039</v>
      </c>
      <c r="E2210">
        <v>2015</v>
      </c>
      <c r="F2210" s="2">
        <v>42005</v>
      </c>
      <c r="G2210" t="s">
        <v>229</v>
      </c>
      <c r="H2210" t="s">
        <v>17</v>
      </c>
      <c r="I2210" t="s">
        <v>18</v>
      </c>
      <c r="J2210" t="s">
        <v>18</v>
      </c>
      <c r="K2210" t="s">
        <v>1748</v>
      </c>
      <c r="L2210">
        <v>55</v>
      </c>
      <c r="M2210" t="str">
        <f t="shared" si="102"/>
        <v>Stingray55</v>
      </c>
      <c r="N2210" t="str">
        <f t="shared" si="103"/>
        <v>2015Stingray55</v>
      </c>
      <c r="O2210" t="s">
        <v>636</v>
      </c>
      <c r="Q2210" t="s">
        <v>28</v>
      </c>
      <c r="R2210">
        <v>11</v>
      </c>
      <c r="S2210" t="s">
        <v>232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638</v>
      </c>
      <c r="Z2210">
        <f t="shared" si="104"/>
        <v>0</v>
      </c>
    </row>
    <row r="2211" spans="1:26" x14ac:dyDescent="0.25">
      <c r="A2211" t="s">
        <v>1092</v>
      </c>
      <c r="B2211" t="s">
        <v>1094</v>
      </c>
      <c r="C2211" t="s">
        <v>957</v>
      </c>
      <c r="D2211" s="1">
        <v>42039</v>
      </c>
      <c r="E2211">
        <v>2015</v>
      </c>
      <c r="F2211" s="2">
        <v>42005</v>
      </c>
      <c r="G2211" t="s">
        <v>229</v>
      </c>
      <c r="H2211" t="s">
        <v>17</v>
      </c>
      <c r="I2211" t="s">
        <v>18</v>
      </c>
      <c r="J2211" t="s">
        <v>18</v>
      </c>
      <c r="K2211" t="s">
        <v>1748</v>
      </c>
      <c r="L2211">
        <v>55</v>
      </c>
      <c r="M2211" t="str">
        <f t="shared" si="102"/>
        <v>Stingray55</v>
      </c>
      <c r="N2211" t="str">
        <f t="shared" si="103"/>
        <v>2015Stingray55</v>
      </c>
      <c r="O2211" t="s">
        <v>636</v>
      </c>
      <c r="Q2211" t="s">
        <v>1340</v>
      </c>
      <c r="R2211">
        <v>11.66666667</v>
      </c>
      <c r="S2211" t="s">
        <v>232</v>
      </c>
      <c r="T2211">
        <v>0</v>
      </c>
      <c r="U2211">
        <v>0</v>
      </c>
      <c r="V2211">
        <v>0</v>
      </c>
      <c r="W2211">
        <v>0</v>
      </c>
      <c r="X2211">
        <v>0</v>
      </c>
      <c r="Z2211">
        <f t="shared" si="104"/>
        <v>0</v>
      </c>
    </row>
    <row r="2212" spans="1:26" x14ac:dyDescent="0.25">
      <c r="A2212" t="s">
        <v>1092</v>
      </c>
      <c r="B2212" t="s">
        <v>1094</v>
      </c>
      <c r="C2212" t="s">
        <v>957</v>
      </c>
      <c r="D2212" s="1">
        <v>42039</v>
      </c>
      <c r="E2212">
        <v>2015</v>
      </c>
      <c r="F2212" s="2">
        <v>42005</v>
      </c>
      <c r="G2212" t="s">
        <v>229</v>
      </c>
      <c r="H2212" t="s">
        <v>17</v>
      </c>
      <c r="I2212" t="s">
        <v>18</v>
      </c>
      <c r="J2212" t="s">
        <v>18</v>
      </c>
      <c r="K2212" t="s">
        <v>1748</v>
      </c>
      <c r="L2212">
        <v>55</v>
      </c>
      <c r="M2212" t="str">
        <f t="shared" si="102"/>
        <v>Stingray55</v>
      </c>
      <c r="N2212" t="str">
        <f t="shared" si="103"/>
        <v>2015Stingray55</v>
      </c>
      <c r="O2212" t="s">
        <v>636</v>
      </c>
      <c r="Q2212" t="s">
        <v>20</v>
      </c>
      <c r="R2212">
        <v>21.666666670000001</v>
      </c>
      <c r="S2212" t="s">
        <v>50</v>
      </c>
      <c r="T2212">
        <v>1</v>
      </c>
      <c r="U2212">
        <v>1</v>
      </c>
      <c r="V2212">
        <v>0</v>
      </c>
      <c r="W2212">
        <v>0</v>
      </c>
      <c r="X2212">
        <v>0</v>
      </c>
      <c r="Z2212">
        <f t="shared" si="104"/>
        <v>1</v>
      </c>
    </row>
    <row r="2213" spans="1:26" x14ac:dyDescent="0.25">
      <c r="A2213" t="s">
        <v>1092</v>
      </c>
      <c r="B2213" t="s">
        <v>1094</v>
      </c>
      <c r="C2213" t="s">
        <v>957</v>
      </c>
      <c r="D2213" s="1">
        <v>42039</v>
      </c>
      <c r="E2213">
        <v>2015</v>
      </c>
      <c r="F2213" s="2">
        <v>42005</v>
      </c>
      <c r="G2213" t="s">
        <v>229</v>
      </c>
      <c r="H2213" t="s">
        <v>17</v>
      </c>
      <c r="I2213" t="s">
        <v>18</v>
      </c>
      <c r="J2213" t="s">
        <v>18</v>
      </c>
      <c r="K2213" t="s">
        <v>1748</v>
      </c>
      <c r="L2213">
        <v>55</v>
      </c>
      <c r="M2213" t="str">
        <f t="shared" si="102"/>
        <v>Stingray55</v>
      </c>
      <c r="N2213" t="str">
        <f t="shared" si="103"/>
        <v>2015Stingray55</v>
      </c>
      <c r="O2213" t="s">
        <v>636</v>
      </c>
      <c r="Q2213" t="s">
        <v>25</v>
      </c>
      <c r="R2213">
        <v>7</v>
      </c>
      <c r="S2213" t="s">
        <v>26</v>
      </c>
      <c r="T2213">
        <v>1</v>
      </c>
      <c r="U2213">
        <v>1</v>
      </c>
      <c r="V2213">
        <v>0</v>
      </c>
      <c r="W2213">
        <v>0</v>
      </c>
      <c r="X2213">
        <v>0</v>
      </c>
      <c r="Y2213" t="s">
        <v>270</v>
      </c>
      <c r="Z2213">
        <f t="shared" si="104"/>
        <v>1</v>
      </c>
    </row>
    <row r="2214" spans="1:26" x14ac:dyDescent="0.25">
      <c r="A2214" t="s">
        <v>1092</v>
      </c>
      <c r="B2214" t="s">
        <v>1094</v>
      </c>
      <c r="C2214" t="s">
        <v>957</v>
      </c>
      <c r="D2214" s="1">
        <v>42039</v>
      </c>
      <c r="E2214">
        <v>2015</v>
      </c>
      <c r="F2214" s="2">
        <v>42005</v>
      </c>
      <c r="G2214" t="s">
        <v>229</v>
      </c>
      <c r="H2214" t="s">
        <v>17</v>
      </c>
      <c r="I2214" t="s">
        <v>18</v>
      </c>
      <c r="J2214" t="s">
        <v>18</v>
      </c>
      <c r="K2214" t="s">
        <v>1748</v>
      </c>
      <c r="L2214">
        <v>55</v>
      </c>
      <c r="M2214" t="str">
        <f t="shared" si="102"/>
        <v>Stingray55</v>
      </c>
      <c r="N2214" t="str">
        <f t="shared" si="103"/>
        <v>2015Stingray55</v>
      </c>
      <c r="O2214" t="s">
        <v>636</v>
      </c>
      <c r="Q2214" t="s">
        <v>28</v>
      </c>
      <c r="R2214">
        <v>9</v>
      </c>
      <c r="S2214" t="s">
        <v>232</v>
      </c>
      <c r="T2214">
        <v>0</v>
      </c>
      <c r="U2214">
        <v>0</v>
      </c>
      <c r="V2214">
        <v>0</v>
      </c>
      <c r="W2214">
        <v>0</v>
      </c>
      <c r="X2214">
        <v>0</v>
      </c>
      <c r="Z2214">
        <f t="shared" si="104"/>
        <v>0</v>
      </c>
    </row>
    <row r="2215" spans="1:26" x14ac:dyDescent="0.25">
      <c r="A2215" t="s">
        <v>1092</v>
      </c>
      <c r="B2215" t="s">
        <v>1094</v>
      </c>
      <c r="C2215" t="s">
        <v>957</v>
      </c>
      <c r="D2215" s="1">
        <v>42039</v>
      </c>
      <c r="E2215">
        <v>2015</v>
      </c>
      <c r="F2215" s="2">
        <v>42005</v>
      </c>
      <c r="G2215" t="s">
        <v>229</v>
      </c>
      <c r="H2215" t="s">
        <v>17</v>
      </c>
      <c r="I2215" t="s">
        <v>18</v>
      </c>
      <c r="J2215" t="s">
        <v>18</v>
      </c>
      <c r="K2215" t="s">
        <v>1748</v>
      </c>
      <c r="L2215">
        <v>55</v>
      </c>
      <c r="M2215" t="str">
        <f t="shared" si="102"/>
        <v>Stingray55</v>
      </c>
      <c r="N2215" t="str">
        <f t="shared" si="103"/>
        <v>2015Stingray55</v>
      </c>
      <c r="O2215" t="s">
        <v>636</v>
      </c>
      <c r="Q2215" t="s">
        <v>32</v>
      </c>
      <c r="R2215">
        <v>11</v>
      </c>
      <c r="S2215" t="s">
        <v>50</v>
      </c>
      <c r="T2215">
        <v>1</v>
      </c>
      <c r="U2215">
        <v>1</v>
      </c>
      <c r="V2215">
        <v>0</v>
      </c>
      <c r="W2215">
        <v>0</v>
      </c>
      <c r="X2215">
        <v>0</v>
      </c>
      <c r="Z2215">
        <f t="shared" si="104"/>
        <v>1</v>
      </c>
    </row>
    <row r="2216" spans="1:26" x14ac:dyDescent="0.25">
      <c r="A2216" t="s">
        <v>1092</v>
      </c>
      <c r="B2216" t="s">
        <v>1094</v>
      </c>
      <c r="C2216" t="s">
        <v>957</v>
      </c>
      <c r="D2216" s="1">
        <v>42039</v>
      </c>
      <c r="E2216">
        <v>2015</v>
      </c>
      <c r="F2216" s="2">
        <v>42005</v>
      </c>
      <c r="G2216" t="s">
        <v>229</v>
      </c>
      <c r="H2216" t="s">
        <v>17</v>
      </c>
      <c r="I2216" t="s">
        <v>18</v>
      </c>
      <c r="J2216" t="s">
        <v>18</v>
      </c>
      <c r="K2216" t="s">
        <v>1748</v>
      </c>
      <c r="L2216">
        <v>55</v>
      </c>
      <c r="M2216" t="str">
        <f t="shared" si="102"/>
        <v>Stingray55</v>
      </c>
      <c r="N2216" t="str">
        <f t="shared" si="103"/>
        <v>2015Stingray55</v>
      </c>
      <c r="O2216" t="s">
        <v>636</v>
      </c>
      <c r="Q2216" t="s">
        <v>37</v>
      </c>
      <c r="R2216">
        <v>12.66666667</v>
      </c>
      <c r="S2216" t="s">
        <v>26</v>
      </c>
      <c r="T2216">
        <v>1</v>
      </c>
      <c r="U2216">
        <v>1</v>
      </c>
      <c r="V2216">
        <v>0</v>
      </c>
      <c r="W2216">
        <v>0</v>
      </c>
      <c r="X2216">
        <v>0</v>
      </c>
      <c r="Y2216" t="s">
        <v>638</v>
      </c>
      <c r="Z2216">
        <f t="shared" si="104"/>
        <v>1</v>
      </c>
    </row>
    <row r="2217" spans="1:26" x14ac:dyDescent="0.25">
      <c r="A2217" t="s">
        <v>1092</v>
      </c>
      <c r="B2217" t="s">
        <v>1094</v>
      </c>
      <c r="C2217" t="s">
        <v>957</v>
      </c>
      <c r="D2217" s="1">
        <v>42039</v>
      </c>
      <c r="E2217">
        <v>2015</v>
      </c>
      <c r="F2217" s="2">
        <v>42005</v>
      </c>
      <c r="G2217" t="s">
        <v>229</v>
      </c>
      <c r="H2217" t="s">
        <v>17</v>
      </c>
      <c r="I2217" t="s">
        <v>18</v>
      </c>
      <c r="J2217" t="s">
        <v>18</v>
      </c>
      <c r="K2217" t="s">
        <v>1748</v>
      </c>
      <c r="L2217">
        <v>55</v>
      </c>
      <c r="M2217" t="str">
        <f t="shared" si="102"/>
        <v>Stingray55</v>
      </c>
      <c r="N2217" t="str">
        <f t="shared" si="103"/>
        <v>2015Stingray55</v>
      </c>
      <c r="O2217" t="s">
        <v>636</v>
      </c>
      <c r="Q2217" t="s">
        <v>28</v>
      </c>
      <c r="R2217">
        <v>24</v>
      </c>
      <c r="S2217" t="s">
        <v>40</v>
      </c>
      <c r="T2217">
        <v>2</v>
      </c>
      <c r="U2217">
        <v>2</v>
      </c>
      <c r="V2217">
        <v>0</v>
      </c>
      <c r="W2217">
        <v>0</v>
      </c>
      <c r="X2217">
        <v>0</v>
      </c>
      <c r="Z2217">
        <f t="shared" si="104"/>
        <v>2</v>
      </c>
    </row>
    <row r="2218" spans="1:26" x14ac:dyDescent="0.25">
      <c r="A2218" t="s">
        <v>1095</v>
      </c>
      <c r="B2218" t="s">
        <v>1096</v>
      </c>
      <c r="C2218" t="s">
        <v>957</v>
      </c>
      <c r="D2218" s="1">
        <v>42039</v>
      </c>
      <c r="E2218">
        <v>2015</v>
      </c>
      <c r="F2218" s="2">
        <v>42005</v>
      </c>
      <c r="G2218" t="s">
        <v>229</v>
      </c>
      <c r="H2218" t="s">
        <v>17</v>
      </c>
      <c r="I2218" t="s">
        <v>18</v>
      </c>
      <c r="J2218" t="s">
        <v>18</v>
      </c>
      <c r="K2218" t="s">
        <v>1748</v>
      </c>
      <c r="L2218">
        <v>56</v>
      </c>
      <c r="M2218" t="str">
        <f t="shared" si="102"/>
        <v>Stingray56</v>
      </c>
      <c r="N2218" t="str">
        <f t="shared" si="103"/>
        <v>2015Stingray56</v>
      </c>
      <c r="O2218" t="s">
        <v>639</v>
      </c>
      <c r="Q2218" t="s">
        <v>32</v>
      </c>
      <c r="R2218">
        <v>31.666666670000001</v>
      </c>
      <c r="S2218" t="s">
        <v>26</v>
      </c>
      <c r="T2218">
        <v>5</v>
      </c>
      <c r="U2218">
        <v>5</v>
      </c>
      <c r="V2218">
        <v>1</v>
      </c>
      <c r="W2218">
        <v>2</v>
      </c>
      <c r="X2218">
        <v>3</v>
      </c>
      <c r="Y2218" t="s">
        <v>536</v>
      </c>
      <c r="Z2218">
        <f t="shared" si="104"/>
        <v>7</v>
      </c>
    </row>
    <row r="2219" spans="1:26" x14ac:dyDescent="0.25">
      <c r="A2219" t="s">
        <v>1095</v>
      </c>
      <c r="B2219" t="s">
        <v>1096</v>
      </c>
      <c r="C2219" t="s">
        <v>957</v>
      </c>
      <c r="D2219" s="1">
        <v>42039</v>
      </c>
      <c r="E2219">
        <v>2015</v>
      </c>
      <c r="F2219" s="2">
        <v>42005</v>
      </c>
      <c r="G2219" t="s">
        <v>229</v>
      </c>
      <c r="H2219" t="s">
        <v>17</v>
      </c>
      <c r="I2219" t="s">
        <v>18</v>
      </c>
      <c r="J2219" t="s">
        <v>18</v>
      </c>
      <c r="K2219" t="s">
        <v>1748</v>
      </c>
      <c r="L2219">
        <v>56</v>
      </c>
      <c r="M2219" t="str">
        <f t="shared" si="102"/>
        <v>Stingray56</v>
      </c>
      <c r="N2219" t="str">
        <f t="shared" si="103"/>
        <v>2015Stingray56</v>
      </c>
      <c r="O2219" t="s">
        <v>639</v>
      </c>
      <c r="Q2219" t="s">
        <v>180</v>
      </c>
      <c r="R2219">
        <v>39.333333330000002</v>
      </c>
      <c r="S2219" t="s">
        <v>181</v>
      </c>
      <c r="T2219">
        <v>1</v>
      </c>
      <c r="U2219">
        <v>1</v>
      </c>
      <c r="V2219">
        <v>0</v>
      </c>
      <c r="W2219">
        <v>0</v>
      </c>
      <c r="X2219">
        <v>0</v>
      </c>
      <c r="Z2219">
        <f t="shared" si="104"/>
        <v>1</v>
      </c>
    </row>
    <row r="2220" spans="1:26" x14ac:dyDescent="0.25">
      <c r="A2220" t="s">
        <v>1095</v>
      </c>
      <c r="B2220" t="s">
        <v>1096</v>
      </c>
      <c r="C2220" t="s">
        <v>957</v>
      </c>
      <c r="D2220" s="1">
        <v>42039</v>
      </c>
      <c r="E2220">
        <v>2015</v>
      </c>
      <c r="F2220" s="2">
        <v>42005</v>
      </c>
      <c r="G2220" t="s">
        <v>229</v>
      </c>
      <c r="H2220" t="s">
        <v>17</v>
      </c>
      <c r="I2220" t="s">
        <v>18</v>
      </c>
      <c r="J2220" t="s">
        <v>18</v>
      </c>
      <c r="K2220" t="s">
        <v>1748</v>
      </c>
      <c r="L2220">
        <v>56</v>
      </c>
      <c r="M2220" t="str">
        <f t="shared" si="102"/>
        <v>Stingray56</v>
      </c>
      <c r="N2220" t="str">
        <f t="shared" si="103"/>
        <v>2015Stingray56</v>
      </c>
      <c r="O2220" t="s">
        <v>639</v>
      </c>
      <c r="Q2220" t="s">
        <v>34</v>
      </c>
      <c r="R2220">
        <v>13.33333333</v>
      </c>
      <c r="S2220" t="s">
        <v>232</v>
      </c>
      <c r="T2220">
        <v>0</v>
      </c>
      <c r="U2220">
        <v>0</v>
      </c>
      <c r="V2220">
        <v>0</v>
      </c>
      <c r="W2220">
        <v>0</v>
      </c>
      <c r="X2220">
        <v>0</v>
      </c>
      <c r="Z2220">
        <f t="shared" si="104"/>
        <v>0</v>
      </c>
    </row>
    <row r="2221" spans="1:26" x14ac:dyDescent="0.25">
      <c r="A2221" t="s">
        <v>1095</v>
      </c>
      <c r="B2221" t="s">
        <v>1096</v>
      </c>
      <c r="C2221" t="s">
        <v>957</v>
      </c>
      <c r="D2221" s="1">
        <v>42039</v>
      </c>
      <c r="E2221">
        <v>2015</v>
      </c>
      <c r="F2221" s="2">
        <v>42005</v>
      </c>
      <c r="G2221" t="s">
        <v>229</v>
      </c>
      <c r="H2221" t="s">
        <v>17</v>
      </c>
      <c r="I2221" t="s">
        <v>18</v>
      </c>
      <c r="J2221" t="s">
        <v>18</v>
      </c>
      <c r="K2221" t="s">
        <v>1748</v>
      </c>
      <c r="L2221">
        <v>56</v>
      </c>
      <c r="M2221" t="str">
        <f t="shared" si="102"/>
        <v>Stingray56</v>
      </c>
      <c r="N2221" t="str">
        <f t="shared" si="103"/>
        <v>2015Stingray56</v>
      </c>
      <c r="O2221" t="s">
        <v>639</v>
      </c>
      <c r="Q2221" t="s">
        <v>28</v>
      </c>
      <c r="R2221">
        <v>19.333333329999999</v>
      </c>
      <c r="S2221" t="s">
        <v>21</v>
      </c>
      <c r="T2221">
        <v>2</v>
      </c>
      <c r="U2221">
        <v>6</v>
      </c>
      <c r="V2221">
        <v>0</v>
      </c>
      <c r="W2221">
        <v>0</v>
      </c>
      <c r="X2221">
        <v>0</v>
      </c>
      <c r="Z2221">
        <f t="shared" si="104"/>
        <v>2</v>
      </c>
    </row>
    <row r="2222" spans="1:26" x14ac:dyDescent="0.25">
      <c r="A2222" t="s">
        <v>1095</v>
      </c>
      <c r="B2222" t="s">
        <v>1096</v>
      </c>
      <c r="C2222" t="s">
        <v>957</v>
      </c>
      <c r="D2222" s="1">
        <v>42039</v>
      </c>
      <c r="E2222">
        <v>2015</v>
      </c>
      <c r="F2222" s="2">
        <v>42005</v>
      </c>
      <c r="G2222" t="s">
        <v>229</v>
      </c>
      <c r="H2222" t="s">
        <v>17</v>
      </c>
      <c r="I2222" t="s">
        <v>18</v>
      </c>
      <c r="J2222" t="s">
        <v>18</v>
      </c>
      <c r="K2222" t="s">
        <v>1748</v>
      </c>
      <c r="L2222">
        <v>56</v>
      </c>
      <c r="M2222" t="str">
        <f t="shared" si="102"/>
        <v>Stingray56</v>
      </c>
      <c r="N2222" t="str">
        <f t="shared" si="103"/>
        <v>2015Stingray56</v>
      </c>
      <c r="O2222" t="s">
        <v>639</v>
      </c>
      <c r="Q2222" t="s">
        <v>28</v>
      </c>
      <c r="R2222">
        <v>19.333333329999999</v>
      </c>
      <c r="S2222" t="s">
        <v>24</v>
      </c>
      <c r="T2222">
        <v>4</v>
      </c>
      <c r="U2222">
        <v>6</v>
      </c>
      <c r="V2222">
        <v>1</v>
      </c>
      <c r="W2222">
        <v>2</v>
      </c>
      <c r="X2222">
        <v>2</v>
      </c>
      <c r="Y2222" t="s">
        <v>640</v>
      </c>
      <c r="Z2222">
        <f t="shared" si="104"/>
        <v>6</v>
      </c>
    </row>
    <row r="2223" spans="1:26" x14ac:dyDescent="0.25">
      <c r="A2223" t="s">
        <v>1095</v>
      </c>
      <c r="B2223" t="s">
        <v>1096</v>
      </c>
      <c r="C2223" t="s">
        <v>957</v>
      </c>
      <c r="D2223" s="1">
        <v>42039</v>
      </c>
      <c r="E2223">
        <v>2015</v>
      </c>
      <c r="F2223" s="2">
        <v>42005</v>
      </c>
      <c r="G2223" t="s">
        <v>229</v>
      </c>
      <c r="H2223" t="s">
        <v>17</v>
      </c>
      <c r="I2223" t="s">
        <v>18</v>
      </c>
      <c r="J2223" t="s">
        <v>18</v>
      </c>
      <c r="K2223" t="s">
        <v>1748</v>
      </c>
      <c r="L2223">
        <v>56</v>
      </c>
      <c r="M2223" t="str">
        <f t="shared" si="102"/>
        <v>Stingray56</v>
      </c>
      <c r="N2223" t="str">
        <f t="shared" si="103"/>
        <v>2015Stingray56</v>
      </c>
      <c r="O2223" t="s">
        <v>639</v>
      </c>
      <c r="Q2223" t="s">
        <v>37</v>
      </c>
      <c r="R2223">
        <v>19.333333329999999</v>
      </c>
      <c r="S2223" t="s">
        <v>50</v>
      </c>
      <c r="T2223">
        <v>1</v>
      </c>
      <c r="U2223">
        <v>1</v>
      </c>
      <c r="V2223">
        <v>0</v>
      </c>
      <c r="W2223">
        <v>0</v>
      </c>
      <c r="X2223">
        <v>0</v>
      </c>
      <c r="Z2223">
        <f t="shared" si="104"/>
        <v>1</v>
      </c>
    </row>
    <row r="2224" spans="1:26" x14ac:dyDescent="0.25">
      <c r="A2224" t="s">
        <v>1095</v>
      </c>
      <c r="B2224" t="s">
        <v>1096</v>
      </c>
      <c r="C2224" t="s">
        <v>957</v>
      </c>
      <c r="D2224" s="1">
        <v>42039</v>
      </c>
      <c r="E2224">
        <v>2015</v>
      </c>
      <c r="F2224" s="2">
        <v>42005</v>
      </c>
      <c r="G2224" t="s">
        <v>229</v>
      </c>
      <c r="H2224" t="s">
        <v>17</v>
      </c>
      <c r="I2224" t="s">
        <v>18</v>
      </c>
      <c r="J2224" t="s">
        <v>18</v>
      </c>
      <c r="K2224" t="s">
        <v>1748</v>
      </c>
      <c r="L2224">
        <v>56</v>
      </c>
      <c r="M2224" t="str">
        <f t="shared" si="102"/>
        <v>Stingray56</v>
      </c>
      <c r="N2224" t="str">
        <f t="shared" si="103"/>
        <v>2015Stingray56</v>
      </c>
      <c r="O2224" t="s">
        <v>639</v>
      </c>
      <c r="Q2224" t="s">
        <v>37</v>
      </c>
      <c r="R2224">
        <v>25</v>
      </c>
      <c r="S2224" t="s">
        <v>48</v>
      </c>
      <c r="T2224">
        <v>1</v>
      </c>
      <c r="U2224">
        <v>1</v>
      </c>
      <c r="V2224">
        <v>0</v>
      </c>
      <c r="W2224">
        <v>0</v>
      </c>
      <c r="X2224">
        <v>0</v>
      </c>
      <c r="Y2224" t="s">
        <v>552</v>
      </c>
      <c r="Z2224">
        <f t="shared" si="104"/>
        <v>1</v>
      </c>
    </row>
    <row r="2225" spans="1:26" x14ac:dyDescent="0.25">
      <c r="A2225" t="s">
        <v>1095</v>
      </c>
      <c r="B2225" t="s">
        <v>1096</v>
      </c>
      <c r="C2225" t="s">
        <v>957</v>
      </c>
      <c r="D2225" s="1">
        <v>42039</v>
      </c>
      <c r="E2225">
        <v>2015</v>
      </c>
      <c r="F2225" s="2">
        <v>42005</v>
      </c>
      <c r="G2225" t="s">
        <v>229</v>
      </c>
      <c r="H2225" t="s">
        <v>17</v>
      </c>
      <c r="I2225" t="s">
        <v>18</v>
      </c>
      <c r="J2225" t="s">
        <v>18</v>
      </c>
      <c r="K2225" t="s">
        <v>1748</v>
      </c>
      <c r="L2225">
        <v>56</v>
      </c>
      <c r="M2225" t="str">
        <f t="shared" si="102"/>
        <v>Stingray56</v>
      </c>
      <c r="N2225" t="str">
        <f t="shared" si="103"/>
        <v>2015Stingray56</v>
      </c>
      <c r="O2225" t="s">
        <v>639</v>
      </c>
      <c r="Q2225" t="s">
        <v>107</v>
      </c>
      <c r="R2225">
        <v>14</v>
      </c>
      <c r="S2225" t="s">
        <v>50</v>
      </c>
      <c r="T2225">
        <v>1</v>
      </c>
      <c r="U2225">
        <v>1</v>
      </c>
      <c r="V2225">
        <v>0</v>
      </c>
      <c r="W2225">
        <v>0</v>
      </c>
      <c r="X2225">
        <v>0</v>
      </c>
      <c r="Z2225">
        <f t="shared" si="104"/>
        <v>1</v>
      </c>
    </row>
    <row r="2226" spans="1:26" x14ac:dyDescent="0.25">
      <c r="A2226" t="s">
        <v>1095</v>
      </c>
      <c r="B2226" t="s">
        <v>1096</v>
      </c>
      <c r="C2226" t="s">
        <v>957</v>
      </c>
      <c r="D2226" s="1">
        <v>42039</v>
      </c>
      <c r="E2226">
        <v>2015</v>
      </c>
      <c r="F2226" s="2">
        <v>42005</v>
      </c>
      <c r="G2226" t="s">
        <v>229</v>
      </c>
      <c r="H2226" t="s">
        <v>17</v>
      </c>
      <c r="I2226" t="s">
        <v>18</v>
      </c>
      <c r="J2226" t="s">
        <v>18</v>
      </c>
      <c r="K2226" t="s">
        <v>1748</v>
      </c>
      <c r="L2226">
        <v>56</v>
      </c>
      <c r="M2226" t="str">
        <f t="shared" si="102"/>
        <v>Stingray56</v>
      </c>
      <c r="N2226" t="str">
        <f t="shared" si="103"/>
        <v>2015Stingray56</v>
      </c>
      <c r="O2226" t="s">
        <v>639</v>
      </c>
      <c r="Q2226" t="s">
        <v>20</v>
      </c>
      <c r="R2226">
        <v>20</v>
      </c>
      <c r="S2226" t="s">
        <v>50</v>
      </c>
      <c r="T2226">
        <v>1</v>
      </c>
      <c r="U2226">
        <v>1</v>
      </c>
      <c r="V2226">
        <v>0</v>
      </c>
      <c r="W2226">
        <v>0</v>
      </c>
      <c r="X2226">
        <v>0</v>
      </c>
      <c r="Z2226">
        <f t="shared" si="104"/>
        <v>1</v>
      </c>
    </row>
    <row r="2227" spans="1:26" x14ac:dyDescent="0.25">
      <c r="A2227" t="s">
        <v>1095</v>
      </c>
      <c r="B2227" t="s">
        <v>1096</v>
      </c>
      <c r="C2227" t="s">
        <v>957</v>
      </c>
      <c r="D2227" s="1">
        <v>42039</v>
      </c>
      <c r="E2227">
        <v>2015</v>
      </c>
      <c r="F2227" s="2">
        <v>42005</v>
      </c>
      <c r="G2227" t="s">
        <v>229</v>
      </c>
      <c r="H2227" t="s">
        <v>17</v>
      </c>
      <c r="I2227" t="s">
        <v>18</v>
      </c>
      <c r="J2227" t="s">
        <v>18</v>
      </c>
      <c r="K2227" t="s">
        <v>1748</v>
      </c>
      <c r="L2227">
        <v>56</v>
      </c>
      <c r="M2227" t="str">
        <f t="shared" si="102"/>
        <v>Stingray56</v>
      </c>
      <c r="N2227" t="str">
        <f t="shared" si="103"/>
        <v>2015Stingray56</v>
      </c>
      <c r="O2227" t="s">
        <v>639</v>
      </c>
      <c r="Q2227" t="s">
        <v>23</v>
      </c>
      <c r="R2227">
        <v>12</v>
      </c>
      <c r="S2227" t="s">
        <v>21</v>
      </c>
      <c r="T2227">
        <v>2</v>
      </c>
      <c r="U2227">
        <v>2</v>
      </c>
      <c r="V2227">
        <v>0</v>
      </c>
      <c r="W2227">
        <v>0</v>
      </c>
      <c r="X2227">
        <v>0</v>
      </c>
      <c r="Z2227">
        <f t="shared" si="104"/>
        <v>2</v>
      </c>
    </row>
    <row r="2228" spans="1:26" x14ac:dyDescent="0.25">
      <c r="A2228" t="s">
        <v>1095</v>
      </c>
      <c r="B2228" t="s">
        <v>1096</v>
      </c>
      <c r="C2228" t="s">
        <v>957</v>
      </c>
      <c r="D2228" s="1">
        <v>42039</v>
      </c>
      <c r="E2228">
        <v>2015</v>
      </c>
      <c r="F2228" s="2">
        <v>42005</v>
      </c>
      <c r="G2228" t="s">
        <v>229</v>
      </c>
      <c r="H2228" t="s">
        <v>17</v>
      </c>
      <c r="I2228" t="s">
        <v>18</v>
      </c>
      <c r="J2228" t="s">
        <v>18</v>
      </c>
      <c r="K2228" t="s">
        <v>1748</v>
      </c>
      <c r="L2228">
        <v>56</v>
      </c>
      <c r="M2228" t="str">
        <f t="shared" si="102"/>
        <v>Stingray56</v>
      </c>
      <c r="N2228" t="str">
        <f t="shared" si="103"/>
        <v>2015Stingray56</v>
      </c>
      <c r="O2228" t="s">
        <v>639</v>
      </c>
      <c r="Q2228" t="s">
        <v>23</v>
      </c>
      <c r="R2228">
        <v>12.66666667</v>
      </c>
      <c r="S2228" t="s">
        <v>232</v>
      </c>
      <c r="T2228">
        <v>0</v>
      </c>
      <c r="U2228">
        <v>0</v>
      </c>
      <c r="V2228">
        <v>0</v>
      </c>
      <c r="W2228">
        <v>0</v>
      </c>
      <c r="X2228">
        <v>0</v>
      </c>
      <c r="Z2228">
        <f t="shared" si="104"/>
        <v>0</v>
      </c>
    </row>
    <row r="2229" spans="1:26" x14ac:dyDescent="0.25">
      <c r="A2229" t="s">
        <v>1022</v>
      </c>
      <c r="B2229" t="s">
        <v>1097</v>
      </c>
      <c r="C2229" t="s">
        <v>957</v>
      </c>
      <c r="D2229" s="1">
        <v>42039</v>
      </c>
      <c r="E2229">
        <v>2015</v>
      </c>
      <c r="F2229" s="2">
        <v>42005</v>
      </c>
      <c r="G2229" t="s">
        <v>229</v>
      </c>
      <c r="H2229" t="s">
        <v>17</v>
      </c>
      <c r="I2229" t="s">
        <v>100</v>
      </c>
      <c r="J2229" t="s">
        <v>100</v>
      </c>
      <c r="K2229" t="s">
        <v>100</v>
      </c>
      <c r="L2229">
        <v>4</v>
      </c>
      <c r="M2229" t="str">
        <f t="shared" si="102"/>
        <v>Horseshoe4</v>
      </c>
      <c r="N2229" t="str">
        <f t="shared" si="103"/>
        <v>2015Horseshoe4</v>
      </c>
      <c r="O2229" t="s">
        <v>641</v>
      </c>
      <c r="Q2229" t="s">
        <v>28</v>
      </c>
      <c r="R2229">
        <v>40</v>
      </c>
      <c r="S2229" t="s">
        <v>40</v>
      </c>
      <c r="T2229">
        <v>10</v>
      </c>
      <c r="U2229">
        <v>10</v>
      </c>
      <c r="V2229">
        <v>1</v>
      </c>
      <c r="W2229">
        <v>0</v>
      </c>
      <c r="X2229">
        <v>8</v>
      </c>
      <c r="Y2229" t="s">
        <v>642</v>
      </c>
      <c r="Z2229">
        <f t="shared" si="104"/>
        <v>10</v>
      </c>
    </row>
    <row r="2230" spans="1:26" x14ac:dyDescent="0.25">
      <c r="A2230" t="s">
        <v>1022</v>
      </c>
      <c r="B2230" t="s">
        <v>1097</v>
      </c>
      <c r="C2230" t="s">
        <v>957</v>
      </c>
      <c r="D2230" s="1">
        <v>42039</v>
      </c>
      <c r="E2230">
        <v>2015</v>
      </c>
      <c r="F2230" s="2">
        <v>42005</v>
      </c>
      <c r="G2230" t="s">
        <v>229</v>
      </c>
      <c r="H2230" t="s">
        <v>17</v>
      </c>
      <c r="I2230" t="s">
        <v>100</v>
      </c>
      <c r="J2230" t="s">
        <v>100</v>
      </c>
      <c r="K2230" t="s">
        <v>100</v>
      </c>
      <c r="L2230">
        <v>4</v>
      </c>
      <c r="M2230" t="str">
        <f t="shared" si="102"/>
        <v>Horseshoe4</v>
      </c>
      <c r="N2230" t="str">
        <f t="shared" si="103"/>
        <v>2015Horseshoe4</v>
      </c>
      <c r="O2230" t="s">
        <v>641</v>
      </c>
      <c r="Q2230" t="s">
        <v>23</v>
      </c>
      <c r="R2230">
        <v>20</v>
      </c>
      <c r="S2230" t="s">
        <v>21</v>
      </c>
      <c r="T2230">
        <v>2</v>
      </c>
      <c r="U2230">
        <v>2</v>
      </c>
      <c r="V2230">
        <v>0</v>
      </c>
      <c r="W2230">
        <v>0</v>
      </c>
      <c r="X2230">
        <v>0</v>
      </c>
      <c r="Z2230">
        <f t="shared" si="104"/>
        <v>2</v>
      </c>
    </row>
    <row r="2231" spans="1:26" x14ac:dyDescent="0.25">
      <c r="A2231" t="s">
        <v>1022</v>
      </c>
      <c r="B2231" t="s">
        <v>1097</v>
      </c>
      <c r="C2231" t="s">
        <v>957</v>
      </c>
      <c r="D2231" s="1">
        <v>42039</v>
      </c>
      <c r="E2231">
        <v>2015</v>
      </c>
      <c r="F2231" s="2">
        <v>42005</v>
      </c>
      <c r="G2231" t="s">
        <v>229</v>
      </c>
      <c r="H2231" t="s">
        <v>17</v>
      </c>
      <c r="I2231" t="s">
        <v>100</v>
      </c>
      <c r="J2231" t="s">
        <v>100</v>
      </c>
      <c r="K2231" t="s">
        <v>100</v>
      </c>
      <c r="L2231">
        <v>4</v>
      </c>
      <c r="M2231" t="str">
        <f t="shared" si="102"/>
        <v>Horseshoe4</v>
      </c>
      <c r="N2231" t="str">
        <f t="shared" si="103"/>
        <v>2015Horseshoe4</v>
      </c>
      <c r="O2231" t="s">
        <v>641</v>
      </c>
      <c r="Q2231" t="s">
        <v>34</v>
      </c>
      <c r="R2231">
        <v>10</v>
      </c>
      <c r="S2231" t="s">
        <v>232</v>
      </c>
      <c r="T2231">
        <v>0</v>
      </c>
      <c r="U2231">
        <v>0</v>
      </c>
      <c r="V2231">
        <v>0</v>
      </c>
      <c r="W2231">
        <v>0</v>
      </c>
      <c r="X2231">
        <v>0</v>
      </c>
      <c r="Z2231">
        <f t="shared" si="104"/>
        <v>0</v>
      </c>
    </row>
    <row r="2232" spans="1:26" x14ac:dyDescent="0.25">
      <c r="A2232" t="s">
        <v>1022</v>
      </c>
      <c r="B2232" t="s">
        <v>1097</v>
      </c>
      <c r="C2232" t="s">
        <v>957</v>
      </c>
      <c r="D2232" s="1">
        <v>42039</v>
      </c>
      <c r="E2232">
        <v>2015</v>
      </c>
      <c r="F2232" s="2">
        <v>42005</v>
      </c>
      <c r="G2232" t="s">
        <v>229</v>
      </c>
      <c r="H2232" t="s">
        <v>17</v>
      </c>
      <c r="I2232" t="s">
        <v>100</v>
      </c>
      <c r="J2232" t="s">
        <v>100</v>
      </c>
      <c r="K2232" t="s">
        <v>100</v>
      </c>
      <c r="L2232">
        <v>4</v>
      </c>
      <c r="M2232" t="str">
        <f t="shared" si="102"/>
        <v>Horseshoe4</v>
      </c>
      <c r="N2232" t="str">
        <f t="shared" si="103"/>
        <v>2015Horseshoe4</v>
      </c>
      <c r="O2232" t="s">
        <v>641</v>
      </c>
      <c r="Q2232" t="s">
        <v>37</v>
      </c>
      <c r="R2232">
        <v>11.33333333</v>
      </c>
      <c r="S2232" t="s">
        <v>232</v>
      </c>
      <c r="T2232">
        <v>0</v>
      </c>
      <c r="U2232">
        <v>0</v>
      </c>
      <c r="V2232">
        <v>0</v>
      </c>
      <c r="W2232">
        <v>0</v>
      </c>
      <c r="X2232">
        <v>0</v>
      </c>
      <c r="Z2232">
        <f t="shared" si="104"/>
        <v>0</v>
      </c>
    </row>
    <row r="2233" spans="1:26" x14ac:dyDescent="0.25">
      <c r="A2233" t="s">
        <v>1022</v>
      </c>
      <c r="B2233" t="s">
        <v>1097</v>
      </c>
      <c r="C2233" t="s">
        <v>957</v>
      </c>
      <c r="D2233" s="1">
        <v>42039</v>
      </c>
      <c r="E2233">
        <v>2015</v>
      </c>
      <c r="F2233" s="2">
        <v>42005</v>
      </c>
      <c r="G2233" t="s">
        <v>229</v>
      </c>
      <c r="H2233" t="s">
        <v>17</v>
      </c>
      <c r="I2233" t="s">
        <v>100</v>
      </c>
      <c r="J2233" t="s">
        <v>100</v>
      </c>
      <c r="K2233" t="s">
        <v>100</v>
      </c>
      <c r="L2233">
        <v>4</v>
      </c>
      <c r="M2233" t="str">
        <f t="shared" si="102"/>
        <v>Horseshoe4</v>
      </c>
      <c r="N2233" t="str">
        <f t="shared" si="103"/>
        <v>2015Horseshoe4</v>
      </c>
      <c r="O2233" t="s">
        <v>641</v>
      </c>
      <c r="Q2233" t="s">
        <v>28</v>
      </c>
      <c r="R2233">
        <v>26</v>
      </c>
      <c r="S2233" t="s">
        <v>40</v>
      </c>
      <c r="T2233">
        <v>3</v>
      </c>
      <c r="U2233">
        <v>3</v>
      </c>
      <c r="V2233">
        <v>1</v>
      </c>
      <c r="W2233">
        <v>0</v>
      </c>
      <c r="X2233">
        <v>1</v>
      </c>
      <c r="Z2233">
        <f t="shared" si="104"/>
        <v>3</v>
      </c>
    </row>
    <row r="2234" spans="1:26" x14ac:dyDescent="0.25">
      <c r="A2234" t="s">
        <v>1022</v>
      </c>
      <c r="B2234" t="s">
        <v>1097</v>
      </c>
      <c r="C2234" t="s">
        <v>957</v>
      </c>
      <c r="D2234" s="1">
        <v>42039</v>
      </c>
      <c r="E2234">
        <v>2015</v>
      </c>
      <c r="F2234" s="2">
        <v>42005</v>
      </c>
      <c r="G2234" t="s">
        <v>229</v>
      </c>
      <c r="H2234" t="s">
        <v>17</v>
      </c>
      <c r="I2234" t="s">
        <v>100</v>
      </c>
      <c r="J2234" t="s">
        <v>100</v>
      </c>
      <c r="K2234" t="s">
        <v>100</v>
      </c>
      <c r="L2234">
        <v>4</v>
      </c>
      <c r="M2234" t="str">
        <f t="shared" si="102"/>
        <v>Horseshoe4</v>
      </c>
      <c r="N2234" t="str">
        <f t="shared" si="103"/>
        <v>2015Horseshoe4</v>
      </c>
      <c r="O2234" t="s">
        <v>641</v>
      </c>
      <c r="Q2234" t="s">
        <v>82</v>
      </c>
      <c r="R2234">
        <v>13</v>
      </c>
      <c r="S2234" t="s">
        <v>21</v>
      </c>
      <c r="T2234">
        <v>1</v>
      </c>
      <c r="U2234">
        <v>1</v>
      </c>
      <c r="V2234">
        <v>0</v>
      </c>
      <c r="W2234">
        <v>1</v>
      </c>
      <c r="X2234">
        <v>0</v>
      </c>
      <c r="Y2234" t="s">
        <v>299</v>
      </c>
      <c r="Z2234">
        <f t="shared" si="104"/>
        <v>2</v>
      </c>
    </row>
    <row r="2235" spans="1:26" x14ac:dyDescent="0.25">
      <c r="A2235" t="s">
        <v>1022</v>
      </c>
      <c r="B2235" t="s">
        <v>1097</v>
      </c>
      <c r="C2235" t="s">
        <v>957</v>
      </c>
      <c r="D2235" s="1">
        <v>42039</v>
      </c>
      <c r="E2235">
        <v>2015</v>
      </c>
      <c r="F2235" s="2">
        <v>42005</v>
      </c>
      <c r="G2235" t="s">
        <v>229</v>
      </c>
      <c r="H2235" t="s">
        <v>17</v>
      </c>
      <c r="I2235" t="s">
        <v>100</v>
      </c>
      <c r="J2235" t="s">
        <v>100</v>
      </c>
      <c r="K2235" t="s">
        <v>100</v>
      </c>
      <c r="L2235">
        <v>4</v>
      </c>
      <c r="M2235" t="str">
        <f t="shared" si="102"/>
        <v>Horseshoe4</v>
      </c>
      <c r="N2235" t="str">
        <f t="shared" si="103"/>
        <v>2015Horseshoe4</v>
      </c>
      <c r="O2235" t="s">
        <v>641</v>
      </c>
      <c r="Q2235" t="s">
        <v>37</v>
      </c>
      <c r="R2235">
        <v>23.666666670000001</v>
      </c>
      <c r="S2235" t="s">
        <v>50</v>
      </c>
      <c r="T2235">
        <v>1</v>
      </c>
      <c r="U2235">
        <v>1</v>
      </c>
      <c r="V2235">
        <v>0</v>
      </c>
      <c r="W2235">
        <v>0</v>
      </c>
      <c r="X2235">
        <v>0</v>
      </c>
      <c r="Z2235">
        <f t="shared" si="104"/>
        <v>1</v>
      </c>
    </row>
    <row r="2236" spans="1:26" s="7" customFormat="1" x14ac:dyDescent="0.25">
      <c r="A2236" s="7" t="s">
        <v>1022</v>
      </c>
      <c r="B2236" s="7" t="s">
        <v>1097</v>
      </c>
      <c r="C2236" s="7" t="s">
        <v>957</v>
      </c>
      <c r="D2236" s="8">
        <v>42039</v>
      </c>
      <c r="E2236" s="7">
        <v>2015</v>
      </c>
      <c r="F2236" s="9">
        <v>42005</v>
      </c>
      <c r="G2236" s="7" t="s">
        <v>229</v>
      </c>
      <c r="H2236" s="7" t="s">
        <v>17</v>
      </c>
      <c r="I2236" s="7" t="s">
        <v>100</v>
      </c>
      <c r="J2236" s="7" t="s">
        <v>100</v>
      </c>
      <c r="K2236" s="7" t="s">
        <v>100</v>
      </c>
      <c r="L2236" s="7">
        <v>4</v>
      </c>
      <c r="M2236" t="str">
        <f t="shared" si="102"/>
        <v>Horseshoe4</v>
      </c>
      <c r="N2236" t="str">
        <f t="shared" si="103"/>
        <v>2015Horseshoe4</v>
      </c>
      <c r="O2236" s="7" t="s">
        <v>641</v>
      </c>
      <c r="Q2236" s="7" t="s">
        <v>82</v>
      </c>
      <c r="R2236" s="7">
        <v>6.6666666670000003</v>
      </c>
      <c r="S2236" s="7" t="s">
        <v>232</v>
      </c>
      <c r="T2236" s="7">
        <v>0</v>
      </c>
      <c r="U2236" s="7">
        <v>0</v>
      </c>
      <c r="V2236" s="7">
        <v>0</v>
      </c>
      <c r="W2236" s="7">
        <v>0</v>
      </c>
      <c r="X2236" s="7">
        <v>0</v>
      </c>
      <c r="Z2236" s="7">
        <f t="shared" si="104"/>
        <v>0</v>
      </c>
    </row>
    <row r="2237" spans="1:26" x14ac:dyDescent="0.25">
      <c r="A2237" t="s">
        <v>1022</v>
      </c>
      <c r="B2237" t="s">
        <v>1097</v>
      </c>
      <c r="C2237" t="s">
        <v>957</v>
      </c>
      <c r="D2237" s="1">
        <v>42039</v>
      </c>
      <c r="E2237">
        <v>2015</v>
      </c>
      <c r="F2237" s="2">
        <v>42005</v>
      </c>
      <c r="G2237" t="s">
        <v>229</v>
      </c>
      <c r="H2237" t="s">
        <v>17</v>
      </c>
      <c r="I2237" t="s">
        <v>100</v>
      </c>
      <c r="J2237" t="s">
        <v>100</v>
      </c>
      <c r="K2237" t="s">
        <v>100</v>
      </c>
      <c r="L2237">
        <v>4</v>
      </c>
      <c r="M2237" t="str">
        <f t="shared" si="102"/>
        <v>Horseshoe4</v>
      </c>
      <c r="N2237" t="str">
        <f t="shared" si="103"/>
        <v>2015Horseshoe4</v>
      </c>
      <c r="O2237" t="s">
        <v>641</v>
      </c>
      <c r="Q2237" t="s">
        <v>32</v>
      </c>
      <c r="R2237">
        <v>13.33333333</v>
      </c>
      <c r="S2237" t="s">
        <v>52</v>
      </c>
      <c r="T2237">
        <v>1</v>
      </c>
      <c r="U2237">
        <v>1</v>
      </c>
      <c r="V2237">
        <v>0</v>
      </c>
      <c r="W2237">
        <v>0</v>
      </c>
      <c r="X2237">
        <v>0</v>
      </c>
      <c r="Z2237">
        <f t="shared" si="104"/>
        <v>1</v>
      </c>
    </row>
    <row r="2238" spans="1:26" s="7" customFormat="1" x14ac:dyDescent="0.25">
      <c r="A2238" s="7" t="s">
        <v>1022</v>
      </c>
      <c r="B2238" s="7" t="s">
        <v>1097</v>
      </c>
      <c r="C2238" s="7" t="s">
        <v>957</v>
      </c>
      <c r="D2238" s="8">
        <v>42039</v>
      </c>
      <c r="E2238" s="7">
        <v>2015</v>
      </c>
      <c r="F2238" s="9">
        <v>42005</v>
      </c>
      <c r="G2238" s="7" t="s">
        <v>229</v>
      </c>
      <c r="H2238" s="7" t="s">
        <v>17</v>
      </c>
      <c r="I2238" s="7" t="s">
        <v>100</v>
      </c>
      <c r="J2238" s="7" t="s">
        <v>100</v>
      </c>
      <c r="K2238" s="7" t="s">
        <v>100</v>
      </c>
      <c r="L2238" s="7">
        <v>4</v>
      </c>
      <c r="M2238" t="str">
        <f t="shared" si="102"/>
        <v>Horseshoe4</v>
      </c>
      <c r="N2238" t="str">
        <f t="shared" si="103"/>
        <v>2015Horseshoe4</v>
      </c>
      <c r="O2238" s="7" t="s">
        <v>641</v>
      </c>
      <c r="Q2238" s="7" t="s">
        <v>82</v>
      </c>
      <c r="R2238" s="7">
        <v>4.6666666670000003</v>
      </c>
      <c r="S2238" s="7" t="s">
        <v>232</v>
      </c>
      <c r="T2238" s="7">
        <v>0</v>
      </c>
      <c r="U2238" s="7">
        <v>0</v>
      </c>
      <c r="V2238" s="7">
        <v>0</v>
      </c>
      <c r="W2238" s="7">
        <v>0</v>
      </c>
      <c r="X2238" s="7">
        <v>0</v>
      </c>
      <c r="Z2238" s="7">
        <f t="shared" si="104"/>
        <v>0</v>
      </c>
    </row>
    <row r="2239" spans="1:26" x14ac:dyDescent="0.25">
      <c r="A2239" t="s">
        <v>1022</v>
      </c>
      <c r="B2239" t="s">
        <v>1097</v>
      </c>
      <c r="C2239" t="s">
        <v>957</v>
      </c>
      <c r="D2239" s="1">
        <v>42039</v>
      </c>
      <c r="E2239">
        <v>2015</v>
      </c>
      <c r="F2239" s="2">
        <v>42005</v>
      </c>
      <c r="G2239" t="s">
        <v>229</v>
      </c>
      <c r="H2239" t="s">
        <v>17</v>
      </c>
      <c r="I2239" t="s">
        <v>100</v>
      </c>
      <c r="J2239" t="s">
        <v>100</v>
      </c>
      <c r="K2239" t="s">
        <v>100</v>
      </c>
      <c r="L2239">
        <v>4</v>
      </c>
      <c r="M2239" t="str">
        <f t="shared" si="102"/>
        <v>Horseshoe4</v>
      </c>
      <c r="N2239" t="str">
        <f t="shared" si="103"/>
        <v>2015Horseshoe4</v>
      </c>
      <c r="O2239" t="s">
        <v>641</v>
      </c>
      <c r="Q2239" t="s">
        <v>28</v>
      </c>
      <c r="R2239">
        <v>22.333333329999999</v>
      </c>
      <c r="S2239" t="s">
        <v>40</v>
      </c>
      <c r="T2239">
        <v>2</v>
      </c>
      <c r="U2239">
        <v>2</v>
      </c>
      <c r="V2239">
        <v>0</v>
      </c>
      <c r="W2239">
        <v>0</v>
      </c>
      <c r="X2239">
        <v>0</v>
      </c>
      <c r="Z2239">
        <f t="shared" si="104"/>
        <v>2</v>
      </c>
    </row>
    <row r="2240" spans="1:26" s="7" customFormat="1" x14ac:dyDescent="0.25">
      <c r="A2240" s="7" t="s">
        <v>1022</v>
      </c>
      <c r="B2240" s="7" t="s">
        <v>1097</v>
      </c>
      <c r="C2240" s="7" t="s">
        <v>957</v>
      </c>
      <c r="D2240" s="8">
        <v>42039</v>
      </c>
      <c r="E2240" s="7">
        <v>2015</v>
      </c>
      <c r="F2240" s="9">
        <v>42005</v>
      </c>
      <c r="G2240" s="7" t="s">
        <v>229</v>
      </c>
      <c r="H2240" s="7" t="s">
        <v>17</v>
      </c>
      <c r="I2240" s="7" t="s">
        <v>100</v>
      </c>
      <c r="J2240" s="7" t="s">
        <v>100</v>
      </c>
      <c r="K2240" s="7" t="s">
        <v>100</v>
      </c>
      <c r="L2240" s="7">
        <v>4</v>
      </c>
      <c r="M2240" t="str">
        <f t="shared" si="102"/>
        <v>Horseshoe4</v>
      </c>
      <c r="N2240" t="str">
        <f t="shared" si="103"/>
        <v>2015Horseshoe4</v>
      </c>
      <c r="O2240" s="7" t="s">
        <v>641</v>
      </c>
      <c r="Q2240" s="7" t="s">
        <v>82</v>
      </c>
      <c r="R2240" s="7">
        <v>4.3333333329999997</v>
      </c>
      <c r="S2240" s="7" t="s">
        <v>232</v>
      </c>
      <c r="T2240" s="7">
        <v>0</v>
      </c>
      <c r="U2240" s="7">
        <v>0</v>
      </c>
      <c r="V2240" s="7">
        <v>0</v>
      </c>
      <c r="W2240" s="7">
        <v>0</v>
      </c>
      <c r="X2240" s="7">
        <v>0</v>
      </c>
      <c r="Z2240" s="7">
        <f t="shared" si="104"/>
        <v>0</v>
      </c>
    </row>
    <row r="2241" spans="1:26" x14ac:dyDescent="0.25">
      <c r="A2241" t="s">
        <v>1022</v>
      </c>
      <c r="B2241" t="s">
        <v>1097</v>
      </c>
      <c r="C2241" t="s">
        <v>957</v>
      </c>
      <c r="D2241" s="1">
        <v>42039</v>
      </c>
      <c r="E2241">
        <v>2015</v>
      </c>
      <c r="F2241" s="2">
        <v>42005</v>
      </c>
      <c r="G2241" t="s">
        <v>229</v>
      </c>
      <c r="H2241" t="s">
        <v>17</v>
      </c>
      <c r="I2241" t="s">
        <v>100</v>
      </c>
      <c r="J2241" t="s">
        <v>100</v>
      </c>
      <c r="K2241" t="s">
        <v>100</v>
      </c>
      <c r="L2241">
        <v>4</v>
      </c>
      <c r="M2241" t="str">
        <f t="shared" si="102"/>
        <v>Horseshoe4</v>
      </c>
      <c r="N2241" t="str">
        <f t="shared" si="103"/>
        <v>2015Horseshoe4</v>
      </c>
      <c r="O2241" t="s">
        <v>641</v>
      </c>
      <c r="Q2241" t="s">
        <v>82</v>
      </c>
      <c r="R2241">
        <v>9.3333333330000006</v>
      </c>
      <c r="S2241" t="s">
        <v>232</v>
      </c>
      <c r="T2241">
        <v>0</v>
      </c>
      <c r="U2241">
        <v>0</v>
      </c>
      <c r="V2241">
        <v>0</v>
      </c>
      <c r="W2241">
        <v>0</v>
      </c>
      <c r="X2241">
        <v>0</v>
      </c>
      <c r="Z2241">
        <f t="shared" si="104"/>
        <v>0</v>
      </c>
    </row>
    <row r="2242" spans="1:26" x14ac:dyDescent="0.25">
      <c r="A2242" t="s">
        <v>1022</v>
      </c>
      <c r="B2242" t="s">
        <v>1097</v>
      </c>
      <c r="C2242" t="s">
        <v>957</v>
      </c>
      <c r="D2242" s="1">
        <v>42039</v>
      </c>
      <c r="E2242">
        <v>2015</v>
      </c>
      <c r="F2242" s="2">
        <v>42005</v>
      </c>
      <c r="G2242" t="s">
        <v>229</v>
      </c>
      <c r="H2242" t="s">
        <v>17</v>
      </c>
      <c r="I2242" t="s">
        <v>100</v>
      </c>
      <c r="J2242" t="s">
        <v>100</v>
      </c>
      <c r="K2242" t="s">
        <v>100</v>
      </c>
      <c r="L2242">
        <v>4</v>
      </c>
      <c r="M2242" t="str">
        <f t="shared" si="102"/>
        <v>Horseshoe4</v>
      </c>
      <c r="N2242" t="str">
        <f t="shared" si="103"/>
        <v>2015Horseshoe4</v>
      </c>
      <c r="O2242" t="s">
        <v>641</v>
      </c>
      <c r="Q2242" t="s">
        <v>82</v>
      </c>
      <c r="R2242">
        <v>10.33333333</v>
      </c>
      <c r="S2242" t="s">
        <v>232</v>
      </c>
      <c r="T2242">
        <v>0</v>
      </c>
      <c r="U2242">
        <v>0</v>
      </c>
      <c r="V2242">
        <v>0</v>
      </c>
      <c r="W2242">
        <v>0</v>
      </c>
      <c r="X2242">
        <v>0</v>
      </c>
      <c r="Z2242">
        <f t="shared" si="104"/>
        <v>0</v>
      </c>
    </row>
    <row r="2243" spans="1:26" x14ac:dyDescent="0.25">
      <c r="A2243" t="s">
        <v>1022</v>
      </c>
      <c r="B2243" t="s">
        <v>1097</v>
      </c>
      <c r="C2243" t="s">
        <v>957</v>
      </c>
      <c r="D2243" s="1">
        <v>42039</v>
      </c>
      <c r="E2243">
        <v>2015</v>
      </c>
      <c r="F2243" s="2">
        <v>42005</v>
      </c>
      <c r="G2243" t="s">
        <v>229</v>
      </c>
      <c r="H2243" t="s">
        <v>17</v>
      </c>
      <c r="I2243" t="s">
        <v>100</v>
      </c>
      <c r="J2243" t="s">
        <v>100</v>
      </c>
      <c r="K2243" t="s">
        <v>100</v>
      </c>
      <c r="L2243">
        <v>4</v>
      </c>
      <c r="M2243" t="str">
        <f t="shared" ref="M2243:M2306" si="105">K2243&amp;L2243</f>
        <v>Horseshoe4</v>
      </c>
      <c r="N2243" t="str">
        <f t="shared" ref="N2243:N2306" si="106">E2243&amp;K2243&amp;L2243</f>
        <v>2015Horseshoe4</v>
      </c>
      <c r="O2243" t="s">
        <v>641</v>
      </c>
      <c r="Q2243" t="s">
        <v>82</v>
      </c>
      <c r="R2243">
        <v>12.33333333</v>
      </c>
      <c r="S2243" t="s">
        <v>232</v>
      </c>
      <c r="T2243">
        <v>0</v>
      </c>
      <c r="U2243">
        <v>0</v>
      </c>
      <c r="V2243">
        <v>0</v>
      </c>
      <c r="W2243">
        <v>0</v>
      </c>
      <c r="X2243">
        <v>0</v>
      </c>
      <c r="Z2243">
        <f t="shared" ref="Z2243:Z2306" si="107">T2243+W2243</f>
        <v>0</v>
      </c>
    </row>
    <row r="2244" spans="1:26" x14ac:dyDescent="0.25">
      <c r="A2244" t="s">
        <v>1022</v>
      </c>
      <c r="B2244" t="s">
        <v>1097</v>
      </c>
      <c r="C2244" t="s">
        <v>957</v>
      </c>
      <c r="D2244" s="1">
        <v>42039</v>
      </c>
      <c r="E2244">
        <v>2015</v>
      </c>
      <c r="F2244" s="2">
        <v>42005</v>
      </c>
      <c r="G2244" t="s">
        <v>229</v>
      </c>
      <c r="H2244" t="s">
        <v>17</v>
      </c>
      <c r="I2244" t="s">
        <v>100</v>
      </c>
      <c r="J2244" t="s">
        <v>100</v>
      </c>
      <c r="K2244" t="s">
        <v>100</v>
      </c>
      <c r="L2244">
        <v>4</v>
      </c>
      <c r="M2244" t="str">
        <f t="shared" si="105"/>
        <v>Horseshoe4</v>
      </c>
      <c r="N2244" t="str">
        <f t="shared" si="106"/>
        <v>2015Horseshoe4</v>
      </c>
      <c r="O2244" t="s">
        <v>641</v>
      </c>
      <c r="Q2244" t="s">
        <v>82</v>
      </c>
      <c r="R2244">
        <v>15</v>
      </c>
      <c r="S2244" t="s">
        <v>232</v>
      </c>
      <c r="T2244">
        <v>0</v>
      </c>
      <c r="U2244">
        <v>0</v>
      </c>
      <c r="V2244">
        <v>0</v>
      </c>
      <c r="W2244">
        <v>0</v>
      </c>
      <c r="X2244">
        <v>0</v>
      </c>
      <c r="Z2244">
        <f t="shared" si="107"/>
        <v>0</v>
      </c>
    </row>
    <row r="2245" spans="1:26" x14ac:dyDescent="0.25">
      <c r="A2245" t="s">
        <v>1022</v>
      </c>
      <c r="B2245" t="s">
        <v>1097</v>
      </c>
      <c r="C2245" t="s">
        <v>957</v>
      </c>
      <c r="D2245" s="1">
        <v>42039</v>
      </c>
      <c r="E2245">
        <v>2015</v>
      </c>
      <c r="F2245" s="2">
        <v>42005</v>
      </c>
      <c r="G2245" t="s">
        <v>229</v>
      </c>
      <c r="H2245" t="s">
        <v>17</v>
      </c>
      <c r="I2245" t="s">
        <v>100</v>
      </c>
      <c r="J2245" t="s">
        <v>100</v>
      </c>
      <c r="K2245" t="s">
        <v>100</v>
      </c>
      <c r="L2245">
        <v>4</v>
      </c>
      <c r="M2245" t="str">
        <f t="shared" si="105"/>
        <v>Horseshoe4</v>
      </c>
      <c r="N2245" t="str">
        <f t="shared" si="106"/>
        <v>2015Horseshoe4</v>
      </c>
      <c r="O2245" t="s">
        <v>641</v>
      </c>
      <c r="Q2245" t="s">
        <v>82</v>
      </c>
      <c r="R2245">
        <v>16.333333329999999</v>
      </c>
      <c r="S2245" t="s">
        <v>48</v>
      </c>
      <c r="T2245">
        <v>1</v>
      </c>
      <c r="U2245">
        <v>1</v>
      </c>
      <c r="V2245">
        <v>0</v>
      </c>
      <c r="W2245">
        <v>0</v>
      </c>
      <c r="X2245">
        <v>0</v>
      </c>
      <c r="Z2245">
        <f t="shared" si="107"/>
        <v>1</v>
      </c>
    </row>
    <row r="2246" spans="1:26" x14ac:dyDescent="0.25">
      <c r="A2246" t="s">
        <v>1022</v>
      </c>
      <c r="B2246" t="s">
        <v>1097</v>
      </c>
      <c r="C2246" t="s">
        <v>957</v>
      </c>
      <c r="D2246" s="1">
        <v>42039</v>
      </c>
      <c r="E2246">
        <v>2015</v>
      </c>
      <c r="F2246" s="2">
        <v>42005</v>
      </c>
      <c r="G2246" t="s">
        <v>229</v>
      </c>
      <c r="H2246" t="s">
        <v>17</v>
      </c>
      <c r="I2246" t="s">
        <v>100</v>
      </c>
      <c r="J2246" t="s">
        <v>100</v>
      </c>
      <c r="K2246" t="s">
        <v>100</v>
      </c>
      <c r="L2246">
        <v>4</v>
      </c>
      <c r="M2246" t="str">
        <f t="shared" si="105"/>
        <v>Horseshoe4</v>
      </c>
      <c r="N2246" t="str">
        <f t="shared" si="106"/>
        <v>2015Horseshoe4</v>
      </c>
      <c r="O2246" t="s">
        <v>641</v>
      </c>
      <c r="Q2246" t="s">
        <v>28</v>
      </c>
      <c r="R2246">
        <v>10.66666667</v>
      </c>
      <c r="S2246" t="s">
        <v>40</v>
      </c>
      <c r="T2246">
        <v>1</v>
      </c>
      <c r="U2246">
        <v>1</v>
      </c>
      <c r="V2246">
        <v>0</v>
      </c>
      <c r="W2246">
        <v>0</v>
      </c>
      <c r="X2246">
        <v>0</v>
      </c>
      <c r="Z2246">
        <f t="shared" si="107"/>
        <v>1</v>
      </c>
    </row>
    <row r="2247" spans="1:26" x14ac:dyDescent="0.25">
      <c r="A2247" t="s">
        <v>1022</v>
      </c>
      <c r="B2247" t="s">
        <v>1097</v>
      </c>
      <c r="C2247" t="s">
        <v>957</v>
      </c>
      <c r="D2247" s="1">
        <v>42039</v>
      </c>
      <c r="E2247">
        <v>2015</v>
      </c>
      <c r="F2247" s="2">
        <v>42005</v>
      </c>
      <c r="G2247" t="s">
        <v>229</v>
      </c>
      <c r="H2247" t="s">
        <v>17</v>
      </c>
      <c r="I2247" t="s">
        <v>100</v>
      </c>
      <c r="J2247" t="s">
        <v>100</v>
      </c>
      <c r="K2247" t="s">
        <v>100</v>
      </c>
      <c r="L2247">
        <v>4</v>
      </c>
      <c r="M2247" t="str">
        <f t="shared" si="105"/>
        <v>Horseshoe4</v>
      </c>
      <c r="N2247" t="str">
        <f t="shared" si="106"/>
        <v>2015Horseshoe4</v>
      </c>
      <c r="O2247" t="s">
        <v>641</v>
      </c>
      <c r="Q2247" t="s">
        <v>107</v>
      </c>
      <c r="R2247">
        <v>17</v>
      </c>
      <c r="S2247" t="s">
        <v>48</v>
      </c>
      <c r="T2247">
        <v>1</v>
      </c>
      <c r="U2247">
        <v>2</v>
      </c>
      <c r="V2247">
        <v>0</v>
      </c>
      <c r="W2247">
        <v>0</v>
      </c>
      <c r="X2247">
        <v>0</v>
      </c>
      <c r="Z2247">
        <f t="shared" si="107"/>
        <v>1</v>
      </c>
    </row>
    <row r="2248" spans="1:26" x14ac:dyDescent="0.25">
      <c r="A2248" t="s">
        <v>1022</v>
      </c>
      <c r="B2248" t="s">
        <v>1097</v>
      </c>
      <c r="C2248" t="s">
        <v>957</v>
      </c>
      <c r="D2248" s="1">
        <v>42039</v>
      </c>
      <c r="E2248">
        <v>2015</v>
      </c>
      <c r="F2248" s="2">
        <v>42005</v>
      </c>
      <c r="G2248" t="s">
        <v>229</v>
      </c>
      <c r="H2248" t="s">
        <v>17</v>
      </c>
      <c r="I2248" t="s">
        <v>100</v>
      </c>
      <c r="J2248" t="s">
        <v>100</v>
      </c>
      <c r="K2248" t="s">
        <v>100</v>
      </c>
      <c r="L2248">
        <v>4</v>
      </c>
      <c r="M2248" t="str">
        <f t="shared" si="105"/>
        <v>Horseshoe4</v>
      </c>
      <c r="N2248" t="str">
        <f t="shared" si="106"/>
        <v>2015Horseshoe4</v>
      </c>
      <c r="O2248" t="s">
        <v>641</v>
      </c>
      <c r="Q2248" t="s">
        <v>107</v>
      </c>
      <c r="R2248">
        <v>17</v>
      </c>
      <c r="S2248" t="s">
        <v>65</v>
      </c>
      <c r="T2248">
        <v>1</v>
      </c>
      <c r="U2248">
        <v>2</v>
      </c>
      <c r="V2248">
        <v>0</v>
      </c>
      <c r="W2248">
        <v>0</v>
      </c>
      <c r="X2248">
        <v>0</v>
      </c>
      <c r="Z2248">
        <f t="shared" si="107"/>
        <v>1</v>
      </c>
    </row>
    <row r="2249" spans="1:26" s="7" customFormat="1" x14ac:dyDescent="0.25">
      <c r="A2249" s="7" t="s">
        <v>1022</v>
      </c>
      <c r="B2249" s="7" t="s">
        <v>1097</v>
      </c>
      <c r="C2249" s="7" t="s">
        <v>957</v>
      </c>
      <c r="D2249" s="8">
        <v>42039</v>
      </c>
      <c r="E2249" s="7">
        <v>2015</v>
      </c>
      <c r="F2249" s="9">
        <v>42005</v>
      </c>
      <c r="G2249" s="7" t="s">
        <v>229</v>
      </c>
      <c r="H2249" s="7" t="s">
        <v>17</v>
      </c>
      <c r="I2249" s="7" t="s">
        <v>100</v>
      </c>
      <c r="J2249" s="7" t="s">
        <v>100</v>
      </c>
      <c r="K2249" s="7" t="s">
        <v>100</v>
      </c>
      <c r="L2249" s="7">
        <v>4</v>
      </c>
      <c r="M2249" t="str">
        <f t="shared" si="105"/>
        <v>Horseshoe4</v>
      </c>
      <c r="N2249" t="str">
        <f t="shared" si="106"/>
        <v>2015Horseshoe4</v>
      </c>
      <c r="O2249" s="7" t="s">
        <v>641</v>
      </c>
      <c r="Q2249" s="7" t="s">
        <v>28</v>
      </c>
      <c r="R2249" s="7">
        <v>6.3333333329999997</v>
      </c>
      <c r="S2249" s="7" t="s">
        <v>232</v>
      </c>
      <c r="T2249" s="7">
        <v>0</v>
      </c>
      <c r="U2249" s="7">
        <v>0</v>
      </c>
      <c r="V2249" s="7">
        <v>0</v>
      </c>
      <c r="W2249" s="7">
        <v>0</v>
      </c>
      <c r="X2249" s="7">
        <v>0</v>
      </c>
      <c r="Z2249" s="7">
        <f t="shared" si="107"/>
        <v>0</v>
      </c>
    </row>
    <row r="2250" spans="1:26" x14ac:dyDescent="0.25">
      <c r="A2250" t="s">
        <v>1022</v>
      </c>
      <c r="B2250" t="s">
        <v>1097</v>
      </c>
      <c r="C2250" t="s">
        <v>957</v>
      </c>
      <c r="D2250" s="1">
        <v>42039</v>
      </c>
      <c r="E2250">
        <v>2015</v>
      </c>
      <c r="F2250" s="2">
        <v>42005</v>
      </c>
      <c r="G2250" t="s">
        <v>229</v>
      </c>
      <c r="H2250" t="s">
        <v>17</v>
      </c>
      <c r="I2250" t="s">
        <v>100</v>
      </c>
      <c r="J2250" t="s">
        <v>100</v>
      </c>
      <c r="K2250" t="s">
        <v>100</v>
      </c>
      <c r="L2250">
        <v>4</v>
      </c>
      <c r="M2250" t="str">
        <f t="shared" si="105"/>
        <v>Horseshoe4</v>
      </c>
      <c r="N2250" t="str">
        <f t="shared" si="106"/>
        <v>2015Horseshoe4</v>
      </c>
      <c r="O2250" t="s">
        <v>641</v>
      </c>
      <c r="Q2250" t="s">
        <v>28</v>
      </c>
      <c r="R2250">
        <v>13.66666667</v>
      </c>
      <c r="S2250" t="s">
        <v>40</v>
      </c>
      <c r="T2250">
        <v>1</v>
      </c>
      <c r="U2250">
        <v>1</v>
      </c>
      <c r="V2250">
        <v>0</v>
      </c>
      <c r="W2250">
        <v>0</v>
      </c>
      <c r="X2250">
        <v>0</v>
      </c>
      <c r="Z2250">
        <f t="shared" si="107"/>
        <v>1</v>
      </c>
    </row>
    <row r="2251" spans="1:26" s="7" customFormat="1" x14ac:dyDescent="0.25">
      <c r="A2251" s="7" t="s">
        <v>1022</v>
      </c>
      <c r="B2251" s="7" t="s">
        <v>1097</v>
      </c>
      <c r="C2251" s="7" t="s">
        <v>957</v>
      </c>
      <c r="D2251" s="8">
        <v>42039</v>
      </c>
      <c r="E2251" s="7">
        <v>2015</v>
      </c>
      <c r="F2251" s="9">
        <v>42005</v>
      </c>
      <c r="G2251" s="7" t="s">
        <v>229</v>
      </c>
      <c r="H2251" s="7" t="s">
        <v>17</v>
      </c>
      <c r="I2251" s="7" t="s">
        <v>100</v>
      </c>
      <c r="J2251" s="7" t="s">
        <v>100</v>
      </c>
      <c r="K2251" s="7" t="s">
        <v>100</v>
      </c>
      <c r="L2251" s="7">
        <v>4</v>
      </c>
      <c r="M2251" t="str">
        <f t="shared" si="105"/>
        <v>Horseshoe4</v>
      </c>
      <c r="N2251" t="str">
        <f t="shared" si="106"/>
        <v>2015Horseshoe4</v>
      </c>
      <c r="O2251" s="7" t="s">
        <v>641</v>
      </c>
      <c r="Q2251" s="7" t="s">
        <v>28</v>
      </c>
      <c r="R2251" s="7">
        <v>3.3333333330000001</v>
      </c>
      <c r="S2251" s="7" t="s">
        <v>232</v>
      </c>
      <c r="T2251" s="7">
        <v>0</v>
      </c>
      <c r="U2251" s="7">
        <v>0</v>
      </c>
      <c r="V2251" s="7">
        <v>0</v>
      </c>
      <c r="W2251" s="7">
        <v>0</v>
      </c>
      <c r="X2251" s="7">
        <v>0</v>
      </c>
      <c r="Z2251" s="7">
        <f t="shared" si="107"/>
        <v>0</v>
      </c>
    </row>
    <row r="2252" spans="1:26" x14ac:dyDescent="0.25">
      <c r="A2252" t="s">
        <v>1022</v>
      </c>
      <c r="B2252" t="s">
        <v>1097</v>
      </c>
      <c r="C2252" t="s">
        <v>957</v>
      </c>
      <c r="D2252" s="1">
        <v>42039</v>
      </c>
      <c r="E2252">
        <v>2015</v>
      </c>
      <c r="F2252" s="2">
        <v>42005</v>
      </c>
      <c r="G2252" t="s">
        <v>229</v>
      </c>
      <c r="H2252" t="s">
        <v>17</v>
      </c>
      <c r="I2252" t="s">
        <v>100</v>
      </c>
      <c r="J2252" t="s">
        <v>100</v>
      </c>
      <c r="K2252" t="s">
        <v>100</v>
      </c>
      <c r="L2252">
        <v>4</v>
      </c>
      <c r="M2252" t="str">
        <f t="shared" si="105"/>
        <v>Horseshoe4</v>
      </c>
      <c r="N2252" t="str">
        <f t="shared" si="106"/>
        <v>2015Horseshoe4</v>
      </c>
      <c r="O2252" t="s">
        <v>641</v>
      </c>
      <c r="Q2252" t="s">
        <v>28</v>
      </c>
      <c r="R2252">
        <v>9.6666666669999994</v>
      </c>
      <c r="S2252" t="s">
        <v>232</v>
      </c>
      <c r="T2252">
        <v>0</v>
      </c>
      <c r="U2252">
        <v>0</v>
      </c>
      <c r="V2252">
        <v>0</v>
      </c>
      <c r="W2252">
        <v>0</v>
      </c>
      <c r="X2252">
        <v>0</v>
      </c>
      <c r="Z2252">
        <f t="shared" si="107"/>
        <v>0</v>
      </c>
    </row>
    <row r="2253" spans="1:26" x14ac:dyDescent="0.25">
      <c r="A2253" t="s">
        <v>1022</v>
      </c>
      <c r="B2253" t="s">
        <v>1097</v>
      </c>
      <c r="C2253" t="s">
        <v>957</v>
      </c>
      <c r="D2253" s="1">
        <v>42039</v>
      </c>
      <c r="E2253">
        <v>2015</v>
      </c>
      <c r="F2253" s="2">
        <v>42005</v>
      </c>
      <c r="G2253" t="s">
        <v>229</v>
      </c>
      <c r="H2253" t="s">
        <v>17</v>
      </c>
      <c r="I2253" t="s">
        <v>100</v>
      </c>
      <c r="J2253" t="s">
        <v>100</v>
      </c>
      <c r="K2253" t="s">
        <v>100</v>
      </c>
      <c r="L2253">
        <v>4</v>
      </c>
      <c r="M2253" t="str">
        <f t="shared" si="105"/>
        <v>Horseshoe4</v>
      </c>
      <c r="N2253" t="str">
        <f t="shared" si="106"/>
        <v>2015Horseshoe4</v>
      </c>
      <c r="O2253" t="s">
        <v>641</v>
      </c>
      <c r="Q2253" t="s">
        <v>28</v>
      </c>
      <c r="R2253">
        <v>26.666666670000001</v>
      </c>
      <c r="S2253" t="s">
        <v>40</v>
      </c>
      <c r="T2253">
        <v>5</v>
      </c>
      <c r="U2253">
        <v>5</v>
      </c>
      <c r="V2253">
        <v>1</v>
      </c>
      <c r="W2253">
        <v>0</v>
      </c>
      <c r="X2253">
        <v>3</v>
      </c>
      <c r="Y2253" t="s">
        <v>643</v>
      </c>
      <c r="Z2253">
        <f t="shared" si="107"/>
        <v>5</v>
      </c>
    </row>
    <row r="2254" spans="1:26" x14ac:dyDescent="0.25">
      <c r="A2254" t="s">
        <v>1022</v>
      </c>
      <c r="B2254" t="s">
        <v>1097</v>
      </c>
      <c r="C2254" t="s">
        <v>957</v>
      </c>
      <c r="D2254" s="1">
        <v>42039</v>
      </c>
      <c r="E2254">
        <v>2015</v>
      </c>
      <c r="F2254" s="2">
        <v>42005</v>
      </c>
      <c r="G2254" t="s">
        <v>229</v>
      </c>
      <c r="H2254" t="s">
        <v>17</v>
      </c>
      <c r="I2254" t="s">
        <v>100</v>
      </c>
      <c r="J2254" t="s">
        <v>100</v>
      </c>
      <c r="K2254" t="s">
        <v>100</v>
      </c>
      <c r="L2254">
        <v>4</v>
      </c>
      <c r="M2254" t="str">
        <f t="shared" si="105"/>
        <v>Horseshoe4</v>
      </c>
      <c r="N2254" t="str">
        <f t="shared" si="106"/>
        <v>2015Horseshoe4</v>
      </c>
      <c r="O2254" t="s">
        <v>641</v>
      </c>
      <c r="Q2254" t="s">
        <v>23</v>
      </c>
      <c r="R2254">
        <v>29.666666670000001</v>
      </c>
      <c r="S2254" t="s">
        <v>21</v>
      </c>
      <c r="T2254">
        <v>2</v>
      </c>
      <c r="U2254">
        <v>2</v>
      </c>
      <c r="V2254">
        <v>0</v>
      </c>
      <c r="W2254">
        <v>0</v>
      </c>
      <c r="X2254">
        <v>0</v>
      </c>
      <c r="Z2254">
        <f t="shared" si="107"/>
        <v>2</v>
      </c>
    </row>
    <row r="2255" spans="1:26" x14ac:dyDescent="0.25">
      <c r="A2255" t="s">
        <v>1022</v>
      </c>
      <c r="B2255" t="s">
        <v>1097</v>
      </c>
      <c r="C2255" t="s">
        <v>957</v>
      </c>
      <c r="D2255" s="1">
        <v>42039</v>
      </c>
      <c r="E2255">
        <v>2015</v>
      </c>
      <c r="F2255" s="2">
        <v>42005</v>
      </c>
      <c r="G2255" t="s">
        <v>229</v>
      </c>
      <c r="H2255" t="s">
        <v>17</v>
      </c>
      <c r="I2255" t="s">
        <v>100</v>
      </c>
      <c r="J2255" t="s">
        <v>100</v>
      </c>
      <c r="K2255" t="s">
        <v>100</v>
      </c>
      <c r="L2255">
        <v>4</v>
      </c>
      <c r="M2255" t="str">
        <f t="shared" si="105"/>
        <v>Horseshoe4</v>
      </c>
      <c r="N2255" t="str">
        <f t="shared" si="106"/>
        <v>2015Horseshoe4</v>
      </c>
      <c r="O2255" t="s">
        <v>641</v>
      </c>
      <c r="Q2255" t="s">
        <v>82</v>
      </c>
      <c r="R2255">
        <v>11.33333333</v>
      </c>
      <c r="S2255" t="s">
        <v>232</v>
      </c>
      <c r="T2255">
        <v>0</v>
      </c>
      <c r="U2255">
        <v>0</v>
      </c>
      <c r="V2255">
        <v>0</v>
      </c>
      <c r="W2255">
        <v>0</v>
      </c>
      <c r="X2255">
        <v>0</v>
      </c>
      <c r="Z2255">
        <f t="shared" si="107"/>
        <v>0</v>
      </c>
    </row>
    <row r="2256" spans="1:26" x14ac:dyDescent="0.25">
      <c r="A2256" t="s">
        <v>1022</v>
      </c>
      <c r="B2256" t="s">
        <v>1097</v>
      </c>
      <c r="C2256" t="s">
        <v>957</v>
      </c>
      <c r="D2256" s="1">
        <v>42039</v>
      </c>
      <c r="E2256">
        <v>2015</v>
      </c>
      <c r="F2256" s="2">
        <v>42005</v>
      </c>
      <c r="G2256" t="s">
        <v>229</v>
      </c>
      <c r="H2256" t="s">
        <v>17</v>
      </c>
      <c r="I2256" t="s">
        <v>100</v>
      </c>
      <c r="J2256" t="s">
        <v>100</v>
      </c>
      <c r="K2256" t="s">
        <v>100</v>
      </c>
      <c r="L2256">
        <v>4</v>
      </c>
      <c r="M2256" t="str">
        <f t="shared" si="105"/>
        <v>Horseshoe4</v>
      </c>
      <c r="N2256" t="str">
        <f t="shared" si="106"/>
        <v>2015Horseshoe4</v>
      </c>
      <c r="O2256" t="s">
        <v>641</v>
      </c>
      <c r="Q2256" t="s">
        <v>82</v>
      </c>
      <c r="R2256">
        <v>23.666666670000001</v>
      </c>
      <c r="S2256" t="s">
        <v>48</v>
      </c>
      <c r="T2256">
        <v>1</v>
      </c>
      <c r="U2256">
        <v>1</v>
      </c>
      <c r="V2256">
        <v>0</v>
      </c>
      <c r="W2256">
        <v>1</v>
      </c>
      <c r="X2256">
        <v>0</v>
      </c>
      <c r="Y2256" t="s">
        <v>299</v>
      </c>
      <c r="Z2256">
        <f t="shared" si="107"/>
        <v>2</v>
      </c>
    </row>
    <row r="2257" spans="1:26" x14ac:dyDescent="0.25">
      <c r="A2257" t="s">
        <v>1022</v>
      </c>
      <c r="B2257" t="s">
        <v>1097</v>
      </c>
      <c r="C2257" t="s">
        <v>957</v>
      </c>
      <c r="D2257" s="1">
        <v>42039</v>
      </c>
      <c r="E2257">
        <v>2015</v>
      </c>
      <c r="F2257" s="2">
        <v>42005</v>
      </c>
      <c r="G2257" t="s">
        <v>229</v>
      </c>
      <c r="H2257" t="s">
        <v>17</v>
      </c>
      <c r="I2257" t="s">
        <v>100</v>
      </c>
      <c r="J2257" t="s">
        <v>100</v>
      </c>
      <c r="K2257" t="s">
        <v>100</v>
      </c>
      <c r="L2257">
        <v>4</v>
      </c>
      <c r="M2257" t="str">
        <f t="shared" si="105"/>
        <v>Horseshoe4</v>
      </c>
      <c r="N2257" t="str">
        <f t="shared" si="106"/>
        <v>2015Horseshoe4</v>
      </c>
      <c r="O2257" t="s">
        <v>641</v>
      </c>
      <c r="Q2257" t="s">
        <v>82</v>
      </c>
      <c r="R2257">
        <v>7</v>
      </c>
      <c r="S2257" t="s">
        <v>232</v>
      </c>
      <c r="T2257">
        <v>0</v>
      </c>
      <c r="U2257">
        <v>0</v>
      </c>
      <c r="V2257">
        <v>0</v>
      </c>
      <c r="W2257">
        <v>0</v>
      </c>
      <c r="X2257">
        <v>0</v>
      </c>
      <c r="Z2257">
        <f t="shared" si="107"/>
        <v>0</v>
      </c>
    </row>
    <row r="2258" spans="1:26" x14ac:dyDescent="0.25">
      <c r="A2258" t="s">
        <v>1022</v>
      </c>
      <c r="B2258" t="s">
        <v>1097</v>
      </c>
      <c r="C2258" t="s">
        <v>957</v>
      </c>
      <c r="D2258" s="1">
        <v>42039</v>
      </c>
      <c r="E2258">
        <v>2015</v>
      </c>
      <c r="F2258" s="2">
        <v>42005</v>
      </c>
      <c r="G2258" t="s">
        <v>229</v>
      </c>
      <c r="H2258" t="s">
        <v>17</v>
      </c>
      <c r="I2258" t="s">
        <v>100</v>
      </c>
      <c r="J2258" t="s">
        <v>100</v>
      </c>
      <c r="K2258" t="s">
        <v>100</v>
      </c>
      <c r="L2258">
        <v>4</v>
      </c>
      <c r="M2258" t="str">
        <f t="shared" si="105"/>
        <v>Horseshoe4</v>
      </c>
      <c r="N2258" t="str">
        <f t="shared" si="106"/>
        <v>2015Horseshoe4</v>
      </c>
      <c r="O2258" t="s">
        <v>641</v>
      </c>
      <c r="Q2258" t="s">
        <v>37</v>
      </c>
      <c r="R2258">
        <v>13.66666667</v>
      </c>
      <c r="S2258" t="s">
        <v>48</v>
      </c>
      <c r="T2258">
        <v>1</v>
      </c>
      <c r="U2258">
        <v>1</v>
      </c>
      <c r="V2258">
        <v>0</v>
      </c>
      <c r="W2258">
        <v>0</v>
      </c>
      <c r="X2258">
        <v>0</v>
      </c>
      <c r="Z2258">
        <f t="shared" si="107"/>
        <v>1</v>
      </c>
    </row>
    <row r="2259" spans="1:26" x14ac:dyDescent="0.25">
      <c r="A2259" t="s">
        <v>1098</v>
      </c>
      <c r="B2259" t="s">
        <v>1099</v>
      </c>
      <c r="C2259" t="s">
        <v>957</v>
      </c>
      <c r="D2259" s="1">
        <v>42040</v>
      </c>
      <c r="E2259">
        <v>2015</v>
      </c>
      <c r="F2259" s="2">
        <v>42005</v>
      </c>
      <c r="G2259" t="s">
        <v>229</v>
      </c>
      <c r="H2259" t="s">
        <v>17</v>
      </c>
      <c r="I2259" t="s">
        <v>644</v>
      </c>
      <c r="J2259" t="s">
        <v>949</v>
      </c>
      <c r="K2259" t="s">
        <v>949</v>
      </c>
      <c r="L2259">
        <v>1</v>
      </c>
      <c r="M2259" t="str">
        <f t="shared" si="105"/>
        <v>VickeysReef1</v>
      </c>
      <c r="N2259" t="str">
        <f t="shared" si="106"/>
        <v>2015VickeysReef1</v>
      </c>
      <c r="O2259" t="s">
        <v>645</v>
      </c>
      <c r="Q2259" t="s">
        <v>20</v>
      </c>
      <c r="R2259">
        <v>27</v>
      </c>
      <c r="S2259" t="s">
        <v>26</v>
      </c>
      <c r="T2259">
        <v>4</v>
      </c>
      <c r="U2259">
        <v>5</v>
      </c>
      <c r="V2259">
        <v>1</v>
      </c>
      <c r="W2259">
        <v>0</v>
      </c>
      <c r="X2259">
        <v>2</v>
      </c>
      <c r="Z2259">
        <f t="shared" si="107"/>
        <v>4</v>
      </c>
    </row>
    <row r="2260" spans="1:26" x14ac:dyDescent="0.25">
      <c r="A2260" t="s">
        <v>1098</v>
      </c>
      <c r="B2260" t="s">
        <v>1099</v>
      </c>
      <c r="C2260" t="s">
        <v>957</v>
      </c>
      <c r="D2260" s="1">
        <v>42040</v>
      </c>
      <c r="E2260">
        <v>2015</v>
      </c>
      <c r="F2260" s="2">
        <v>42005</v>
      </c>
      <c r="G2260" t="s">
        <v>229</v>
      </c>
      <c r="H2260" t="s">
        <v>17</v>
      </c>
      <c r="I2260" t="s">
        <v>644</v>
      </c>
      <c r="J2260" t="s">
        <v>949</v>
      </c>
      <c r="K2260" t="s">
        <v>949</v>
      </c>
      <c r="L2260">
        <v>1</v>
      </c>
      <c r="M2260" t="str">
        <f t="shared" si="105"/>
        <v>VickeysReef1</v>
      </c>
      <c r="N2260" t="str">
        <f t="shared" si="106"/>
        <v>2015VickeysReef1</v>
      </c>
      <c r="O2260" t="s">
        <v>645</v>
      </c>
      <c r="Q2260" t="s">
        <v>20</v>
      </c>
      <c r="R2260">
        <v>27</v>
      </c>
      <c r="S2260" t="s">
        <v>50</v>
      </c>
      <c r="T2260">
        <v>1</v>
      </c>
      <c r="U2260">
        <v>5</v>
      </c>
      <c r="V2260">
        <v>0</v>
      </c>
      <c r="W2260">
        <v>0</v>
      </c>
      <c r="X2260">
        <v>0</v>
      </c>
      <c r="Y2260" t="s">
        <v>607</v>
      </c>
      <c r="Z2260">
        <f t="shared" si="107"/>
        <v>1</v>
      </c>
    </row>
    <row r="2261" spans="1:26" x14ac:dyDescent="0.25">
      <c r="A2261" t="s">
        <v>1098</v>
      </c>
      <c r="B2261" t="s">
        <v>1099</v>
      </c>
      <c r="C2261" t="s">
        <v>957</v>
      </c>
      <c r="D2261" s="1">
        <v>42040</v>
      </c>
      <c r="E2261">
        <v>2015</v>
      </c>
      <c r="F2261" s="2">
        <v>42005</v>
      </c>
      <c r="G2261" t="s">
        <v>229</v>
      </c>
      <c r="H2261" t="s">
        <v>17</v>
      </c>
      <c r="I2261" t="s">
        <v>644</v>
      </c>
      <c r="J2261" t="s">
        <v>949</v>
      </c>
      <c r="K2261" t="s">
        <v>949</v>
      </c>
      <c r="L2261">
        <v>1</v>
      </c>
      <c r="M2261" t="str">
        <f t="shared" si="105"/>
        <v>VickeysReef1</v>
      </c>
      <c r="N2261" t="str">
        <f t="shared" si="106"/>
        <v>2015VickeysReef1</v>
      </c>
      <c r="O2261" t="s">
        <v>645</v>
      </c>
      <c r="Q2261" t="s">
        <v>37</v>
      </c>
      <c r="R2261">
        <v>21</v>
      </c>
      <c r="S2261" t="s">
        <v>50</v>
      </c>
      <c r="T2261">
        <v>1</v>
      </c>
      <c r="U2261">
        <v>1</v>
      </c>
      <c r="V2261">
        <v>0</v>
      </c>
      <c r="W2261">
        <v>0</v>
      </c>
      <c r="X2261">
        <v>0</v>
      </c>
      <c r="Z2261">
        <f t="shared" si="107"/>
        <v>1</v>
      </c>
    </row>
    <row r="2262" spans="1:26" x14ac:dyDescent="0.25">
      <c r="A2262" t="s">
        <v>1098</v>
      </c>
      <c r="B2262" t="s">
        <v>1099</v>
      </c>
      <c r="C2262" t="s">
        <v>957</v>
      </c>
      <c r="D2262" s="1">
        <v>42040</v>
      </c>
      <c r="E2262">
        <v>2015</v>
      </c>
      <c r="F2262" s="2">
        <v>42005</v>
      </c>
      <c r="G2262" t="s">
        <v>229</v>
      </c>
      <c r="H2262" t="s">
        <v>17</v>
      </c>
      <c r="I2262" t="s">
        <v>644</v>
      </c>
      <c r="J2262" t="s">
        <v>949</v>
      </c>
      <c r="K2262" t="s">
        <v>949</v>
      </c>
      <c r="L2262">
        <v>1</v>
      </c>
      <c r="M2262" t="str">
        <f t="shared" si="105"/>
        <v>VickeysReef1</v>
      </c>
      <c r="N2262" t="str">
        <f t="shared" si="106"/>
        <v>2015VickeysReef1</v>
      </c>
      <c r="O2262" t="s">
        <v>645</v>
      </c>
      <c r="Q2262" t="s">
        <v>28</v>
      </c>
      <c r="R2262">
        <v>12.66666667</v>
      </c>
      <c r="S2262" t="s">
        <v>40</v>
      </c>
      <c r="T2262">
        <v>1</v>
      </c>
      <c r="U2262">
        <v>1</v>
      </c>
      <c r="V2262">
        <v>0</v>
      </c>
      <c r="W2262">
        <v>0</v>
      </c>
      <c r="X2262">
        <v>0</v>
      </c>
      <c r="Z2262">
        <f t="shared" si="107"/>
        <v>1</v>
      </c>
    </row>
    <row r="2263" spans="1:26" x14ac:dyDescent="0.25">
      <c r="A2263" t="s">
        <v>1098</v>
      </c>
      <c r="B2263" t="s">
        <v>1099</v>
      </c>
      <c r="C2263" t="s">
        <v>957</v>
      </c>
      <c r="D2263" s="1">
        <v>42040</v>
      </c>
      <c r="E2263">
        <v>2015</v>
      </c>
      <c r="F2263" s="2">
        <v>42005</v>
      </c>
      <c r="G2263" t="s">
        <v>229</v>
      </c>
      <c r="H2263" t="s">
        <v>17</v>
      </c>
      <c r="I2263" t="s">
        <v>644</v>
      </c>
      <c r="J2263" t="s">
        <v>949</v>
      </c>
      <c r="K2263" t="s">
        <v>949</v>
      </c>
      <c r="L2263">
        <v>1</v>
      </c>
      <c r="M2263" t="str">
        <f t="shared" si="105"/>
        <v>VickeysReef1</v>
      </c>
      <c r="N2263" t="str">
        <f t="shared" si="106"/>
        <v>2015VickeysReef1</v>
      </c>
      <c r="O2263" t="s">
        <v>645</v>
      </c>
      <c r="Q2263" t="s">
        <v>37</v>
      </c>
      <c r="R2263">
        <v>12.33333333</v>
      </c>
      <c r="S2263" t="s">
        <v>232</v>
      </c>
      <c r="T2263">
        <v>0</v>
      </c>
      <c r="U2263">
        <v>0</v>
      </c>
      <c r="V2263">
        <v>0</v>
      </c>
      <c r="W2263">
        <v>0</v>
      </c>
      <c r="X2263">
        <v>0</v>
      </c>
      <c r="Z2263">
        <f t="shared" si="107"/>
        <v>0</v>
      </c>
    </row>
    <row r="2264" spans="1:26" x14ac:dyDescent="0.25">
      <c r="A2264" t="s">
        <v>1098</v>
      </c>
      <c r="B2264" t="s">
        <v>1099</v>
      </c>
      <c r="C2264" t="s">
        <v>957</v>
      </c>
      <c r="D2264" s="1">
        <v>42040</v>
      </c>
      <c r="E2264">
        <v>2015</v>
      </c>
      <c r="F2264" s="2">
        <v>42005</v>
      </c>
      <c r="G2264" t="s">
        <v>229</v>
      </c>
      <c r="H2264" t="s">
        <v>17</v>
      </c>
      <c r="I2264" t="s">
        <v>644</v>
      </c>
      <c r="J2264" t="s">
        <v>949</v>
      </c>
      <c r="K2264" t="s">
        <v>949</v>
      </c>
      <c r="L2264">
        <v>1</v>
      </c>
      <c r="M2264" t="str">
        <f t="shared" si="105"/>
        <v>VickeysReef1</v>
      </c>
      <c r="N2264" t="str">
        <f t="shared" si="106"/>
        <v>2015VickeysReef1</v>
      </c>
      <c r="O2264" t="s">
        <v>645</v>
      </c>
      <c r="Q2264" t="s">
        <v>20</v>
      </c>
      <c r="R2264">
        <v>13.66666667</v>
      </c>
      <c r="S2264" t="s">
        <v>48</v>
      </c>
      <c r="T2264">
        <v>2</v>
      </c>
      <c r="U2264">
        <v>2</v>
      </c>
      <c r="V2264">
        <v>0</v>
      </c>
      <c r="W2264">
        <v>0</v>
      </c>
      <c r="X2264">
        <v>0</v>
      </c>
      <c r="Z2264">
        <f t="shared" si="107"/>
        <v>2</v>
      </c>
    </row>
    <row r="2265" spans="1:26" x14ac:dyDescent="0.25">
      <c r="A2265" t="s">
        <v>1098</v>
      </c>
      <c r="B2265" t="s">
        <v>1099</v>
      </c>
      <c r="C2265" t="s">
        <v>957</v>
      </c>
      <c r="D2265" s="1">
        <v>42040</v>
      </c>
      <c r="E2265">
        <v>2015</v>
      </c>
      <c r="F2265" s="2">
        <v>42005</v>
      </c>
      <c r="G2265" t="s">
        <v>229</v>
      </c>
      <c r="H2265" t="s">
        <v>17</v>
      </c>
      <c r="I2265" t="s">
        <v>644</v>
      </c>
      <c r="J2265" t="s">
        <v>949</v>
      </c>
      <c r="K2265" t="s">
        <v>949</v>
      </c>
      <c r="L2265">
        <v>1</v>
      </c>
      <c r="M2265" t="str">
        <f t="shared" si="105"/>
        <v>VickeysReef1</v>
      </c>
      <c r="N2265" t="str">
        <f t="shared" si="106"/>
        <v>2015VickeysReef1</v>
      </c>
      <c r="O2265" t="s">
        <v>645</v>
      </c>
      <c r="Q2265" t="s">
        <v>107</v>
      </c>
      <c r="R2265">
        <v>9</v>
      </c>
      <c r="S2265" t="s">
        <v>232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646</v>
      </c>
      <c r="Z2265">
        <f t="shared" si="107"/>
        <v>0</v>
      </c>
    </row>
    <row r="2266" spans="1:26" s="7" customFormat="1" x14ac:dyDescent="0.25">
      <c r="A2266" s="7" t="s">
        <v>1098</v>
      </c>
      <c r="B2266" s="7" t="s">
        <v>1099</v>
      </c>
      <c r="C2266" s="7" t="s">
        <v>957</v>
      </c>
      <c r="D2266" s="8">
        <v>42040</v>
      </c>
      <c r="E2266" s="7">
        <v>2015</v>
      </c>
      <c r="F2266" s="9">
        <v>42005</v>
      </c>
      <c r="G2266" s="7" t="s">
        <v>229</v>
      </c>
      <c r="H2266" s="7" t="s">
        <v>17</v>
      </c>
      <c r="I2266" s="7" t="s">
        <v>644</v>
      </c>
      <c r="J2266" s="7" t="s">
        <v>949</v>
      </c>
      <c r="K2266" s="7" t="s">
        <v>949</v>
      </c>
      <c r="L2266" s="7">
        <v>1</v>
      </c>
      <c r="M2266" t="str">
        <f t="shared" si="105"/>
        <v>VickeysReef1</v>
      </c>
      <c r="N2266" t="str">
        <f t="shared" si="106"/>
        <v>2015VickeysReef1</v>
      </c>
      <c r="O2266" s="7" t="s">
        <v>645</v>
      </c>
      <c r="Q2266" s="7" t="s">
        <v>107</v>
      </c>
      <c r="R2266" s="7">
        <v>5.3333333329999997</v>
      </c>
      <c r="S2266" s="7" t="s">
        <v>232</v>
      </c>
      <c r="T2266" s="7">
        <v>0</v>
      </c>
      <c r="U2266" s="7">
        <v>0</v>
      </c>
      <c r="V2266" s="7">
        <v>0</v>
      </c>
      <c r="W2266" s="7">
        <v>0</v>
      </c>
      <c r="X2266" s="7">
        <v>0</v>
      </c>
      <c r="Z2266" s="7">
        <f t="shared" si="107"/>
        <v>0</v>
      </c>
    </row>
    <row r="2267" spans="1:26" x14ac:dyDescent="0.25">
      <c r="A2267" t="s">
        <v>1098</v>
      </c>
      <c r="B2267" t="s">
        <v>1099</v>
      </c>
      <c r="C2267" t="s">
        <v>957</v>
      </c>
      <c r="D2267" s="1">
        <v>42040</v>
      </c>
      <c r="E2267">
        <v>2015</v>
      </c>
      <c r="F2267" s="2">
        <v>42005</v>
      </c>
      <c r="G2267" t="s">
        <v>229</v>
      </c>
      <c r="H2267" t="s">
        <v>17</v>
      </c>
      <c r="I2267" t="s">
        <v>644</v>
      </c>
      <c r="J2267" t="s">
        <v>949</v>
      </c>
      <c r="K2267" t="s">
        <v>949</v>
      </c>
      <c r="L2267">
        <v>1</v>
      </c>
      <c r="M2267" t="str">
        <f t="shared" si="105"/>
        <v>VickeysReef1</v>
      </c>
      <c r="N2267" t="str">
        <f t="shared" si="106"/>
        <v>2015VickeysReef1</v>
      </c>
      <c r="O2267" t="s">
        <v>645</v>
      </c>
      <c r="Q2267" t="s">
        <v>28</v>
      </c>
      <c r="R2267">
        <v>9.6666666669999994</v>
      </c>
      <c r="S2267" t="s">
        <v>232</v>
      </c>
      <c r="T2267">
        <v>0</v>
      </c>
      <c r="U2267">
        <v>0</v>
      </c>
      <c r="V2267">
        <v>0</v>
      </c>
      <c r="W2267">
        <v>0</v>
      </c>
      <c r="X2267">
        <v>0</v>
      </c>
      <c r="Z2267">
        <f t="shared" si="107"/>
        <v>0</v>
      </c>
    </row>
    <row r="2268" spans="1:26" x14ac:dyDescent="0.25">
      <c r="A2268" t="s">
        <v>1098</v>
      </c>
      <c r="B2268" t="s">
        <v>1099</v>
      </c>
      <c r="C2268" t="s">
        <v>957</v>
      </c>
      <c r="D2268" s="1">
        <v>42040</v>
      </c>
      <c r="E2268">
        <v>2015</v>
      </c>
      <c r="F2268" s="2">
        <v>42005</v>
      </c>
      <c r="G2268" t="s">
        <v>229</v>
      </c>
      <c r="H2268" t="s">
        <v>17</v>
      </c>
      <c r="I2268" t="s">
        <v>644</v>
      </c>
      <c r="J2268" t="s">
        <v>949</v>
      </c>
      <c r="K2268" t="s">
        <v>949</v>
      </c>
      <c r="L2268">
        <v>1</v>
      </c>
      <c r="M2268" t="str">
        <f t="shared" si="105"/>
        <v>VickeysReef1</v>
      </c>
      <c r="N2268" t="str">
        <f t="shared" si="106"/>
        <v>2015VickeysReef1</v>
      </c>
      <c r="O2268" t="s">
        <v>645</v>
      </c>
      <c r="Q2268" t="s">
        <v>25</v>
      </c>
      <c r="R2268">
        <v>17.333333329999999</v>
      </c>
      <c r="S2268" t="s">
        <v>21</v>
      </c>
      <c r="T2268">
        <v>1</v>
      </c>
      <c r="U2268">
        <v>2</v>
      </c>
      <c r="V2268">
        <v>0</v>
      </c>
      <c r="W2268">
        <v>0</v>
      </c>
      <c r="X2268">
        <v>0</v>
      </c>
      <c r="Z2268">
        <f t="shared" si="107"/>
        <v>1</v>
      </c>
    </row>
    <row r="2269" spans="1:26" x14ac:dyDescent="0.25">
      <c r="A2269" t="s">
        <v>1098</v>
      </c>
      <c r="B2269" t="s">
        <v>1099</v>
      </c>
      <c r="C2269" t="s">
        <v>957</v>
      </c>
      <c r="D2269" s="1">
        <v>42040</v>
      </c>
      <c r="E2269">
        <v>2015</v>
      </c>
      <c r="F2269" s="2">
        <v>42005</v>
      </c>
      <c r="G2269" t="s">
        <v>229</v>
      </c>
      <c r="H2269" t="s">
        <v>17</v>
      </c>
      <c r="I2269" t="s">
        <v>644</v>
      </c>
      <c r="J2269" t="s">
        <v>949</v>
      </c>
      <c r="K2269" t="s">
        <v>949</v>
      </c>
      <c r="L2269">
        <v>1</v>
      </c>
      <c r="M2269" t="str">
        <f t="shared" si="105"/>
        <v>VickeysReef1</v>
      </c>
      <c r="N2269" t="str">
        <f t="shared" si="106"/>
        <v>2015VickeysReef1</v>
      </c>
      <c r="O2269" t="s">
        <v>645</v>
      </c>
      <c r="Q2269" t="s">
        <v>25</v>
      </c>
      <c r="R2269">
        <v>17.333333329999999</v>
      </c>
      <c r="S2269" t="s">
        <v>24</v>
      </c>
      <c r="T2269">
        <v>1</v>
      </c>
      <c r="U2269">
        <v>2</v>
      </c>
      <c r="V2269">
        <v>0</v>
      </c>
      <c r="W2269">
        <v>0</v>
      </c>
      <c r="X2269">
        <v>0</v>
      </c>
      <c r="Z2269">
        <f t="shared" si="107"/>
        <v>1</v>
      </c>
    </row>
    <row r="2270" spans="1:26" x14ac:dyDescent="0.25">
      <c r="A2270" t="s">
        <v>1100</v>
      </c>
      <c r="B2270" t="s">
        <v>1101</v>
      </c>
      <c r="C2270" t="s">
        <v>957</v>
      </c>
      <c r="D2270" s="1">
        <v>42040</v>
      </c>
      <c r="E2270">
        <v>2015</v>
      </c>
      <c r="F2270" s="2">
        <v>42005</v>
      </c>
      <c r="G2270" t="s">
        <v>229</v>
      </c>
      <c r="H2270" t="s">
        <v>17</v>
      </c>
      <c r="I2270" t="s">
        <v>644</v>
      </c>
      <c r="J2270" t="s">
        <v>949</v>
      </c>
      <c r="K2270" t="s">
        <v>949</v>
      </c>
      <c r="L2270">
        <v>1</v>
      </c>
      <c r="M2270" t="str">
        <f t="shared" si="105"/>
        <v>VickeysReef1</v>
      </c>
      <c r="N2270" t="str">
        <f t="shared" si="106"/>
        <v>2015VickeysReef1</v>
      </c>
      <c r="O2270" t="s">
        <v>647</v>
      </c>
      <c r="Q2270" t="s">
        <v>1340</v>
      </c>
      <c r="R2270">
        <v>33</v>
      </c>
      <c r="S2270" t="s">
        <v>177</v>
      </c>
      <c r="T2270">
        <v>2</v>
      </c>
      <c r="U2270">
        <v>2</v>
      </c>
      <c r="V2270">
        <v>0</v>
      </c>
      <c r="W2270">
        <v>0</v>
      </c>
      <c r="X2270">
        <v>0</v>
      </c>
      <c r="Z2270">
        <f t="shared" si="107"/>
        <v>2</v>
      </c>
    </row>
    <row r="2271" spans="1:26" x14ac:dyDescent="0.25">
      <c r="A2271" t="s">
        <v>1102</v>
      </c>
      <c r="B2271" t="s">
        <v>1103</v>
      </c>
      <c r="C2271" t="s">
        <v>957</v>
      </c>
      <c r="D2271" s="1">
        <v>42040</v>
      </c>
      <c r="E2271">
        <v>2015</v>
      </c>
      <c r="F2271" s="2">
        <v>42005</v>
      </c>
      <c r="G2271" t="s">
        <v>229</v>
      </c>
      <c r="H2271" t="s">
        <v>17</v>
      </c>
      <c r="I2271" t="s">
        <v>644</v>
      </c>
      <c r="J2271" t="s">
        <v>949</v>
      </c>
      <c r="K2271" t="s">
        <v>949</v>
      </c>
      <c r="L2271">
        <v>3</v>
      </c>
      <c r="M2271" t="str">
        <f t="shared" si="105"/>
        <v>VickeysReef3</v>
      </c>
      <c r="N2271" t="str">
        <f t="shared" si="106"/>
        <v>2015VickeysReef3</v>
      </c>
      <c r="O2271" t="s">
        <v>648</v>
      </c>
      <c r="Q2271" t="s">
        <v>96</v>
      </c>
      <c r="R2271">
        <v>44.333333330000002</v>
      </c>
      <c r="S2271" t="s">
        <v>40</v>
      </c>
      <c r="T2271">
        <v>6</v>
      </c>
      <c r="U2271">
        <v>8</v>
      </c>
      <c r="V2271">
        <v>1</v>
      </c>
      <c r="W2271">
        <v>0</v>
      </c>
      <c r="X2271">
        <v>4</v>
      </c>
      <c r="Z2271">
        <f t="shared" si="107"/>
        <v>6</v>
      </c>
    </row>
    <row r="2272" spans="1:26" x14ac:dyDescent="0.25">
      <c r="A2272" t="s">
        <v>1102</v>
      </c>
      <c r="B2272" t="s">
        <v>1103</v>
      </c>
      <c r="C2272" t="s">
        <v>957</v>
      </c>
      <c r="D2272" s="1">
        <v>42040</v>
      </c>
      <c r="E2272">
        <v>2015</v>
      </c>
      <c r="F2272" s="2">
        <v>42005</v>
      </c>
      <c r="G2272" t="s">
        <v>229</v>
      </c>
      <c r="H2272" t="s">
        <v>17</v>
      </c>
      <c r="I2272" t="s">
        <v>644</v>
      </c>
      <c r="J2272" t="s">
        <v>949</v>
      </c>
      <c r="K2272" t="s">
        <v>949</v>
      </c>
      <c r="L2272">
        <v>3</v>
      </c>
      <c r="M2272" t="str">
        <f t="shared" si="105"/>
        <v>VickeysReef3</v>
      </c>
      <c r="N2272" t="str">
        <f t="shared" si="106"/>
        <v>2015VickeysReef3</v>
      </c>
      <c r="O2272" t="s">
        <v>648</v>
      </c>
      <c r="Q2272" t="s">
        <v>96</v>
      </c>
      <c r="R2272">
        <v>44.333333330000002</v>
      </c>
      <c r="S2272" t="s">
        <v>50</v>
      </c>
      <c r="T2272">
        <v>2</v>
      </c>
      <c r="U2272">
        <v>8</v>
      </c>
      <c r="V2272">
        <v>0</v>
      </c>
      <c r="W2272">
        <v>0</v>
      </c>
      <c r="X2272">
        <v>0</v>
      </c>
      <c r="Z2272">
        <f t="shared" si="107"/>
        <v>2</v>
      </c>
    </row>
    <row r="2273" spans="1:26" x14ac:dyDescent="0.25">
      <c r="A2273" t="s">
        <v>1102</v>
      </c>
      <c r="B2273" t="s">
        <v>1103</v>
      </c>
      <c r="C2273" t="s">
        <v>957</v>
      </c>
      <c r="D2273" s="1">
        <v>42040</v>
      </c>
      <c r="E2273">
        <v>2015</v>
      </c>
      <c r="F2273" s="2">
        <v>42005</v>
      </c>
      <c r="G2273" t="s">
        <v>229</v>
      </c>
      <c r="H2273" t="s">
        <v>17</v>
      </c>
      <c r="I2273" t="s">
        <v>644</v>
      </c>
      <c r="J2273" t="s">
        <v>949</v>
      </c>
      <c r="K2273" t="s">
        <v>949</v>
      </c>
      <c r="L2273">
        <v>3</v>
      </c>
      <c r="M2273" t="str">
        <f t="shared" si="105"/>
        <v>VickeysReef3</v>
      </c>
      <c r="N2273" t="str">
        <f t="shared" si="106"/>
        <v>2015VickeysReef3</v>
      </c>
      <c r="O2273" t="s">
        <v>648</v>
      </c>
      <c r="Q2273" t="s">
        <v>37</v>
      </c>
      <c r="R2273">
        <v>7.6666666670000003</v>
      </c>
      <c r="S2273" t="s">
        <v>232</v>
      </c>
      <c r="T2273">
        <v>0</v>
      </c>
      <c r="U2273">
        <v>0</v>
      </c>
      <c r="V2273">
        <v>0</v>
      </c>
      <c r="W2273">
        <v>0</v>
      </c>
      <c r="X2273">
        <v>0</v>
      </c>
      <c r="Z2273">
        <f t="shared" si="107"/>
        <v>0</v>
      </c>
    </row>
    <row r="2274" spans="1:26" x14ac:dyDescent="0.25">
      <c r="A2274" t="s">
        <v>1102</v>
      </c>
      <c r="B2274" t="s">
        <v>1103</v>
      </c>
      <c r="C2274" t="s">
        <v>957</v>
      </c>
      <c r="D2274" s="1">
        <v>42040</v>
      </c>
      <c r="E2274">
        <v>2015</v>
      </c>
      <c r="F2274" s="2">
        <v>42005</v>
      </c>
      <c r="G2274" t="s">
        <v>229</v>
      </c>
      <c r="H2274" t="s">
        <v>17</v>
      </c>
      <c r="I2274" t="s">
        <v>644</v>
      </c>
      <c r="J2274" t="s">
        <v>949</v>
      </c>
      <c r="K2274" t="s">
        <v>949</v>
      </c>
      <c r="L2274">
        <v>3</v>
      </c>
      <c r="M2274" t="str">
        <f t="shared" si="105"/>
        <v>VickeysReef3</v>
      </c>
      <c r="N2274" t="str">
        <f t="shared" si="106"/>
        <v>2015VickeysReef3</v>
      </c>
      <c r="O2274" t="s">
        <v>648</v>
      </c>
      <c r="Q2274" t="s">
        <v>107</v>
      </c>
      <c r="R2274">
        <v>19.666666670000001</v>
      </c>
      <c r="S2274" t="s">
        <v>40</v>
      </c>
      <c r="T2274">
        <v>1</v>
      </c>
      <c r="U2274">
        <v>1</v>
      </c>
      <c r="V2274">
        <v>0</v>
      </c>
      <c r="W2274">
        <v>0</v>
      </c>
      <c r="X2274">
        <v>0</v>
      </c>
      <c r="Z2274">
        <f t="shared" si="107"/>
        <v>1</v>
      </c>
    </row>
    <row r="2275" spans="1:26" x14ac:dyDescent="0.25">
      <c r="A2275" t="s">
        <v>1102</v>
      </c>
      <c r="B2275" t="s">
        <v>1103</v>
      </c>
      <c r="C2275" t="s">
        <v>957</v>
      </c>
      <c r="D2275" s="1">
        <v>42040</v>
      </c>
      <c r="E2275">
        <v>2015</v>
      </c>
      <c r="F2275" s="2">
        <v>42005</v>
      </c>
      <c r="G2275" t="s">
        <v>229</v>
      </c>
      <c r="H2275" t="s">
        <v>17</v>
      </c>
      <c r="I2275" t="s">
        <v>644</v>
      </c>
      <c r="J2275" t="s">
        <v>949</v>
      </c>
      <c r="K2275" t="s">
        <v>949</v>
      </c>
      <c r="L2275">
        <v>3</v>
      </c>
      <c r="M2275" t="str">
        <f t="shared" si="105"/>
        <v>VickeysReef3</v>
      </c>
      <c r="N2275" t="str">
        <f t="shared" si="106"/>
        <v>2015VickeysReef3</v>
      </c>
      <c r="O2275" t="s">
        <v>648</v>
      </c>
      <c r="Q2275" t="s">
        <v>107</v>
      </c>
      <c r="R2275">
        <v>27.333333329999999</v>
      </c>
      <c r="S2275" t="s">
        <v>24</v>
      </c>
      <c r="T2275">
        <v>2</v>
      </c>
      <c r="U2275">
        <v>2</v>
      </c>
      <c r="V2275">
        <v>0</v>
      </c>
      <c r="W2275">
        <v>0</v>
      </c>
      <c r="X2275">
        <v>0</v>
      </c>
      <c r="Z2275">
        <f t="shared" si="107"/>
        <v>2</v>
      </c>
    </row>
    <row r="2276" spans="1:26" x14ac:dyDescent="0.25">
      <c r="A2276" t="s">
        <v>1102</v>
      </c>
      <c r="B2276" t="s">
        <v>1103</v>
      </c>
      <c r="C2276" t="s">
        <v>957</v>
      </c>
      <c r="D2276" s="1">
        <v>42040</v>
      </c>
      <c r="E2276">
        <v>2015</v>
      </c>
      <c r="F2276" s="2">
        <v>42005</v>
      </c>
      <c r="G2276" t="s">
        <v>229</v>
      </c>
      <c r="H2276" t="s">
        <v>17</v>
      </c>
      <c r="I2276" t="s">
        <v>644</v>
      </c>
      <c r="J2276" t="s">
        <v>949</v>
      </c>
      <c r="K2276" t="s">
        <v>949</v>
      </c>
      <c r="L2276">
        <v>3</v>
      </c>
      <c r="M2276" t="str">
        <f t="shared" si="105"/>
        <v>VickeysReef3</v>
      </c>
      <c r="N2276" t="str">
        <f t="shared" si="106"/>
        <v>2015VickeysReef3</v>
      </c>
      <c r="O2276" t="s">
        <v>648</v>
      </c>
      <c r="Q2276" t="s">
        <v>1340</v>
      </c>
      <c r="R2276">
        <v>16</v>
      </c>
      <c r="S2276" t="s">
        <v>40</v>
      </c>
      <c r="T2276">
        <v>1</v>
      </c>
      <c r="U2276">
        <v>1</v>
      </c>
      <c r="V2276">
        <v>0</v>
      </c>
      <c r="W2276">
        <v>0</v>
      </c>
      <c r="X2276">
        <v>0</v>
      </c>
      <c r="Z2276">
        <f t="shared" si="107"/>
        <v>1</v>
      </c>
    </row>
    <row r="2277" spans="1:26" x14ac:dyDescent="0.25">
      <c r="A2277" t="s">
        <v>1102</v>
      </c>
      <c r="B2277" t="s">
        <v>1103</v>
      </c>
      <c r="C2277" t="s">
        <v>957</v>
      </c>
      <c r="D2277" s="1">
        <v>42040</v>
      </c>
      <c r="E2277">
        <v>2015</v>
      </c>
      <c r="F2277" s="2">
        <v>42005</v>
      </c>
      <c r="G2277" t="s">
        <v>229</v>
      </c>
      <c r="H2277" t="s">
        <v>17</v>
      </c>
      <c r="I2277" t="s">
        <v>644</v>
      </c>
      <c r="J2277" t="s">
        <v>949</v>
      </c>
      <c r="K2277" t="s">
        <v>949</v>
      </c>
      <c r="L2277">
        <v>3</v>
      </c>
      <c r="M2277" t="str">
        <f t="shared" si="105"/>
        <v>VickeysReef3</v>
      </c>
      <c r="N2277" t="str">
        <f t="shared" si="106"/>
        <v>2015VickeysReef3</v>
      </c>
      <c r="O2277" t="s">
        <v>648</v>
      </c>
      <c r="Q2277" t="s">
        <v>34</v>
      </c>
      <c r="R2277">
        <v>9.3333333330000006</v>
      </c>
      <c r="S2277" t="s">
        <v>232</v>
      </c>
      <c r="T2277">
        <v>0</v>
      </c>
      <c r="U2277">
        <v>0</v>
      </c>
      <c r="V2277">
        <v>0</v>
      </c>
      <c r="W2277">
        <v>0</v>
      </c>
      <c r="X2277">
        <v>0</v>
      </c>
      <c r="Z2277">
        <f t="shared" si="107"/>
        <v>0</v>
      </c>
    </row>
    <row r="2278" spans="1:26" x14ac:dyDescent="0.25">
      <c r="A2278" t="s">
        <v>1104</v>
      </c>
      <c r="B2278" t="s">
        <v>1105</v>
      </c>
      <c r="C2278" t="s">
        <v>957</v>
      </c>
      <c r="D2278" s="1">
        <v>42041</v>
      </c>
      <c r="E2278">
        <v>2015</v>
      </c>
      <c r="F2278" s="2">
        <v>42005</v>
      </c>
      <c r="G2278" t="s">
        <v>229</v>
      </c>
      <c r="H2278" t="s">
        <v>17</v>
      </c>
      <c r="I2278" t="s">
        <v>18</v>
      </c>
      <c r="J2278" t="s">
        <v>18</v>
      </c>
      <c r="K2278" t="s">
        <v>956</v>
      </c>
      <c r="L2278">
        <v>52</v>
      </c>
      <c r="M2278" t="str">
        <f t="shared" si="105"/>
        <v>Outfront52</v>
      </c>
      <c r="N2278" t="str">
        <f t="shared" si="106"/>
        <v>2015Outfront52</v>
      </c>
      <c r="O2278" t="s">
        <v>649</v>
      </c>
      <c r="Q2278" t="s">
        <v>28</v>
      </c>
      <c r="R2278">
        <v>41.333333330000002</v>
      </c>
      <c r="S2278" t="s">
        <v>40</v>
      </c>
      <c r="T2278">
        <v>7</v>
      </c>
      <c r="U2278">
        <v>7</v>
      </c>
      <c r="V2278">
        <v>1</v>
      </c>
      <c r="W2278">
        <v>0</v>
      </c>
      <c r="X2278">
        <v>5</v>
      </c>
      <c r="Z2278">
        <f t="shared" si="107"/>
        <v>7</v>
      </c>
    </row>
    <row r="2279" spans="1:26" x14ac:dyDescent="0.25">
      <c r="A2279" t="s">
        <v>1104</v>
      </c>
      <c r="B2279" t="s">
        <v>1105</v>
      </c>
      <c r="C2279" t="s">
        <v>957</v>
      </c>
      <c r="D2279" s="1">
        <v>42041</v>
      </c>
      <c r="E2279">
        <v>2015</v>
      </c>
      <c r="F2279" s="2">
        <v>42005</v>
      </c>
      <c r="G2279" t="s">
        <v>229</v>
      </c>
      <c r="H2279" t="s">
        <v>17</v>
      </c>
      <c r="I2279" t="s">
        <v>18</v>
      </c>
      <c r="J2279" t="s">
        <v>18</v>
      </c>
      <c r="K2279" t="s">
        <v>956</v>
      </c>
      <c r="L2279">
        <v>52</v>
      </c>
      <c r="M2279" t="str">
        <f t="shared" si="105"/>
        <v>Outfront52</v>
      </c>
      <c r="N2279" t="str">
        <f t="shared" si="106"/>
        <v>2015Outfront52</v>
      </c>
      <c r="O2279" t="s">
        <v>649</v>
      </c>
      <c r="Q2279" t="s">
        <v>156</v>
      </c>
      <c r="R2279">
        <v>10.66666667</v>
      </c>
      <c r="S2279" t="s">
        <v>48</v>
      </c>
      <c r="T2279">
        <v>1</v>
      </c>
      <c r="U2279">
        <v>3</v>
      </c>
      <c r="V2279">
        <v>0</v>
      </c>
      <c r="W2279">
        <v>1</v>
      </c>
      <c r="X2279">
        <v>0</v>
      </c>
      <c r="Y2279" t="s">
        <v>299</v>
      </c>
      <c r="Z2279">
        <f t="shared" si="107"/>
        <v>2</v>
      </c>
    </row>
    <row r="2280" spans="1:26" x14ac:dyDescent="0.25">
      <c r="A2280" t="s">
        <v>1104</v>
      </c>
      <c r="B2280" t="s">
        <v>1105</v>
      </c>
      <c r="C2280" t="s">
        <v>957</v>
      </c>
      <c r="D2280" s="1">
        <v>42041</v>
      </c>
      <c r="E2280">
        <v>2015</v>
      </c>
      <c r="F2280" s="2">
        <v>42005</v>
      </c>
      <c r="G2280" t="s">
        <v>229</v>
      </c>
      <c r="H2280" t="s">
        <v>17</v>
      </c>
      <c r="I2280" t="s">
        <v>18</v>
      </c>
      <c r="J2280" t="s">
        <v>18</v>
      </c>
      <c r="K2280" t="s">
        <v>956</v>
      </c>
      <c r="L2280">
        <v>52</v>
      </c>
      <c r="M2280" t="str">
        <f t="shared" si="105"/>
        <v>Outfront52</v>
      </c>
      <c r="N2280" t="str">
        <f t="shared" si="106"/>
        <v>2015Outfront52</v>
      </c>
      <c r="O2280" t="s">
        <v>649</v>
      </c>
      <c r="Q2280" t="s">
        <v>156</v>
      </c>
      <c r="R2280">
        <v>10.66666667</v>
      </c>
      <c r="S2280" t="s">
        <v>177</v>
      </c>
      <c r="T2280">
        <v>2</v>
      </c>
      <c r="U2280">
        <v>3</v>
      </c>
      <c r="V2280">
        <v>0</v>
      </c>
      <c r="W2280">
        <v>0</v>
      </c>
      <c r="X2280">
        <v>0</v>
      </c>
      <c r="Z2280">
        <f t="shared" si="107"/>
        <v>2</v>
      </c>
    </row>
    <row r="2281" spans="1:26" x14ac:dyDescent="0.25">
      <c r="A2281" t="s">
        <v>1104</v>
      </c>
      <c r="B2281" t="s">
        <v>1105</v>
      </c>
      <c r="C2281" t="s">
        <v>957</v>
      </c>
      <c r="D2281" s="1">
        <v>42041</v>
      </c>
      <c r="E2281">
        <v>2015</v>
      </c>
      <c r="F2281" s="2">
        <v>42005</v>
      </c>
      <c r="G2281" t="s">
        <v>229</v>
      </c>
      <c r="H2281" t="s">
        <v>17</v>
      </c>
      <c r="I2281" t="s">
        <v>18</v>
      </c>
      <c r="J2281" t="s">
        <v>18</v>
      </c>
      <c r="K2281" t="s">
        <v>956</v>
      </c>
      <c r="L2281">
        <v>52</v>
      </c>
      <c r="M2281" t="str">
        <f t="shared" si="105"/>
        <v>Outfront52</v>
      </c>
      <c r="N2281" t="str">
        <f t="shared" si="106"/>
        <v>2015Outfront52</v>
      </c>
      <c r="O2281" t="s">
        <v>649</v>
      </c>
      <c r="Q2281" t="s">
        <v>156</v>
      </c>
      <c r="R2281">
        <v>9.3333333330000006</v>
      </c>
      <c r="S2281" t="s">
        <v>48</v>
      </c>
      <c r="T2281">
        <v>1</v>
      </c>
      <c r="U2281">
        <v>1</v>
      </c>
      <c r="V2281">
        <v>0</v>
      </c>
      <c r="W2281">
        <v>0</v>
      </c>
      <c r="X2281">
        <v>0</v>
      </c>
      <c r="Z2281">
        <f t="shared" si="107"/>
        <v>1</v>
      </c>
    </row>
    <row r="2282" spans="1:26" x14ac:dyDescent="0.25">
      <c r="A2282" t="s">
        <v>1104</v>
      </c>
      <c r="B2282" t="s">
        <v>1105</v>
      </c>
      <c r="C2282" t="s">
        <v>957</v>
      </c>
      <c r="D2282" s="1">
        <v>42041</v>
      </c>
      <c r="E2282">
        <v>2015</v>
      </c>
      <c r="F2282" s="2">
        <v>42005</v>
      </c>
      <c r="G2282" t="s">
        <v>229</v>
      </c>
      <c r="H2282" t="s">
        <v>17</v>
      </c>
      <c r="I2282" t="s">
        <v>18</v>
      </c>
      <c r="J2282" t="s">
        <v>18</v>
      </c>
      <c r="K2282" t="s">
        <v>956</v>
      </c>
      <c r="L2282">
        <v>52</v>
      </c>
      <c r="M2282" t="str">
        <f t="shared" si="105"/>
        <v>Outfront52</v>
      </c>
      <c r="N2282" t="str">
        <f t="shared" si="106"/>
        <v>2015Outfront52</v>
      </c>
      <c r="O2282" t="s">
        <v>649</v>
      </c>
      <c r="Q2282" t="s">
        <v>156</v>
      </c>
      <c r="R2282">
        <v>8</v>
      </c>
      <c r="S2282" t="s">
        <v>50</v>
      </c>
      <c r="T2282">
        <v>1</v>
      </c>
      <c r="U2282">
        <v>1</v>
      </c>
      <c r="V2282">
        <v>0</v>
      </c>
      <c r="W2282">
        <v>0</v>
      </c>
      <c r="X2282">
        <v>0</v>
      </c>
      <c r="Z2282">
        <f t="shared" si="107"/>
        <v>1</v>
      </c>
    </row>
    <row r="2283" spans="1:26" x14ac:dyDescent="0.25">
      <c r="A2283" t="s">
        <v>1104</v>
      </c>
      <c r="B2283" t="s">
        <v>1105</v>
      </c>
      <c r="C2283" t="s">
        <v>957</v>
      </c>
      <c r="D2283" s="1">
        <v>42041</v>
      </c>
      <c r="E2283">
        <v>2015</v>
      </c>
      <c r="F2283" s="2">
        <v>42005</v>
      </c>
      <c r="G2283" t="s">
        <v>229</v>
      </c>
      <c r="H2283" t="s">
        <v>17</v>
      </c>
      <c r="I2283" t="s">
        <v>18</v>
      </c>
      <c r="J2283" t="s">
        <v>18</v>
      </c>
      <c r="K2283" t="s">
        <v>956</v>
      </c>
      <c r="L2283">
        <v>52</v>
      </c>
      <c r="M2283" t="str">
        <f t="shared" si="105"/>
        <v>Outfront52</v>
      </c>
      <c r="N2283" t="str">
        <f t="shared" si="106"/>
        <v>2015Outfront52</v>
      </c>
      <c r="O2283" t="s">
        <v>649</v>
      </c>
      <c r="Q2283" t="s">
        <v>156</v>
      </c>
      <c r="R2283">
        <v>10.33333333</v>
      </c>
      <c r="S2283" t="s">
        <v>232</v>
      </c>
      <c r="T2283">
        <v>0</v>
      </c>
      <c r="U2283">
        <v>0</v>
      </c>
      <c r="V2283">
        <v>0</v>
      </c>
      <c r="W2283">
        <v>0</v>
      </c>
      <c r="X2283">
        <v>0</v>
      </c>
      <c r="Z2283">
        <f t="shared" si="107"/>
        <v>0</v>
      </c>
    </row>
    <row r="2284" spans="1:26" x14ac:dyDescent="0.25">
      <c r="A2284" t="s">
        <v>1104</v>
      </c>
      <c r="B2284" t="s">
        <v>1105</v>
      </c>
      <c r="C2284" t="s">
        <v>957</v>
      </c>
      <c r="D2284" s="1">
        <v>42041</v>
      </c>
      <c r="E2284">
        <v>2015</v>
      </c>
      <c r="F2284" s="2">
        <v>42005</v>
      </c>
      <c r="G2284" t="s">
        <v>229</v>
      </c>
      <c r="H2284" t="s">
        <v>17</v>
      </c>
      <c r="I2284" t="s">
        <v>18</v>
      </c>
      <c r="J2284" t="s">
        <v>18</v>
      </c>
      <c r="K2284" t="s">
        <v>956</v>
      </c>
      <c r="L2284">
        <v>52</v>
      </c>
      <c r="M2284" t="str">
        <f t="shared" si="105"/>
        <v>Outfront52</v>
      </c>
      <c r="N2284" t="str">
        <f t="shared" si="106"/>
        <v>2015Outfront52</v>
      </c>
      <c r="O2284" t="s">
        <v>649</v>
      </c>
      <c r="Q2284" t="s">
        <v>28</v>
      </c>
      <c r="R2284">
        <v>12.66666667</v>
      </c>
      <c r="S2284" t="s">
        <v>26</v>
      </c>
      <c r="T2284">
        <v>1</v>
      </c>
      <c r="U2284">
        <v>1</v>
      </c>
      <c r="V2284">
        <v>0</v>
      </c>
      <c r="W2284">
        <v>0</v>
      </c>
      <c r="X2284">
        <v>0</v>
      </c>
      <c r="Z2284">
        <f t="shared" si="107"/>
        <v>1</v>
      </c>
    </row>
    <row r="2285" spans="1:26" x14ac:dyDescent="0.25">
      <c r="A2285" t="s">
        <v>1104</v>
      </c>
      <c r="B2285" t="s">
        <v>1105</v>
      </c>
      <c r="C2285" t="s">
        <v>957</v>
      </c>
      <c r="D2285" s="1">
        <v>42041</v>
      </c>
      <c r="E2285">
        <v>2015</v>
      </c>
      <c r="F2285" s="2">
        <v>42005</v>
      </c>
      <c r="G2285" t="s">
        <v>229</v>
      </c>
      <c r="H2285" t="s">
        <v>17</v>
      </c>
      <c r="I2285" t="s">
        <v>18</v>
      </c>
      <c r="J2285" t="s">
        <v>18</v>
      </c>
      <c r="K2285" t="s">
        <v>956</v>
      </c>
      <c r="L2285">
        <v>52</v>
      </c>
      <c r="M2285" t="str">
        <f t="shared" si="105"/>
        <v>Outfront52</v>
      </c>
      <c r="N2285" t="str">
        <f t="shared" si="106"/>
        <v>2015Outfront52</v>
      </c>
      <c r="O2285" t="s">
        <v>649</v>
      </c>
      <c r="Q2285" t="s">
        <v>34</v>
      </c>
      <c r="R2285">
        <v>10.66666667</v>
      </c>
      <c r="S2285" t="s">
        <v>232</v>
      </c>
      <c r="T2285">
        <v>0</v>
      </c>
      <c r="U2285">
        <v>0</v>
      </c>
      <c r="V2285">
        <v>0</v>
      </c>
      <c r="W2285">
        <v>0</v>
      </c>
      <c r="X2285">
        <v>0</v>
      </c>
      <c r="Z2285">
        <f t="shared" si="107"/>
        <v>0</v>
      </c>
    </row>
    <row r="2286" spans="1:26" s="7" customFormat="1" x14ac:dyDescent="0.25">
      <c r="A2286" s="7" t="s">
        <v>1104</v>
      </c>
      <c r="B2286" s="7" t="s">
        <v>1105</v>
      </c>
      <c r="C2286" s="7" t="s">
        <v>957</v>
      </c>
      <c r="D2286" s="8">
        <v>42041</v>
      </c>
      <c r="E2286" s="7">
        <v>2015</v>
      </c>
      <c r="F2286" s="9">
        <v>42005</v>
      </c>
      <c r="G2286" s="7" t="s">
        <v>229</v>
      </c>
      <c r="H2286" s="7" t="s">
        <v>17</v>
      </c>
      <c r="I2286" s="7" t="s">
        <v>18</v>
      </c>
      <c r="J2286" s="7" t="s">
        <v>18</v>
      </c>
      <c r="K2286" t="s">
        <v>956</v>
      </c>
      <c r="L2286">
        <v>52</v>
      </c>
      <c r="M2286" t="str">
        <f t="shared" si="105"/>
        <v>Outfront52</v>
      </c>
      <c r="N2286" t="str">
        <f t="shared" si="106"/>
        <v>2015Outfront52</v>
      </c>
      <c r="O2286" s="7" t="s">
        <v>649</v>
      </c>
      <c r="Q2286" s="7" t="s">
        <v>156</v>
      </c>
      <c r="R2286" s="7">
        <v>6.6666666670000003</v>
      </c>
      <c r="S2286" s="7" t="s">
        <v>232</v>
      </c>
      <c r="T2286" s="7">
        <v>0</v>
      </c>
      <c r="U2286" s="7">
        <v>0</v>
      </c>
      <c r="V2286" s="7">
        <v>0</v>
      </c>
      <c r="W2286" s="7">
        <v>0</v>
      </c>
      <c r="X2286" s="7">
        <v>0</v>
      </c>
      <c r="Y2286" s="7" t="s">
        <v>591</v>
      </c>
      <c r="Z2286" s="7">
        <f t="shared" si="107"/>
        <v>0</v>
      </c>
    </row>
    <row r="2287" spans="1:26" x14ac:dyDescent="0.25">
      <c r="A2287" t="s">
        <v>1106</v>
      </c>
      <c r="B2287" t="s">
        <v>1107</v>
      </c>
      <c r="C2287" t="s">
        <v>957</v>
      </c>
      <c r="D2287" s="1">
        <v>42041</v>
      </c>
      <c r="E2287">
        <v>2015</v>
      </c>
      <c r="F2287" s="2">
        <v>42005</v>
      </c>
      <c r="G2287" t="s">
        <v>229</v>
      </c>
      <c r="H2287" t="s">
        <v>17</v>
      </c>
      <c r="I2287" t="s">
        <v>18</v>
      </c>
      <c r="J2287" t="s">
        <v>18</v>
      </c>
      <c r="K2287" t="s">
        <v>956</v>
      </c>
      <c r="L2287">
        <v>53</v>
      </c>
      <c r="M2287" t="str">
        <f t="shared" si="105"/>
        <v>Outfront53</v>
      </c>
      <c r="N2287" t="str">
        <f t="shared" si="106"/>
        <v>2015Outfront53</v>
      </c>
      <c r="O2287" t="s">
        <v>650</v>
      </c>
      <c r="Q2287" t="s">
        <v>32</v>
      </c>
      <c r="R2287">
        <v>28.333333329999999</v>
      </c>
      <c r="S2287" t="s">
        <v>26</v>
      </c>
      <c r="T2287">
        <v>4</v>
      </c>
      <c r="U2287">
        <v>4</v>
      </c>
      <c r="V2287">
        <v>1</v>
      </c>
      <c r="W2287">
        <v>2</v>
      </c>
      <c r="X2287">
        <v>2</v>
      </c>
      <c r="Y2287" t="s">
        <v>536</v>
      </c>
      <c r="Z2287">
        <f t="shared" si="107"/>
        <v>6</v>
      </c>
    </row>
    <row r="2288" spans="1:26" x14ac:dyDescent="0.25">
      <c r="A2288" t="s">
        <v>1106</v>
      </c>
      <c r="B2288" t="s">
        <v>1107</v>
      </c>
      <c r="C2288" t="s">
        <v>957</v>
      </c>
      <c r="D2288" s="1">
        <v>42041</v>
      </c>
      <c r="E2288">
        <v>2015</v>
      </c>
      <c r="F2288" s="2">
        <v>42005</v>
      </c>
      <c r="G2288" t="s">
        <v>229</v>
      </c>
      <c r="H2288" t="s">
        <v>17</v>
      </c>
      <c r="I2288" t="s">
        <v>18</v>
      </c>
      <c r="J2288" t="s">
        <v>18</v>
      </c>
      <c r="K2288" t="s">
        <v>956</v>
      </c>
      <c r="L2288">
        <v>53</v>
      </c>
      <c r="M2288" t="str">
        <f t="shared" si="105"/>
        <v>Outfront53</v>
      </c>
      <c r="N2288" t="str">
        <f t="shared" si="106"/>
        <v>2015Outfront53</v>
      </c>
      <c r="O2288" t="s">
        <v>650</v>
      </c>
      <c r="Q2288" t="s">
        <v>82</v>
      </c>
      <c r="R2288">
        <v>8.3333333330000006</v>
      </c>
      <c r="S2288" t="s">
        <v>232</v>
      </c>
      <c r="T2288">
        <v>0</v>
      </c>
      <c r="U2288">
        <v>0</v>
      </c>
      <c r="V2288">
        <v>0</v>
      </c>
      <c r="W2288">
        <v>0</v>
      </c>
      <c r="X2288">
        <v>0</v>
      </c>
      <c r="Z2288">
        <f t="shared" si="107"/>
        <v>0</v>
      </c>
    </row>
    <row r="2289" spans="1:26" s="7" customFormat="1" x14ac:dyDescent="0.25">
      <c r="A2289" s="7" t="s">
        <v>1106</v>
      </c>
      <c r="B2289" s="7" t="s">
        <v>1107</v>
      </c>
      <c r="C2289" s="7" t="s">
        <v>957</v>
      </c>
      <c r="D2289" s="8">
        <v>42041</v>
      </c>
      <c r="E2289" s="7">
        <v>2015</v>
      </c>
      <c r="F2289" s="9">
        <v>42005</v>
      </c>
      <c r="G2289" s="7" t="s">
        <v>229</v>
      </c>
      <c r="H2289" s="7" t="s">
        <v>17</v>
      </c>
      <c r="I2289" s="7" t="s">
        <v>18</v>
      </c>
      <c r="J2289" s="7" t="s">
        <v>18</v>
      </c>
      <c r="K2289" t="s">
        <v>956</v>
      </c>
      <c r="L2289">
        <v>53</v>
      </c>
      <c r="M2289" t="str">
        <f t="shared" si="105"/>
        <v>Outfront53</v>
      </c>
      <c r="N2289" t="str">
        <f t="shared" si="106"/>
        <v>2015Outfront53</v>
      </c>
      <c r="O2289" s="7" t="s">
        <v>650</v>
      </c>
      <c r="Q2289" s="7" t="s">
        <v>82</v>
      </c>
      <c r="R2289" s="7">
        <v>5.3333333329999997</v>
      </c>
      <c r="S2289" s="7" t="s">
        <v>232</v>
      </c>
      <c r="T2289" s="7">
        <v>0</v>
      </c>
      <c r="U2289" s="7">
        <v>0</v>
      </c>
      <c r="V2289" s="7">
        <v>0</v>
      </c>
      <c r="W2289" s="7">
        <v>0</v>
      </c>
      <c r="X2289" s="7">
        <v>0</v>
      </c>
      <c r="Z2289" s="7">
        <f t="shared" si="107"/>
        <v>0</v>
      </c>
    </row>
    <row r="2290" spans="1:26" x14ac:dyDescent="0.25">
      <c r="A2290" t="s">
        <v>1106</v>
      </c>
      <c r="B2290" t="s">
        <v>1107</v>
      </c>
      <c r="C2290" t="s">
        <v>957</v>
      </c>
      <c r="D2290" s="1">
        <v>42041</v>
      </c>
      <c r="E2290">
        <v>2015</v>
      </c>
      <c r="F2290" s="2">
        <v>42005</v>
      </c>
      <c r="G2290" t="s">
        <v>229</v>
      </c>
      <c r="H2290" t="s">
        <v>17</v>
      </c>
      <c r="I2290" t="s">
        <v>18</v>
      </c>
      <c r="J2290" t="s">
        <v>18</v>
      </c>
      <c r="K2290" t="s">
        <v>956</v>
      </c>
      <c r="L2290">
        <v>53</v>
      </c>
      <c r="M2290" t="str">
        <f t="shared" si="105"/>
        <v>Outfront53</v>
      </c>
      <c r="N2290" t="str">
        <f t="shared" si="106"/>
        <v>2015Outfront53</v>
      </c>
      <c r="O2290" t="s">
        <v>650</v>
      </c>
      <c r="Q2290" t="s">
        <v>23</v>
      </c>
      <c r="R2290">
        <v>20.666666670000001</v>
      </c>
      <c r="S2290" t="s">
        <v>177</v>
      </c>
      <c r="T2290">
        <v>2</v>
      </c>
      <c r="U2290">
        <v>5</v>
      </c>
      <c r="V2290">
        <v>0</v>
      </c>
      <c r="W2290">
        <v>0</v>
      </c>
      <c r="X2290">
        <v>0</v>
      </c>
      <c r="Z2290">
        <f t="shared" si="107"/>
        <v>2</v>
      </c>
    </row>
    <row r="2291" spans="1:26" x14ac:dyDescent="0.25">
      <c r="A2291" t="s">
        <v>1106</v>
      </c>
      <c r="B2291" t="s">
        <v>1107</v>
      </c>
      <c r="C2291" t="s">
        <v>957</v>
      </c>
      <c r="D2291" s="1">
        <v>42041</v>
      </c>
      <c r="E2291">
        <v>2015</v>
      </c>
      <c r="F2291" s="2">
        <v>42005</v>
      </c>
      <c r="G2291" t="s">
        <v>229</v>
      </c>
      <c r="H2291" t="s">
        <v>17</v>
      </c>
      <c r="I2291" t="s">
        <v>18</v>
      </c>
      <c r="J2291" t="s">
        <v>18</v>
      </c>
      <c r="K2291" t="s">
        <v>956</v>
      </c>
      <c r="L2291">
        <v>53</v>
      </c>
      <c r="M2291" t="str">
        <f t="shared" si="105"/>
        <v>Outfront53</v>
      </c>
      <c r="N2291" t="str">
        <f t="shared" si="106"/>
        <v>2015Outfront53</v>
      </c>
      <c r="O2291" t="s">
        <v>650</v>
      </c>
      <c r="Q2291" t="s">
        <v>23</v>
      </c>
      <c r="R2291">
        <v>20.666666670000001</v>
      </c>
      <c r="S2291" t="s">
        <v>50</v>
      </c>
      <c r="T2291">
        <v>2</v>
      </c>
      <c r="U2291">
        <v>5</v>
      </c>
      <c r="V2291">
        <v>0</v>
      </c>
      <c r="W2291">
        <v>0</v>
      </c>
      <c r="X2291">
        <v>0</v>
      </c>
      <c r="Z2291">
        <f t="shared" si="107"/>
        <v>2</v>
      </c>
    </row>
    <row r="2292" spans="1:26" x14ac:dyDescent="0.25">
      <c r="A2292" t="s">
        <v>1106</v>
      </c>
      <c r="B2292" t="s">
        <v>1107</v>
      </c>
      <c r="C2292" t="s">
        <v>957</v>
      </c>
      <c r="D2292" s="1">
        <v>42041</v>
      </c>
      <c r="E2292">
        <v>2015</v>
      </c>
      <c r="F2292" s="2">
        <v>42005</v>
      </c>
      <c r="G2292" t="s">
        <v>229</v>
      </c>
      <c r="H2292" t="s">
        <v>17</v>
      </c>
      <c r="I2292" t="s">
        <v>18</v>
      </c>
      <c r="J2292" t="s">
        <v>18</v>
      </c>
      <c r="K2292" t="s">
        <v>956</v>
      </c>
      <c r="L2292">
        <v>53</v>
      </c>
      <c r="M2292" t="str">
        <f t="shared" si="105"/>
        <v>Outfront53</v>
      </c>
      <c r="N2292" t="str">
        <f t="shared" si="106"/>
        <v>2015Outfront53</v>
      </c>
      <c r="O2292" t="s">
        <v>650</v>
      </c>
      <c r="Q2292" t="s">
        <v>23</v>
      </c>
      <c r="R2292">
        <v>20.666666670000001</v>
      </c>
      <c r="S2292" t="s">
        <v>24</v>
      </c>
      <c r="T2292">
        <v>1</v>
      </c>
      <c r="U2292">
        <v>5</v>
      </c>
      <c r="V2292">
        <v>0</v>
      </c>
      <c r="W2292">
        <v>0</v>
      </c>
      <c r="X2292">
        <v>0</v>
      </c>
      <c r="Z2292">
        <f t="shared" si="107"/>
        <v>1</v>
      </c>
    </row>
    <row r="2293" spans="1:26" x14ac:dyDescent="0.25">
      <c r="A2293" t="s">
        <v>1106</v>
      </c>
      <c r="B2293" t="s">
        <v>1107</v>
      </c>
      <c r="C2293" t="s">
        <v>957</v>
      </c>
      <c r="D2293" s="1">
        <v>42041</v>
      </c>
      <c r="E2293">
        <v>2015</v>
      </c>
      <c r="F2293" s="2">
        <v>42005</v>
      </c>
      <c r="G2293" t="s">
        <v>229</v>
      </c>
      <c r="H2293" t="s">
        <v>17</v>
      </c>
      <c r="I2293" t="s">
        <v>18</v>
      </c>
      <c r="J2293" t="s">
        <v>18</v>
      </c>
      <c r="K2293" t="s">
        <v>956</v>
      </c>
      <c r="L2293">
        <v>53</v>
      </c>
      <c r="M2293" t="str">
        <f t="shared" si="105"/>
        <v>Outfront53</v>
      </c>
      <c r="N2293" t="str">
        <f t="shared" si="106"/>
        <v>2015Outfront53</v>
      </c>
      <c r="O2293" t="s">
        <v>650</v>
      </c>
      <c r="Q2293" t="s">
        <v>32</v>
      </c>
      <c r="R2293">
        <v>20.333333329999999</v>
      </c>
      <c r="S2293" t="s">
        <v>26</v>
      </c>
      <c r="T2293">
        <v>3</v>
      </c>
      <c r="U2293">
        <v>3</v>
      </c>
      <c r="V2293">
        <v>1</v>
      </c>
      <c r="W2293">
        <v>0</v>
      </c>
      <c r="X2293">
        <v>1</v>
      </c>
      <c r="Y2293" t="s">
        <v>651</v>
      </c>
      <c r="Z2293">
        <f t="shared" si="107"/>
        <v>3</v>
      </c>
    </row>
    <row r="2294" spans="1:26" x14ac:dyDescent="0.25">
      <c r="A2294" t="s">
        <v>1106</v>
      </c>
      <c r="B2294" t="s">
        <v>1107</v>
      </c>
      <c r="C2294" t="s">
        <v>957</v>
      </c>
      <c r="D2294" s="1">
        <v>42041</v>
      </c>
      <c r="E2294">
        <v>2015</v>
      </c>
      <c r="F2294" s="2">
        <v>42005</v>
      </c>
      <c r="G2294" t="s">
        <v>229</v>
      </c>
      <c r="H2294" t="s">
        <v>17</v>
      </c>
      <c r="I2294" t="s">
        <v>18</v>
      </c>
      <c r="J2294" t="s">
        <v>18</v>
      </c>
      <c r="K2294" t="s">
        <v>956</v>
      </c>
      <c r="L2294">
        <v>53</v>
      </c>
      <c r="M2294" t="str">
        <f t="shared" si="105"/>
        <v>Outfront53</v>
      </c>
      <c r="N2294" t="str">
        <f t="shared" si="106"/>
        <v>2015Outfront53</v>
      </c>
      <c r="O2294" t="s">
        <v>650</v>
      </c>
      <c r="Q2294" t="s">
        <v>96</v>
      </c>
      <c r="R2294">
        <v>33.666666669999998</v>
      </c>
      <c r="S2294" t="s">
        <v>232</v>
      </c>
      <c r="T2294">
        <v>0</v>
      </c>
      <c r="U2294">
        <v>0</v>
      </c>
      <c r="V2294">
        <v>0</v>
      </c>
      <c r="W2294">
        <v>0</v>
      </c>
      <c r="X2294">
        <v>0</v>
      </c>
      <c r="Z2294">
        <f t="shared" si="107"/>
        <v>0</v>
      </c>
    </row>
    <row r="2295" spans="1:26" x14ac:dyDescent="0.25">
      <c r="A2295" t="s">
        <v>1108</v>
      </c>
      <c r="B2295" t="s">
        <v>1109</v>
      </c>
      <c r="C2295" t="s">
        <v>957</v>
      </c>
      <c r="D2295" s="1">
        <v>42041</v>
      </c>
      <c r="E2295">
        <v>2015</v>
      </c>
      <c r="F2295" s="2">
        <v>42005</v>
      </c>
      <c r="G2295" t="s">
        <v>229</v>
      </c>
      <c r="H2295" t="s">
        <v>17</v>
      </c>
      <c r="I2295" t="s">
        <v>18</v>
      </c>
      <c r="J2295" t="s">
        <v>18</v>
      </c>
      <c r="K2295" t="s">
        <v>956</v>
      </c>
      <c r="L2295">
        <v>54</v>
      </c>
      <c r="M2295" t="str">
        <f t="shared" si="105"/>
        <v>Outfront54</v>
      </c>
      <c r="N2295" t="str">
        <f t="shared" si="106"/>
        <v>2015Outfront54</v>
      </c>
      <c r="O2295" t="s">
        <v>652</v>
      </c>
      <c r="Q2295" t="s">
        <v>107</v>
      </c>
      <c r="R2295">
        <v>14.66666667</v>
      </c>
      <c r="S2295" t="s">
        <v>50</v>
      </c>
      <c r="T2295">
        <v>2</v>
      </c>
      <c r="U2295">
        <v>2</v>
      </c>
      <c r="V2295">
        <v>0</v>
      </c>
      <c r="W2295">
        <v>0</v>
      </c>
      <c r="X2295">
        <v>0</v>
      </c>
      <c r="Z2295">
        <f t="shared" si="107"/>
        <v>2</v>
      </c>
    </row>
    <row r="2296" spans="1:26" x14ac:dyDescent="0.25">
      <c r="A2296" t="s">
        <v>1108</v>
      </c>
      <c r="B2296" t="s">
        <v>1109</v>
      </c>
      <c r="C2296" t="s">
        <v>957</v>
      </c>
      <c r="D2296" s="1">
        <v>42041</v>
      </c>
      <c r="E2296">
        <v>2015</v>
      </c>
      <c r="F2296" s="2">
        <v>42005</v>
      </c>
      <c r="G2296" t="s">
        <v>229</v>
      </c>
      <c r="H2296" t="s">
        <v>17</v>
      </c>
      <c r="I2296" t="s">
        <v>18</v>
      </c>
      <c r="J2296" t="s">
        <v>18</v>
      </c>
      <c r="K2296" t="s">
        <v>956</v>
      </c>
      <c r="L2296">
        <v>54</v>
      </c>
      <c r="M2296" t="str">
        <f t="shared" si="105"/>
        <v>Outfront54</v>
      </c>
      <c r="N2296" t="str">
        <f t="shared" si="106"/>
        <v>2015Outfront54</v>
      </c>
      <c r="O2296" t="s">
        <v>652</v>
      </c>
      <c r="Q2296" t="s">
        <v>28</v>
      </c>
      <c r="R2296">
        <v>17.666666670000001</v>
      </c>
      <c r="S2296" t="s">
        <v>40</v>
      </c>
      <c r="T2296">
        <v>2</v>
      </c>
      <c r="U2296">
        <v>2</v>
      </c>
      <c r="V2296">
        <v>0</v>
      </c>
      <c r="W2296">
        <v>0</v>
      </c>
      <c r="X2296">
        <v>0</v>
      </c>
      <c r="Z2296">
        <f t="shared" si="107"/>
        <v>2</v>
      </c>
    </row>
    <row r="2297" spans="1:26" x14ac:dyDescent="0.25">
      <c r="A2297" t="s">
        <v>1108</v>
      </c>
      <c r="B2297" t="s">
        <v>1109</v>
      </c>
      <c r="C2297" t="s">
        <v>957</v>
      </c>
      <c r="D2297" s="1">
        <v>42041</v>
      </c>
      <c r="E2297">
        <v>2015</v>
      </c>
      <c r="F2297" s="2">
        <v>42005</v>
      </c>
      <c r="G2297" t="s">
        <v>229</v>
      </c>
      <c r="H2297" t="s">
        <v>17</v>
      </c>
      <c r="I2297" t="s">
        <v>18</v>
      </c>
      <c r="J2297" t="s">
        <v>18</v>
      </c>
      <c r="K2297" t="s">
        <v>956</v>
      </c>
      <c r="L2297">
        <v>54</v>
      </c>
      <c r="M2297" t="str">
        <f t="shared" si="105"/>
        <v>Outfront54</v>
      </c>
      <c r="N2297" t="str">
        <f t="shared" si="106"/>
        <v>2015Outfront54</v>
      </c>
      <c r="O2297" t="s">
        <v>652</v>
      </c>
      <c r="Q2297" t="s">
        <v>28</v>
      </c>
      <c r="R2297">
        <v>16</v>
      </c>
      <c r="S2297" t="s">
        <v>40</v>
      </c>
      <c r="T2297">
        <v>2</v>
      </c>
      <c r="U2297">
        <v>2</v>
      </c>
      <c r="V2297">
        <v>0</v>
      </c>
      <c r="W2297">
        <v>0</v>
      </c>
      <c r="X2297">
        <v>0</v>
      </c>
      <c r="Z2297">
        <f t="shared" si="107"/>
        <v>2</v>
      </c>
    </row>
    <row r="2298" spans="1:26" x14ac:dyDescent="0.25">
      <c r="A2298" t="s">
        <v>1110</v>
      </c>
      <c r="B2298" t="s">
        <v>1111</v>
      </c>
      <c r="C2298" t="s">
        <v>957</v>
      </c>
      <c r="D2298" s="1">
        <v>42041</v>
      </c>
      <c r="E2298">
        <v>2015</v>
      </c>
      <c r="F2298" s="2">
        <v>42005</v>
      </c>
      <c r="G2298" t="s">
        <v>229</v>
      </c>
      <c r="H2298" t="s">
        <v>17</v>
      </c>
      <c r="I2298" t="s">
        <v>18</v>
      </c>
      <c r="J2298" t="s">
        <v>18</v>
      </c>
      <c r="K2298" t="s">
        <v>956</v>
      </c>
      <c r="L2298">
        <v>55</v>
      </c>
      <c r="M2298" t="str">
        <f t="shared" si="105"/>
        <v>Outfront55</v>
      </c>
      <c r="N2298" t="str">
        <f t="shared" si="106"/>
        <v>2015Outfront55</v>
      </c>
      <c r="O2298" t="s">
        <v>653</v>
      </c>
      <c r="Q2298" t="s">
        <v>25</v>
      </c>
      <c r="R2298">
        <v>30</v>
      </c>
      <c r="S2298" t="s">
        <v>48</v>
      </c>
      <c r="T2298">
        <v>2</v>
      </c>
      <c r="U2298">
        <v>2</v>
      </c>
      <c r="V2298">
        <v>0</v>
      </c>
      <c r="W2298">
        <v>0</v>
      </c>
      <c r="X2298">
        <v>0</v>
      </c>
      <c r="Z2298">
        <f t="shared" si="107"/>
        <v>2</v>
      </c>
    </row>
    <row r="2299" spans="1:26" x14ac:dyDescent="0.25">
      <c r="A2299" t="s">
        <v>1110</v>
      </c>
      <c r="B2299" t="s">
        <v>1111</v>
      </c>
      <c r="C2299" t="s">
        <v>957</v>
      </c>
      <c r="D2299" s="1">
        <v>42041</v>
      </c>
      <c r="E2299">
        <v>2015</v>
      </c>
      <c r="F2299" s="2">
        <v>42005</v>
      </c>
      <c r="G2299" t="s">
        <v>229</v>
      </c>
      <c r="H2299" t="s">
        <v>17</v>
      </c>
      <c r="I2299" t="s">
        <v>18</v>
      </c>
      <c r="J2299" t="s">
        <v>18</v>
      </c>
      <c r="K2299" t="s">
        <v>956</v>
      </c>
      <c r="L2299">
        <v>55</v>
      </c>
      <c r="M2299" t="str">
        <f t="shared" si="105"/>
        <v>Outfront55</v>
      </c>
      <c r="N2299" t="str">
        <f t="shared" si="106"/>
        <v>2015Outfront55</v>
      </c>
      <c r="O2299" t="s">
        <v>653</v>
      </c>
      <c r="Q2299" t="s">
        <v>107</v>
      </c>
      <c r="R2299">
        <v>23</v>
      </c>
      <c r="S2299" t="s">
        <v>65</v>
      </c>
      <c r="T2299">
        <v>2</v>
      </c>
      <c r="U2299">
        <v>2</v>
      </c>
      <c r="V2299">
        <v>0</v>
      </c>
      <c r="W2299">
        <v>0</v>
      </c>
      <c r="X2299">
        <v>0</v>
      </c>
      <c r="Z2299">
        <f t="shared" si="107"/>
        <v>2</v>
      </c>
    </row>
    <row r="2300" spans="1:26" x14ac:dyDescent="0.25">
      <c r="A2300" t="s">
        <v>1110</v>
      </c>
      <c r="B2300" t="s">
        <v>1111</v>
      </c>
      <c r="C2300" t="s">
        <v>957</v>
      </c>
      <c r="D2300" s="1">
        <v>42041</v>
      </c>
      <c r="E2300">
        <v>2015</v>
      </c>
      <c r="F2300" s="2">
        <v>42005</v>
      </c>
      <c r="G2300" t="s">
        <v>229</v>
      </c>
      <c r="H2300" t="s">
        <v>17</v>
      </c>
      <c r="I2300" t="s">
        <v>18</v>
      </c>
      <c r="J2300" t="s">
        <v>18</v>
      </c>
      <c r="K2300" t="s">
        <v>956</v>
      </c>
      <c r="L2300">
        <v>55</v>
      </c>
      <c r="M2300" t="str">
        <f t="shared" si="105"/>
        <v>Outfront55</v>
      </c>
      <c r="N2300" t="str">
        <f t="shared" si="106"/>
        <v>2015Outfront55</v>
      </c>
      <c r="O2300" t="s">
        <v>653</v>
      </c>
      <c r="Q2300" t="s">
        <v>37</v>
      </c>
      <c r="R2300">
        <v>21.333333329999999</v>
      </c>
      <c r="S2300" t="s">
        <v>26</v>
      </c>
      <c r="T2300">
        <v>2</v>
      </c>
      <c r="U2300">
        <v>2</v>
      </c>
      <c r="V2300">
        <v>0</v>
      </c>
      <c r="W2300">
        <v>0</v>
      </c>
      <c r="X2300">
        <v>0</v>
      </c>
      <c r="Z2300">
        <f t="shared" si="107"/>
        <v>2</v>
      </c>
    </row>
    <row r="2301" spans="1:26" x14ac:dyDescent="0.25">
      <c r="A2301" t="s">
        <v>1110</v>
      </c>
      <c r="B2301" t="s">
        <v>1111</v>
      </c>
      <c r="C2301" t="s">
        <v>957</v>
      </c>
      <c r="D2301" s="1">
        <v>42041</v>
      </c>
      <c r="E2301">
        <v>2015</v>
      </c>
      <c r="F2301" s="2">
        <v>42005</v>
      </c>
      <c r="G2301" t="s">
        <v>229</v>
      </c>
      <c r="H2301" t="s">
        <v>17</v>
      </c>
      <c r="I2301" t="s">
        <v>18</v>
      </c>
      <c r="J2301" t="s">
        <v>18</v>
      </c>
      <c r="K2301" t="s">
        <v>956</v>
      </c>
      <c r="L2301">
        <v>55</v>
      </c>
      <c r="M2301" t="str">
        <f t="shared" si="105"/>
        <v>Outfront55</v>
      </c>
      <c r="N2301" t="str">
        <f t="shared" si="106"/>
        <v>2015Outfront55</v>
      </c>
      <c r="O2301" t="s">
        <v>653</v>
      </c>
      <c r="Q2301" t="s">
        <v>156</v>
      </c>
      <c r="R2301">
        <v>9.6666666669999994</v>
      </c>
      <c r="S2301" t="s">
        <v>48</v>
      </c>
      <c r="T2301">
        <v>1</v>
      </c>
      <c r="U2301">
        <v>1</v>
      </c>
      <c r="V2301">
        <v>0</v>
      </c>
      <c r="W2301">
        <v>1</v>
      </c>
      <c r="X2301">
        <v>0</v>
      </c>
      <c r="Y2301" t="s">
        <v>320</v>
      </c>
      <c r="Z2301">
        <f t="shared" si="107"/>
        <v>2</v>
      </c>
    </row>
    <row r="2302" spans="1:26" x14ac:dyDescent="0.25">
      <c r="A2302" t="s">
        <v>1110</v>
      </c>
      <c r="B2302" t="s">
        <v>1111</v>
      </c>
      <c r="C2302" t="s">
        <v>957</v>
      </c>
      <c r="D2302" s="1">
        <v>42041</v>
      </c>
      <c r="E2302">
        <v>2015</v>
      </c>
      <c r="F2302" s="2">
        <v>42005</v>
      </c>
      <c r="G2302" t="s">
        <v>229</v>
      </c>
      <c r="H2302" t="s">
        <v>17</v>
      </c>
      <c r="I2302" t="s">
        <v>18</v>
      </c>
      <c r="J2302" t="s">
        <v>18</v>
      </c>
      <c r="K2302" t="s">
        <v>956</v>
      </c>
      <c r="L2302">
        <v>55</v>
      </c>
      <c r="M2302" t="str">
        <f t="shared" si="105"/>
        <v>Outfront55</v>
      </c>
      <c r="N2302" t="str">
        <f t="shared" si="106"/>
        <v>2015Outfront55</v>
      </c>
      <c r="O2302" t="s">
        <v>653</v>
      </c>
      <c r="Q2302" t="s">
        <v>107</v>
      </c>
      <c r="R2302">
        <v>13.33333333</v>
      </c>
      <c r="S2302" t="s">
        <v>48</v>
      </c>
      <c r="T2302">
        <v>1</v>
      </c>
      <c r="U2302">
        <v>1</v>
      </c>
      <c r="V2302">
        <v>0</v>
      </c>
      <c r="W2302">
        <v>0</v>
      </c>
      <c r="X2302">
        <v>0</v>
      </c>
      <c r="Z2302">
        <f t="shared" si="107"/>
        <v>1</v>
      </c>
    </row>
    <row r="2303" spans="1:26" x14ac:dyDescent="0.25">
      <c r="A2303" t="s">
        <v>1110</v>
      </c>
      <c r="B2303" t="s">
        <v>1111</v>
      </c>
      <c r="C2303" t="s">
        <v>957</v>
      </c>
      <c r="D2303" s="1">
        <v>42041</v>
      </c>
      <c r="E2303">
        <v>2015</v>
      </c>
      <c r="F2303" s="2">
        <v>42005</v>
      </c>
      <c r="G2303" t="s">
        <v>229</v>
      </c>
      <c r="H2303" t="s">
        <v>17</v>
      </c>
      <c r="I2303" t="s">
        <v>18</v>
      </c>
      <c r="J2303" t="s">
        <v>18</v>
      </c>
      <c r="K2303" t="s">
        <v>956</v>
      </c>
      <c r="L2303">
        <v>55</v>
      </c>
      <c r="M2303" t="str">
        <f t="shared" si="105"/>
        <v>Outfront55</v>
      </c>
      <c r="N2303" t="str">
        <f t="shared" si="106"/>
        <v>2015Outfront55</v>
      </c>
      <c r="O2303" t="s">
        <v>653</v>
      </c>
      <c r="Q2303" t="s">
        <v>107</v>
      </c>
      <c r="R2303">
        <v>11.33333333</v>
      </c>
      <c r="S2303" t="s">
        <v>48</v>
      </c>
      <c r="T2303">
        <v>2</v>
      </c>
      <c r="U2303">
        <v>2</v>
      </c>
      <c r="V2303">
        <v>0</v>
      </c>
      <c r="W2303">
        <v>0</v>
      </c>
      <c r="X2303">
        <v>0</v>
      </c>
      <c r="Z2303">
        <f t="shared" si="107"/>
        <v>2</v>
      </c>
    </row>
    <row r="2304" spans="1:26" x14ac:dyDescent="0.25">
      <c r="A2304" t="s">
        <v>1110</v>
      </c>
      <c r="B2304" t="s">
        <v>1111</v>
      </c>
      <c r="C2304" t="s">
        <v>957</v>
      </c>
      <c r="D2304" s="1">
        <v>42041</v>
      </c>
      <c r="E2304">
        <v>2015</v>
      </c>
      <c r="F2304" s="2">
        <v>42005</v>
      </c>
      <c r="G2304" t="s">
        <v>229</v>
      </c>
      <c r="H2304" t="s">
        <v>17</v>
      </c>
      <c r="I2304" t="s">
        <v>18</v>
      </c>
      <c r="J2304" t="s">
        <v>18</v>
      </c>
      <c r="K2304" t="s">
        <v>956</v>
      </c>
      <c r="L2304">
        <v>55</v>
      </c>
      <c r="M2304" t="str">
        <f t="shared" si="105"/>
        <v>Outfront55</v>
      </c>
      <c r="N2304" t="str">
        <f t="shared" si="106"/>
        <v>2015Outfront55</v>
      </c>
      <c r="O2304" t="s">
        <v>653</v>
      </c>
      <c r="Q2304" t="s">
        <v>107</v>
      </c>
      <c r="R2304">
        <v>12.33333333</v>
      </c>
      <c r="S2304" t="s">
        <v>48</v>
      </c>
      <c r="T2304">
        <v>2</v>
      </c>
      <c r="U2304">
        <v>2</v>
      </c>
      <c r="V2304">
        <v>0</v>
      </c>
      <c r="W2304">
        <v>2</v>
      </c>
      <c r="X2304">
        <v>0</v>
      </c>
      <c r="Y2304" t="s">
        <v>343</v>
      </c>
      <c r="Z2304">
        <f t="shared" si="107"/>
        <v>4</v>
      </c>
    </row>
    <row r="2305" spans="1:26" x14ac:dyDescent="0.25">
      <c r="A2305" t="s">
        <v>1110</v>
      </c>
      <c r="B2305" t="s">
        <v>1111</v>
      </c>
      <c r="C2305" t="s">
        <v>957</v>
      </c>
      <c r="D2305" s="1">
        <v>42041</v>
      </c>
      <c r="E2305">
        <v>2015</v>
      </c>
      <c r="F2305" s="2">
        <v>42005</v>
      </c>
      <c r="G2305" t="s">
        <v>229</v>
      </c>
      <c r="H2305" t="s">
        <v>17</v>
      </c>
      <c r="I2305" t="s">
        <v>18</v>
      </c>
      <c r="J2305" t="s">
        <v>18</v>
      </c>
      <c r="K2305" t="s">
        <v>956</v>
      </c>
      <c r="L2305">
        <v>55</v>
      </c>
      <c r="M2305" t="str">
        <f t="shared" si="105"/>
        <v>Outfront55</v>
      </c>
      <c r="N2305" t="str">
        <f t="shared" si="106"/>
        <v>2015Outfront55</v>
      </c>
      <c r="O2305" t="s">
        <v>653</v>
      </c>
      <c r="Q2305" t="s">
        <v>180</v>
      </c>
      <c r="R2305">
        <v>18.666666670000001</v>
      </c>
      <c r="S2305" t="s">
        <v>232</v>
      </c>
      <c r="T2305">
        <v>0</v>
      </c>
      <c r="U2305">
        <v>0</v>
      </c>
      <c r="V2305">
        <v>0</v>
      </c>
      <c r="W2305">
        <v>0</v>
      </c>
      <c r="X2305">
        <v>0</v>
      </c>
      <c r="Z2305">
        <f t="shared" si="107"/>
        <v>0</v>
      </c>
    </row>
    <row r="2306" spans="1:26" x14ac:dyDescent="0.25">
      <c r="A2306" t="s">
        <v>1110</v>
      </c>
      <c r="B2306" t="s">
        <v>1111</v>
      </c>
      <c r="C2306" t="s">
        <v>957</v>
      </c>
      <c r="D2306" s="1">
        <v>42041</v>
      </c>
      <c r="E2306">
        <v>2015</v>
      </c>
      <c r="F2306" s="2">
        <v>42005</v>
      </c>
      <c r="G2306" t="s">
        <v>229</v>
      </c>
      <c r="H2306" t="s">
        <v>17</v>
      </c>
      <c r="I2306" t="s">
        <v>18</v>
      </c>
      <c r="J2306" t="s">
        <v>18</v>
      </c>
      <c r="K2306" t="s">
        <v>956</v>
      </c>
      <c r="L2306">
        <v>55</v>
      </c>
      <c r="M2306" t="str">
        <f t="shared" si="105"/>
        <v>Outfront55</v>
      </c>
      <c r="N2306" t="str">
        <f t="shared" si="106"/>
        <v>2015Outfront55</v>
      </c>
      <c r="O2306" t="s">
        <v>653</v>
      </c>
      <c r="Q2306" t="s">
        <v>23</v>
      </c>
      <c r="R2306">
        <v>9.6666666669999994</v>
      </c>
      <c r="S2306" t="s">
        <v>232</v>
      </c>
      <c r="T2306">
        <v>0</v>
      </c>
      <c r="U2306">
        <v>0</v>
      </c>
      <c r="V2306">
        <v>0</v>
      </c>
      <c r="W2306">
        <v>0</v>
      </c>
      <c r="X2306">
        <v>0</v>
      </c>
      <c r="Z2306">
        <f t="shared" si="107"/>
        <v>0</v>
      </c>
    </row>
    <row r="2307" spans="1:26" x14ac:dyDescent="0.25">
      <c r="A2307" t="s">
        <v>1112</v>
      </c>
      <c r="B2307" t="s">
        <v>1113</v>
      </c>
      <c r="C2307" t="s">
        <v>957</v>
      </c>
      <c r="D2307" s="1">
        <v>42041</v>
      </c>
      <c r="E2307">
        <v>2015</v>
      </c>
      <c r="F2307" s="2">
        <v>42005</v>
      </c>
      <c r="G2307" t="s">
        <v>229</v>
      </c>
      <c r="H2307" t="s">
        <v>17</v>
      </c>
      <c r="I2307" t="s">
        <v>18</v>
      </c>
      <c r="J2307" t="s">
        <v>18</v>
      </c>
      <c r="K2307" t="s">
        <v>956</v>
      </c>
      <c r="L2307">
        <v>56</v>
      </c>
      <c r="M2307" t="str">
        <f t="shared" ref="M2307:M2370" si="108">K2307&amp;L2307</f>
        <v>Outfront56</v>
      </c>
      <c r="N2307" t="str">
        <f t="shared" ref="N2307:N2370" si="109">E2307&amp;K2307&amp;L2307</f>
        <v>2015Outfront56</v>
      </c>
      <c r="O2307" t="s">
        <v>654</v>
      </c>
      <c r="Q2307" t="s">
        <v>32</v>
      </c>
      <c r="R2307">
        <v>26.666666670000001</v>
      </c>
      <c r="S2307" t="s">
        <v>26</v>
      </c>
      <c r="T2307">
        <v>3</v>
      </c>
      <c r="U2307">
        <v>5</v>
      </c>
      <c r="V2307">
        <v>1</v>
      </c>
      <c r="W2307">
        <v>2</v>
      </c>
      <c r="X2307">
        <v>1</v>
      </c>
      <c r="Y2307" t="s">
        <v>343</v>
      </c>
      <c r="Z2307">
        <f t="shared" ref="Z2307:Z2370" si="110">T2307+W2307</f>
        <v>5</v>
      </c>
    </row>
    <row r="2308" spans="1:26" x14ac:dyDescent="0.25">
      <c r="A2308" t="s">
        <v>1112</v>
      </c>
      <c r="B2308" t="s">
        <v>1113</v>
      </c>
      <c r="C2308" t="s">
        <v>957</v>
      </c>
      <c r="D2308" s="1">
        <v>42041</v>
      </c>
      <c r="E2308">
        <v>2015</v>
      </c>
      <c r="F2308" s="2">
        <v>42005</v>
      </c>
      <c r="G2308" t="s">
        <v>229</v>
      </c>
      <c r="H2308" t="s">
        <v>17</v>
      </c>
      <c r="I2308" t="s">
        <v>18</v>
      </c>
      <c r="J2308" t="s">
        <v>18</v>
      </c>
      <c r="K2308" t="s">
        <v>956</v>
      </c>
      <c r="L2308">
        <v>56</v>
      </c>
      <c r="M2308" t="str">
        <f t="shared" si="108"/>
        <v>Outfront56</v>
      </c>
      <c r="N2308" t="str">
        <f t="shared" si="109"/>
        <v>2015Outfront56</v>
      </c>
      <c r="O2308" t="s">
        <v>654</v>
      </c>
      <c r="Q2308" t="s">
        <v>32</v>
      </c>
      <c r="R2308">
        <v>26.666666670000001</v>
      </c>
      <c r="S2308" t="s">
        <v>24</v>
      </c>
      <c r="T2308">
        <v>2</v>
      </c>
      <c r="U2308">
        <v>5</v>
      </c>
      <c r="V2308">
        <v>0</v>
      </c>
      <c r="W2308">
        <v>0</v>
      </c>
      <c r="X2308">
        <v>0</v>
      </c>
      <c r="Z2308">
        <f t="shared" si="110"/>
        <v>2</v>
      </c>
    </row>
    <row r="2309" spans="1:26" x14ac:dyDescent="0.25">
      <c r="A2309" t="s">
        <v>1112</v>
      </c>
      <c r="B2309" t="s">
        <v>1113</v>
      </c>
      <c r="C2309" t="s">
        <v>957</v>
      </c>
      <c r="D2309" s="1">
        <v>42041</v>
      </c>
      <c r="E2309">
        <v>2015</v>
      </c>
      <c r="F2309" s="2">
        <v>42005</v>
      </c>
      <c r="G2309" t="s">
        <v>229</v>
      </c>
      <c r="H2309" t="s">
        <v>17</v>
      </c>
      <c r="I2309" t="s">
        <v>18</v>
      </c>
      <c r="J2309" t="s">
        <v>18</v>
      </c>
      <c r="K2309" t="s">
        <v>956</v>
      </c>
      <c r="L2309">
        <v>56</v>
      </c>
      <c r="M2309" t="str">
        <f t="shared" si="108"/>
        <v>Outfront56</v>
      </c>
      <c r="N2309" t="str">
        <f t="shared" si="109"/>
        <v>2015Outfront56</v>
      </c>
      <c r="O2309" t="s">
        <v>654</v>
      </c>
      <c r="Q2309" t="s">
        <v>107</v>
      </c>
      <c r="R2309">
        <v>10.66666667</v>
      </c>
      <c r="S2309" t="s">
        <v>232</v>
      </c>
      <c r="T2309">
        <v>0</v>
      </c>
      <c r="U2309">
        <v>0</v>
      </c>
      <c r="V2309">
        <v>0</v>
      </c>
      <c r="W2309">
        <v>0</v>
      </c>
      <c r="X2309">
        <v>0</v>
      </c>
      <c r="Z2309">
        <f t="shared" si="110"/>
        <v>0</v>
      </c>
    </row>
    <row r="2310" spans="1:26" x14ac:dyDescent="0.25">
      <c r="A2310" t="s">
        <v>1112</v>
      </c>
      <c r="B2310" t="s">
        <v>1113</v>
      </c>
      <c r="C2310" t="s">
        <v>957</v>
      </c>
      <c r="D2310" s="1">
        <v>42041</v>
      </c>
      <c r="E2310">
        <v>2015</v>
      </c>
      <c r="F2310" s="2">
        <v>42005</v>
      </c>
      <c r="G2310" t="s">
        <v>229</v>
      </c>
      <c r="H2310" t="s">
        <v>17</v>
      </c>
      <c r="I2310" t="s">
        <v>18</v>
      </c>
      <c r="J2310" t="s">
        <v>18</v>
      </c>
      <c r="K2310" t="s">
        <v>956</v>
      </c>
      <c r="L2310">
        <v>56</v>
      </c>
      <c r="M2310" t="str">
        <f t="shared" si="108"/>
        <v>Outfront56</v>
      </c>
      <c r="N2310" t="str">
        <f t="shared" si="109"/>
        <v>2015Outfront56</v>
      </c>
      <c r="O2310" t="s">
        <v>654</v>
      </c>
      <c r="Q2310" t="s">
        <v>32</v>
      </c>
      <c r="R2310">
        <v>26</v>
      </c>
      <c r="S2310" t="s">
        <v>24</v>
      </c>
      <c r="T2310">
        <v>3</v>
      </c>
      <c r="U2310">
        <v>5</v>
      </c>
      <c r="V2310">
        <v>1</v>
      </c>
      <c r="W2310">
        <v>2</v>
      </c>
      <c r="X2310">
        <v>1</v>
      </c>
      <c r="Y2310" t="s">
        <v>343</v>
      </c>
      <c r="Z2310">
        <f t="shared" si="110"/>
        <v>5</v>
      </c>
    </row>
    <row r="2311" spans="1:26" x14ac:dyDescent="0.25">
      <c r="A2311" t="s">
        <v>1112</v>
      </c>
      <c r="B2311" t="s">
        <v>1113</v>
      </c>
      <c r="C2311" t="s">
        <v>957</v>
      </c>
      <c r="D2311" s="1">
        <v>42041</v>
      </c>
      <c r="E2311">
        <v>2015</v>
      </c>
      <c r="F2311" s="2">
        <v>42005</v>
      </c>
      <c r="G2311" t="s">
        <v>229</v>
      </c>
      <c r="H2311" t="s">
        <v>17</v>
      </c>
      <c r="I2311" t="s">
        <v>18</v>
      </c>
      <c r="J2311" t="s">
        <v>18</v>
      </c>
      <c r="K2311" t="s">
        <v>956</v>
      </c>
      <c r="L2311">
        <v>56</v>
      </c>
      <c r="M2311" t="str">
        <f t="shared" si="108"/>
        <v>Outfront56</v>
      </c>
      <c r="N2311" t="str">
        <f t="shared" si="109"/>
        <v>2015Outfront56</v>
      </c>
      <c r="O2311" t="s">
        <v>654</v>
      </c>
      <c r="Q2311" t="s">
        <v>32</v>
      </c>
      <c r="R2311">
        <v>26</v>
      </c>
      <c r="S2311" t="s">
        <v>26</v>
      </c>
      <c r="T2311">
        <v>2</v>
      </c>
      <c r="U2311">
        <v>5</v>
      </c>
      <c r="V2311">
        <v>0</v>
      </c>
      <c r="W2311">
        <v>0</v>
      </c>
      <c r="X2311">
        <v>0</v>
      </c>
      <c r="Z2311">
        <f t="shared" si="110"/>
        <v>2</v>
      </c>
    </row>
    <row r="2312" spans="1:26" x14ac:dyDescent="0.25">
      <c r="A2312" t="s">
        <v>1112</v>
      </c>
      <c r="B2312" t="s">
        <v>1113</v>
      </c>
      <c r="C2312" t="s">
        <v>957</v>
      </c>
      <c r="D2312" s="1">
        <v>42041</v>
      </c>
      <c r="E2312">
        <v>2015</v>
      </c>
      <c r="F2312" s="2">
        <v>42005</v>
      </c>
      <c r="G2312" t="s">
        <v>229</v>
      </c>
      <c r="H2312" t="s">
        <v>17</v>
      </c>
      <c r="I2312" t="s">
        <v>18</v>
      </c>
      <c r="J2312" t="s">
        <v>18</v>
      </c>
      <c r="K2312" t="s">
        <v>956</v>
      </c>
      <c r="L2312">
        <v>56</v>
      </c>
      <c r="M2312" t="str">
        <f t="shared" si="108"/>
        <v>Outfront56</v>
      </c>
      <c r="N2312" t="str">
        <f t="shared" si="109"/>
        <v>2015Outfront56</v>
      </c>
      <c r="O2312" t="s">
        <v>654</v>
      </c>
      <c r="Q2312" t="s">
        <v>34</v>
      </c>
      <c r="R2312">
        <v>12</v>
      </c>
      <c r="S2312" t="s">
        <v>232</v>
      </c>
      <c r="T2312">
        <v>0</v>
      </c>
      <c r="U2312">
        <v>0</v>
      </c>
      <c r="V2312">
        <v>0</v>
      </c>
      <c r="W2312">
        <v>0</v>
      </c>
      <c r="X2312">
        <v>0</v>
      </c>
      <c r="Z2312">
        <f t="shared" si="110"/>
        <v>0</v>
      </c>
    </row>
    <row r="2313" spans="1:26" x14ac:dyDescent="0.25">
      <c r="A2313" t="s">
        <v>1112</v>
      </c>
      <c r="B2313" t="s">
        <v>1113</v>
      </c>
      <c r="C2313" t="s">
        <v>957</v>
      </c>
      <c r="D2313" s="1">
        <v>42041</v>
      </c>
      <c r="E2313">
        <v>2015</v>
      </c>
      <c r="F2313" s="2">
        <v>42005</v>
      </c>
      <c r="G2313" t="s">
        <v>229</v>
      </c>
      <c r="H2313" t="s">
        <v>17</v>
      </c>
      <c r="I2313" t="s">
        <v>18</v>
      </c>
      <c r="J2313" t="s">
        <v>18</v>
      </c>
      <c r="K2313" t="s">
        <v>956</v>
      </c>
      <c r="L2313">
        <v>56</v>
      </c>
      <c r="M2313" t="str">
        <f t="shared" si="108"/>
        <v>Outfront56</v>
      </c>
      <c r="N2313" t="str">
        <f t="shared" si="109"/>
        <v>2015Outfront56</v>
      </c>
      <c r="O2313" t="s">
        <v>654</v>
      </c>
      <c r="Q2313" t="s">
        <v>34</v>
      </c>
      <c r="R2313">
        <v>10.66666667</v>
      </c>
      <c r="S2313" t="s">
        <v>232</v>
      </c>
      <c r="T2313">
        <v>0</v>
      </c>
      <c r="U2313">
        <v>0</v>
      </c>
      <c r="V2313">
        <v>0</v>
      </c>
      <c r="W2313">
        <v>0</v>
      </c>
      <c r="X2313">
        <v>0</v>
      </c>
      <c r="Z2313">
        <f t="shared" si="110"/>
        <v>0</v>
      </c>
    </row>
    <row r="2314" spans="1:26" s="7" customFormat="1" x14ac:dyDescent="0.25">
      <c r="A2314" s="7" t="s">
        <v>1112</v>
      </c>
      <c r="B2314" s="7" t="s">
        <v>1113</v>
      </c>
      <c r="C2314" s="7" t="s">
        <v>957</v>
      </c>
      <c r="D2314" s="8">
        <v>42041</v>
      </c>
      <c r="E2314" s="7">
        <v>2015</v>
      </c>
      <c r="F2314" s="9">
        <v>42005</v>
      </c>
      <c r="G2314" s="7" t="s">
        <v>229</v>
      </c>
      <c r="H2314" s="7" t="s">
        <v>17</v>
      </c>
      <c r="I2314" s="7" t="s">
        <v>18</v>
      </c>
      <c r="J2314" s="7" t="s">
        <v>18</v>
      </c>
      <c r="K2314" t="s">
        <v>956</v>
      </c>
      <c r="L2314">
        <v>56</v>
      </c>
      <c r="M2314" t="str">
        <f t="shared" si="108"/>
        <v>Outfront56</v>
      </c>
      <c r="N2314" t="str">
        <f t="shared" si="109"/>
        <v>2015Outfront56</v>
      </c>
      <c r="O2314" s="7" t="s">
        <v>654</v>
      </c>
      <c r="Q2314" s="7" t="s">
        <v>37</v>
      </c>
      <c r="R2314" s="7">
        <v>3.6666666669999999</v>
      </c>
      <c r="S2314" s="7" t="s">
        <v>232</v>
      </c>
      <c r="T2314" s="7">
        <v>0</v>
      </c>
      <c r="U2314" s="7">
        <v>0</v>
      </c>
      <c r="V2314" s="7">
        <v>0</v>
      </c>
      <c r="W2314" s="7">
        <v>0</v>
      </c>
      <c r="X2314" s="7">
        <v>0</v>
      </c>
      <c r="Z2314" s="7">
        <f t="shared" si="110"/>
        <v>0</v>
      </c>
    </row>
    <row r="2315" spans="1:26" s="7" customFormat="1" x14ac:dyDescent="0.25">
      <c r="A2315" s="7" t="s">
        <v>1112</v>
      </c>
      <c r="B2315" s="7" t="s">
        <v>1113</v>
      </c>
      <c r="C2315" s="7" t="s">
        <v>957</v>
      </c>
      <c r="D2315" s="8">
        <v>42041</v>
      </c>
      <c r="E2315" s="7">
        <v>2015</v>
      </c>
      <c r="F2315" s="9">
        <v>42005</v>
      </c>
      <c r="G2315" s="7" t="s">
        <v>229</v>
      </c>
      <c r="H2315" s="7" t="s">
        <v>17</v>
      </c>
      <c r="I2315" s="7" t="s">
        <v>18</v>
      </c>
      <c r="J2315" s="7" t="s">
        <v>18</v>
      </c>
      <c r="K2315" t="s">
        <v>956</v>
      </c>
      <c r="L2315">
        <v>56</v>
      </c>
      <c r="M2315" t="str">
        <f t="shared" si="108"/>
        <v>Outfront56</v>
      </c>
      <c r="N2315" t="str">
        <f t="shared" si="109"/>
        <v>2015Outfront56</v>
      </c>
      <c r="O2315" s="7" t="s">
        <v>654</v>
      </c>
      <c r="Q2315" s="7" t="s">
        <v>107</v>
      </c>
      <c r="R2315" s="7">
        <v>5</v>
      </c>
      <c r="S2315" s="7" t="s">
        <v>232</v>
      </c>
      <c r="T2315" s="7">
        <v>0</v>
      </c>
      <c r="U2315" s="7">
        <v>0</v>
      </c>
      <c r="V2315" s="7">
        <v>0</v>
      </c>
      <c r="W2315" s="7">
        <v>0</v>
      </c>
      <c r="X2315" s="7">
        <v>0</v>
      </c>
      <c r="Z2315" s="7">
        <f t="shared" si="110"/>
        <v>0</v>
      </c>
    </row>
    <row r="2316" spans="1:26" x14ac:dyDescent="0.25">
      <c r="A2316" t="s">
        <v>1112</v>
      </c>
      <c r="B2316" t="s">
        <v>1113</v>
      </c>
      <c r="C2316" t="s">
        <v>957</v>
      </c>
      <c r="D2316" s="1">
        <v>42041</v>
      </c>
      <c r="E2316">
        <v>2015</v>
      </c>
      <c r="F2316" s="2">
        <v>42005</v>
      </c>
      <c r="G2316" t="s">
        <v>229</v>
      </c>
      <c r="H2316" t="s">
        <v>17</v>
      </c>
      <c r="I2316" t="s">
        <v>18</v>
      </c>
      <c r="J2316" t="s">
        <v>18</v>
      </c>
      <c r="K2316" t="s">
        <v>956</v>
      </c>
      <c r="L2316">
        <v>56</v>
      </c>
      <c r="M2316" t="str">
        <f t="shared" si="108"/>
        <v>Outfront56</v>
      </c>
      <c r="N2316" t="str">
        <f t="shared" si="109"/>
        <v>2015Outfront56</v>
      </c>
      <c r="O2316" t="s">
        <v>654</v>
      </c>
      <c r="Q2316" t="s">
        <v>107</v>
      </c>
      <c r="R2316">
        <v>23.333333329999999</v>
      </c>
      <c r="S2316" t="s">
        <v>48</v>
      </c>
      <c r="T2316">
        <v>3</v>
      </c>
      <c r="U2316">
        <v>3</v>
      </c>
      <c r="V2316">
        <v>1</v>
      </c>
      <c r="W2316">
        <v>0</v>
      </c>
      <c r="X2316">
        <v>1</v>
      </c>
      <c r="Z2316">
        <f t="shared" si="110"/>
        <v>3</v>
      </c>
    </row>
    <row r="2317" spans="1:26" x14ac:dyDescent="0.25">
      <c r="A2317" t="s">
        <v>1112</v>
      </c>
      <c r="B2317" t="s">
        <v>1113</v>
      </c>
      <c r="C2317" t="s">
        <v>957</v>
      </c>
      <c r="D2317" s="1">
        <v>42041</v>
      </c>
      <c r="E2317">
        <v>2015</v>
      </c>
      <c r="F2317" s="2">
        <v>42005</v>
      </c>
      <c r="G2317" t="s">
        <v>229</v>
      </c>
      <c r="H2317" t="s">
        <v>17</v>
      </c>
      <c r="I2317" t="s">
        <v>18</v>
      </c>
      <c r="J2317" t="s">
        <v>18</v>
      </c>
      <c r="K2317" t="s">
        <v>956</v>
      </c>
      <c r="L2317">
        <v>56</v>
      </c>
      <c r="M2317" t="str">
        <f t="shared" si="108"/>
        <v>Outfront56</v>
      </c>
      <c r="N2317" t="str">
        <f t="shared" si="109"/>
        <v>2015Outfront56</v>
      </c>
      <c r="O2317" t="s">
        <v>654</v>
      </c>
      <c r="Q2317" t="s">
        <v>107</v>
      </c>
      <c r="R2317">
        <v>18.333333329999999</v>
      </c>
      <c r="S2317" t="s">
        <v>48</v>
      </c>
      <c r="T2317">
        <v>2</v>
      </c>
      <c r="U2317">
        <v>2</v>
      </c>
      <c r="V2317">
        <v>0</v>
      </c>
      <c r="W2317">
        <v>0</v>
      </c>
      <c r="X2317">
        <v>0</v>
      </c>
      <c r="Z2317">
        <f t="shared" si="110"/>
        <v>2</v>
      </c>
    </row>
    <row r="2318" spans="1:26" x14ac:dyDescent="0.25">
      <c r="A2318" t="s">
        <v>1112</v>
      </c>
      <c r="B2318" t="s">
        <v>1113</v>
      </c>
      <c r="C2318" t="s">
        <v>957</v>
      </c>
      <c r="D2318" s="1">
        <v>42041</v>
      </c>
      <c r="E2318">
        <v>2015</v>
      </c>
      <c r="F2318" s="2">
        <v>42005</v>
      </c>
      <c r="G2318" t="s">
        <v>229</v>
      </c>
      <c r="H2318" t="s">
        <v>17</v>
      </c>
      <c r="I2318" t="s">
        <v>18</v>
      </c>
      <c r="J2318" t="s">
        <v>18</v>
      </c>
      <c r="K2318" t="s">
        <v>956</v>
      </c>
      <c r="L2318">
        <v>56</v>
      </c>
      <c r="M2318" t="str">
        <f t="shared" si="108"/>
        <v>Outfront56</v>
      </c>
      <c r="N2318" t="str">
        <f t="shared" si="109"/>
        <v>2015Outfront56</v>
      </c>
      <c r="O2318" t="s">
        <v>654</v>
      </c>
      <c r="Q2318" t="s">
        <v>107</v>
      </c>
      <c r="R2318">
        <v>25.333333329999999</v>
      </c>
      <c r="S2318" t="s">
        <v>48</v>
      </c>
      <c r="T2318">
        <v>4</v>
      </c>
      <c r="U2318">
        <v>4</v>
      </c>
      <c r="V2318">
        <v>1</v>
      </c>
      <c r="W2318">
        <v>1</v>
      </c>
      <c r="X2318">
        <v>2</v>
      </c>
      <c r="Y2318" t="s">
        <v>537</v>
      </c>
      <c r="Z2318">
        <f t="shared" si="110"/>
        <v>5</v>
      </c>
    </row>
    <row r="2319" spans="1:26" x14ac:dyDescent="0.25">
      <c r="A2319" t="s">
        <v>1114</v>
      </c>
      <c r="B2319" t="s">
        <v>1115</v>
      </c>
      <c r="C2319" t="s">
        <v>957</v>
      </c>
      <c r="D2319" s="1">
        <v>42042</v>
      </c>
      <c r="E2319">
        <v>2015</v>
      </c>
      <c r="F2319" s="2">
        <v>42005</v>
      </c>
      <c r="G2319" t="s">
        <v>229</v>
      </c>
      <c r="H2319" t="s">
        <v>17</v>
      </c>
      <c r="I2319" t="s">
        <v>114</v>
      </c>
      <c r="J2319" t="s">
        <v>114</v>
      </c>
      <c r="K2319" t="s">
        <v>114</v>
      </c>
      <c r="L2319">
        <v>7</v>
      </c>
      <c r="M2319" t="str">
        <f t="shared" si="108"/>
        <v>Ghost7</v>
      </c>
      <c r="N2319" t="str">
        <f t="shared" si="109"/>
        <v>2015Ghost7</v>
      </c>
      <c r="O2319" t="s">
        <v>655</v>
      </c>
      <c r="Q2319" t="s">
        <v>32</v>
      </c>
      <c r="R2319">
        <v>34.333333330000002</v>
      </c>
      <c r="S2319" t="s">
        <v>26</v>
      </c>
      <c r="T2319">
        <v>3</v>
      </c>
      <c r="U2319">
        <v>3</v>
      </c>
      <c r="V2319">
        <v>1</v>
      </c>
      <c r="W2319">
        <v>0</v>
      </c>
      <c r="X2319">
        <v>1</v>
      </c>
      <c r="Y2319" t="s">
        <v>543</v>
      </c>
      <c r="Z2319">
        <f t="shared" si="110"/>
        <v>3</v>
      </c>
    </row>
    <row r="2320" spans="1:26" x14ac:dyDescent="0.25">
      <c r="A2320" t="s">
        <v>1114</v>
      </c>
      <c r="B2320" t="s">
        <v>1115</v>
      </c>
      <c r="C2320" t="s">
        <v>957</v>
      </c>
      <c r="D2320" s="1">
        <v>42042</v>
      </c>
      <c r="E2320">
        <v>2015</v>
      </c>
      <c r="F2320" s="2">
        <v>42005</v>
      </c>
      <c r="G2320" t="s">
        <v>229</v>
      </c>
      <c r="H2320" t="s">
        <v>17</v>
      </c>
      <c r="I2320" t="s">
        <v>114</v>
      </c>
      <c r="J2320" t="s">
        <v>114</v>
      </c>
      <c r="K2320" t="s">
        <v>114</v>
      </c>
      <c r="L2320">
        <v>7</v>
      </c>
      <c r="M2320" t="str">
        <f t="shared" si="108"/>
        <v>Ghost7</v>
      </c>
      <c r="N2320" t="str">
        <f t="shared" si="109"/>
        <v>2015Ghost7</v>
      </c>
      <c r="O2320" t="s">
        <v>655</v>
      </c>
      <c r="Q2320" t="s">
        <v>1340</v>
      </c>
      <c r="R2320">
        <v>24</v>
      </c>
      <c r="S2320" t="s">
        <v>177</v>
      </c>
      <c r="T2320">
        <v>2</v>
      </c>
      <c r="U2320">
        <v>2</v>
      </c>
      <c r="V2320">
        <v>0</v>
      </c>
      <c r="W2320">
        <v>0</v>
      </c>
      <c r="X2320">
        <v>0</v>
      </c>
      <c r="Z2320">
        <f t="shared" si="110"/>
        <v>2</v>
      </c>
    </row>
    <row r="2321" spans="1:26" s="7" customFormat="1" x14ac:dyDescent="0.25">
      <c r="A2321" s="7" t="s">
        <v>1114</v>
      </c>
      <c r="B2321" s="7" t="s">
        <v>1115</v>
      </c>
      <c r="C2321" s="7" t="s">
        <v>957</v>
      </c>
      <c r="D2321" s="8">
        <v>42042</v>
      </c>
      <c r="E2321" s="7">
        <v>2015</v>
      </c>
      <c r="F2321" s="9">
        <v>42005</v>
      </c>
      <c r="G2321" s="7" t="s">
        <v>229</v>
      </c>
      <c r="H2321" s="7" t="s">
        <v>17</v>
      </c>
      <c r="I2321" s="7" t="s">
        <v>114</v>
      </c>
      <c r="J2321" s="7" t="s">
        <v>114</v>
      </c>
      <c r="K2321" s="7" t="s">
        <v>114</v>
      </c>
      <c r="L2321" s="7">
        <v>7</v>
      </c>
      <c r="M2321" t="str">
        <f t="shared" si="108"/>
        <v>Ghost7</v>
      </c>
      <c r="N2321" t="str">
        <f t="shared" si="109"/>
        <v>2015Ghost7</v>
      </c>
      <c r="O2321" s="7" t="s">
        <v>655</v>
      </c>
      <c r="Q2321" s="7" t="s">
        <v>82</v>
      </c>
      <c r="R2321" s="7">
        <v>6.6666666670000003</v>
      </c>
      <c r="S2321" s="7" t="s">
        <v>232</v>
      </c>
      <c r="T2321" s="7">
        <v>0</v>
      </c>
      <c r="U2321" s="7">
        <v>0</v>
      </c>
      <c r="V2321" s="7">
        <v>0</v>
      </c>
      <c r="W2321" s="7">
        <v>0</v>
      </c>
      <c r="X2321" s="7">
        <v>0</v>
      </c>
      <c r="Z2321" s="7">
        <f t="shared" si="110"/>
        <v>0</v>
      </c>
    </row>
    <row r="2322" spans="1:26" s="7" customFormat="1" x14ac:dyDescent="0.25">
      <c r="A2322" s="7" t="s">
        <v>1114</v>
      </c>
      <c r="B2322" s="7" t="s">
        <v>1115</v>
      </c>
      <c r="C2322" s="7" t="s">
        <v>957</v>
      </c>
      <c r="D2322" s="8">
        <v>42042</v>
      </c>
      <c r="E2322" s="7">
        <v>2015</v>
      </c>
      <c r="F2322" s="9">
        <v>42005</v>
      </c>
      <c r="G2322" s="7" t="s">
        <v>229</v>
      </c>
      <c r="H2322" s="7" t="s">
        <v>17</v>
      </c>
      <c r="I2322" s="7" t="s">
        <v>114</v>
      </c>
      <c r="J2322" s="7" t="s">
        <v>114</v>
      </c>
      <c r="K2322" s="7" t="s">
        <v>114</v>
      </c>
      <c r="L2322" s="7">
        <v>7</v>
      </c>
      <c r="M2322" t="str">
        <f t="shared" si="108"/>
        <v>Ghost7</v>
      </c>
      <c r="N2322" t="str">
        <f t="shared" si="109"/>
        <v>2015Ghost7</v>
      </c>
      <c r="O2322" s="7" t="s">
        <v>655</v>
      </c>
      <c r="Q2322" s="7" t="s">
        <v>37</v>
      </c>
      <c r="R2322" s="7">
        <v>5</v>
      </c>
      <c r="S2322" s="7" t="s">
        <v>232</v>
      </c>
      <c r="T2322" s="7">
        <v>0</v>
      </c>
      <c r="U2322" s="7">
        <v>0</v>
      </c>
      <c r="V2322" s="7">
        <v>0</v>
      </c>
      <c r="W2322" s="7">
        <v>0</v>
      </c>
      <c r="X2322" s="7">
        <v>0</v>
      </c>
      <c r="Z2322" s="7">
        <f t="shared" si="110"/>
        <v>0</v>
      </c>
    </row>
    <row r="2323" spans="1:26" x14ac:dyDescent="0.25">
      <c r="A2323" t="s">
        <v>1116</v>
      </c>
      <c r="B2323" t="s">
        <v>1117</v>
      </c>
      <c r="C2323" t="s">
        <v>957</v>
      </c>
      <c r="D2323" s="1">
        <v>42042</v>
      </c>
      <c r="E2323">
        <v>2015</v>
      </c>
      <c r="F2323" s="2">
        <v>42005</v>
      </c>
      <c r="G2323" t="s">
        <v>229</v>
      </c>
      <c r="H2323" t="s">
        <v>17</v>
      </c>
      <c r="I2323" t="s">
        <v>114</v>
      </c>
      <c r="J2323" t="s">
        <v>114</v>
      </c>
      <c r="K2323" t="s">
        <v>114</v>
      </c>
      <c r="L2323">
        <v>8</v>
      </c>
      <c r="M2323" t="str">
        <f t="shared" si="108"/>
        <v>Ghost8</v>
      </c>
      <c r="N2323" t="str">
        <f t="shared" si="109"/>
        <v>2015Ghost8</v>
      </c>
      <c r="O2323" t="s">
        <v>656</v>
      </c>
      <c r="Q2323" t="s">
        <v>32</v>
      </c>
      <c r="R2323">
        <v>31.666666670000001</v>
      </c>
      <c r="S2323" t="s">
        <v>24</v>
      </c>
      <c r="T2323">
        <v>2</v>
      </c>
      <c r="U2323">
        <v>2</v>
      </c>
      <c r="V2323">
        <v>0</v>
      </c>
      <c r="W2323">
        <v>0</v>
      </c>
      <c r="X2323">
        <v>0</v>
      </c>
      <c r="Z2323">
        <f t="shared" si="110"/>
        <v>2</v>
      </c>
    </row>
    <row r="2324" spans="1:26" x14ac:dyDescent="0.25">
      <c r="A2324" t="s">
        <v>1116</v>
      </c>
      <c r="B2324" t="s">
        <v>1117</v>
      </c>
      <c r="C2324" t="s">
        <v>957</v>
      </c>
      <c r="D2324" s="1">
        <v>42042</v>
      </c>
      <c r="E2324">
        <v>2015</v>
      </c>
      <c r="F2324" s="2">
        <v>42005</v>
      </c>
      <c r="G2324" t="s">
        <v>229</v>
      </c>
      <c r="H2324" t="s">
        <v>17</v>
      </c>
      <c r="I2324" t="s">
        <v>114</v>
      </c>
      <c r="J2324" t="s">
        <v>114</v>
      </c>
      <c r="K2324" t="s">
        <v>114</v>
      </c>
      <c r="L2324">
        <v>8</v>
      </c>
      <c r="M2324" t="str">
        <f t="shared" si="108"/>
        <v>Ghost8</v>
      </c>
      <c r="N2324" t="str">
        <f t="shared" si="109"/>
        <v>2015Ghost8</v>
      </c>
      <c r="O2324" t="s">
        <v>656</v>
      </c>
      <c r="Q2324" t="s">
        <v>37</v>
      </c>
      <c r="R2324">
        <v>10.33333333</v>
      </c>
      <c r="S2324" t="s">
        <v>26</v>
      </c>
      <c r="T2324">
        <v>1</v>
      </c>
      <c r="U2324">
        <v>1</v>
      </c>
      <c r="V2324">
        <v>0</v>
      </c>
      <c r="W2324">
        <v>0</v>
      </c>
      <c r="X2324">
        <v>0</v>
      </c>
      <c r="Y2324" t="s">
        <v>607</v>
      </c>
      <c r="Z2324">
        <f t="shared" si="110"/>
        <v>1</v>
      </c>
    </row>
    <row r="2325" spans="1:26" x14ac:dyDescent="0.25">
      <c r="A2325" t="s">
        <v>1116</v>
      </c>
      <c r="B2325" t="s">
        <v>1117</v>
      </c>
      <c r="C2325" t="s">
        <v>957</v>
      </c>
      <c r="D2325" s="1">
        <v>42042</v>
      </c>
      <c r="E2325">
        <v>2015</v>
      </c>
      <c r="F2325" s="2">
        <v>42005</v>
      </c>
      <c r="G2325" t="s">
        <v>229</v>
      </c>
      <c r="H2325" t="s">
        <v>17</v>
      </c>
      <c r="I2325" t="s">
        <v>114</v>
      </c>
      <c r="J2325" t="s">
        <v>114</v>
      </c>
      <c r="K2325" t="s">
        <v>114</v>
      </c>
      <c r="L2325">
        <v>8</v>
      </c>
      <c r="M2325" t="str">
        <f t="shared" si="108"/>
        <v>Ghost8</v>
      </c>
      <c r="N2325" t="str">
        <f t="shared" si="109"/>
        <v>2015Ghost8</v>
      </c>
      <c r="O2325" t="s">
        <v>656</v>
      </c>
      <c r="Q2325" t="s">
        <v>32</v>
      </c>
      <c r="R2325">
        <v>31.333333329999999</v>
      </c>
      <c r="S2325" t="s">
        <v>50</v>
      </c>
      <c r="T2325">
        <v>2</v>
      </c>
      <c r="U2325">
        <v>2</v>
      </c>
      <c r="V2325">
        <v>0</v>
      </c>
      <c r="W2325">
        <v>0</v>
      </c>
      <c r="X2325">
        <v>0</v>
      </c>
      <c r="Z2325">
        <f t="shared" si="110"/>
        <v>2</v>
      </c>
    </row>
    <row r="2326" spans="1:26" s="7" customFormat="1" x14ac:dyDescent="0.25">
      <c r="A2326" s="7" t="s">
        <v>1116</v>
      </c>
      <c r="B2326" s="7" t="s">
        <v>1117</v>
      </c>
      <c r="C2326" s="7" t="s">
        <v>957</v>
      </c>
      <c r="D2326" s="8">
        <v>42042</v>
      </c>
      <c r="E2326" s="7">
        <v>2015</v>
      </c>
      <c r="F2326" s="9">
        <v>42005</v>
      </c>
      <c r="G2326" s="7" t="s">
        <v>229</v>
      </c>
      <c r="H2326" s="7" t="s">
        <v>17</v>
      </c>
      <c r="I2326" s="7" t="s">
        <v>114</v>
      </c>
      <c r="J2326" s="7" t="s">
        <v>114</v>
      </c>
      <c r="K2326" s="7" t="s">
        <v>114</v>
      </c>
      <c r="L2326" s="7">
        <v>8</v>
      </c>
      <c r="M2326" t="str">
        <f t="shared" si="108"/>
        <v>Ghost8</v>
      </c>
      <c r="N2326" t="str">
        <f t="shared" si="109"/>
        <v>2015Ghost8</v>
      </c>
      <c r="O2326" s="7" t="s">
        <v>656</v>
      </c>
      <c r="Q2326" s="7" t="s">
        <v>32</v>
      </c>
      <c r="R2326" s="7">
        <v>3.6666666669999999</v>
      </c>
      <c r="S2326" s="7" t="s">
        <v>232</v>
      </c>
      <c r="T2326" s="7">
        <v>0</v>
      </c>
      <c r="U2326" s="7">
        <v>0</v>
      </c>
      <c r="V2326" s="7">
        <v>0</v>
      </c>
      <c r="W2326" s="7">
        <v>0</v>
      </c>
      <c r="X2326" s="7">
        <v>0</v>
      </c>
      <c r="Z2326" s="7">
        <f t="shared" si="110"/>
        <v>0</v>
      </c>
    </row>
    <row r="2327" spans="1:26" x14ac:dyDescent="0.25">
      <c r="A2327" t="s">
        <v>1116</v>
      </c>
      <c r="B2327" t="s">
        <v>1117</v>
      </c>
      <c r="C2327" t="s">
        <v>957</v>
      </c>
      <c r="D2327" s="1">
        <v>42042</v>
      </c>
      <c r="E2327">
        <v>2015</v>
      </c>
      <c r="F2327" s="2">
        <v>42005</v>
      </c>
      <c r="G2327" t="s">
        <v>229</v>
      </c>
      <c r="H2327" t="s">
        <v>17</v>
      </c>
      <c r="I2327" t="s">
        <v>114</v>
      </c>
      <c r="J2327" t="s">
        <v>114</v>
      </c>
      <c r="K2327" t="s">
        <v>114</v>
      </c>
      <c r="L2327">
        <v>8</v>
      </c>
      <c r="M2327" t="str">
        <f t="shared" si="108"/>
        <v>Ghost8</v>
      </c>
      <c r="N2327" t="str">
        <f t="shared" si="109"/>
        <v>2015Ghost8</v>
      </c>
      <c r="O2327" t="s">
        <v>656</v>
      </c>
      <c r="Q2327" t="s">
        <v>28</v>
      </c>
      <c r="R2327">
        <v>12</v>
      </c>
      <c r="S2327" t="s">
        <v>232</v>
      </c>
      <c r="T2327">
        <v>0</v>
      </c>
      <c r="U2327">
        <v>0</v>
      </c>
      <c r="V2327">
        <v>0</v>
      </c>
      <c r="W2327">
        <v>0</v>
      </c>
      <c r="X2327">
        <v>0</v>
      </c>
      <c r="Z2327">
        <f t="shared" si="110"/>
        <v>0</v>
      </c>
    </row>
    <row r="2328" spans="1:26" x14ac:dyDescent="0.25">
      <c r="A2328" t="s">
        <v>1116</v>
      </c>
      <c r="B2328" t="s">
        <v>1117</v>
      </c>
      <c r="C2328" t="s">
        <v>957</v>
      </c>
      <c r="D2328" s="1">
        <v>42042</v>
      </c>
      <c r="E2328">
        <v>2015</v>
      </c>
      <c r="F2328" s="2">
        <v>42005</v>
      </c>
      <c r="G2328" t="s">
        <v>229</v>
      </c>
      <c r="H2328" t="s">
        <v>17</v>
      </c>
      <c r="I2328" t="s">
        <v>114</v>
      </c>
      <c r="J2328" t="s">
        <v>114</v>
      </c>
      <c r="K2328" t="s">
        <v>114</v>
      </c>
      <c r="L2328">
        <v>8</v>
      </c>
      <c r="M2328" t="str">
        <f t="shared" si="108"/>
        <v>Ghost8</v>
      </c>
      <c r="N2328" t="str">
        <f t="shared" si="109"/>
        <v>2015Ghost8</v>
      </c>
      <c r="O2328" t="s">
        <v>656</v>
      </c>
      <c r="Q2328" t="s">
        <v>32</v>
      </c>
      <c r="R2328">
        <v>8.3333333330000006</v>
      </c>
      <c r="S2328" t="s">
        <v>232</v>
      </c>
      <c r="T2328">
        <v>0</v>
      </c>
      <c r="U2328">
        <v>0</v>
      </c>
      <c r="V2328">
        <v>0</v>
      </c>
      <c r="W2328">
        <v>0</v>
      </c>
      <c r="X2328">
        <v>0</v>
      </c>
      <c r="Z2328">
        <f t="shared" si="110"/>
        <v>0</v>
      </c>
    </row>
    <row r="2329" spans="1:26" x14ac:dyDescent="0.25">
      <c r="A2329" t="s">
        <v>1116</v>
      </c>
      <c r="B2329" t="s">
        <v>1117</v>
      </c>
      <c r="C2329" t="s">
        <v>957</v>
      </c>
      <c r="D2329" s="1">
        <v>42042</v>
      </c>
      <c r="E2329">
        <v>2015</v>
      </c>
      <c r="F2329" s="2">
        <v>42005</v>
      </c>
      <c r="G2329" t="s">
        <v>229</v>
      </c>
      <c r="H2329" t="s">
        <v>17</v>
      </c>
      <c r="I2329" t="s">
        <v>114</v>
      </c>
      <c r="J2329" t="s">
        <v>114</v>
      </c>
      <c r="K2329" t="s">
        <v>114</v>
      </c>
      <c r="L2329">
        <v>8</v>
      </c>
      <c r="M2329" t="str">
        <f t="shared" si="108"/>
        <v>Ghost8</v>
      </c>
      <c r="N2329" t="str">
        <f t="shared" si="109"/>
        <v>2015Ghost8</v>
      </c>
      <c r="O2329" t="s">
        <v>656</v>
      </c>
      <c r="Q2329" t="s">
        <v>37</v>
      </c>
      <c r="R2329">
        <v>32.333333330000002</v>
      </c>
      <c r="S2329" t="s">
        <v>50</v>
      </c>
      <c r="T2329">
        <v>2</v>
      </c>
      <c r="U2329">
        <v>2</v>
      </c>
      <c r="V2329">
        <v>0</v>
      </c>
      <c r="W2329">
        <v>0</v>
      </c>
      <c r="X2329">
        <v>0</v>
      </c>
      <c r="Z2329">
        <f t="shared" si="110"/>
        <v>2</v>
      </c>
    </row>
    <row r="2330" spans="1:26" x14ac:dyDescent="0.25">
      <c r="A2330" t="s">
        <v>1116</v>
      </c>
      <c r="B2330" t="s">
        <v>1117</v>
      </c>
      <c r="C2330" t="s">
        <v>957</v>
      </c>
      <c r="D2330" s="1">
        <v>42042</v>
      </c>
      <c r="E2330">
        <v>2015</v>
      </c>
      <c r="F2330" s="2">
        <v>42005</v>
      </c>
      <c r="G2330" t="s">
        <v>229</v>
      </c>
      <c r="H2330" t="s">
        <v>17</v>
      </c>
      <c r="I2330" t="s">
        <v>114</v>
      </c>
      <c r="J2330" t="s">
        <v>114</v>
      </c>
      <c r="K2330" t="s">
        <v>114</v>
      </c>
      <c r="L2330">
        <v>8</v>
      </c>
      <c r="M2330" t="str">
        <f t="shared" si="108"/>
        <v>Ghost8</v>
      </c>
      <c r="N2330" t="str">
        <f t="shared" si="109"/>
        <v>2015Ghost8</v>
      </c>
      <c r="O2330" t="s">
        <v>656</v>
      </c>
      <c r="Q2330" t="s">
        <v>176</v>
      </c>
      <c r="R2330">
        <v>17</v>
      </c>
      <c r="S2330" t="s">
        <v>40</v>
      </c>
      <c r="T2330">
        <v>2</v>
      </c>
      <c r="U2330">
        <v>2</v>
      </c>
      <c r="V2330">
        <v>0</v>
      </c>
      <c r="W2330">
        <v>0</v>
      </c>
      <c r="X2330">
        <v>0</v>
      </c>
      <c r="Z2330">
        <f t="shared" si="110"/>
        <v>2</v>
      </c>
    </row>
    <row r="2331" spans="1:26" x14ac:dyDescent="0.25">
      <c r="A2331" t="s">
        <v>1116</v>
      </c>
      <c r="B2331" t="s">
        <v>1117</v>
      </c>
      <c r="C2331" t="s">
        <v>957</v>
      </c>
      <c r="D2331" s="1">
        <v>42042</v>
      </c>
      <c r="E2331">
        <v>2015</v>
      </c>
      <c r="F2331" s="2">
        <v>42005</v>
      </c>
      <c r="G2331" t="s">
        <v>229</v>
      </c>
      <c r="H2331" t="s">
        <v>17</v>
      </c>
      <c r="I2331" t="s">
        <v>114</v>
      </c>
      <c r="J2331" t="s">
        <v>114</v>
      </c>
      <c r="K2331" t="s">
        <v>114</v>
      </c>
      <c r="L2331">
        <v>8</v>
      </c>
      <c r="M2331" t="str">
        <f t="shared" si="108"/>
        <v>Ghost8</v>
      </c>
      <c r="N2331" t="str">
        <f t="shared" si="109"/>
        <v>2015Ghost8</v>
      </c>
      <c r="O2331" t="s">
        <v>656</v>
      </c>
      <c r="Q2331" t="s">
        <v>176</v>
      </c>
      <c r="R2331">
        <v>22.333333329999999</v>
      </c>
      <c r="S2331" t="s">
        <v>21</v>
      </c>
      <c r="T2331">
        <v>2</v>
      </c>
      <c r="U2331">
        <v>2</v>
      </c>
      <c r="V2331">
        <v>0</v>
      </c>
      <c r="W2331">
        <v>0</v>
      </c>
      <c r="X2331">
        <v>0</v>
      </c>
      <c r="Z2331">
        <f t="shared" si="110"/>
        <v>2</v>
      </c>
    </row>
    <row r="2332" spans="1:26" x14ac:dyDescent="0.25">
      <c r="A2332" t="s">
        <v>1116</v>
      </c>
      <c r="B2332" t="s">
        <v>1117</v>
      </c>
      <c r="C2332" t="s">
        <v>957</v>
      </c>
      <c r="D2332" s="1">
        <v>42042</v>
      </c>
      <c r="E2332">
        <v>2015</v>
      </c>
      <c r="F2332" s="2">
        <v>42005</v>
      </c>
      <c r="G2332" t="s">
        <v>229</v>
      </c>
      <c r="H2332" t="s">
        <v>17</v>
      </c>
      <c r="I2332" t="s">
        <v>114</v>
      </c>
      <c r="J2332" t="s">
        <v>114</v>
      </c>
      <c r="K2332" t="s">
        <v>114</v>
      </c>
      <c r="L2332">
        <v>8</v>
      </c>
      <c r="M2332" t="str">
        <f t="shared" si="108"/>
        <v>Ghost8</v>
      </c>
      <c r="N2332" t="str">
        <f t="shared" si="109"/>
        <v>2015Ghost8</v>
      </c>
      <c r="O2332" t="s">
        <v>656</v>
      </c>
      <c r="Q2332" t="s">
        <v>107</v>
      </c>
      <c r="R2332">
        <v>18</v>
      </c>
      <c r="S2332" t="s">
        <v>232</v>
      </c>
      <c r="T2332">
        <v>0</v>
      </c>
      <c r="U2332">
        <v>0</v>
      </c>
      <c r="V2332">
        <v>0</v>
      </c>
      <c r="W2332">
        <v>0</v>
      </c>
      <c r="X2332">
        <v>0</v>
      </c>
      <c r="Z2332">
        <f t="shared" si="110"/>
        <v>0</v>
      </c>
    </row>
    <row r="2333" spans="1:26" x14ac:dyDescent="0.25">
      <c r="A2333" t="s">
        <v>1116</v>
      </c>
      <c r="B2333" t="s">
        <v>1117</v>
      </c>
      <c r="C2333" t="s">
        <v>957</v>
      </c>
      <c r="D2333" s="1">
        <v>42042</v>
      </c>
      <c r="E2333">
        <v>2015</v>
      </c>
      <c r="F2333" s="2">
        <v>42005</v>
      </c>
      <c r="G2333" t="s">
        <v>229</v>
      </c>
      <c r="H2333" t="s">
        <v>17</v>
      </c>
      <c r="I2333" t="s">
        <v>114</v>
      </c>
      <c r="J2333" t="s">
        <v>114</v>
      </c>
      <c r="K2333" t="s">
        <v>114</v>
      </c>
      <c r="L2333">
        <v>8</v>
      </c>
      <c r="M2333" t="str">
        <f t="shared" si="108"/>
        <v>Ghost8</v>
      </c>
      <c r="N2333" t="str">
        <f t="shared" si="109"/>
        <v>2015Ghost8</v>
      </c>
      <c r="O2333" t="s">
        <v>656</v>
      </c>
      <c r="Q2333" t="s">
        <v>20</v>
      </c>
      <c r="R2333">
        <v>19.333333329999999</v>
      </c>
      <c r="S2333" t="s">
        <v>26</v>
      </c>
      <c r="T2333">
        <v>2</v>
      </c>
      <c r="U2333">
        <v>2</v>
      </c>
      <c r="V2333">
        <v>0</v>
      </c>
      <c r="W2333">
        <v>0</v>
      </c>
      <c r="X2333">
        <v>0</v>
      </c>
      <c r="Y2333" t="s">
        <v>543</v>
      </c>
      <c r="Z2333">
        <f t="shared" si="110"/>
        <v>2</v>
      </c>
    </row>
    <row r="2334" spans="1:26" x14ac:dyDescent="0.25">
      <c r="A2334" t="s">
        <v>1116</v>
      </c>
      <c r="B2334" t="s">
        <v>1117</v>
      </c>
      <c r="C2334" t="s">
        <v>957</v>
      </c>
      <c r="D2334" s="1">
        <v>42042</v>
      </c>
      <c r="E2334">
        <v>2015</v>
      </c>
      <c r="F2334" s="2">
        <v>42005</v>
      </c>
      <c r="G2334" t="s">
        <v>229</v>
      </c>
      <c r="H2334" t="s">
        <v>17</v>
      </c>
      <c r="I2334" t="s">
        <v>114</v>
      </c>
      <c r="J2334" t="s">
        <v>114</v>
      </c>
      <c r="K2334" t="s">
        <v>114</v>
      </c>
      <c r="L2334">
        <v>8</v>
      </c>
      <c r="M2334" t="str">
        <f t="shared" si="108"/>
        <v>Ghost8</v>
      </c>
      <c r="N2334" t="str">
        <f t="shared" si="109"/>
        <v>2015Ghost8</v>
      </c>
      <c r="O2334" t="s">
        <v>656</v>
      </c>
      <c r="Q2334" t="s">
        <v>20</v>
      </c>
      <c r="R2334">
        <v>11.33333333</v>
      </c>
      <c r="S2334" t="s">
        <v>26</v>
      </c>
      <c r="T2334">
        <v>1</v>
      </c>
      <c r="U2334">
        <v>1</v>
      </c>
      <c r="V2334">
        <v>0</v>
      </c>
      <c r="W2334">
        <v>0</v>
      </c>
      <c r="X2334">
        <v>0</v>
      </c>
      <c r="Z2334">
        <f t="shared" si="110"/>
        <v>1</v>
      </c>
    </row>
    <row r="2335" spans="1:26" x14ac:dyDescent="0.25">
      <c r="A2335" t="s">
        <v>1116</v>
      </c>
      <c r="B2335" t="s">
        <v>1117</v>
      </c>
      <c r="C2335" t="s">
        <v>957</v>
      </c>
      <c r="D2335" s="1">
        <v>42042</v>
      </c>
      <c r="E2335">
        <v>2015</v>
      </c>
      <c r="F2335" s="2">
        <v>42005</v>
      </c>
      <c r="G2335" t="s">
        <v>229</v>
      </c>
      <c r="H2335" t="s">
        <v>17</v>
      </c>
      <c r="I2335" t="s">
        <v>114</v>
      </c>
      <c r="J2335" t="s">
        <v>114</v>
      </c>
      <c r="K2335" t="s">
        <v>114</v>
      </c>
      <c r="L2335">
        <v>8</v>
      </c>
      <c r="M2335" t="str">
        <f t="shared" si="108"/>
        <v>Ghost8</v>
      </c>
      <c r="N2335" t="str">
        <f t="shared" si="109"/>
        <v>2015Ghost8</v>
      </c>
      <c r="O2335" t="s">
        <v>656</v>
      </c>
      <c r="Q2335" t="s">
        <v>28</v>
      </c>
      <c r="R2335">
        <v>11.33333333</v>
      </c>
      <c r="S2335" t="s">
        <v>232</v>
      </c>
      <c r="T2335">
        <v>0</v>
      </c>
      <c r="U2335">
        <v>0</v>
      </c>
      <c r="V2335">
        <v>0</v>
      </c>
      <c r="W2335">
        <v>0</v>
      </c>
      <c r="X2335">
        <v>0</v>
      </c>
      <c r="Z2335">
        <f t="shared" si="110"/>
        <v>0</v>
      </c>
    </row>
    <row r="2336" spans="1:26" x14ac:dyDescent="0.25">
      <c r="A2336" t="s">
        <v>1116</v>
      </c>
      <c r="B2336" t="s">
        <v>1117</v>
      </c>
      <c r="C2336" t="s">
        <v>957</v>
      </c>
      <c r="D2336" s="1">
        <v>42042</v>
      </c>
      <c r="E2336">
        <v>2015</v>
      </c>
      <c r="F2336" s="2">
        <v>42005</v>
      </c>
      <c r="G2336" t="s">
        <v>229</v>
      </c>
      <c r="H2336" t="s">
        <v>17</v>
      </c>
      <c r="I2336" t="s">
        <v>114</v>
      </c>
      <c r="J2336" t="s">
        <v>114</v>
      </c>
      <c r="K2336" t="s">
        <v>114</v>
      </c>
      <c r="L2336">
        <v>8</v>
      </c>
      <c r="M2336" t="str">
        <f t="shared" si="108"/>
        <v>Ghost8</v>
      </c>
      <c r="N2336" t="str">
        <f t="shared" si="109"/>
        <v>2015Ghost8</v>
      </c>
      <c r="O2336" t="s">
        <v>656</v>
      </c>
      <c r="Q2336" t="s">
        <v>28</v>
      </c>
      <c r="R2336">
        <v>7.3333333329999997</v>
      </c>
      <c r="S2336" t="s">
        <v>232</v>
      </c>
      <c r="T2336">
        <v>0</v>
      </c>
      <c r="U2336">
        <v>0</v>
      </c>
      <c r="V2336">
        <v>0</v>
      </c>
      <c r="W2336">
        <v>0</v>
      </c>
      <c r="X2336">
        <v>0</v>
      </c>
      <c r="Z2336">
        <f t="shared" si="110"/>
        <v>0</v>
      </c>
    </row>
    <row r="2337" spans="1:26" s="7" customFormat="1" x14ac:dyDescent="0.25">
      <c r="A2337" s="7" t="s">
        <v>1116</v>
      </c>
      <c r="B2337" s="7" t="s">
        <v>1117</v>
      </c>
      <c r="C2337" s="7" t="s">
        <v>957</v>
      </c>
      <c r="D2337" s="8">
        <v>42042</v>
      </c>
      <c r="E2337" s="7">
        <v>2015</v>
      </c>
      <c r="F2337" s="9">
        <v>42005</v>
      </c>
      <c r="G2337" s="7" t="s">
        <v>229</v>
      </c>
      <c r="H2337" s="7" t="s">
        <v>17</v>
      </c>
      <c r="I2337" s="7" t="s">
        <v>114</v>
      </c>
      <c r="J2337" s="7" t="s">
        <v>114</v>
      </c>
      <c r="K2337" s="7" t="s">
        <v>114</v>
      </c>
      <c r="L2337" s="7">
        <v>8</v>
      </c>
      <c r="M2337" t="str">
        <f t="shared" si="108"/>
        <v>Ghost8</v>
      </c>
      <c r="N2337" t="str">
        <f t="shared" si="109"/>
        <v>2015Ghost8</v>
      </c>
      <c r="O2337" s="7" t="s">
        <v>656</v>
      </c>
      <c r="Q2337" s="7" t="s">
        <v>28</v>
      </c>
      <c r="R2337" s="7">
        <v>5.3333333329999997</v>
      </c>
      <c r="S2337" s="7" t="s">
        <v>232</v>
      </c>
      <c r="T2337" s="7">
        <v>0</v>
      </c>
      <c r="U2337" s="7">
        <v>0</v>
      </c>
      <c r="V2337" s="7">
        <v>0</v>
      </c>
      <c r="W2337" s="7">
        <v>0</v>
      </c>
      <c r="X2337" s="7">
        <v>0</v>
      </c>
      <c r="Z2337" s="7">
        <f t="shared" si="110"/>
        <v>0</v>
      </c>
    </row>
    <row r="2338" spans="1:26" x14ac:dyDescent="0.25">
      <c r="A2338" t="s">
        <v>1118</v>
      </c>
      <c r="B2338" t="s">
        <v>1119</v>
      </c>
      <c r="C2338" t="s">
        <v>957</v>
      </c>
      <c r="D2338" s="1">
        <v>42042</v>
      </c>
      <c r="E2338">
        <v>2015</v>
      </c>
      <c r="F2338" s="2">
        <v>42005</v>
      </c>
      <c r="G2338" t="s">
        <v>229</v>
      </c>
      <c r="H2338" t="s">
        <v>17</v>
      </c>
      <c r="I2338" t="s">
        <v>114</v>
      </c>
      <c r="J2338" t="s">
        <v>114</v>
      </c>
      <c r="K2338" t="s">
        <v>114</v>
      </c>
      <c r="L2338">
        <v>9</v>
      </c>
      <c r="M2338" t="str">
        <f t="shared" si="108"/>
        <v>Ghost9</v>
      </c>
      <c r="N2338" t="str">
        <f t="shared" si="109"/>
        <v>2015Ghost9</v>
      </c>
      <c r="O2338" t="s">
        <v>657</v>
      </c>
      <c r="Q2338" t="s">
        <v>20</v>
      </c>
      <c r="R2338">
        <v>21.333333329999999</v>
      </c>
      <c r="S2338" t="s">
        <v>50</v>
      </c>
      <c r="T2338">
        <v>2</v>
      </c>
      <c r="U2338">
        <v>2</v>
      </c>
      <c r="V2338">
        <v>0</v>
      </c>
      <c r="W2338">
        <v>0</v>
      </c>
      <c r="X2338">
        <v>0</v>
      </c>
      <c r="Z2338">
        <f t="shared" si="110"/>
        <v>2</v>
      </c>
    </row>
    <row r="2339" spans="1:26" x14ac:dyDescent="0.25">
      <c r="A2339" t="s">
        <v>1118</v>
      </c>
      <c r="B2339" t="s">
        <v>1119</v>
      </c>
      <c r="C2339" t="s">
        <v>957</v>
      </c>
      <c r="D2339" s="1">
        <v>42042</v>
      </c>
      <c r="E2339">
        <v>2015</v>
      </c>
      <c r="F2339" s="2">
        <v>42005</v>
      </c>
      <c r="G2339" t="s">
        <v>229</v>
      </c>
      <c r="H2339" t="s">
        <v>17</v>
      </c>
      <c r="I2339" t="s">
        <v>114</v>
      </c>
      <c r="J2339" t="s">
        <v>114</v>
      </c>
      <c r="K2339" t="s">
        <v>114</v>
      </c>
      <c r="L2339">
        <v>9</v>
      </c>
      <c r="M2339" t="str">
        <f t="shared" si="108"/>
        <v>Ghost9</v>
      </c>
      <c r="N2339" t="str">
        <f t="shared" si="109"/>
        <v>2015Ghost9</v>
      </c>
      <c r="O2339" t="s">
        <v>657</v>
      </c>
      <c r="Q2339" t="s">
        <v>20</v>
      </c>
      <c r="R2339">
        <v>17.333333329999999</v>
      </c>
      <c r="S2339" t="s">
        <v>26</v>
      </c>
      <c r="T2339">
        <v>2</v>
      </c>
      <c r="U2339">
        <v>2</v>
      </c>
      <c r="V2339">
        <v>0</v>
      </c>
      <c r="W2339">
        <v>0</v>
      </c>
      <c r="X2339">
        <v>0</v>
      </c>
      <c r="Z2339">
        <f t="shared" si="110"/>
        <v>2</v>
      </c>
    </row>
    <row r="2340" spans="1:26" x14ac:dyDescent="0.25">
      <c r="A2340" t="s">
        <v>1118</v>
      </c>
      <c r="B2340" t="s">
        <v>1119</v>
      </c>
      <c r="C2340" t="s">
        <v>957</v>
      </c>
      <c r="D2340" s="1">
        <v>42042</v>
      </c>
      <c r="E2340">
        <v>2015</v>
      </c>
      <c r="F2340" s="2">
        <v>42005</v>
      </c>
      <c r="G2340" t="s">
        <v>229</v>
      </c>
      <c r="H2340" t="s">
        <v>17</v>
      </c>
      <c r="I2340" t="s">
        <v>114</v>
      </c>
      <c r="J2340" t="s">
        <v>114</v>
      </c>
      <c r="K2340" t="s">
        <v>114</v>
      </c>
      <c r="L2340">
        <v>9</v>
      </c>
      <c r="M2340" t="str">
        <f t="shared" si="108"/>
        <v>Ghost9</v>
      </c>
      <c r="N2340" t="str">
        <f t="shared" si="109"/>
        <v>2015Ghost9</v>
      </c>
      <c r="O2340" t="s">
        <v>657</v>
      </c>
      <c r="Q2340" t="s">
        <v>25</v>
      </c>
      <c r="R2340">
        <v>19</v>
      </c>
      <c r="S2340" t="s">
        <v>21</v>
      </c>
      <c r="T2340">
        <v>1</v>
      </c>
      <c r="U2340">
        <v>1</v>
      </c>
      <c r="V2340">
        <v>0</v>
      </c>
      <c r="W2340">
        <v>0</v>
      </c>
      <c r="X2340">
        <v>0</v>
      </c>
      <c r="Z2340">
        <f t="shared" si="110"/>
        <v>1</v>
      </c>
    </row>
    <row r="2341" spans="1:26" x14ac:dyDescent="0.25">
      <c r="A2341" t="s">
        <v>1120</v>
      </c>
      <c r="B2341" t="s">
        <v>1121</v>
      </c>
      <c r="C2341" t="s">
        <v>957</v>
      </c>
      <c r="D2341" s="1">
        <v>42042</v>
      </c>
      <c r="E2341">
        <v>2015</v>
      </c>
      <c r="F2341" s="2">
        <v>42005</v>
      </c>
      <c r="G2341" t="s">
        <v>229</v>
      </c>
      <c r="H2341" t="s">
        <v>17</v>
      </c>
      <c r="I2341" t="s">
        <v>114</v>
      </c>
      <c r="J2341" t="s">
        <v>114</v>
      </c>
      <c r="K2341" t="s">
        <v>114</v>
      </c>
      <c r="L2341">
        <v>10</v>
      </c>
      <c r="M2341" t="str">
        <f t="shared" si="108"/>
        <v>Ghost10</v>
      </c>
      <c r="N2341" t="str">
        <f t="shared" si="109"/>
        <v>2015Ghost10</v>
      </c>
      <c r="O2341" t="s">
        <v>658</v>
      </c>
      <c r="Q2341" t="s">
        <v>28</v>
      </c>
      <c r="R2341">
        <v>20.333333329999999</v>
      </c>
      <c r="S2341" t="s">
        <v>40</v>
      </c>
      <c r="T2341">
        <v>2</v>
      </c>
      <c r="U2341">
        <v>2</v>
      </c>
      <c r="V2341">
        <v>0</v>
      </c>
      <c r="W2341">
        <v>0</v>
      </c>
      <c r="X2341">
        <v>0</v>
      </c>
      <c r="Z2341">
        <f t="shared" si="110"/>
        <v>2</v>
      </c>
    </row>
    <row r="2342" spans="1:26" x14ac:dyDescent="0.25">
      <c r="A2342" t="s">
        <v>1120</v>
      </c>
      <c r="B2342" t="s">
        <v>1121</v>
      </c>
      <c r="C2342" t="s">
        <v>957</v>
      </c>
      <c r="D2342" s="1">
        <v>42042</v>
      </c>
      <c r="E2342">
        <v>2015</v>
      </c>
      <c r="F2342" s="2">
        <v>42005</v>
      </c>
      <c r="G2342" t="s">
        <v>229</v>
      </c>
      <c r="H2342" t="s">
        <v>17</v>
      </c>
      <c r="I2342" t="s">
        <v>114</v>
      </c>
      <c r="J2342" t="s">
        <v>114</v>
      </c>
      <c r="K2342" t="s">
        <v>114</v>
      </c>
      <c r="L2342">
        <v>10</v>
      </c>
      <c r="M2342" t="str">
        <f t="shared" si="108"/>
        <v>Ghost10</v>
      </c>
      <c r="N2342" t="str">
        <f t="shared" si="109"/>
        <v>2015Ghost10</v>
      </c>
      <c r="O2342" t="s">
        <v>658</v>
      </c>
      <c r="Q2342" t="s">
        <v>20</v>
      </c>
      <c r="R2342">
        <v>9.3333333330000006</v>
      </c>
      <c r="S2342" t="s">
        <v>50</v>
      </c>
      <c r="T2342">
        <v>1</v>
      </c>
      <c r="U2342">
        <v>1</v>
      </c>
      <c r="V2342">
        <v>0</v>
      </c>
      <c r="W2342">
        <v>0</v>
      </c>
      <c r="X2342">
        <v>0</v>
      </c>
      <c r="Z2342">
        <f t="shared" si="110"/>
        <v>1</v>
      </c>
    </row>
    <row r="2343" spans="1:26" x14ac:dyDescent="0.25">
      <c r="A2343" t="s">
        <v>1120</v>
      </c>
      <c r="B2343" t="s">
        <v>1121</v>
      </c>
      <c r="C2343" t="s">
        <v>957</v>
      </c>
      <c r="D2343" s="1">
        <v>42042</v>
      </c>
      <c r="E2343">
        <v>2015</v>
      </c>
      <c r="F2343" s="2">
        <v>42005</v>
      </c>
      <c r="G2343" t="s">
        <v>229</v>
      </c>
      <c r="H2343" t="s">
        <v>17</v>
      </c>
      <c r="I2343" t="s">
        <v>114</v>
      </c>
      <c r="J2343" t="s">
        <v>114</v>
      </c>
      <c r="K2343" t="s">
        <v>114</v>
      </c>
      <c r="L2343">
        <v>10</v>
      </c>
      <c r="M2343" t="str">
        <f t="shared" si="108"/>
        <v>Ghost10</v>
      </c>
      <c r="N2343" t="str">
        <f t="shared" si="109"/>
        <v>2015Ghost10</v>
      </c>
      <c r="O2343" t="s">
        <v>658</v>
      </c>
      <c r="Q2343" t="s">
        <v>176</v>
      </c>
      <c r="R2343">
        <v>20.333333329999999</v>
      </c>
      <c r="S2343" t="s">
        <v>21</v>
      </c>
      <c r="T2343">
        <v>1</v>
      </c>
      <c r="U2343">
        <v>1</v>
      </c>
      <c r="V2343">
        <v>0</v>
      </c>
      <c r="W2343">
        <v>0</v>
      </c>
      <c r="X2343">
        <v>0</v>
      </c>
      <c r="Z2343">
        <f t="shared" si="110"/>
        <v>1</v>
      </c>
    </row>
    <row r="2344" spans="1:26" x14ac:dyDescent="0.25">
      <c r="A2344" t="s">
        <v>1120</v>
      </c>
      <c r="B2344" t="s">
        <v>1121</v>
      </c>
      <c r="C2344" t="s">
        <v>957</v>
      </c>
      <c r="D2344" s="1">
        <v>42042</v>
      </c>
      <c r="E2344">
        <v>2015</v>
      </c>
      <c r="F2344" s="2">
        <v>42005</v>
      </c>
      <c r="G2344" t="s">
        <v>229</v>
      </c>
      <c r="H2344" t="s">
        <v>17</v>
      </c>
      <c r="I2344" t="s">
        <v>114</v>
      </c>
      <c r="J2344" t="s">
        <v>114</v>
      </c>
      <c r="K2344" t="s">
        <v>114</v>
      </c>
      <c r="L2344">
        <v>10</v>
      </c>
      <c r="M2344" t="str">
        <f t="shared" si="108"/>
        <v>Ghost10</v>
      </c>
      <c r="N2344" t="str">
        <f t="shared" si="109"/>
        <v>2015Ghost10</v>
      </c>
      <c r="O2344" t="s">
        <v>658</v>
      </c>
      <c r="Q2344" t="s">
        <v>1340</v>
      </c>
      <c r="R2344">
        <v>7.3333333329999997</v>
      </c>
      <c r="S2344" t="s">
        <v>232</v>
      </c>
      <c r="T2344">
        <v>0</v>
      </c>
      <c r="U2344">
        <v>0</v>
      </c>
      <c r="V2344">
        <v>0</v>
      </c>
      <c r="W2344">
        <v>0</v>
      </c>
      <c r="X2344">
        <v>0</v>
      </c>
      <c r="Z2344">
        <f t="shared" si="110"/>
        <v>0</v>
      </c>
    </row>
    <row r="2345" spans="1:26" x14ac:dyDescent="0.25">
      <c r="A2345" t="s">
        <v>1120</v>
      </c>
      <c r="B2345" t="s">
        <v>1121</v>
      </c>
      <c r="C2345" t="s">
        <v>957</v>
      </c>
      <c r="D2345" s="1">
        <v>42042</v>
      </c>
      <c r="E2345">
        <v>2015</v>
      </c>
      <c r="F2345" s="2">
        <v>42005</v>
      </c>
      <c r="G2345" t="s">
        <v>229</v>
      </c>
      <c r="H2345" t="s">
        <v>17</v>
      </c>
      <c r="I2345" t="s">
        <v>114</v>
      </c>
      <c r="J2345" t="s">
        <v>114</v>
      </c>
      <c r="K2345" t="s">
        <v>114</v>
      </c>
      <c r="L2345">
        <v>10</v>
      </c>
      <c r="M2345" t="str">
        <f t="shared" si="108"/>
        <v>Ghost10</v>
      </c>
      <c r="N2345" t="str">
        <f t="shared" si="109"/>
        <v>2015Ghost10</v>
      </c>
      <c r="O2345" t="s">
        <v>658</v>
      </c>
      <c r="Q2345" t="s">
        <v>1340</v>
      </c>
      <c r="R2345">
        <v>22</v>
      </c>
      <c r="S2345" t="s">
        <v>177</v>
      </c>
      <c r="T2345">
        <v>2</v>
      </c>
      <c r="U2345">
        <v>2</v>
      </c>
      <c r="V2345">
        <v>0</v>
      </c>
      <c r="W2345">
        <v>0</v>
      </c>
      <c r="X2345">
        <v>0</v>
      </c>
      <c r="Z2345">
        <f t="shared" si="110"/>
        <v>2</v>
      </c>
    </row>
    <row r="2346" spans="1:26" x14ac:dyDescent="0.25">
      <c r="A2346" t="s">
        <v>1122</v>
      </c>
      <c r="B2346" t="s">
        <v>1123</v>
      </c>
      <c r="C2346" t="s">
        <v>957</v>
      </c>
      <c r="D2346" s="1">
        <v>42043</v>
      </c>
      <c r="E2346">
        <v>2015</v>
      </c>
      <c r="F2346" s="2">
        <v>42005</v>
      </c>
      <c r="G2346" t="s">
        <v>229</v>
      </c>
      <c r="H2346" t="s">
        <v>17</v>
      </c>
      <c r="I2346" t="s">
        <v>18</v>
      </c>
      <c r="J2346" t="s">
        <v>18</v>
      </c>
      <c r="K2346" t="s">
        <v>18</v>
      </c>
      <c r="L2346">
        <v>30</v>
      </c>
      <c r="M2346" t="str">
        <f t="shared" si="108"/>
        <v>Palfrey30</v>
      </c>
      <c r="N2346" t="str">
        <f t="shared" si="109"/>
        <v>2015Palfrey30</v>
      </c>
      <c r="O2346" t="s">
        <v>659</v>
      </c>
      <c r="Q2346" t="s">
        <v>23</v>
      </c>
      <c r="R2346">
        <v>27.333333329999999</v>
      </c>
      <c r="S2346" t="s">
        <v>21</v>
      </c>
      <c r="T2346">
        <v>2</v>
      </c>
      <c r="U2346">
        <v>2</v>
      </c>
      <c r="V2346">
        <v>0</v>
      </c>
      <c r="W2346">
        <v>0</v>
      </c>
      <c r="X2346">
        <v>0</v>
      </c>
      <c r="Z2346">
        <f t="shared" si="110"/>
        <v>2</v>
      </c>
    </row>
    <row r="2347" spans="1:26" x14ac:dyDescent="0.25">
      <c r="A2347" t="s">
        <v>1122</v>
      </c>
      <c r="B2347" t="s">
        <v>1123</v>
      </c>
      <c r="C2347" t="s">
        <v>957</v>
      </c>
      <c r="D2347" s="1">
        <v>42043</v>
      </c>
      <c r="E2347">
        <v>2015</v>
      </c>
      <c r="F2347" s="2">
        <v>42005</v>
      </c>
      <c r="G2347" t="s">
        <v>229</v>
      </c>
      <c r="H2347" t="s">
        <v>17</v>
      </c>
      <c r="I2347" t="s">
        <v>18</v>
      </c>
      <c r="J2347" t="s">
        <v>18</v>
      </c>
      <c r="K2347" t="s">
        <v>18</v>
      </c>
      <c r="L2347">
        <v>30</v>
      </c>
      <c r="M2347" t="str">
        <f t="shared" si="108"/>
        <v>Palfrey30</v>
      </c>
      <c r="N2347" t="str">
        <f t="shared" si="109"/>
        <v>2015Palfrey30</v>
      </c>
      <c r="O2347" t="s">
        <v>659</v>
      </c>
      <c r="Q2347" t="s">
        <v>28</v>
      </c>
      <c r="R2347">
        <v>18</v>
      </c>
      <c r="S2347" t="s">
        <v>40</v>
      </c>
      <c r="T2347">
        <v>2</v>
      </c>
      <c r="U2347">
        <v>2</v>
      </c>
      <c r="V2347">
        <v>0</v>
      </c>
      <c r="W2347">
        <v>0</v>
      </c>
      <c r="X2347">
        <v>0</v>
      </c>
      <c r="Z2347">
        <f t="shared" si="110"/>
        <v>2</v>
      </c>
    </row>
    <row r="2348" spans="1:26" x14ac:dyDescent="0.25">
      <c r="A2348" t="s">
        <v>1122</v>
      </c>
      <c r="B2348" t="s">
        <v>1123</v>
      </c>
      <c r="C2348" t="s">
        <v>957</v>
      </c>
      <c r="D2348" s="1">
        <v>42043</v>
      </c>
      <c r="E2348">
        <v>2015</v>
      </c>
      <c r="F2348" s="2">
        <v>42005</v>
      </c>
      <c r="G2348" t="s">
        <v>229</v>
      </c>
      <c r="H2348" t="s">
        <v>17</v>
      </c>
      <c r="I2348" t="s">
        <v>18</v>
      </c>
      <c r="J2348" t="s">
        <v>18</v>
      </c>
      <c r="K2348" t="s">
        <v>18</v>
      </c>
      <c r="L2348">
        <v>30</v>
      </c>
      <c r="M2348" t="str">
        <f t="shared" si="108"/>
        <v>Palfrey30</v>
      </c>
      <c r="N2348" t="str">
        <f t="shared" si="109"/>
        <v>2015Palfrey30</v>
      </c>
      <c r="O2348" t="s">
        <v>659</v>
      </c>
      <c r="Q2348" t="s">
        <v>1340</v>
      </c>
      <c r="R2348">
        <v>17.333333329999999</v>
      </c>
      <c r="S2348" t="s">
        <v>232</v>
      </c>
      <c r="T2348">
        <v>0</v>
      </c>
      <c r="U2348">
        <v>0</v>
      </c>
      <c r="V2348">
        <v>0</v>
      </c>
      <c r="W2348">
        <v>0</v>
      </c>
      <c r="X2348">
        <v>0</v>
      </c>
      <c r="Z2348">
        <f t="shared" si="110"/>
        <v>0</v>
      </c>
    </row>
    <row r="2349" spans="1:26" x14ac:dyDescent="0.25">
      <c r="A2349" t="s">
        <v>1122</v>
      </c>
      <c r="B2349" t="s">
        <v>1123</v>
      </c>
      <c r="C2349" t="s">
        <v>957</v>
      </c>
      <c r="D2349" s="1">
        <v>42043</v>
      </c>
      <c r="E2349">
        <v>2015</v>
      </c>
      <c r="F2349" s="2">
        <v>42005</v>
      </c>
      <c r="G2349" t="s">
        <v>229</v>
      </c>
      <c r="H2349" t="s">
        <v>17</v>
      </c>
      <c r="I2349" t="s">
        <v>18</v>
      </c>
      <c r="J2349" t="s">
        <v>18</v>
      </c>
      <c r="K2349" t="s">
        <v>18</v>
      </c>
      <c r="L2349">
        <v>30</v>
      </c>
      <c r="M2349" t="str">
        <f t="shared" si="108"/>
        <v>Palfrey30</v>
      </c>
      <c r="N2349" t="str">
        <f t="shared" si="109"/>
        <v>2015Palfrey30</v>
      </c>
      <c r="O2349" t="s">
        <v>659</v>
      </c>
      <c r="Q2349" t="s">
        <v>34</v>
      </c>
      <c r="R2349">
        <v>18.666666670000001</v>
      </c>
      <c r="S2349" t="s">
        <v>232</v>
      </c>
      <c r="T2349">
        <v>0</v>
      </c>
      <c r="U2349">
        <v>0</v>
      </c>
      <c r="V2349">
        <v>0</v>
      </c>
      <c r="W2349">
        <v>0</v>
      </c>
      <c r="X2349">
        <v>0</v>
      </c>
      <c r="Z2349">
        <f t="shared" si="110"/>
        <v>0</v>
      </c>
    </row>
    <row r="2350" spans="1:26" x14ac:dyDescent="0.25">
      <c r="A2350" t="s">
        <v>1122</v>
      </c>
      <c r="B2350" t="s">
        <v>1123</v>
      </c>
      <c r="C2350" t="s">
        <v>957</v>
      </c>
      <c r="D2350" s="1">
        <v>42043</v>
      </c>
      <c r="E2350">
        <v>2015</v>
      </c>
      <c r="F2350" s="2">
        <v>42005</v>
      </c>
      <c r="G2350" t="s">
        <v>229</v>
      </c>
      <c r="H2350" t="s">
        <v>17</v>
      </c>
      <c r="I2350" t="s">
        <v>18</v>
      </c>
      <c r="J2350" t="s">
        <v>18</v>
      </c>
      <c r="K2350" t="s">
        <v>18</v>
      </c>
      <c r="L2350">
        <v>30</v>
      </c>
      <c r="M2350" t="str">
        <f t="shared" si="108"/>
        <v>Palfrey30</v>
      </c>
      <c r="N2350" t="str">
        <f t="shared" si="109"/>
        <v>2015Palfrey30</v>
      </c>
      <c r="O2350" t="s">
        <v>659</v>
      </c>
      <c r="Q2350" t="s">
        <v>1340</v>
      </c>
      <c r="R2350">
        <v>18.333333329999999</v>
      </c>
      <c r="S2350" t="s">
        <v>232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552</v>
      </c>
      <c r="Z2350">
        <f t="shared" si="110"/>
        <v>0</v>
      </c>
    </row>
    <row r="2351" spans="1:26" x14ac:dyDescent="0.25">
      <c r="A2351" t="s">
        <v>1122</v>
      </c>
      <c r="B2351" t="s">
        <v>1123</v>
      </c>
      <c r="C2351" t="s">
        <v>957</v>
      </c>
      <c r="D2351" s="1">
        <v>42043</v>
      </c>
      <c r="E2351">
        <v>2015</v>
      </c>
      <c r="F2351" s="2">
        <v>42005</v>
      </c>
      <c r="G2351" t="s">
        <v>229</v>
      </c>
      <c r="H2351" t="s">
        <v>17</v>
      </c>
      <c r="I2351" t="s">
        <v>18</v>
      </c>
      <c r="J2351" t="s">
        <v>18</v>
      </c>
      <c r="K2351" t="s">
        <v>18</v>
      </c>
      <c r="L2351">
        <v>30</v>
      </c>
      <c r="M2351" t="str">
        <f t="shared" si="108"/>
        <v>Palfrey30</v>
      </c>
      <c r="N2351" t="str">
        <f t="shared" si="109"/>
        <v>2015Palfrey30</v>
      </c>
      <c r="O2351" t="s">
        <v>659</v>
      </c>
      <c r="Q2351" t="s">
        <v>32</v>
      </c>
      <c r="R2351">
        <v>35</v>
      </c>
      <c r="S2351" t="s">
        <v>26</v>
      </c>
      <c r="T2351">
        <v>2</v>
      </c>
      <c r="U2351">
        <v>2</v>
      </c>
      <c r="V2351">
        <v>0</v>
      </c>
      <c r="W2351">
        <v>0</v>
      </c>
      <c r="X2351">
        <v>0</v>
      </c>
      <c r="Z2351">
        <f t="shared" si="110"/>
        <v>2</v>
      </c>
    </row>
    <row r="2352" spans="1:26" x14ac:dyDescent="0.25">
      <c r="A2352" t="s">
        <v>1024</v>
      </c>
      <c r="B2352" t="s">
        <v>1124</v>
      </c>
      <c r="C2352" t="s">
        <v>957</v>
      </c>
      <c r="D2352" s="1">
        <v>42043</v>
      </c>
      <c r="E2352">
        <v>2015</v>
      </c>
      <c r="F2352" s="2">
        <v>42005</v>
      </c>
      <c r="G2352" t="s">
        <v>229</v>
      </c>
      <c r="H2352" t="s">
        <v>17</v>
      </c>
      <c r="I2352" t="s">
        <v>18</v>
      </c>
      <c r="J2352" t="s">
        <v>18</v>
      </c>
      <c r="K2352" t="s">
        <v>18</v>
      </c>
      <c r="L2352">
        <v>31</v>
      </c>
      <c r="M2352" t="str">
        <f t="shared" si="108"/>
        <v>Palfrey31</v>
      </c>
      <c r="N2352" t="str">
        <f t="shared" si="109"/>
        <v>2015Palfrey31</v>
      </c>
      <c r="O2352" t="s">
        <v>660</v>
      </c>
      <c r="Q2352" t="s">
        <v>1340</v>
      </c>
      <c r="R2352">
        <v>31</v>
      </c>
      <c r="S2352" t="s">
        <v>21</v>
      </c>
      <c r="T2352">
        <v>2</v>
      </c>
      <c r="U2352">
        <v>2</v>
      </c>
      <c r="V2352">
        <v>0</v>
      </c>
      <c r="W2352">
        <v>0</v>
      </c>
      <c r="X2352">
        <v>0</v>
      </c>
      <c r="Z2352">
        <f t="shared" si="110"/>
        <v>2</v>
      </c>
    </row>
    <row r="2353" spans="1:26" x14ac:dyDescent="0.25">
      <c r="A2353" t="s">
        <v>1024</v>
      </c>
      <c r="B2353" t="s">
        <v>1124</v>
      </c>
      <c r="C2353" t="s">
        <v>957</v>
      </c>
      <c r="D2353" s="1">
        <v>42043</v>
      </c>
      <c r="E2353">
        <v>2015</v>
      </c>
      <c r="F2353" s="2">
        <v>42005</v>
      </c>
      <c r="G2353" t="s">
        <v>229</v>
      </c>
      <c r="H2353" t="s">
        <v>17</v>
      </c>
      <c r="I2353" t="s">
        <v>18</v>
      </c>
      <c r="J2353" t="s">
        <v>18</v>
      </c>
      <c r="K2353" t="s">
        <v>18</v>
      </c>
      <c r="L2353">
        <v>31</v>
      </c>
      <c r="M2353" t="str">
        <f t="shared" si="108"/>
        <v>Palfrey31</v>
      </c>
      <c r="N2353" t="str">
        <f t="shared" si="109"/>
        <v>2015Palfrey31</v>
      </c>
      <c r="O2353" t="s">
        <v>660</v>
      </c>
      <c r="Q2353" t="s">
        <v>34</v>
      </c>
      <c r="R2353">
        <v>11.66666667</v>
      </c>
      <c r="S2353" t="s">
        <v>232</v>
      </c>
      <c r="T2353">
        <v>0</v>
      </c>
      <c r="U2353">
        <v>0</v>
      </c>
      <c r="V2353">
        <v>0</v>
      </c>
      <c r="W2353">
        <v>0</v>
      </c>
      <c r="X2353">
        <v>0</v>
      </c>
      <c r="Z2353">
        <f t="shared" si="110"/>
        <v>0</v>
      </c>
    </row>
    <row r="2354" spans="1:26" x14ac:dyDescent="0.25">
      <c r="A2354" t="s">
        <v>1024</v>
      </c>
      <c r="B2354" t="s">
        <v>1124</v>
      </c>
      <c r="C2354" t="s">
        <v>957</v>
      </c>
      <c r="D2354" s="1">
        <v>42043</v>
      </c>
      <c r="E2354">
        <v>2015</v>
      </c>
      <c r="F2354" s="2">
        <v>42005</v>
      </c>
      <c r="G2354" t="s">
        <v>229</v>
      </c>
      <c r="H2354" t="s">
        <v>17</v>
      </c>
      <c r="I2354" t="s">
        <v>18</v>
      </c>
      <c r="J2354" t="s">
        <v>18</v>
      </c>
      <c r="K2354" t="s">
        <v>18</v>
      </c>
      <c r="L2354">
        <v>31</v>
      </c>
      <c r="M2354" t="str">
        <f t="shared" si="108"/>
        <v>Palfrey31</v>
      </c>
      <c r="N2354" t="str">
        <f t="shared" si="109"/>
        <v>2015Palfrey31</v>
      </c>
      <c r="O2354" t="s">
        <v>660</v>
      </c>
      <c r="Q2354" t="s">
        <v>32</v>
      </c>
      <c r="R2354">
        <v>10.33333333</v>
      </c>
      <c r="S2354" t="s">
        <v>50</v>
      </c>
      <c r="T2354">
        <v>1</v>
      </c>
      <c r="U2354">
        <v>1</v>
      </c>
      <c r="V2354">
        <v>0</v>
      </c>
      <c r="W2354">
        <v>0</v>
      </c>
      <c r="X2354">
        <v>0</v>
      </c>
      <c r="Y2354" t="s">
        <v>607</v>
      </c>
      <c r="Z2354">
        <f t="shared" si="110"/>
        <v>1</v>
      </c>
    </row>
    <row r="2355" spans="1:26" x14ac:dyDescent="0.25">
      <c r="A2355" t="s">
        <v>1024</v>
      </c>
      <c r="B2355" t="s">
        <v>1124</v>
      </c>
      <c r="C2355" t="s">
        <v>957</v>
      </c>
      <c r="D2355" s="1">
        <v>42043</v>
      </c>
      <c r="E2355">
        <v>2015</v>
      </c>
      <c r="F2355" s="2">
        <v>42005</v>
      </c>
      <c r="G2355" t="s">
        <v>229</v>
      </c>
      <c r="H2355" t="s">
        <v>17</v>
      </c>
      <c r="I2355" t="s">
        <v>18</v>
      </c>
      <c r="J2355" t="s">
        <v>18</v>
      </c>
      <c r="K2355" t="s">
        <v>18</v>
      </c>
      <c r="L2355">
        <v>31</v>
      </c>
      <c r="M2355" t="str">
        <f t="shared" si="108"/>
        <v>Palfrey31</v>
      </c>
      <c r="N2355" t="str">
        <f t="shared" si="109"/>
        <v>2015Palfrey31</v>
      </c>
      <c r="O2355" t="s">
        <v>660</v>
      </c>
      <c r="Q2355" t="s">
        <v>28</v>
      </c>
      <c r="R2355">
        <v>13.66666667</v>
      </c>
      <c r="S2355" t="s">
        <v>232</v>
      </c>
      <c r="T2355">
        <v>0</v>
      </c>
      <c r="U2355">
        <v>0</v>
      </c>
      <c r="V2355">
        <v>0</v>
      </c>
      <c r="W2355">
        <v>0</v>
      </c>
      <c r="X2355">
        <v>0</v>
      </c>
      <c r="Z2355">
        <f t="shared" si="110"/>
        <v>0</v>
      </c>
    </row>
    <row r="2356" spans="1:26" x14ac:dyDescent="0.25">
      <c r="A2356" t="s">
        <v>1024</v>
      </c>
      <c r="B2356" t="s">
        <v>1124</v>
      </c>
      <c r="C2356" t="s">
        <v>957</v>
      </c>
      <c r="D2356" s="1">
        <v>42043</v>
      </c>
      <c r="E2356">
        <v>2015</v>
      </c>
      <c r="F2356" s="2">
        <v>42005</v>
      </c>
      <c r="G2356" t="s">
        <v>229</v>
      </c>
      <c r="H2356" t="s">
        <v>17</v>
      </c>
      <c r="I2356" t="s">
        <v>18</v>
      </c>
      <c r="J2356" t="s">
        <v>18</v>
      </c>
      <c r="K2356" t="s">
        <v>18</v>
      </c>
      <c r="L2356">
        <v>31</v>
      </c>
      <c r="M2356" t="str">
        <f t="shared" si="108"/>
        <v>Palfrey31</v>
      </c>
      <c r="N2356" t="str">
        <f t="shared" si="109"/>
        <v>2015Palfrey31</v>
      </c>
      <c r="O2356" t="s">
        <v>660</v>
      </c>
      <c r="Q2356" t="s">
        <v>28</v>
      </c>
      <c r="R2356">
        <v>15.33333333</v>
      </c>
      <c r="S2356" t="s">
        <v>232</v>
      </c>
      <c r="T2356">
        <v>0</v>
      </c>
      <c r="U2356">
        <v>0</v>
      </c>
      <c r="V2356">
        <v>0</v>
      </c>
      <c r="W2356">
        <v>0</v>
      </c>
      <c r="X2356">
        <v>0</v>
      </c>
      <c r="Z2356">
        <f t="shared" si="110"/>
        <v>0</v>
      </c>
    </row>
    <row r="2357" spans="1:26" x14ac:dyDescent="0.25">
      <c r="A2357" t="s">
        <v>1024</v>
      </c>
      <c r="B2357" t="s">
        <v>1124</v>
      </c>
      <c r="C2357" t="s">
        <v>957</v>
      </c>
      <c r="D2357" s="1">
        <v>42043</v>
      </c>
      <c r="E2357">
        <v>2015</v>
      </c>
      <c r="F2357" s="2">
        <v>42005</v>
      </c>
      <c r="G2357" t="s">
        <v>229</v>
      </c>
      <c r="H2357" t="s">
        <v>17</v>
      </c>
      <c r="I2357" t="s">
        <v>18</v>
      </c>
      <c r="J2357" t="s">
        <v>18</v>
      </c>
      <c r="K2357" t="s">
        <v>18</v>
      </c>
      <c r="L2357">
        <v>31</v>
      </c>
      <c r="M2357" t="str">
        <f t="shared" si="108"/>
        <v>Palfrey31</v>
      </c>
      <c r="N2357" t="str">
        <f t="shared" si="109"/>
        <v>2015Palfrey31</v>
      </c>
      <c r="O2357" t="s">
        <v>660</v>
      </c>
      <c r="Q2357" t="s">
        <v>34</v>
      </c>
      <c r="R2357">
        <v>14</v>
      </c>
      <c r="S2357" t="s">
        <v>232</v>
      </c>
      <c r="T2357">
        <v>0</v>
      </c>
      <c r="U2357">
        <v>0</v>
      </c>
      <c r="V2357">
        <v>0</v>
      </c>
      <c r="W2357">
        <v>0</v>
      </c>
      <c r="X2357">
        <v>0</v>
      </c>
      <c r="Z2357">
        <f t="shared" si="110"/>
        <v>0</v>
      </c>
    </row>
    <row r="2358" spans="1:26" x14ac:dyDescent="0.25">
      <c r="A2358" t="s">
        <v>1024</v>
      </c>
      <c r="B2358" t="s">
        <v>1124</v>
      </c>
      <c r="C2358" t="s">
        <v>957</v>
      </c>
      <c r="D2358" s="1">
        <v>42043</v>
      </c>
      <c r="E2358">
        <v>2015</v>
      </c>
      <c r="F2358" s="2">
        <v>42005</v>
      </c>
      <c r="G2358" t="s">
        <v>229</v>
      </c>
      <c r="H2358" t="s">
        <v>17</v>
      </c>
      <c r="I2358" t="s">
        <v>18</v>
      </c>
      <c r="J2358" t="s">
        <v>18</v>
      </c>
      <c r="K2358" t="s">
        <v>18</v>
      </c>
      <c r="L2358">
        <v>31</v>
      </c>
      <c r="M2358" t="str">
        <f t="shared" si="108"/>
        <v>Palfrey31</v>
      </c>
      <c r="N2358" t="str">
        <f t="shared" si="109"/>
        <v>2015Palfrey31</v>
      </c>
      <c r="O2358" t="s">
        <v>660</v>
      </c>
      <c r="Q2358" t="s">
        <v>37</v>
      </c>
      <c r="R2358">
        <v>19.333333329999999</v>
      </c>
      <c r="S2358" t="s">
        <v>26</v>
      </c>
      <c r="T2358">
        <v>2</v>
      </c>
      <c r="U2358">
        <v>2</v>
      </c>
      <c r="V2358">
        <v>0</v>
      </c>
      <c r="W2358">
        <v>0</v>
      </c>
      <c r="X2358">
        <v>0</v>
      </c>
      <c r="Z2358">
        <f t="shared" si="110"/>
        <v>2</v>
      </c>
    </row>
    <row r="2359" spans="1:26" x14ac:dyDescent="0.25">
      <c r="A2359" t="s">
        <v>1125</v>
      </c>
      <c r="B2359" t="s">
        <v>1126</v>
      </c>
      <c r="C2359" t="s">
        <v>957</v>
      </c>
      <c r="D2359" s="1">
        <v>42043</v>
      </c>
      <c r="E2359">
        <v>2015</v>
      </c>
      <c r="F2359" s="2">
        <v>42005</v>
      </c>
      <c r="G2359" t="s">
        <v>229</v>
      </c>
      <c r="H2359" t="s">
        <v>17</v>
      </c>
      <c r="I2359" t="s">
        <v>18</v>
      </c>
      <c r="J2359" t="s">
        <v>18</v>
      </c>
      <c r="K2359" t="s">
        <v>18</v>
      </c>
      <c r="L2359">
        <v>32</v>
      </c>
      <c r="M2359" t="str">
        <f t="shared" si="108"/>
        <v>Palfrey32</v>
      </c>
      <c r="N2359" t="str">
        <f t="shared" si="109"/>
        <v>2015Palfrey32</v>
      </c>
      <c r="O2359" t="s">
        <v>661</v>
      </c>
      <c r="Q2359" t="s">
        <v>37</v>
      </c>
      <c r="R2359">
        <v>14.66666667</v>
      </c>
      <c r="S2359" t="s">
        <v>48</v>
      </c>
      <c r="T2359">
        <v>2</v>
      </c>
      <c r="U2359">
        <v>2</v>
      </c>
      <c r="V2359">
        <v>0</v>
      </c>
      <c r="W2359">
        <v>0</v>
      </c>
      <c r="X2359">
        <v>0</v>
      </c>
      <c r="Z2359">
        <f t="shared" si="110"/>
        <v>2</v>
      </c>
    </row>
    <row r="2360" spans="1:26" x14ac:dyDescent="0.25">
      <c r="A2360" t="s">
        <v>1125</v>
      </c>
      <c r="B2360" t="s">
        <v>1126</v>
      </c>
      <c r="C2360" t="s">
        <v>957</v>
      </c>
      <c r="D2360" s="1">
        <v>42043</v>
      </c>
      <c r="E2360">
        <v>2015</v>
      </c>
      <c r="F2360" s="2">
        <v>42005</v>
      </c>
      <c r="G2360" t="s">
        <v>229</v>
      </c>
      <c r="H2360" t="s">
        <v>17</v>
      </c>
      <c r="I2360" t="s">
        <v>18</v>
      </c>
      <c r="J2360" t="s">
        <v>18</v>
      </c>
      <c r="K2360" t="s">
        <v>18</v>
      </c>
      <c r="L2360">
        <v>32</v>
      </c>
      <c r="M2360" t="str">
        <f t="shared" si="108"/>
        <v>Palfrey32</v>
      </c>
      <c r="N2360" t="str">
        <f t="shared" si="109"/>
        <v>2015Palfrey32</v>
      </c>
      <c r="O2360" t="s">
        <v>661</v>
      </c>
      <c r="Q2360" t="s">
        <v>37</v>
      </c>
      <c r="R2360">
        <v>24.333333329999999</v>
      </c>
      <c r="S2360" t="s">
        <v>24</v>
      </c>
      <c r="T2360">
        <v>2</v>
      </c>
      <c r="U2360">
        <v>2</v>
      </c>
      <c r="V2360">
        <v>0</v>
      </c>
      <c r="W2360">
        <v>0</v>
      </c>
      <c r="X2360">
        <v>0</v>
      </c>
      <c r="Z2360">
        <f t="shared" si="110"/>
        <v>2</v>
      </c>
    </row>
    <row r="2361" spans="1:26" x14ac:dyDescent="0.25">
      <c r="A2361" t="s">
        <v>1125</v>
      </c>
      <c r="B2361" t="s">
        <v>1126</v>
      </c>
      <c r="C2361" t="s">
        <v>957</v>
      </c>
      <c r="D2361" s="1">
        <v>42043</v>
      </c>
      <c r="E2361">
        <v>2015</v>
      </c>
      <c r="F2361" s="2">
        <v>42005</v>
      </c>
      <c r="G2361" t="s">
        <v>229</v>
      </c>
      <c r="H2361" t="s">
        <v>17</v>
      </c>
      <c r="I2361" t="s">
        <v>18</v>
      </c>
      <c r="J2361" t="s">
        <v>18</v>
      </c>
      <c r="K2361" t="s">
        <v>18</v>
      </c>
      <c r="L2361">
        <v>32</v>
      </c>
      <c r="M2361" t="str">
        <f t="shared" si="108"/>
        <v>Palfrey32</v>
      </c>
      <c r="N2361" t="str">
        <f t="shared" si="109"/>
        <v>2015Palfrey32</v>
      </c>
      <c r="O2361" t="s">
        <v>661</v>
      </c>
      <c r="Q2361" t="s">
        <v>37</v>
      </c>
      <c r="R2361">
        <v>26.666666670000001</v>
      </c>
      <c r="S2361" t="s">
        <v>50</v>
      </c>
      <c r="T2361">
        <v>2</v>
      </c>
      <c r="U2361">
        <v>2</v>
      </c>
      <c r="V2361">
        <v>0</v>
      </c>
      <c r="W2361">
        <v>0</v>
      </c>
      <c r="X2361">
        <v>0</v>
      </c>
      <c r="Z2361">
        <f t="shared" si="110"/>
        <v>2</v>
      </c>
    </row>
    <row r="2362" spans="1:26" x14ac:dyDescent="0.25">
      <c r="A2362" t="s">
        <v>1125</v>
      </c>
      <c r="B2362" t="s">
        <v>1126</v>
      </c>
      <c r="C2362" t="s">
        <v>957</v>
      </c>
      <c r="D2362" s="1">
        <v>42043</v>
      </c>
      <c r="E2362">
        <v>2015</v>
      </c>
      <c r="F2362" s="2">
        <v>42005</v>
      </c>
      <c r="G2362" t="s">
        <v>229</v>
      </c>
      <c r="H2362" t="s">
        <v>17</v>
      </c>
      <c r="I2362" t="s">
        <v>18</v>
      </c>
      <c r="J2362" t="s">
        <v>18</v>
      </c>
      <c r="K2362" t="s">
        <v>18</v>
      </c>
      <c r="L2362">
        <v>32</v>
      </c>
      <c r="M2362" t="str">
        <f t="shared" si="108"/>
        <v>Palfrey32</v>
      </c>
      <c r="N2362" t="str">
        <f t="shared" si="109"/>
        <v>2015Palfrey32</v>
      </c>
      <c r="O2362" t="s">
        <v>661</v>
      </c>
      <c r="Q2362" t="s">
        <v>37</v>
      </c>
      <c r="R2362">
        <v>23.333333329999999</v>
      </c>
      <c r="S2362" t="s">
        <v>50</v>
      </c>
      <c r="T2362">
        <v>2</v>
      </c>
      <c r="U2362">
        <v>2</v>
      </c>
      <c r="V2362">
        <v>0</v>
      </c>
      <c r="W2362">
        <v>0</v>
      </c>
      <c r="X2362">
        <v>0</v>
      </c>
      <c r="Z2362">
        <f t="shared" si="110"/>
        <v>2</v>
      </c>
    </row>
    <row r="2363" spans="1:26" x14ac:dyDescent="0.25">
      <c r="A2363" t="s">
        <v>1125</v>
      </c>
      <c r="B2363" t="s">
        <v>1126</v>
      </c>
      <c r="C2363" t="s">
        <v>957</v>
      </c>
      <c r="D2363" s="1">
        <v>42043</v>
      </c>
      <c r="E2363">
        <v>2015</v>
      </c>
      <c r="F2363" s="2">
        <v>42005</v>
      </c>
      <c r="G2363" t="s">
        <v>229</v>
      </c>
      <c r="H2363" t="s">
        <v>17</v>
      </c>
      <c r="I2363" t="s">
        <v>18</v>
      </c>
      <c r="J2363" t="s">
        <v>18</v>
      </c>
      <c r="K2363" t="s">
        <v>18</v>
      </c>
      <c r="L2363">
        <v>32</v>
      </c>
      <c r="M2363" t="str">
        <f t="shared" si="108"/>
        <v>Palfrey32</v>
      </c>
      <c r="N2363" t="str">
        <f t="shared" si="109"/>
        <v>2015Palfrey32</v>
      </c>
      <c r="O2363" t="s">
        <v>661</v>
      </c>
      <c r="Q2363" t="s">
        <v>37</v>
      </c>
      <c r="R2363">
        <v>24.666666670000001</v>
      </c>
      <c r="S2363" t="s">
        <v>26</v>
      </c>
      <c r="T2363">
        <v>2</v>
      </c>
      <c r="U2363">
        <v>2</v>
      </c>
      <c r="V2363">
        <v>0</v>
      </c>
      <c r="W2363">
        <v>0</v>
      </c>
      <c r="X2363">
        <v>0</v>
      </c>
      <c r="Z2363">
        <f t="shared" si="110"/>
        <v>2</v>
      </c>
    </row>
    <row r="2364" spans="1:26" x14ac:dyDescent="0.25">
      <c r="A2364" t="s">
        <v>1125</v>
      </c>
      <c r="B2364" t="s">
        <v>1126</v>
      </c>
      <c r="C2364" t="s">
        <v>957</v>
      </c>
      <c r="D2364" s="1">
        <v>42043</v>
      </c>
      <c r="E2364">
        <v>2015</v>
      </c>
      <c r="F2364" s="2">
        <v>42005</v>
      </c>
      <c r="G2364" t="s">
        <v>229</v>
      </c>
      <c r="H2364" t="s">
        <v>17</v>
      </c>
      <c r="I2364" t="s">
        <v>18</v>
      </c>
      <c r="J2364" t="s">
        <v>18</v>
      </c>
      <c r="K2364" t="s">
        <v>18</v>
      </c>
      <c r="L2364">
        <v>32</v>
      </c>
      <c r="M2364" t="str">
        <f t="shared" si="108"/>
        <v>Palfrey32</v>
      </c>
      <c r="N2364" t="str">
        <f t="shared" si="109"/>
        <v>2015Palfrey32</v>
      </c>
      <c r="O2364" t="s">
        <v>661</v>
      </c>
      <c r="Q2364" t="s">
        <v>28</v>
      </c>
      <c r="R2364">
        <v>10</v>
      </c>
      <c r="S2364" t="s">
        <v>232</v>
      </c>
      <c r="T2364">
        <v>0</v>
      </c>
      <c r="U2364">
        <v>0</v>
      </c>
      <c r="V2364">
        <v>0</v>
      </c>
      <c r="W2364">
        <v>0</v>
      </c>
      <c r="X2364">
        <v>0</v>
      </c>
      <c r="Z2364">
        <f t="shared" si="110"/>
        <v>0</v>
      </c>
    </row>
    <row r="2365" spans="1:26" x14ac:dyDescent="0.25">
      <c r="A2365" t="s">
        <v>1125</v>
      </c>
      <c r="B2365" t="s">
        <v>1126</v>
      </c>
      <c r="C2365" t="s">
        <v>957</v>
      </c>
      <c r="D2365" s="1">
        <v>42043</v>
      </c>
      <c r="E2365">
        <v>2015</v>
      </c>
      <c r="F2365" s="2">
        <v>42005</v>
      </c>
      <c r="G2365" t="s">
        <v>229</v>
      </c>
      <c r="H2365" t="s">
        <v>17</v>
      </c>
      <c r="I2365" t="s">
        <v>18</v>
      </c>
      <c r="J2365" t="s">
        <v>18</v>
      </c>
      <c r="K2365" t="s">
        <v>18</v>
      </c>
      <c r="L2365">
        <v>32</v>
      </c>
      <c r="M2365" t="str">
        <f t="shared" si="108"/>
        <v>Palfrey32</v>
      </c>
      <c r="N2365" t="str">
        <f t="shared" si="109"/>
        <v>2015Palfrey32</v>
      </c>
      <c r="O2365" t="s">
        <v>661</v>
      </c>
      <c r="Q2365" t="s">
        <v>25</v>
      </c>
      <c r="R2365">
        <v>8</v>
      </c>
      <c r="S2365" t="s">
        <v>232</v>
      </c>
      <c r="T2365">
        <v>0</v>
      </c>
      <c r="U2365">
        <v>0</v>
      </c>
      <c r="V2365">
        <v>0</v>
      </c>
      <c r="W2365">
        <v>0</v>
      </c>
      <c r="X2365">
        <v>0</v>
      </c>
      <c r="Z2365">
        <f t="shared" si="110"/>
        <v>0</v>
      </c>
    </row>
    <row r="2366" spans="1:26" x14ac:dyDescent="0.25">
      <c r="A2366" t="s">
        <v>1125</v>
      </c>
      <c r="B2366" t="s">
        <v>1126</v>
      </c>
      <c r="C2366" t="s">
        <v>957</v>
      </c>
      <c r="D2366" s="1">
        <v>42043</v>
      </c>
      <c r="E2366">
        <v>2015</v>
      </c>
      <c r="F2366" s="2">
        <v>42005</v>
      </c>
      <c r="G2366" t="s">
        <v>229</v>
      </c>
      <c r="H2366" t="s">
        <v>17</v>
      </c>
      <c r="I2366" t="s">
        <v>18</v>
      </c>
      <c r="J2366" t="s">
        <v>18</v>
      </c>
      <c r="K2366" t="s">
        <v>18</v>
      </c>
      <c r="L2366">
        <v>32</v>
      </c>
      <c r="M2366" t="str">
        <f t="shared" si="108"/>
        <v>Palfrey32</v>
      </c>
      <c r="N2366" t="str">
        <f t="shared" si="109"/>
        <v>2015Palfrey32</v>
      </c>
      <c r="O2366" t="s">
        <v>661</v>
      </c>
      <c r="Q2366" t="s">
        <v>37</v>
      </c>
      <c r="R2366">
        <v>24.333333329999999</v>
      </c>
      <c r="S2366" t="s">
        <v>50</v>
      </c>
      <c r="T2366">
        <v>2</v>
      </c>
      <c r="U2366">
        <v>2</v>
      </c>
      <c r="V2366">
        <v>0</v>
      </c>
      <c r="W2366">
        <v>0</v>
      </c>
      <c r="X2366">
        <v>0</v>
      </c>
      <c r="Z2366">
        <f t="shared" si="110"/>
        <v>2</v>
      </c>
    </row>
    <row r="2367" spans="1:26" x14ac:dyDescent="0.25">
      <c r="A2367" t="s">
        <v>1125</v>
      </c>
      <c r="B2367" t="s">
        <v>1126</v>
      </c>
      <c r="C2367" t="s">
        <v>957</v>
      </c>
      <c r="D2367" s="1">
        <v>42043</v>
      </c>
      <c r="E2367">
        <v>2015</v>
      </c>
      <c r="F2367" s="2">
        <v>42005</v>
      </c>
      <c r="G2367" t="s">
        <v>229</v>
      </c>
      <c r="H2367" t="s">
        <v>17</v>
      </c>
      <c r="I2367" t="s">
        <v>18</v>
      </c>
      <c r="J2367" t="s">
        <v>18</v>
      </c>
      <c r="K2367" t="s">
        <v>18</v>
      </c>
      <c r="L2367">
        <v>32</v>
      </c>
      <c r="M2367" t="str">
        <f t="shared" si="108"/>
        <v>Palfrey32</v>
      </c>
      <c r="N2367" t="str">
        <f t="shared" si="109"/>
        <v>2015Palfrey32</v>
      </c>
      <c r="O2367" t="s">
        <v>661</v>
      </c>
      <c r="Q2367" t="s">
        <v>37</v>
      </c>
      <c r="R2367">
        <v>19.333333329999999</v>
      </c>
      <c r="S2367" t="s">
        <v>26</v>
      </c>
      <c r="T2367">
        <v>1</v>
      </c>
      <c r="U2367">
        <v>1</v>
      </c>
      <c r="V2367">
        <v>0</v>
      </c>
      <c r="W2367">
        <v>0</v>
      </c>
      <c r="X2367">
        <v>0</v>
      </c>
      <c r="Y2367" t="s">
        <v>593</v>
      </c>
      <c r="Z2367">
        <f t="shared" si="110"/>
        <v>1</v>
      </c>
    </row>
    <row r="2368" spans="1:26" x14ac:dyDescent="0.25">
      <c r="A2368" t="s">
        <v>1125</v>
      </c>
      <c r="B2368" t="s">
        <v>1126</v>
      </c>
      <c r="C2368" t="s">
        <v>957</v>
      </c>
      <c r="D2368" s="1">
        <v>42043</v>
      </c>
      <c r="E2368">
        <v>2015</v>
      </c>
      <c r="F2368" s="2">
        <v>42005</v>
      </c>
      <c r="G2368" t="s">
        <v>229</v>
      </c>
      <c r="H2368" t="s">
        <v>17</v>
      </c>
      <c r="I2368" t="s">
        <v>18</v>
      </c>
      <c r="J2368" t="s">
        <v>18</v>
      </c>
      <c r="K2368" t="s">
        <v>18</v>
      </c>
      <c r="L2368">
        <v>32</v>
      </c>
      <c r="M2368" t="str">
        <f t="shared" si="108"/>
        <v>Palfrey32</v>
      </c>
      <c r="N2368" t="str">
        <f t="shared" si="109"/>
        <v>2015Palfrey32</v>
      </c>
      <c r="O2368" t="s">
        <v>661</v>
      </c>
      <c r="Q2368" t="s">
        <v>37</v>
      </c>
      <c r="R2368">
        <v>22.333333329999999</v>
      </c>
      <c r="S2368" t="s">
        <v>26</v>
      </c>
      <c r="T2368">
        <v>1</v>
      </c>
      <c r="U2368">
        <v>1</v>
      </c>
      <c r="V2368">
        <v>0</v>
      </c>
      <c r="W2368">
        <v>0</v>
      </c>
      <c r="X2368">
        <v>0</v>
      </c>
      <c r="Z2368">
        <f t="shared" si="110"/>
        <v>1</v>
      </c>
    </row>
    <row r="2369" spans="1:26" x14ac:dyDescent="0.25">
      <c r="A2369" t="s">
        <v>1125</v>
      </c>
      <c r="B2369" t="s">
        <v>1126</v>
      </c>
      <c r="C2369" t="s">
        <v>957</v>
      </c>
      <c r="D2369" s="1">
        <v>42043</v>
      </c>
      <c r="E2369">
        <v>2015</v>
      </c>
      <c r="F2369" s="2">
        <v>42005</v>
      </c>
      <c r="G2369" t="s">
        <v>229</v>
      </c>
      <c r="H2369" t="s">
        <v>17</v>
      </c>
      <c r="I2369" t="s">
        <v>18</v>
      </c>
      <c r="J2369" t="s">
        <v>18</v>
      </c>
      <c r="K2369" t="s">
        <v>18</v>
      </c>
      <c r="L2369">
        <v>32</v>
      </c>
      <c r="M2369" t="str">
        <f t="shared" si="108"/>
        <v>Palfrey32</v>
      </c>
      <c r="N2369" t="str">
        <f t="shared" si="109"/>
        <v>2015Palfrey32</v>
      </c>
      <c r="O2369" t="s">
        <v>661</v>
      </c>
      <c r="Q2369" t="s">
        <v>37</v>
      </c>
      <c r="R2369">
        <v>16.333333329999999</v>
      </c>
      <c r="S2369" t="s">
        <v>21</v>
      </c>
      <c r="T2369">
        <v>2</v>
      </c>
      <c r="U2369">
        <v>2</v>
      </c>
      <c r="V2369">
        <v>0</v>
      </c>
      <c r="W2369">
        <v>0</v>
      </c>
      <c r="X2369">
        <v>0</v>
      </c>
      <c r="Z2369">
        <f t="shared" si="110"/>
        <v>2</v>
      </c>
    </row>
    <row r="2370" spans="1:26" x14ac:dyDescent="0.25">
      <c r="A2370" t="s">
        <v>1125</v>
      </c>
      <c r="B2370" t="s">
        <v>1126</v>
      </c>
      <c r="C2370" t="s">
        <v>957</v>
      </c>
      <c r="D2370" s="1">
        <v>42043</v>
      </c>
      <c r="E2370">
        <v>2015</v>
      </c>
      <c r="F2370" s="2">
        <v>42005</v>
      </c>
      <c r="G2370" t="s">
        <v>229</v>
      </c>
      <c r="H2370" t="s">
        <v>17</v>
      </c>
      <c r="I2370" t="s">
        <v>18</v>
      </c>
      <c r="J2370" t="s">
        <v>18</v>
      </c>
      <c r="K2370" t="s">
        <v>18</v>
      </c>
      <c r="L2370">
        <v>32</v>
      </c>
      <c r="M2370" t="str">
        <f t="shared" si="108"/>
        <v>Palfrey32</v>
      </c>
      <c r="N2370" t="str">
        <f t="shared" si="109"/>
        <v>2015Palfrey32</v>
      </c>
      <c r="O2370" t="s">
        <v>661</v>
      </c>
      <c r="Q2370" t="s">
        <v>25</v>
      </c>
      <c r="R2370">
        <v>26</v>
      </c>
      <c r="S2370" t="s">
        <v>232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552</v>
      </c>
      <c r="Z2370">
        <f t="shared" si="110"/>
        <v>0</v>
      </c>
    </row>
    <row r="2371" spans="1:26" x14ac:dyDescent="0.25">
      <c r="A2371" t="s">
        <v>1125</v>
      </c>
      <c r="B2371" t="s">
        <v>1126</v>
      </c>
      <c r="C2371" t="s">
        <v>957</v>
      </c>
      <c r="D2371" s="1">
        <v>42043</v>
      </c>
      <c r="E2371">
        <v>2015</v>
      </c>
      <c r="F2371" s="2">
        <v>42005</v>
      </c>
      <c r="G2371" t="s">
        <v>229</v>
      </c>
      <c r="H2371" t="s">
        <v>17</v>
      </c>
      <c r="I2371" t="s">
        <v>18</v>
      </c>
      <c r="J2371" t="s">
        <v>18</v>
      </c>
      <c r="K2371" t="s">
        <v>18</v>
      </c>
      <c r="L2371">
        <v>32</v>
      </c>
      <c r="M2371" t="str">
        <f t="shared" ref="M2371:M2434" si="111">K2371&amp;L2371</f>
        <v>Palfrey32</v>
      </c>
      <c r="N2371" t="str">
        <f t="shared" ref="N2371:N2434" si="112">E2371&amp;K2371&amp;L2371</f>
        <v>2015Palfrey32</v>
      </c>
      <c r="O2371" t="s">
        <v>661</v>
      </c>
      <c r="Q2371" t="s">
        <v>107</v>
      </c>
      <c r="R2371">
        <v>17.333333329999999</v>
      </c>
      <c r="S2371" t="s">
        <v>48</v>
      </c>
      <c r="T2371">
        <v>1</v>
      </c>
      <c r="U2371">
        <v>2</v>
      </c>
      <c r="V2371">
        <v>0</v>
      </c>
      <c r="W2371">
        <v>0</v>
      </c>
      <c r="X2371">
        <v>0</v>
      </c>
      <c r="Z2371">
        <f t="shared" ref="Z2371:Z2434" si="113">T2371+W2371</f>
        <v>1</v>
      </c>
    </row>
    <row r="2372" spans="1:26" x14ac:dyDescent="0.25">
      <c r="A2372" t="s">
        <v>1125</v>
      </c>
      <c r="B2372" t="s">
        <v>1126</v>
      </c>
      <c r="C2372" t="s">
        <v>957</v>
      </c>
      <c r="D2372" s="1">
        <v>42043</v>
      </c>
      <c r="E2372">
        <v>2015</v>
      </c>
      <c r="F2372" s="2">
        <v>42005</v>
      </c>
      <c r="G2372" t="s">
        <v>229</v>
      </c>
      <c r="H2372" t="s">
        <v>17</v>
      </c>
      <c r="I2372" t="s">
        <v>18</v>
      </c>
      <c r="J2372" t="s">
        <v>18</v>
      </c>
      <c r="K2372" t="s">
        <v>18</v>
      </c>
      <c r="L2372">
        <v>32</v>
      </c>
      <c r="M2372" t="str">
        <f t="shared" si="111"/>
        <v>Palfrey32</v>
      </c>
      <c r="N2372" t="str">
        <f t="shared" si="112"/>
        <v>2015Palfrey32</v>
      </c>
      <c r="O2372" t="s">
        <v>661</v>
      </c>
      <c r="Q2372" t="s">
        <v>107</v>
      </c>
      <c r="R2372">
        <v>17.333333329999999</v>
      </c>
      <c r="S2372" t="s">
        <v>65</v>
      </c>
      <c r="T2372">
        <v>1</v>
      </c>
      <c r="U2372">
        <v>2</v>
      </c>
      <c r="V2372">
        <v>0</v>
      </c>
      <c r="W2372">
        <v>0</v>
      </c>
      <c r="X2372">
        <v>0</v>
      </c>
      <c r="Z2372">
        <f t="shared" si="113"/>
        <v>1</v>
      </c>
    </row>
    <row r="2373" spans="1:26" x14ac:dyDescent="0.25">
      <c r="A2373" t="s">
        <v>1127</v>
      </c>
      <c r="B2373" t="s">
        <v>1128</v>
      </c>
      <c r="C2373" t="s">
        <v>957</v>
      </c>
      <c r="D2373" s="1">
        <v>42044</v>
      </c>
      <c r="E2373">
        <v>2015</v>
      </c>
      <c r="F2373" s="2">
        <v>42005</v>
      </c>
      <c r="G2373" t="s">
        <v>229</v>
      </c>
      <c r="H2373" t="s">
        <v>17</v>
      </c>
      <c r="I2373" t="s">
        <v>129</v>
      </c>
      <c r="J2373" t="s">
        <v>954</v>
      </c>
      <c r="K2373" t="s">
        <v>954</v>
      </c>
      <c r="L2373">
        <v>1</v>
      </c>
      <c r="M2373" t="str">
        <f t="shared" si="111"/>
        <v>BigVickey1</v>
      </c>
      <c r="N2373" t="str">
        <f t="shared" si="112"/>
        <v>2015BigVickey1</v>
      </c>
      <c r="O2373" t="s">
        <v>662</v>
      </c>
      <c r="Q2373" t="s">
        <v>28</v>
      </c>
      <c r="R2373">
        <v>32</v>
      </c>
      <c r="S2373" t="s">
        <v>40</v>
      </c>
      <c r="T2373">
        <v>6</v>
      </c>
      <c r="U2373">
        <v>6</v>
      </c>
      <c r="V2373">
        <v>1</v>
      </c>
      <c r="W2373">
        <v>0</v>
      </c>
      <c r="X2373">
        <v>4</v>
      </c>
      <c r="Y2373" t="s">
        <v>663</v>
      </c>
      <c r="Z2373">
        <f t="shared" si="113"/>
        <v>6</v>
      </c>
    </row>
    <row r="2374" spans="1:26" x14ac:dyDescent="0.25">
      <c r="A2374" t="s">
        <v>1127</v>
      </c>
      <c r="B2374" t="s">
        <v>1128</v>
      </c>
      <c r="C2374" t="s">
        <v>957</v>
      </c>
      <c r="D2374" s="1">
        <v>42044</v>
      </c>
      <c r="E2374">
        <v>2015</v>
      </c>
      <c r="F2374" s="2">
        <v>42005</v>
      </c>
      <c r="G2374" t="s">
        <v>229</v>
      </c>
      <c r="H2374" t="s">
        <v>17</v>
      </c>
      <c r="I2374" t="s">
        <v>129</v>
      </c>
      <c r="J2374" t="s">
        <v>954</v>
      </c>
      <c r="K2374" t="s">
        <v>954</v>
      </c>
      <c r="L2374">
        <v>1</v>
      </c>
      <c r="M2374" t="str">
        <f t="shared" si="111"/>
        <v>BigVickey1</v>
      </c>
      <c r="N2374" t="str">
        <f t="shared" si="112"/>
        <v>2015BigVickey1</v>
      </c>
      <c r="O2374" t="s">
        <v>662</v>
      </c>
      <c r="Q2374" t="s">
        <v>37</v>
      </c>
      <c r="R2374">
        <v>7.3333333329999997</v>
      </c>
      <c r="S2374" t="s">
        <v>232</v>
      </c>
      <c r="T2374">
        <v>0</v>
      </c>
      <c r="U2374">
        <v>0</v>
      </c>
      <c r="V2374">
        <v>0</v>
      </c>
      <c r="W2374">
        <v>0</v>
      </c>
      <c r="X2374">
        <v>0</v>
      </c>
      <c r="Z2374">
        <f t="shared" si="113"/>
        <v>0</v>
      </c>
    </row>
    <row r="2375" spans="1:26" x14ac:dyDescent="0.25">
      <c r="A2375" t="s">
        <v>1127</v>
      </c>
      <c r="B2375" t="s">
        <v>1128</v>
      </c>
      <c r="C2375" t="s">
        <v>957</v>
      </c>
      <c r="D2375" s="1">
        <v>42044</v>
      </c>
      <c r="E2375">
        <v>2015</v>
      </c>
      <c r="F2375" s="2">
        <v>42005</v>
      </c>
      <c r="G2375" t="s">
        <v>229</v>
      </c>
      <c r="H2375" t="s">
        <v>17</v>
      </c>
      <c r="I2375" t="s">
        <v>129</v>
      </c>
      <c r="J2375" t="s">
        <v>954</v>
      </c>
      <c r="K2375" t="s">
        <v>954</v>
      </c>
      <c r="L2375">
        <v>1</v>
      </c>
      <c r="M2375" t="str">
        <f t="shared" si="111"/>
        <v>BigVickey1</v>
      </c>
      <c r="N2375" t="str">
        <f t="shared" si="112"/>
        <v>2015BigVickey1</v>
      </c>
      <c r="O2375" t="s">
        <v>662</v>
      </c>
      <c r="Q2375" t="s">
        <v>107</v>
      </c>
      <c r="R2375">
        <v>48</v>
      </c>
      <c r="S2375" t="s">
        <v>232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f t="shared" si="113"/>
        <v>0</v>
      </c>
    </row>
    <row r="2376" spans="1:26" x14ac:dyDescent="0.25">
      <c r="A2376" t="s">
        <v>1127</v>
      </c>
      <c r="B2376" t="s">
        <v>1128</v>
      </c>
      <c r="C2376" t="s">
        <v>957</v>
      </c>
      <c r="D2376" s="1">
        <v>42044</v>
      </c>
      <c r="E2376">
        <v>2015</v>
      </c>
      <c r="F2376" s="2">
        <v>42005</v>
      </c>
      <c r="G2376" t="s">
        <v>229</v>
      </c>
      <c r="H2376" t="s">
        <v>17</v>
      </c>
      <c r="I2376" t="s">
        <v>129</v>
      </c>
      <c r="J2376" t="s">
        <v>954</v>
      </c>
      <c r="K2376" t="s">
        <v>954</v>
      </c>
      <c r="L2376">
        <v>1</v>
      </c>
      <c r="M2376" t="str">
        <f t="shared" si="111"/>
        <v>BigVickey1</v>
      </c>
      <c r="N2376" t="str">
        <f t="shared" si="112"/>
        <v>2015BigVickey1</v>
      </c>
      <c r="O2376" t="s">
        <v>662</v>
      </c>
      <c r="Q2376" t="s">
        <v>37</v>
      </c>
      <c r="R2376">
        <v>9</v>
      </c>
      <c r="S2376" t="s">
        <v>21</v>
      </c>
      <c r="T2376">
        <v>1</v>
      </c>
      <c r="U2376">
        <v>1</v>
      </c>
      <c r="V2376">
        <v>0</v>
      </c>
      <c r="W2376">
        <v>1</v>
      </c>
      <c r="X2376">
        <v>0</v>
      </c>
      <c r="Y2376" t="s">
        <v>299</v>
      </c>
      <c r="Z2376">
        <f t="shared" si="113"/>
        <v>2</v>
      </c>
    </row>
    <row r="2377" spans="1:26" x14ac:dyDescent="0.25">
      <c r="A2377" t="s">
        <v>1127</v>
      </c>
      <c r="B2377" t="s">
        <v>1128</v>
      </c>
      <c r="C2377" t="s">
        <v>957</v>
      </c>
      <c r="D2377" s="1">
        <v>42044</v>
      </c>
      <c r="E2377">
        <v>2015</v>
      </c>
      <c r="F2377" s="2">
        <v>42005</v>
      </c>
      <c r="G2377" t="s">
        <v>229</v>
      </c>
      <c r="H2377" t="s">
        <v>17</v>
      </c>
      <c r="I2377" t="s">
        <v>129</v>
      </c>
      <c r="J2377" t="s">
        <v>954</v>
      </c>
      <c r="K2377" t="s">
        <v>954</v>
      </c>
      <c r="L2377">
        <v>1</v>
      </c>
      <c r="M2377" t="str">
        <f t="shared" si="111"/>
        <v>BigVickey1</v>
      </c>
      <c r="N2377" t="str">
        <f t="shared" si="112"/>
        <v>2015BigVickey1</v>
      </c>
      <c r="O2377" t="s">
        <v>662</v>
      </c>
      <c r="Q2377" t="s">
        <v>28</v>
      </c>
      <c r="R2377">
        <v>12.66666667</v>
      </c>
      <c r="S2377" t="s">
        <v>232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f t="shared" si="113"/>
        <v>0</v>
      </c>
    </row>
    <row r="2378" spans="1:26" s="7" customFormat="1" x14ac:dyDescent="0.25">
      <c r="A2378" s="7" t="s">
        <v>1127</v>
      </c>
      <c r="B2378" s="7" t="s">
        <v>1128</v>
      </c>
      <c r="C2378" s="7" t="s">
        <v>957</v>
      </c>
      <c r="D2378" s="8">
        <v>42044</v>
      </c>
      <c r="E2378" s="7">
        <v>2015</v>
      </c>
      <c r="F2378" s="9">
        <v>42005</v>
      </c>
      <c r="G2378" s="7" t="s">
        <v>229</v>
      </c>
      <c r="H2378" s="7" t="s">
        <v>17</v>
      </c>
      <c r="I2378" s="7" t="s">
        <v>129</v>
      </c>
      <c r="J2378" s="7" t="s">
        <v>954</v>
      </c>
      <c r="K2378" s="7" t="s">
        <v>954</v>
      </c>
      <c r="L2378" s="7">
        <v>1</v>
      </c>
      <c r="M2378" t="str">
        <f t="shared" si="111"/>
        <v>BigVickey1</v>
      </c>
      <c r="N2378" t="str">
        <f t="shared" si="112"/>
        <v>2015BigVickey1</v>
      </c>
      <c r="O2378" s="7" t="s">
        <v>662</v>
      </c>
      <c r="Q2378" s="7" t="s">
        <v>28</v>
      </c>
      <c r="R2378" s="7">
        <v>6</v>
      </c>
      <c r="S2378" s="7" t="s">
        <v>232</v>
      </c>
      <c r="T2378" s="7">
        <v>0</v>
      </c>
      <c r="U2378" s="7">
        <v>0</v>
      </c>
      <c r="V2378" s="7">
        <v>0</v>
      </c>
      <c r="W2378" s="7">
        <v>0</v>
      </c>
      <c r="X2378" s="7">
        <v>0</v>
      </c>
      <c r="Z2378" s="7">
        <f t="shared" si="113"/>
        <v>0</v>
      </c>
    </row>
    <row r="2379" spans="1:26" x14ac:dyDescent="0.25">
      <c r="A2379" t="s">
        <v>1127</v>
      </c>
      <c r="B2379" t="s">
        <v>1128</v>
      </c>
      <c r="C2379" t="s">
        <v>957</v>
      </c>
      <c r="D2379" s="1">
        <v>42044</v>
      </c>
      <c r="E2379">
        <v>2015</v>
      </c>
      <c r="F2379" s="2">
        <v>42005</v>
      </c>
      <c r="G2379" t="s">
        <v>229</v>
      </c>
      <c r="H2379" t="s">
        <v>17</v>
      </c>
      <c r="I2379" t="s">
        <v>129</v>
      </c>
      <c r="J2379" t="s">
        <v>954</v>
      </c>
      <c r="K2379" t="s">
        <v>954</v>
      </c>
      <c r="L2379">
        <v>1</v>
      </c>
      <c r="M2379" t="str">
        <f t="shared" si="111"/>
        <v>BigVickey1</v>
      </c>
      <c r="N2379" t="str">
        <f t="shared" si="112"/>
        <v>2015BigVickey1</v>
      </c>
      <c r="O2379" t="s">
        <v>662</v>
      </c>
      <c r="Q2379" t="s">
        <v>82</v>
      </c>
      <c r="R2379">
        <v>19</v>
      </c>
      <c r="S2379" t="s">
        <v>21</v>
      </c>
      <c r="T2379">
        <v>2</v>
      </c>
      <c r="U2379">
        <v>2</v>
      </c>
      <c r="V2379">
        <v>0</v>
      </c>
      <c r="W2379">
        <v>0</v>
      </c>
      <c r="X2379">
        <v>0</v>
      </c>
      <c r="Y2379" t="s">
        <v>584</v>
      </c>
      <c r="Z2379">
        <f t="shared" si="113"/>
        <v>2</v>
      </c>
    </row>
    <row r="2380" spans="1:26" x14ac:dyDescent="0.25">
      <c r="A2380" t="s">
        <v>1127</v>
      </c>
      <c r="B2380" t="s">
        <v>1128</v>
      </c>
      <c r="C2380" t="s">
        <v>957</v>
      </c>
      <c r="D2380" s="1">
        <v>42044</v>
      </c>
      <c r="E2380">
        <v>2015</v>
      </c>
      <c r="F2380" s="2">
        <v>42005</v>
      </c>
      <c r="G2380" t="s">
        <v>229</v>
      </c>
      <c r="H2380" t="s">
        <v>17</v>
      </c>
      <c r="I2380" t="s">
        <v>129</v>
      </c>
      <c r="J2380" t="s">
        <v>954</v>
      </c>
      <c r="K2380" t="s">
        <v>954</v>
      </c>
      <c r="L2380">
        <v>1</v>
      </c>
      <c r="M2380" t="str">
        <f t="shared" si="111"/>
        <v>BigVickey1</v>
      </c>
      <c r="N2380" t="str">
        <f t="shared" si="112"/>
        <v>2015BigVickey1</v>
      </c>
      <c r="O2380" t="s">
        <v>662</v>
      </c>
      <c r="Q2380" t="s">
        <v>107</v>
      </c>
      <c r="R2380">
        <v>18.333333329999999</v>
      </c>
      <c r="S2380" t="s">
        <v>48</v>
      </c>
      <c r="T2380">
        <v>3</v>
      </c>
      <c r="U2380">
        <v>3</v>
      </c>
      <c r="V2380">
        <v>1</v>
      </c>
      <c r="W2380">
        <v>1</v>
      </c>
      <c r="X2380">
        <v>1</v>
      </c>
      <c r="Y2380" t="s">
        <v>537</v>
      </c>
      <c r="Z2380">
        <f t="shared" si="113"/>
        <v>4</v>
      </c>
    </row>
    <row r="2381" spans="1:26" s="7" customFormat="1" x14ac:dyDescent="0.25">
      <c r="A2381" s="7" t="s">
        <v>1127</v>
      </c>
      <c r="B2381" s="7" t="s">
        <v>1128</v>
      </c>
      <c r="C2381" s="7" t="s">
        <v>957</v>
      </c>
      <c r="D2381" s="8">
        <v>42044</v>
      </c>
      <c r="E2381" s="7">
        <v>2015</v>
      </c>
      <c r="F2381" s="9">
        <v>42005</v>
      </c>
      <c r="G2381" s="7" t="s">
        <v>229</v>
      </c>
      <c r="H2381" s="7" t="s">
        <v>17</v>
      </c>
      <c r="I2381" s="7" t="s">
        <v>129</v>
      </c>
      <c r="J2381" s="7" t="s">
        <v>954</v>
      </c>
      <c r="K2381" s="7" t="s">
        <v>954</v>
      </c>
      <c r="L2381" s="7">
        <v>1</v>
      </c>
      <c r="M2381" t="str">
        <f t="shared" si="111"/>
        <v>BigVickey1</v>
      </c>
      <c r="N2381" t="str">
        <f t="shared" si="112"/>
        <v>2015BigVickey1</v>
      </c>
      <c r="O2381" s="7" t="s">
        <v>662</v>
      </c>
      <c r="Q2381" s="7" t="s">
        <v>37</v>
      </c>
      <c r="R2381" s="7">
        <v>6.6666666670000003</v>
      </c>
      <c r="S2381" s="7" t="s">
        <v>232</v>
      </c>
      <c r="T2381" s="7">
        <v>0</v>
      </c>
      <c r="U2381" s="7">
        <v>0</v>
      </c>
      <c r="V2381" s="7">
        <v>0</v>
      </c>
      <c r="W2381" s="7">
        <v>0</v>
      </c>
      <c r="X2381" s="7">
        <v>0</v>
      </c>
      <c r="Z2381" s="7">
        <f t="shared" si="113"/>
        <v>0</v>
      </c>
    </row>
    <row r="2382" spans="1:26" s="7" customFormat="1" x14ac:dyDescent="0.25">
      <c r="A2382" s="7" t="s">
        <v>1127</v>
      </c>
      <c r="B2382" s="7" t="s">
        <v>1128</v>
      </c>
      <c r="C2382" s="7" t="s">
        <v>957</v>
      </c>
      <c r="D2382" s="8">
        <v>42044</v>
      </c>
      <c r="E2382" s="7">
        <v>2015</v>
      </c>
      <c r="F2382" s="9">
        <v>42005</v>
      </c>
      <c r="G2382" s="7" t="s">
        <v>229</v>
      </c>
      <c r="H2382" s="7" t="s">
        <v>17</v>
      </c>
      <c r="I2382" s="7" t="s">
        <v>129</v>
      </c>
      <c r="J2382" s="7" t="s">
        <v>954</v>
      </c>
      <c r="K2382" s="7" t="s">
        <v>954</v>
      </c>
      <c r="L2382" s="7">
        <v>1</v>
      </c>
      <c r="M2382" t="str">
        <f t="shared" si="111"/>
        <v>BigVickey1</v>
      </c>
      <c r="N2382" t="str">
        <f t="shared" si="112"/>
        <v>2015BigVickey1</v>
      </c>
      <c r="O2382" s="7" t="s">
        <v>662</v>
      </c>
      <c r="Q2382" s="7" t="s">
        <v>37</v>
      </c>
      <c r="R2382" s="7">
        <v>6</v>
      </c>
      <c r="S2382" s="7" t="s">
        <v>232</v>
      </c>
      <c r="T2382" s="7">
        <v>0</v>
      </c>
      <c r="U2382" s="7">
        <v>0</v>
      </c>
      <c r="V2382" s="7">
        <v>0</v>
      </c>
      <c r="W2382" s="7">
        <v>0</v>
      </c>
      <c r="X2382" s="7">
        <v>0</v>
      </c>
      <c r="Z2382" s="7">
        <f t="shared" si="113"/>
        <v>0</v>
      </c>
    </row>
    <row r="2383" spans="1:26" x14ac:dyDescent="0.25">
      <c r="A2383" t="s">
        <v>1129</v>
      </c>
      <c r="B2383" t="s">
        <v>1130</v>
      </c>
      <c r="C2383" t="s">
        <v>957</v>
      </c>
      <c r="D2383" s="1">
        <v>42044</v>
      </c>
      <c r="E2383">
        <v>2015</v>
      </c>
      <c r="F2383" s="2">
        <v>42005</v>
      </c>
      <c r="G2383" t="s">
        <v>229</v>
      </c>
      <c r="H2383" t="s">
        <v>17</v>
      </c>
      <c r="I2383" t="s">
        <v>129</v>
      </c>
      <c r="J2383" t="s">
        <v>954</v>
      </c>
      <c r="K2383" t="s">
        <v>954</v>
      </c>
      <c r="L2383">
        <v>2</v>
      </c>
      <c r="M2383" t="str">
        <f t="shared" si="111"/>
        <v>BigVickey2</v>
      </c>
      <c r="N2383" t="str">
        <f t="shared" si="112"/>
        <v>2015BigVickey2</v>
      </c>
      <c r="O2383" t="s">
        <v>664</v>
      </c>
      <c r="Q2383" t="s">
        <v>37</v>
      </c>
      <c r="R2383">
        <v>29.333333329999999</v>
      </c>
      <c r="S2383" t="s">
        <v>50</v>
      </c>
      <c r="T2383">
        <v>2</v>
      </c>
      <c r="U2383">
        <v>2</v>
      </c>
      <c r="V2383">
        <v>0</v>
      </c>
      <c r="W2383">
        <v>0</v>
      </c>
      <c r="X2383">
        <v>0</v>
      </c>
      <c r="Z2383">
        <f t="shared" si="113"/>
        <v>2</v>
      </c>
    </row>
    <row r="2384" spans="1:26" x14ac:dyDescent="0.25">
      <c r="A2384" t="s">
        <v>1129</v>
      </c>
      <c r="B2384" t="s">
        <v>1130</v>
      </c>
      <c r="C2384" t="s">
        <v>957</v>
      </c>
      <c r="D2384" s="1">
        <v>42044</v>
      </c>
      <c r="E2384">
        <v>2015</v>
      </c>
      <c r="F2384" s="2">
        <v>42005</v>
      </c>
      <c r="G2384" t="s">
        <v>229</v>
      </c>
      <c r="H2384" t="s">
        <v>17</v>
      </c>
      <c r="I2384" t="s">
        <v>129</v>
      </c>
      <c r="J2384" t="s">
        <v>954</v>
      </c>
      <c r="K2384" t="s">
        <v>954</v>
      </c>
      <c r="L2384">
        <v>2</v>
      </c>
      <c r="M2384" t="str">
        <f t="shared" si="111"/>
        <v>BigVickey2</v>
      </c>
      <c r="N2384" t="str">
        <f t="shared" si="112"/>
        <v>2015BigVickey2</v>
      </c>
      <c r="O2384" t="s">
        <v>664</v>
      </c>
      <c r="Q2384" t="s">
        <v>37</v>
      </c>
      <c r="R2384">
        <v>11</v>
      </c>
      <c r="S2384" t="s">
        <v>232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532</v>
      </c>
      <c r="Z2384">
        <f t="shared" si="113"/>
        <v>0</v>
      </c>
    </row>
    <row r="2385" spans="1:26" x14ac:dyDescent="0.25">
      <c r="A2385" t="s">
        <v>1129</v>
      </c>
      <c r="B2385" t="s">
        <v>1130</v>
      </c>
      <c r="C2385" t="s">
        <v>957</v>
      </c>
      <c r="D2385" s="1">
        <v>42044</v>
      </c>
      <c r="E2385">
        <v>2015</v>
      </c>
      <c r="F2385" s="2">
        <v>42005</v>
      </c>
      <c r="G2385" t="s">
        <v>229</v>
      </c>
      <c r="H2385" t="s">
        <v>17</v>
      </c>
      <c r="I2385" t="s">
        <v>129</v>
      </c>
      <c r="J2385" t="s">
        <v>954</v>
      </c>
      <c r="K2385" t="s">
        <v>954</v>
      </c>
      <c r="L2385">
        <v>2</v>
      </c>
      <c r="M2385" t="str">
        <f t="shared" si="111"/>
        <v>BigVickey2</v>
      </c>
      <c r="N2385" t="str">
        <f t="shared" si="112"/>
        <v>2015BigVickey2</v>
      </c>
      <c r="O2385" t="s">
        <v>664</v>
      </c>
      <c r="Q2385" t="s">
        <v>28</v>
      </c>
      <c r="R2385">
        <v>26.333333329999999</v>
      </c>
      <c r="S2385" t="s">
        <v>40</v>
      </c>
      <c r="T2385">
        <v>3</v>
      </c>
      <c r="U2385">
        <v>3</v>
      </c>
      <c r="V2385">
        <v>1</v>
      </c>
      <c r="W2385">
        <v>1</v>
      </c>
      <c r="X2385">
        <v>1</v>
      </c>
      <c r="Y2385" t="s">
        <v>665</v>
      </c>
      <c r="Z2385">
        <f t="shared" si="113"/>
        <v>4</v>
      </c>
    </row>
    <row r="2386" spans="1:26" x14ac:dyDescent="0.25">
      <c r="A2386" t="s">
        <v>1129</v>
      </c>
      <c r="B2386" t="s">
        <v>1130</v>
      </c>
      <c r="C2386" t="s">
        <v>957</v>
      </c>
      <c r="D2386" s="1">
        <v>42044</v>
      </c>
      <c r="E2386">
        <v>2015</v>
      </c>
      <c r="F2386" s="2">
        <v>42005</v>
      </c>
      <c r="G2386" t="s">
        <v>229</v>
      </c>
      <c r="H2386" t="s">
        <v>17</v>
      </c>
      <c r="I2386" t="s">
        <v>129</v>
      </c>
      <c r="J2386" t="s">
        <v>954</v>
      </c>
      <c r="K2386" t="s">
        <v>954</v>
      </c>
      <c r="L2386">
        <v>2</v>
      </c>
      <c r="M2386" t="str">
        <f t="shared" si="111"/>
        <v>BigVickey2</v>
      </c>
      <c r="N2386" t="str">
        <f t="shared" si="112"/>
        <v>2015BigVickey2</v>
      </c>
      <c r="O2386" t="s">
        <v>664</v>
      </c>
      <c r="Q2386" t="s">
        <v>28</v>
      </c>
      <c r="R2386">
        <v>11.66666667</v>
      </c>
      <c r="S2386" t="s">
        <v>232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602</v>
      </c>
      <c r="Z2386">
        <f t="shared" si="113"/>
        <v>0</v>
      </c>
    </row>
    <row r="2387" spans="1:26" x14ac:dyDescent="0.25">
      <c r="A2387" t="s">
        <v>1129</v>
      </c>
      <c r="B2387" t="s">
        <v>1130</v>
      </c>
      <c r="C2387" t="s">
        <v>957</v>
      </c>
      <c r="D2387" s="1">
        <v>42044</v>
      </c>
      <c r="E2387">
        <v>2015</v>
      </c>
      <c r="F2387" s="2">
        <v>42005</v>
      </c>
      <c r="G2387" t="s">
        <v>229</v>
      </c>
      <c r="H2387" t="s">
        <v>17</v>
      </c>
      <c r="I2387" t="s">
        <v>129</v>
      </c>
      <c r="J2387" t="s">
        <v>954</v>
      </c>
      <c r="K2387" t="s">
        <v>954</v>
      </c>
      <c r="L2387">
        <v>2</v>
      </c>
      <c r="M2387" t="str">
        <f t="shared" si="111"/>
        <v>BigVickey2</v>
      </c>
      <c r="N2387" t="str">
        <f t="shared" si="112"/>
        <v>2015BigVickey2</v>
      </c>
      <c r="O2387" t="s">
        <v>664</v>
      </c>
      <c r="Q2387" t="s">
        <v>82</v>
      </c>
      <c r="R2387">
        <v>7.6666666670000003</v>
      </c>
      <c r="S2387" t="s">
        <v>232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f t="shared" si="113"/>
        <v>0</v>
      </c>
    </row>
    <row r="2388" spans="1:26" x14ac:dyDescent="0.25">
      <c r="A2388" t="s">
        <v>1129</v>
      </c>
      <c r="B2388" t="s">
        <v>1130</v>
      </c>
      <c r="C2388" t="s">
        <v>957</v>
      </c>
      <c r="D2388" s="1">
        <v>42044</v>
      </c>
      <c r="E2388">
        <v>2015</v>
      </c>
      <c r="F2388" s="2">
        <v>42005</v>
      </c>
      <c r="G2388" t="s">
        <v>229</v>
      </c>
      <c r="H2388" t="s">
        <v>17</v>
      </c>
      <c r="I2388" t="s">
        <v>129</v>
      </c>
      <c r="J2388" t="s">
        <v>954</v>
      </c>
      <c r="K2388" t="s">
        <v>954</v>
      </c>
      <c r="L2388">
        <v>2</v>
      </c>
      <c r="M2388" t="str">
        <f t="shared" si="111"/>
        <v>BigVickey2</v>
      </c>
      <c r="N2388" t="str">
        <f t="shared" si="112"/>
        <v>2015BigVickey2</v>
      </c>
      <c r="O2388" t="s">
        <v>664</v>
      </c>
      <c r="Q2388" t="s">
        <v>82</v>
      </c>
      <c r="R2388">
        <v>11.33333333</v>
      </c>
      <c r="S2388" t="s">
        <v>48</v>
      </c>
      <c r="T2388">
        <v>1</v>
      </c>
      <c r="U2388">
        <v>1</v>
      </c>
      <c r="V2388">
        <v>0</v>
      </c>
      <c r="W2388">
        <v>0</v>
      </c>
      <c r="X2388">
        <v>0</v>
      </c>
      <c r="Z2388">
        <f t="shared" si="113"/>
        <v>1</v>
      </c>
    </row>
    <row r="2389" spans="1:26" s="7" customFormat="1" x14ac:dyDescent="0.25">
      <c r="A2389" s="7" t="s">
        <v>1129</v>
      </c>
      <c r="B2389" s="7" t="s">
        <v>1130</v>
      </c>
      <c r="C2389" s="7" t="s">
        <v>957</v>
      </c>
      <c r="D2389" s="8">
        <v>42044</v>
      </c>
      <c r="E2389" s="7">
        <v>2015</v>
      </c>
      <c r="F2389" s="9">
        <v>42005</v>
      </c>
      <c r="G2389" s="7" t="s">
        <v>229</v>
      </c>
      <c r="H2389" s="7" t="s">
        <v>17</v>
      </c>
      <c r="I2389" s="7" t="s">
        <v>129</v>
      </c>
      <c r="J2389" s="7" t="s">
        <v>954</v>
      </c>
      <c r="K2389" s="7" t="s">
        <v>954</v>
      </c>
      <c r="L2389" s="7">
        <v>2</v>
      </c>
      <c r="M2389" t="str">
        <f t="shared" si="111"/>
        <v>BigVickey2</v>
      </c>
      <c r="N2389" t="str">
        <f t="shared" si="112"/>
        <v>2015BigVickey2</v>
      </c>
      <c r="O2389" s="7" t="s">
        <v>664</v>
      </c>
      <c r="Q2389" s="7" t="s">
        <v>82</v>
      </c>
      <c r="R2389" s="7">
        <v>6.3333333329999997</v>
      </c>
      <c r="S2389" s="7" t="s">
        <v>232</v>
      </c>
      <c r="T2389" s="7">
        <v>0</v>
      </c>
      <c r="U2389" s="7">
        <v>0</v>
      </c>
      <c r="V2389" s="7">
        <v>0</v>
      </c>
      <c r="W2389" s="7">
        <v>0</v>
      </c>
      <c r="X2389" s="7">
        <v>0</v>
      </c>
      <c r="Z2389" s="7">
        <f t="shared" si="113"/>
        <v>0</v>
      </c>
    </row>
    <row r="2390" spans="1:26" x14ac:dyDescent="0.25">
      <c r="A2390" t="s">
        <v>1129</v>
      </c>
      <c r="B2390" t="s">
        <v>1130</v>
      </c>
      <c r="C2390" t="s">
        <v>957</v>
      </c>
      <c r="D2390" s="1">
        <v>42044</v>
      </c>
      <c r="E2390">
        <v>2015</v>
      </c>
      <c r="F2390" s="2">
        <v>42005</v>
      </c>
      <c r="G2390" t="s">
        <v>229</v>
      </c>
      <c r="H2390" t="s">
        <v>17</v>
      </c>
      <c r="I2390" t="s">
        <v>129</v>
      </c>
      <c r="J2390" t="s">
        <v>954</v>
      </c>
      <c r="K2390" t="s">
        <v>954</v>
      </c>
      <c r="L2390">
        <v>2</v>
      </c>
      <c r="M2390" t="str">
        <f t="shared" si="111"/>
        <v>BigVickey2</v>
      </c>
      <c r="N2390" t="str">
        <f t="shared" si="112"/>
        <v>2015BigVickey2</v>
      </c>
      <c r="O2390" t="s">
        <v>664</v>
      </c>
      <c r="Q2390" t="s">
        <v>28</v>
      </c>
      <c r="R2390">
        <v>9.6666666669999994</v>
      </c>
      <c r="S2390" t="s">
        <v>232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591</v>
      </c>
      <c r="Z2390">
        <f t="shared" si="113"/>
        <v>0</v>
      </c>
    </row>
    <row r="2391" spans="1:26" x14ac:dyDescent="0.25">
      <c r="A2391" t="s">
        <v>1129</v>
      </c>
      <c r="B2391" t="s">
        <v>1130</v>
      </c>
      <c r="C2391" t="s">
        <v>957</v>
      </c>
      <c r="D2391" s="1">
        <v>42044</v>
      </c>
      <c r="E2391">
        <v>2015</v>
      </c>
      <c r="F2391" s="2">
        <v>42005</v>
      </c>
      <c r="G2391" t="s">
        <v>229</v>
      </c>
      <c r="H2391" t="s">
        <v>17</v>
      </c>
      <c r="I2391" t="s">
        <v>129</v>
      </c>
      <c r="J2391" t="s">
        <v>954</v>
      </c>
      <c r="K2391" t="s">
        <v>954</v>
      </c>
      <c r="L2391">
        <v>2</v>
      </c>
      <c r="M2391" t="str">
        <f t="shared" si="111"/>
        <v>BigVickey2</v>
      </c>
      <c r="N2391" t="str">
        <f t="shared" si="112"/>
        <v>2015BigVickey2</v>
      </c>
      <c r="O2391" t="s">
        <v>664</v>
      </c>
      <c r="Q2391" t="s">
        <v>28</v>
      </c>
      <c r="R2391">
        <v>15.66666667</v>
      </c>
      <c r="S2391" t="s">
        <v>40</v>
      </c>
      <c r="T2391">
        <v>1</v>
      </c>
      <c r="U2391">
        <v>1</v>
      </c>
      <c r="V2391">
        <v>0</v>
      </c>
      <c r="W2391">
        <v>0</v>
      </c>
      <c r="X2391">
        <v>0</v>
      </c>
      <c r="Z2391">
        <f t="shared" si="113"/>
        <v>1</v>
      </c>
    </row>
    <row r="2392" spans="1:26" x14ac:dyDescent="0.25">
      <c r="A2392" t="s">
        <v>1129</v>
      </c>
      <c r="B2392" t="s">
        <v>1130</v>
      </c>
      <c r="C2392" t="s">
        <v>957</v>
      </c>
      <c r="D2392" s="1">
        <v>42044</v>
      </c>
      <c r="E2392">
        <v>2015</v>
      </c>
      <c r="F2392" s="2">
        <v>42005</v>
      </c>
      <c r="G2392" t="s">
        <v>229</v>
      </c>
      <c r="H2392" t="s">
        <v>17</v>
      </c>
      <c r="I2392" t="s">
        <v>129</v>
      </c>
      <c r="J2392" t="s">
        <v>954</v>
      </c>
      <c r="K2392" t="s">
        <v>954</v>
      </c>
      <c r="L2392">
        <v>2</v>
      </c>
      <c r="M2392" t="str">
        <f t="shared" si="111"/>
        <v>BigVickey2</v>
      </c>
      <c r="N2392" t="str">
        <f t="shared" si="112"/>
        <v>2015BigVickey2</v>
      </c>
      <c r="O2392" t="s">
        <v>664</v>
      </c>
      <c r="Q2392" t="s">
        <v>37</v>
      </c>
      <c r="R2392">
        <v>23.333333329999999</v>
      </c>
      <c r="S2392" t="s">
        <v>52</v>
      </c>
      <c r="T2392">
        <v>1</v>
      </c>
      <c r="U2392">
        <v>2</v>
      </c>
      <c r="V2392">
        <v>0</v>
      </c>
      <c r="W2392">
        <v>0</v>
      </c>
      <c r="X2392">
        <v>0</v>
      </c>
      <c r="Z2392">
        <f t="shared" si="113"/>
        <v>1</v>
      </c>
    </row>
    <row r="2393" spans="1:26" x14ac:dyDescent="0.25">
      <c r="A2393" t="s">
        <v>1129</v>
      </c>
      <c r="B2393" t="s">
        <v>1130</v>
      </c>
      <c r="C2393" t="s">
        <v>957</v>
      </c>
      <c r="D2393" s="1">
        <v>42044</v>
      </c>
      <c r="E2393">
        <v>2015</v>
      </c>
      <c r="F2393" s="2">
        <v>42005</v>
      </c>
      <c r="G2393" t="s">
        <v>229</v>
      </c>
      <c r="H2393" t="s">
        <v>17</v>
      </c>
      <c r="I2393" t="s">
        <v>129</v>
      </c>
      <c r="J2393" t="s">
        <v>954</v>
      </c>
      <c r="K2393" t="s">
        <v>954</v>
      </c>
      <c r="L2393">
        <v>2</v>
      </c>
      <c r="M2393" t="str">
        <f t="shared" si="111"/>
        <v>BigVickey2</v>
      </c>
      <c r="N2393" t="str">
        <f t="shared" si="112"/>
        <v>2015BigVickey2</v>
      </c>
      <c r="O2393" t="s">
        <v>664</v>
      </c>
      <c r="Q2393" t="s">
        <v>37</v>
      </c>
      <c r="R2393">
        <v>23.333333329999999</v>
      </c>
      <c r="S2393" t="s">
        <v>177</v>
      </c>
      <c r="T2393">
        <v>1</v>
      </c>
      <c r="U2393">
        <v>2</v>
      </c>
      <c r="V2393">
        <v>0</v>
      </c>
      <c r="W2393">
        <v>0</v>
      </c>
      <c r="X2393">
        <v>0</v>
      </c>
      <c r="Z2393">
        <f t="shared" si="113"/>
        <v>1</v>
      </c>
    </row>
    <row r="2394" spans="1:26" x14ac:dyDescent="0.25">
      <c r="A2394" t="s">
        <v>1129</v>
      </c>
      <c r="B2394" t="s">
        <v>1130</v>
      </c>
      <c r="C2394" t="s">
        <v>957</v>
      </c>
      <c r="D2394" s="1">
        <v>42044</v>
      </c>
      <c r="E2394">
        <v>2015</v>
      </c>
      <c r="F2394" s="2">
        <v>42005</v>
      </c>
      <c r="G2394" t="s">
        <v>229</v>
      </c>
      <c r="H2394" t="s">
        <v>17</v>
      </c>
      <c r="I2394" t="s">
        <v>129</v>
      </c>
      <c r="J2394" t="s">
        <v>954</v>
      </c>
      <c r="K2394" t="s">
        <v>954</v>
      </c>
      <c r="L2394">
        <v>2</v>
      </c>
      <c r="M2394" t="str">
        <f t="shared" si="111"/>
        <v>BigVickey2</v>
      </c>
      <c r="N2394" t="str">
        <f t="shared" si="112"/>
        <v>2015BigVickey2</v>
      </c>
      <c r="O2394" t="s">
        <v>664</v>
      </c>
      <c r="Q2394" t="s">
        <v>37</v>
      </c>
      <c r="R2394">
        <v>16.666666670000001</v>
      </c>
      <c r="S2394" t="s">
        <v>232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532</v>
      </c>
      <c r="Z2394">
        <f t="shared" si="113"/>
        <v>0</v>
      </c>
    </row>
    <row r="2395" spans="1:26" x14ac:dyDescent="0.25">
      <c r="A2395" t="s">
        <v>1129</v>
      </c>
      <c r="B2395" t="s">
        <v>1130</v>
      </c>
      <c r="C2395" t="s">
        <v>957</v>
      </c>
      <c r="D2395" s="1">
        <v>42044</v>
      </c>
      <c r="E2395">
        <v>2015</v>
      </c>
      <c r="F2395" s="2">
        <v>42005</v>
      </c>
      <c r="G2395" t="s">
        <v>229</v>
      </c>
      <c r="H2395" t="s">
        <v>17</v>
      </c>
      <c r="I2395" t="s">
        <v>129</v>
      </c>
      <c r="J2395" t="s">
        <v>954</v>
      </c>
      <c r="K2395" t="s">
        <v>954</v>
      </c>
      <c r="L2395">
        <v>2</v>
      </c>
      <c r="M2395" t="str">
        <f t="shared" si="111"/>
        <v>BigVickey2</v>
      </c>
      <c r="N2395" t="str">
        <f t="shared" si="112"/>
        <v>2015BigVickey2</v>
      </c>
      <c r="O2395" t="s">
        <v>664</v>
      </c>
      <c r="Q2395" t="s">
        <v>37</v>
      </c>
      <c r="R2395">
        <v>8</v>
      </c>
      <c r="S2395" t="s">
        <v>52</v>
      </c>
      <c r="T2395">
        <v>1</v>
      </c>
      <c r="U2395">
        <v>1</v>
      </c>
      <c r="V2395">
        <v>0</v>
      </c>
      <c r="W2395">
        <v>0</v>
      </c>
      <c r="X2395">
        <v>0</v>
      </c>
      <c r="Y2395" t="s">
        <v>607</v>
      </c>
      <c r="Z2395">
        <f t="shared" si="113"/>
        <v>1</v>
      </c>
    </row>
    <row r="2396" spans="1:26" x14ac:dyDescent="0.25">
      <c r="A2396" t="s">
        <v>980</v>
      </c>
      <c r="B2396" t="s">
        <v>1131</v>
      </c>
      <c r="C2396" t="s">
        <v>957</v>
      </c>
      <c r="D2396" s="1">
        <v>42044</v>
      </c>
      <c r="E2396">
        <v>2015</v>
      </c>
      <c r="F2396" s="2">
        <v>42005</v>
      </c>
      <c r="G2396" t="s">
        <v>229</v>
      </c>
      <c r="H2396" t="s">
        <v>17</v>
      </c>
      <c r="I2396" t="s">
        <v>129</v>
      </c>
      <c r="J2396" t="s">
        <v>954</v>
      </c>
      <c r="K2396" t="s">
        <v>954</v>
      </c>
      <c r="L2396">
        <v>3</v>
      </c>
      <c r="M2396" t="str">
        <f t="shared" si="111"/>
        <v>BigVickey3</v>
      </c>
      <c r="N2396" t="str">
        <f t="shared" si="112"/>
        <v>2015BigVickey3</v>
      </c>
      <c r="O2396" t="s">
        <v>666</v>
      </c>
      <c r="Q2396" t="s">
        <v>25</v>
      </c>
      <c r="R2396">
        <v>26.333333329999999</v>
      </c>
      <c r="S2396" t="s">
        <v>24</v>
      </c>
      <c r="T2396">
        <v>3</v>
      </c>
      <c r="U2396">
        <v>4</v>
      </c>
      <c r="V2396">
        <v>1</v>
      </c>
      <c r="W2396">
        <v>1</v>
      </c>
      <c r="X2396">
        <v>1</v>
      </c>
      <c r="Y2396" t="s">
        <v>667</v>
      </c>
      <c r="Z2396">
        <f t="shared" si="113"/>
        <v>4</v>
      </c>
    </row>
    <row r="2397" spans="1:26" x14ac:dyDescent="0.25">
      <c r="A2397" t="s">
        <v>980</v>
      </c>
      <c r="B2397" t="s">
        <v>1131</v>
      </c>
      <c r="C2397" t="s">
        <v>957</v>
      </c>
      <c r="D2397" s="1">
        <v>42044</v>
      </c>
      <c r="E2397">
        <v>2015</v>
      </c>
      <c r="F2397" s="2">
        <v>42005</v>
      </c>
      <c r="G2397" t="s">
        <v>229</v>
      </c>
      <c r="H2397" t="s">
        <v>17</v>
      </c>
      <c r="I2397" t="s">
        <v>129</v>
      </c>
      <c r="J2397" t="s">
        <v>954</v>
      </c>
      <c r="K2397" t="s">
        <v>954</v>
      </c>
      <c r="L2397">
        <v>3</v>
      </c>
      <c r="M2397" t="str">
        <f t="shared" si="111"/>
        <v>BigVickey3</v>
      </c>
      <c r="N2397" t="str">
        <f t="shared" si="112"/>
        <v>2015BigVickey3</v>
      </c>
      <c r="O2397" t="s">
        <v>666</v>
      </c>
      <c r="Q2397" t="s">
        <v>25</v>
      </c>
      <c r="R2397">
        <v>26.333333329999999</v>
      </c>
      <c r="S2397" t="s">
        <v>87</v>
      </c>
      <c r="T2397">
        <v>1</v>
      </c>
      <c r="U2397">
        <v>4</v>
      </c>
      <c r="V2397">
        <v>0</v>
      </c>
      <c r="W2397">
        <v>0</v>
      </c>
      <c r="X2397">
        <v>0</v>
      </c>
      <c r="Z2397">
        <f t="shared" si="113"/>
        <v>1</v>
      </c>
    </row>
    <row r="2398" spans="1:26" x14ac:dyDescent="0.25">
      <c r="A2398" t="s">
        <v>980</v>
      </c>
      <c r="B2398" t="s">
        <v>1131</v>
      </c>
      <c r="C2398" t="s">
        <v>957</v>
      </c>
      <c r="D2398" s="1">
        <v>42044</v>
      </c>
      <c r="E2398">
        <v>2015</v>
      </c>
      <c r="F2398" s="2">
        <v>42005</v>
      </c>
      <c r="G2398" t="s">
        <v>229</v>
      </c>
      <c r="H2398" t="s">
        <v>17</v>
      </c>
      <c r="I2398" t="s">
        <v>129</v>
      </c>
      <c r="J2398" t="s">
        <v>954</v>
      </c>
      <c r="K2398" t="s">
        <v>954</v>
      </c>
      <c r="L2398">
        <v>3</v>
      </c>
      <c r="M2398" t="str">
        <f t="shared" si="111"/>
        <v>BigVickey3</v>
      </c>
      <c r="N2398" t="str">
        <f t="shared" si="112"/>
        <v>2015BigVickey3</v>
      </c>
      <c r="O2398" t="s">
        <v>666</v>
      </c>
      <c r="Q2398" t="s">
        <v>28</v>
      </c>
      <c r="R2398">
        <v>12</v>
      </c>
      <c r="S2398" t="s">
        <v>232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f t="shared" si="113"/>
        <v>0</v>
      </c>
    </row>
    <row r="2399" spans="1:26" x14ac:dyDescent="0.25">
      <c r="A2399" t="s">
        <v>980</v>
      </c>
      <c r="B2399" t="s">
        <v>1131</v>
      </c>
      <c r="C2399" t="s">
        <v>957</v>
      </c>
      <c r="D2399" s="1">
        <v>42044</v>
      </c>
      <c r="E2399">
        <v>2015</v>
      </c>
      <c r="F2399" s="2">
        <v>42005</v>
      </c>
      <c r="G2399" t="s">
        <v>229</v>
      </c>
      <c r="H2399" t="s">
        <v>17</v>
      </c>
      <c r="I2399" t="s">
        <v>129</v>
      </c>
      <c r="J2399" t="s">
        <v>954</v>
      </c>
      <c r="K2399" t="s">
        <v>954</v>
      </c>
      <c r="L2399">
        <v>3</v>
      </c>
      <c r="M2399" t="str">
        <f t="shared" si="111"/>
        <v>BigVickey3</v>
      </c>
      <c r="N2399" t="str">
        <f t="shared" si="112"/>
        <v>2015BigVickey3</v>
      </c>
      <c r="O2399" t="s">
        <v>666</v>
      </c>
      <c r="Q2399" t="s">
        <v>25</v>
      </c>
      <c r="R2399">
        <v>7.3333333329999997</v>
      </c>
      <c r="S2399" t="s">
        <v>232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f t="shared" si="113"/>
        <v>0</v>
      </c>
    </row>
    <row r="2400" spans="1:26" x14ac:dyDescent="0.25">
      <c r="A2400" t="s">
        <v>980</v>
      </c>
      <c r="B2400" t="s">
        <v>1131</v>
      </c>
      <c r="C2400" t="s">
        <v>957</v>
      </c>
      <c r="D2400" s="1">
        <v>42044</v>
      </c>
      <c r="E2400">
        <v>2015</v>
      </c>
      <c r="F2400" s="2">
        <v>42005</v>
      </c>
      <c r="G2400" t="s">
        <v>229</v>
      </c>
      <c r="H2400" t="s">
        <v>17</v>
      </c>
      <c r="I2400" t="s">
        <v>129</v>
      </c>
      <c r="J2400" t="s">
        <v>954</v>
      </c>
      <c r="K2400" t="s">
        <v>954</v>
      </c>
      <c r="L2400">
        <v>3</v>
      </c>
      <c r="M2400" t="str">
        <f t="shared" si="111"/>
        <v>BigVickey3</v>
      </c>
      <c r="N2400" t="str">
        <f t="shared" si="112"/>
        <v>2015BigVickey3</v>
      </c>
      <c r="O2400" t="s">
        <v>666</v>
      </c>
      <c r="Q2400" t="s">
        <v>37</v>
      </c>
      <c r="R2400">
        <v>12.66666667</v>
      </c>
      <c r="S2400" t="s">
        <v>232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f t="shared" si="113"/>
        <v>0</v>
      </c>
    </row>
    <row r="2401" spans="1:26" x14ac:dyDescent="0.25">
      <c r="A2401" t="s">
        <v>980</v>
      </c>
      <c r="B2401" t="s">
        <v>1131</v>
      </c>
      <c r="C2401" t="s">
        <v>957</v>
      </c>
      <c r="D2401" s="1">
        <v>42044</v>
      </c>
      <c r="E2401">
        <v>2015</v>
      </c>
      <c r="F2401" s="2">
        <v>42005</v>
      </c>
      <c r="G2401" t="s">
        <v>229</v>
      </c>
      <c r="H2401" t="s">
        <v>17</v>
      </c>
      <c r="I2401" t="s">
        <v>129</v>
      </c>
      <c r="J2401" t="s">
        <v>954</v>
      </c>
      <c r="K2401" t="s">
        <v>954</v>
      </c>
      <c r="L2401">
        <v>3</v>
      </c>
      <c r="M2401" t="str">
        <f t="shared" si="111"/>
        <v>BigVickey3</v>
      </c>
      <c r="N2401" t="str">
        <f t="shared" si="112"/>
        <v>2015BigVickey3</v>
      </c>
      <c r="O2401" t="s">
        <v>666</v>
      </c>
      <c r="Q2401" t="s">
        <v>25</v>
      </c>
      <c r="R2401">
        <v>13.33333333</v>
      </c>
      <c r="S2401" t="s">
        <v>48</v>
      </c>
      <c r="T2401">
        <v>1</v>
      </c>
      <c r="U2401">
        <v>1</v>
      </c>
      <c r="V2401">
        <v>0</v>
      </c>
      <c r="W2401">
        <v>0</v>
      </c>
      <c r="X2401">
        <v>0</v>
      </c>
      <c r="Z2401">
        <f t="shared" si="113"/>
        <v>1</v>
      </c>
    </row>
    <row r="2402" spans="1:26" x14ac:dyDescent="0.25">
      <c r="A2402" t="s">
        <v>980</v>
      </c>
      <c r="B2402" t="s">
        <v>1131</v>
      </c>
      <c r="C2402" t="s">
        <v>957</v>
      </c>
      <c r="D2402" s="1">
        <v>42044</v>
      </c>
      <c r="E2402">
        <v>2015</v>
      </c>
      <c r="F2402" s="2">
        <v>42005</v>
      </c>
      <c r="G2402" t="s">
        <v>229</v>
      </c>
      <c r="H2402" t="s">
        <v>17</v>
      </c>
      <c r="I2402" t="s">
        <v>129</v>
      </c>
      <c r="J2402" t="s">
        <v>954</v>
      </c>
      <c r="K2402" t="s">
        <v>954</v>
      </c>
      <c r="L2402">
        <v>3</v>
      </c>
      <c r="M2402" t="str">
        <f t="shared" si="111"/>
        <v>BigVickey3</v>
      </c>
      <c r="N2402" t="str">
        <f t="shared" si="112"/>
        <v>2015BigVickey3</v>
      </c>
      <c r="O2402" t="s">
        <v>666</v>
      </c>
      <c r="Q2402" t="s">
        <v>82</v>
      </c>
      <c r="R2402">
        <v>22.333333329999999</v>
      </c>
      <c r="S2402" t="s">
        <v>21</v>
      </c>
      <c r="T2402">
        <v>2</v>
      </c>
      <c r="U2402">
        <v>2</v>
      </c>
      <c r="V2402">
        <v>0</v>
      </c>
      <c r="W2402">
        <v>0</v>
      </c>
      <c r="X2402">
        <v>0</v>
      </c>
      <c r="Y2402" t="s">
        <v>391</v>
      </c>
      <c r="Z2402">
        <f t="shared" si="113"/>
        <v>2</v>
      </c>
    </row>
    <row r="2403" spans="1:26" x14ac:dyDescent="0.25">
      <c r="A2403" t="s">
        <v>1132</v>
      </c>
      <c r="B2403" t="s">
        <v>1133</v>
      </c>
      <c r="C2403" t="s">
        <v>957</v>
      </c>
      <c r="D2403" s="1">
        <v>42044</v>
      </c>
      <c r="E2403">
        <v>2015</v>
      </c>
      <c r="F2403" s="2">
        <v>42005</v>
      </c>
      <c r="G2403" t="s">
        <v>229</v>
      </c>
      <c r="H2403" t="s">
        <v>17</v>
      </c>
      <c r="I2403" t="s">
        <v>129</v>
      </c>
      <c r="J2403" t="s">
        <v>954</v>
      </c>
      <c r="K2403" t="s">
        <v>954</v>
      </c>
      <c r="L2403">
        <v>4</v>
      </c>
      <c r="M2403" t="str">
        <f t="shared" si="111"/>
        <v>BigVickey4</v>
      </c>
      <c r="N2403" t="str">
        <f t="shared" si="112"/>
        <v>2015BigVickey4</v>
      </c>
      <c r="O2403" t="s">
        <v>668</v>
      </c>
      <c r="Q2403" t="s">
        <v>176</v>
      </c>
      <c r="R2403">
        <v>34.333333330000002</v>
      </c>
      <c r="S2403" t="s">
        <v>21</v>
      </c>
      <c r="T2403">
        <v>4</v>
      </c>
      <c r="U2403">
        <v>4</v>
      </c>
      <c r="V2403">
        <v>1</v>
      </c>
      <c r="W2403">
        <v>0</v>
      </c>
      <c r="X2403">
        <v>2</v>
      </c>
      <c r="Z2403">
        <f t="shared" si="113"/>
        <v>4</v>
      </c>
    </row>
    <row r="2404" spans="1:26" x14ac:dyDescent="0.25">
      <c r="A2404" t="s">
        <v>1132</v>
      </c>
      <c r="B2404" t="s">
        <v>1133</v>
      </c>
      <c r="C2404" t="s">
        <v>957</v>
      </c>
      <c r="D2404" s="1">
        <v>42044</v>
      </c>
      <c r="E2404">
        <v>2015</v>
      </c>
      <c r="F2404" s="2">
        <v>42005</v>
      </c>
      <c r="G2404" t="s">
        <v>229</v>
      </c>
      <c r="H2404" t="s">
        <v>17</v>
      </c>
      <c r="I2404" t="s">
        <v>129</v>
      </c>
      <c r="J2404" t="s">
        <v>954</v>
      </c>
      <c r="K2404" t="s">
        <v>954</v>
      </c>
      <c r="L2404">
        <v>4</v>
      </c>
      <c r="M2404" t="str">
        <f t="shared" si="111"/>
        <v>BigVickey4</v>
      </c>
      <c r="N2404" t="str">
        <f t="shared" si="112"/>
        <v>2015BigVickey4</v>
      </c>
      <c r="O2404" t="s">
        <v>668</v>
      </c>
      <c r="Q2404" t="s">
        <v>28</v>
      </c>
      <c r="R2404">
        <v>33.333333330000002</v>
      </c>
      <c r="S2404" t="s">
        <v>40</v>
      </c>
      <c r="T2404">
        <v>5</v>
      </c>
      <c r="U2404">
        <v>7</v>
      </c>
      <c r="V2404">
        <v>1</v>
      </c>
      <c r="W2404">
        <v>0</v>
      </c>
      <c r="X2404">
        <v>3</v>
      </c>
      <c r="Y2404" t="s">
        <v>601</v>
      </c>
      <c r="Z2404">
        <f t="shared" si="113"/>
        <v>5</v>
      </c>
    </row>
    <row r="2405" spans="1:26" x14ac:dyDescent="0.25">
      <c r="A2405" t="s">
        <v>1132</v>
      </c>
      <c r="B2405" t="s">
        <v>1133</v>
      </c>
      <c r="C2405" t="s">
        <v>957</v>
      </c>
      <c r="D2405" s="1">
        <v>42044</v>
      </c>
      <c r="E2405">
        <v>2015</v>
      </c>
      <c r="F2405" s="2">
        <v>42005</v>
      </c>
      <c r="G2405" t="s">
        <v>229</v>
      </c>
      <c r="H2405" t="s">
        <v>17</v>
      </c>
      <c r="I2405" t="s">
        <v>129</v>
      </c>
      <c r="J2405" t="s">
        <v>954</v>
      </c>
      <c r="K2405" t="s">
        <v>954</v>
      </c>
      <c r="L2405">
        <v>4</v>
      </c>
      <c r="M2405" t="str">
        <f t="shared" si="111"/>
        <v>BigVickey4</v>
      </c>
      <c r="N2405" t="str">
        <f t="shared" si="112"/>
        <v>2015BigVickey4</v>
      </c>
      <c r="O2405" t="s">
        <v>668</v>
      </c>
      <c r="Q2405" t="s">
        <v>28</v>
      </c>
      <c r="R2405">
        <v>33.333333330000002</v>
      </c>
      <c r="S2405" t="s">
        <v>24</v>
      </c>
      <c r="T2405">
        <v>2</v>
      </c>
      <c r="U2405">
        <v>7</v>
      </c>
      <c r="V2405">
        <v>0</v>
      </c>
      <c r="W2405">
        <v>0</v>
      </c>
      <c r="X2405">
        <v>0</v>
      </c>
      <c r="Z2405">
        <f t="shared" si="113"/>
        <v>2</v>
      </c>
    </row>
    <row r="2406" spans="1:26" x14ac:dyDescent="0.25">
      <c r="A2406" t="s">
        <v>1132</v>
      </c>
      <c r="B2406" t="s">
        <v>1133</v>
      </c>
      <c r="C2406" t="s">
        <v>957</v>
      </c>
      <c r="D2406" s="1">
        <v>42044</v>
      </c>
      <c r="E2406">
        <v>2015</v>
      </c>
      <c r="F2406" s="2">
        <v>42005</v>
      </c>
      <c r="G2406" t="s">
        <v>229</v>
      </c>
      <c r="H2406" t="s">
        <v>17</v>
      </c>
      <c r="I2406" t="s">
        <v>129</v>
      </c>
      <c r="J2406" t="s">
        <v>954</v>
      </c>
      <c r="K2406" t="s">
        <v>954</v>
      </c>
      <c r="L2406">
        <v>4</v>
      </c>
      <c r="M2406" t="str">
        <f t="shared" si="111"/>
        <v>BigVickey4</v>
      </c>
      <c r="N2406" t="str">
        <f t="shared" si="112"/>
        <v>2015BigVickey4</v>
      </c>
      <c r="O2406" t="s">
        <v>668</v>
      </c>
      <c r="Q2406" t="s">
        <v>32</v>
      </c>
      <c r="R2406">
        <v>27.666666670000001</v>
      </c>
      <c r="S2406" t="s">
        <v>24</v>
      </c>
      <c r="T2406">
        <v>2</v>
      </c>
      <c r="U2406">
        <v>2</v>
      </c>
      <c r="V2406">
        <v>0</v>
      </c>
      <c r="W2406">
        <v>0</v>
      </c>
      <c r="X2406">
        <v>0</v>
      </c>
      <c r="Z2406">
        <f t="shared" si="113"/>
        <v>2</v>
      </c>
    </row>
    <row r="2407" spans="1:26" x14ac:dyDescent="0.25">
      <c r="A2407" t="s">
        <v>1134</v>
      </c>
      <c r="B2407" t="s">
        <v>1135</v>
      </c>
      <c r="C2407" t="s">
        <v>957</v>
      </c>
      <c r="D2407" s="1">
        <v>42044</v>
      </c>
      <c r="E2407">
        <v>2015</v>
      </c>
      <c r="F2407" s="2">
        <v>42005</v>
      </c>
      <c r="G2407" t="s">
        <v>229</v>
      </c>
      <c r="H2407" t="s">
        <v>17</v>
      </c>
      <c r="I2407" t="s">
        <v>129</v>
      </c>
      <c r="J2407" t="s">
        <v>954</v>
      </c>
      <c r="K2407" t="s">
        <v>954</v>
      </c>
      <c r="L2407">
        <v>5</v>
      </c>
      <c r="M2407" t="str">
        <f t="shared" si="111"/>
        <v>BigVickey5</v>
      </c>
      <c r="N2407" t="str">
        <f t="shared" si="112"/>
        <v>2015BigVickey5</v>
      </c>
      <c r="O2407" t="s">
        <v>669</v>
      </c>
      <c r="Q2407" t="s">
        <v>37</v>
      </c>
      <c r="R2407">
        <v>32.333333330000002</v>
      </c>
      <c r="S2407" t="s">
        <v>21</v>
      </c>
      <c r="T2407">
        <v>2</v>
      </c>
      <c r="U2407">
        <v>3</v>
      </c>
      <c r="V2407">
        <v>0</v>
      </c>
      <c r="W2407">
        <v>0</v>
      </c>
      <c r="X2407">
        <v>0</v>
      </c>
      <c r="Y2407" t="s">
        <v>584</v>
      </c>
      <c r="Z2407">
        <f t="shared" si="113"/>
        <v>2</v>
      </c>
    </row>
    <row r="2408" spans="1:26" x14ac:dyDescent="0.25">
      <c r="A2408" t="s">
        <v>1134</v>
      </c>
      <c r="B2408" t="s">
        <v>1135</v>
      </c>
      <c r="C2408" t="s">
        <v>957</v>
      </c>
      <c r="D2408" s="1">
        <v>42044</v>
      </c>
      <c r="E2408">
        <v>2015</v>
      </c>
      <c r="F2408" s="2">
        <v>42005</v>
      </c>
      <c r="G2408" t="s">
        <v>229</v>
      </c>
      <c r="H2408" t="s">
        <v>17</v>
      </c>
      <c r="I2408" t="s">
        <v>129</v>
      </c>
      <c r="J2408" t="s">
        <v>954</v>
      </c>
      <c r="K2408" t="s">
        <v>954</v>
      </c>
      <c r="L2408">
        <v>5</v>
      </c>
      <c r="M2408" t="str">
        <f t="shared" si="111"/>
        <v>BigVickey5</v>
      </c>
      <c r="N2408" t="str">
        <f t="shared" si="112"/>
        <v>2015BigVickey5</v>
      </c>
      <c r="O2408" t="s">
        <v>669</v>
      </c>
      <c r="Q2408" t="s">
        <v>37</v>
      </c>
      <c r="R2408">
        <v>32.333333330000002</v>
      </c>
      <c r="S2408" t="s">
        <v>177</v>
      </c>
      <c r="T2408">
        <v>1</v>
      </c>
      <c r="U2408">
        <v>3</v>
      </c>
      <c r="V2408">
        <v>0</v>
      </c>
      <c r="W2408">
        <v>0</v>
      </c>
      <c r="X2408">
        <v>0</v>
      </c>
      <c r="Z2408">
        <f t="shared" si="113"/>
        <v>1</v>
      </c>
    </row>
    <row r="2409" spans="1:26" x14ac:dyDescent="0.25">
      <c r="A2409" t="s">
        <v>1136</v>
      </c>
      <c r="B2409" t="s">
        <v>1137</v>
      </c>
      <c r="C2409" t="s">
        <v>957</v>
      </c>
      <c r="D2409" s="1">
        <v>42044</v>
      </c>
      <c r="E2409">
        <v>2015</v>
      </c>
      <c r="F2409" s="2">
        <v>42005</v>
      </c>
      <c r="G2409" t="s">
        <v>229</v>
      </c>
      <c r="H2409" t="s">
        <v>17</v>
      </c>
      <c r="I2409" t="s">
        <v>129</v>
      </c>
      <c r="J2409" t="s">
        <v>954</v>
      </c>
      <c r="K2409" t="s">
        <v>954</v>
      </c>
      <c r="L2409">
        <v>6</v>
      </c>
      <c r="M2409" t="str">
        <f t="shared" si="111"/>
        <v>BigVickey6</v>
      </c>
      <c r="N2409" t="str">
        <f t="shared" si="112"/>
        <v>2015BigVickey6</v>
      </c>
      <c r="O2409" t="s">
        <v>670</v>
      </c>
      <c r="Q2409" t="s">
        <v>176</v>
      </c>
      <c r="R2409">
        <v>28.666666670000001</v>
      </c>
      <c r="S2409" t="s">
        <v>21</v>
      </c>
      <c r="T2409">
        <v>2</v>
      </c>
      <c r="U2409">
        <v>4</v>
      </c>
      <c r="V2409">
        <v>0</v>
      </c>
      <c r="W2409">
        <v>0</v>
      </c>
      <c r="X2409">
        <v>0</v>
      </c>
      <c r="Z2409">
        <f t="shared" si="113"/>
        <v>2</v>
      </c>
    </row>
    <row r="2410" spans="1:26" x14ac:dyDescent="0.25">
      <c r="A2410" t="s">
        <v>1136</v>
      </c>
      <c r="B2410" t="s">
        <v>1137</v>
      </c>
      <c r="C2410" t="s">
        <v>957</v>
      </c>
      <c r="D2410" s="1">
        <v>42044</v>
      </c>
      <c r="E2410">
        <v>2015</v>
      </c>
      <c r="F2410" s="2">
        <v>42005</v>
      </c>
      <c r="G2410" t="s">
        <v>229</v>
      </c>
      <c r="H2410" t="s">
        <v>17</v>
      </c>
      <c r="I2410" t="s">
        <v>129</v>
      </c>
      <c r="J2410" t="s">
        <v>954</v>
      </c>
      <c r="K2410" t="s">
        <v>954</v>
      </c>
      <c r="L2410">
        <v>6</v>
      </c>
      <c r="M2410" t="str">
        <f t="shared" si="111"/>
        <v>BigVickey6</v>
      </c>
      <c r="N2410" t="str">
        <f t="shared" si="112"/>
        <v>2015BigVickey6</v>
      </c>
      <c r="O2410" t="s">
        <v>670</v>
      </c>
      <c r="Q2410" t="s">
        <v>176</v>
      </c>
      <c r="R2410">
        <v>28.666666670000001</v>
      </c>
      <c r="S2410" t="s">
        <v>177</v>
      </c>
      <c r="T2410">
        <v>2</v>
      </c>
      <c r="U2410">
        <v>4</v>
      </c>
      <c r="V2410">
        <v>0</v>
      </c>
      <c r="W2410">
        <v>0</v>
      </c>
      <c r="X2410">
        <v>0</v>
      </c>
      <c r="Z2410">
        <f t="shared" si="113"/>
        <v>2</v>
      </c>
    </row>
    <row r="2411" spans="1:26" x14ac:dyDescent="0.25">
      <c r="A2411" t="s">
        <v>1136</v>
      </c>
      <c r="B2411" t="s">
        <v>1137</v>
      </c>
      <c r="C2411" t="s">
        <v>957</v>
      </c>
      <c r="D2411" s="1">
        <v>42044</v>
      </c>
      <c r="E2411">
        <v>2015</v>
      </c>
      <c r="F2411" s="2">
        <v>42005</v>
      </c>
      <c r="G2411" t="s">
        <v>229</v>
      </c>
      <c r="H2411" t="s">
        <v>17</v>
      </c>
      <c r="I2411" t="s">
        <v>129</v>
      </c>
      <c r="J2411" t="s">
        <v>954</v>
      </c>
      <c r="K2411" t="s">
        <v>954</v>
      </c>
      <c r="L2411">
        <v>6</v>
      </c>
      <c r="M2411" t="str">
        <f t="shared" si="111"/>
        <v>BigVickey6</v>
      </c>
      <c r="N2411" t="str">
        <f t="shared" si="112"/>
        <v>2015BigVickey6</v>
      </c>
      <c r="O2411" t="s">
        <v>670</v>
      </c>
      <c r="Q2411" t="s">
        <v>23</v>
      </c>
      <c r="R2411">
        <v>7</v>
      </c>
      <c r="S2411" t="s">
        <v>232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f t="shared" si="113"/>
        <v>0</v>
      </c>
    </row>
    <row r="2412" spans="1:26" x14ac:dyDescent="0.25">
      <c r="A2412" t="s">
        <v>1136</v>
      </c>
      <c r="B2412" t="s">
        <v>1137</v>
      </c>
      <c r="C2412" t="s">
        <v>957</v>
      </c>
      <c r="D2412" s="1">
        <v>42044</v>
      </c>
      <c r="E2412">
        <v>2015</v>
      </c>
      <c r="F2412" s="2">
        <v>42005</v>
      </c>
      <c r="G2412" t="s">
        <v>229</v>
      </c>
      <c r="H2412" t="s">
        <v>17</v>
      </c>
      <c r="I2412" t="s">
        <v>129</v>
      </c>
      <c r="J2412" t="s">
        <v>954</v>
      </c>
      <c r="K2412" t="s">
        <v>954</v>
      </c>
      <c r="L2412">
        <v>6</v>
      </c>
      <c r="M2412" t="str">
        <f t="shared" si="111"/>
        <v>BigVickey6</v>
      </c>
      <c r="N2412" t="str">
        <f t="shared" si="112"/>
        <v>2015BigVickey6</v>
      </c>
      <c r="O2412" t="s">
        <v>670</v>
      </c>
      <c r="Q2412" t="s">
        <v>23</v>
      </c>
      <c r="R2412">
        <v>18.333333329999999</v>
      </c>
      <c r="S2412" t="s">
        <v>232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532</v>
      </c>
      <c r="Z2412">
        <f t="shared" si="113"/>
        <v>0</v>
      </c>
    </row>
    <row r="2413" spans="1:26" x14ac:dyDescent="0.25">
      <c r="A2413" t="s">
        <v>1136</v>
      </c>
      <c r="B2413" t="s">
        <v>1137</v>
      </c>
      <c r="C2413" t="s">
        <v>957</v>
      </c>
      <c r="D2413" s="1">
        <v>42044</v>
      </c>
      <c r="E2413">
        <v>2015</v>
      </c>
      <c r="F2413" s="2">
        <v>42005</v>
      </c>
      <c r="G2413" t="s">
        <v>229</v>
      </c>
      <c r="H2413" t="s">
        <v>17</v>
      </c>
      <c r="I2413" t="s">
        <v>129</v>
      </c>
      <c r="J2413" t="s">
        <v>954</v>
      </c>
      <c r="K2413" t="s">
        <v>954</v>
      </c>
      <c r="L2413">
        <v>6</v>
      </c>
      <c r="M2413" t="str">
        <f t="shared" si="111"/>
        <v>BigVickey6</v>
      </c>
      <c r="N2413" t="str">
        <f t="shared" si="112"/>
        <v>2015BigVickey6</v>
      </c>
      <c r="O2413" t="s">
        <v>670</v>
      </c>
      <c r="Q2413" t="s">
        <v>20</v>
      </c>
      <c r="R2413">
        <v>14.66666667</v>
      </c>
      <c r="S2413" t="s">
        <v>26</v>
      </c>
      <c r="T2413">
        <v>1</v>
      </c>
      <c r="U2413">
        <v>1</v>
      </c>
      <c r="V2413">
        <v>0</v>
      </c>
      <c r="W2413">
        <v>0</v>
      </c>
      <c r="X2413">
        <v>0</v>
      </c>
      <c r="Z2413">
        <f t="shared" si="113"/>
        <v>1</v>
      </c>
    </row>
    <row r="2414" spans="1:26" s="7" customFormat="1" x14ac:dyDescent="0.25">
      <c r="A2414" s="7" t="s">
        <v>1136</v>
      </c>
      <c r="B2414" s="7" t="s">
        <v>1137</v>
      </c>
      <c r="C2414" s="7" t="s">
        <v>957</v>
      </c>
      <c r="D2414" s="8">
        <v>42044</v>
      </c>
      <c r="E2414" s="7">
        <v>2015</v>
      </c>
      <c r="F2414" s="9">
        <v>42005</v>
      </c>
      <c r="G2414" s="7" t="s">
        <v>229</v>
      </c>
      <c r="H2414" s="7" t="s">
        <v>17</v>
      </c>
      <c r="I2414" s="7" t="s">
        <v>129</v>
      </c>
      <c r="J2414" s="7" t="s">
        <v>954</v>
      </c>
      <c r="K2414" s="7" t="s">
        <v>954</v>
      </c>
      <c r="L2414" s="7">
        <v>6</v>
      </c>
      <c r="M2414" t="str">
        <f t="shared" si="111"/>
        <v>BigVickey6</v>
      </c>
      <c r="N2414" t="str">
        <f t="shared" si="112"/>
        <v>2015BigVickey6</v>
      </c>
      <c r="O2414" s="7" t="s">
        <v>670</v>
      </c>
      <c r="Q2414" s="7" t="s">
        <v>107</v>
      </c>
      <c r="R2414" s="7">
        <v>4.3333333329999997</v>
      </c>
      <c r="S2414" s="7" t="s">
        <v>26</v>
      </c>
      <c r="T2414" s="7">
        <v>1</v>
      </c>
      <c r="U2414" s="7">
        <v>1</v>
      </c>
      <c r="V2414" s="7">
        <v>0</v>
      </c>
      <c r="W2414" s="7">
        <v>1</v>
      </c>
      <c r="X2414" s="7">
        <v>0</v>
      </c>
      <c r="Y2414" s="7" t="s">
        <v>299</v>
      </c>
      <c r="Z2414" s="7">
        <f t="shared" si="113"/>
        <v>2</v>
      </c>
    </row>
    <row r="2415" spans="1:26" x14ac:dyDescent="0.25">
      <c r="A2415" t="s">
        <v>1138</v>
      </c>
      <c r="B2415" t="s">
        <v>1139</v>
      </c>
      <c r="C2415" t="s">
        <v>957</v>
      </c>
      <c r="D2415" s="1">
        <v>42044</v>
      </c>
      <c r="E2415">
        <v>2015</v>
      </c>
      <c r="F2415" s="2">
        <v>42005</v>
      </c>
      <c r="G2415" t="s">
        <v>229</v>
      </c>
      <c r="H2415" t="s">
        <v>17</v>
      </c>
      <c r="I2415" t="s">
        <v>129</v>
      </c>
      <c r="J2415" t="s">
        <v>954</v>
      </c>
      <c r="K2415" t="s">
        <v>954</v>
      </c>
      <c r="L2415">
        <v>7</v>
      </c>
      <c r="M2415" t="str">
        <f t="shared" si="111"/>
        <v>BigVickey7</v>
      </c>
      <c r="N2415" t="str">
        <f t="shared" si="112"/>
        <v>2015BigVickey7</v>
      </c>
      <c r="O2415" t="s">
        <v>671</v>
      </c>
      <c r="Q2415" t="s">
        <v>176</v>
      </c>
      <c r="R2415">
        <v>30.666666670000001</v>
      </c>
      <c r="S2415" t="s">
        <v>177</v>
      </c>
      <c r="T2415">
        <v>2</v>
      </c>
      <c r="U2415">
        <v>2</v>
      </c>
      <c r="V2415">
        <v>0</v>
      </c>
      <c r="W2415">
        <v>0</v>
      </c>
      <c r="X2415">
        <v>0</v>
      </c>
      <c r="Z2415">
        <f t="shared" si="113"/>
        <v>2</v>
      </c>
    </row>
    <row r="2416" spans="1:26" x14ac:dyDescent="0.25">
      <c r="A2416" t="s">
        <v>1138</v>
      </c>
      <c r="B2416" t="s">
        <v>1139</v>
      </c>
      <c r="C2416" t="s">
        <v>957</v>
      </c>
      <c r="D2416" s="1">
        <v>42044</v>
      </c>
      <c r="E2416">
        <v>2015</v>
      </c>
      <c r="F2416" s="2">
        <v>42005</v>
      </c>
      <c r="G2416" t="s">
        <v>229</v>
      </c>
      <c r="H2416" t="s">
        <v>17</v>
      </c>
      <c r="I2416" t="s">
        <v>129</v>
      </c>
      <c r="J2416" t="s">
        <v>954</v>
      </c>
      <c r="K2416" t="s">
        <v>954</v>
      </c>
      <c r="L2416">
        <v>7</v>
      </c>
      <c r="M2416" t="str">
        <f t="shared" si="111"/>
        <v>BigVickey7</v>
      </c>
      <c r="N2416" t="str">
        <f t="shared" si="112"/>
        <v>2015BigVickey7</v>
      </c>
      <c r="O2416" t="s">
        <v>671</v>
      </c>
      <c r="Q2416" t="s">
        <v>180</v>
      </c>
      <c r="R2416">
        <v>29.333333329999999</v>
      </c>
      <c r="S2416" t="s">
        <v>181</v>
      </c>
      <c r="T2416">
        <v>2</v>
      </c>
      <c r="U2416">
        <v>2</v>
      </c>
      <c r="V2416">
        <v>0</v>
      </c>
      <c r="W2416">
        <v>0</v>
      </c>
      <c r="X2416">
        <v>0</v>
      </c>
      <c r="Z2416">
        <f t="shared" si="113"/>
        <v>2</v>
      </c>
    </row>
    <row r="2417" spans="1:26" x14ac:dyDescent="0.25">
      <c r="A2417" t="s">
        <v>1138</v>
      </c>
      <c r="B2417" t="s">
        <v>1139</v>
      </c>
      <c r="C2417" t="s">
        <v>957</v>
      </c>
      <c r="D2417" s="1">
        <v>42044</v>
      </c>
      <c r="E2417">
        <v>2015</v>
      </c>
      <c r="F2417" s="2">
        <v>42005</v>
      </c>
      <c r="G2417" t="s">
        <v>229</v>
      </c>
      <c r="H2417" t="s">
        <v>17</v>
      </c>
      <c r="I2417" t="s">
        <v>129</v>
      </c>
      <c r="J2417" t="s">
        <v>954</v>
      </c>
      <c r="K2417" t="s">
        <v>954</v>
      </c>
      <c r="L2417">
        <v>7</v>
      </c>
      <c r="M2417" t="str">
        <f t="shared" si="111"/>
        <v>BigVickey7</v>
      </c>
      <c r="N2417" t="str">
        <f t="shared" si="112"/>
        <v>2015BigVickey7</v>
      </c>
      <c r="O2417" t="s">
        <v>671</v>
      </c>
      <c r="Q2417" t="s">
        <v>20</v>
      </c>
      <c r="R2417">
        <v>25.666666670000001</v>
      </c>
      <c r="S2417" t="s">
        <v>232</v>
      </c>
      <c r="T2417">
        <v>0</v>
      </c>
      <c r="U2417">
        <v>0</v>
      </c>
      <c r="V2417">
        <v>0</v>
      </c>
      <c r="W2417">
        <v>0</v>
      </c>
      <c r="X2417">
        <v>0</v>
      </c>
      <c r="Z2417">
        <f t="shared" si="113"/>
        <v>0</v>
      </c>
    </row>
    <row r="2418" spans="1:26" x14ac:dyDescent="0.25">
      <c r="A2418" t="s">
        <v>1138</v>
      </c>
      <c r="B2418" t="s">
        <v>1139</v>
      </c>
      <c r="C2418" t="s">
        <v>957</v>
      </c>
      <c r="D2418" s="1">
        <v>42044</v>
      </c>
      <c r="E2418">
        <v>2015</v>
      </c>
      <c r="F2418" s="2">
        <v>42005</v>
      </c>
      <c r="G2418" t="s">
        <v>229</v>
      </c>
      <c r="H2418" t="s">
        <v>17</v>
      </c>
      <c r="I2418" t="s">
        <v>129</v>
      </c>
      <c r="J2418" t="s">
        <v>954</v>
      </c>
      <c r="K2418" t="s">
        <v>954</v>
      </c>
      <c r="L2418">
        <v>7</v>
      </c>
      <c r="M2418" t="str">
        <f t="shared" si="111"/>
        <v>BigVickey7</v>
      </c>
      <c r="N2418" t="str">
        <f t="shared" si="112"/>
        <v>2015BigVickey7</v>
      </c>
      <c r="O2418" t="s">
        <v>671</v>
      </c>
      <c r="Q2418" t="s">
        <v>37</v>
      </c>
      <c r="R2418">
        <v>10.66666667</v>
      </c>
      <c r="S2418" t="s">
        <v>21</v>
      </c>
      <c r="T2418">
        <v>1</v>
      </c>
      <c r="U2418">
        <v>1</v>
      </c>
      <c r="V2418">
        <v>0</v>
      </c>
      <c r="W2418">
        <v>1</v>
      </c>
      <c r="X2418">
        <v>0</v>
      </c>
      <c r="Y2418" t="s">
        <v>299</v>
      </c>
      <c r="Z2418">
        <f t="shared" si="113"/>
        <v>2</v>
      </c>
    </row>
    <row r="2419" spans="1:26" x14ac:dyDescent="0.25">
      <c r="A2419" t="s">
        <v>1140</v>
      </c>
      <c r="B2419" t="s">
        <v>1141</v>
      </c>
      <c r="C2419" t="s">
        <v>957</v>
      </c>
      <c r="D2419" s="1">
        <v>42044</v>
      </c>
      <c r="E2419">
        <v>2015</v>
      </c>
      <c r="F2419" s="2">
        <v>42005</v>
      </c>
      <c r="G2419" t="s">
        <v>229</v>
      </c>
      <c r="H2419" t="s">
        <v>17</v>
      </c>
      <c r="I2419" t="s">
        <v>129</v>
      </c>
      <c r="J2419" t="s">
        <v>954</v>
      </c>
      <c r="K2419" t="s">
        <v>954</v>
      </c>
      <c r="L2419">
        <v>8</v>
      </c>
      <c r="M2419" t="str">
        <f t="shared" si="111"/>
        <v>BigVickey8</v>
      </c>
      <c r="N2419" t="str">
        <f t="shared" si="112"/>
        <v>2015BigVickey8</v>
      </c>
      <c r="O2419" t="s">
        <v>672</v>
      </c>
      <c r="Q2419" t="s">
        <v>28</v>
      </c>
      <c r="R2419">
        <v>21.333333329999999</v>
      </c>
      <c r="S2419" t="s">
        <v>40</v>
      </c>
      <c r="T2419">
        <v>3</v>
      </c>
      <c r="U2419">
        <v>3</v>
      </c>
      <c r="V2419">
        <v>1</v>
      </c>
      <c r="W2419">
        <v>0</v>
      </c>
      <c r="X2419">
        <v>1</v>
      </c>
      <c r="Z2419">
        <f t="shared" si="113"/>
        <v>3</v>
      </c>
    </row>
    <row r="2420" spans="1:26" x14ac:dyDescent="0.25">
      <c r="A2420" t="s">
        <v>1140</v>
      </c>
      <c r="B2420" t="s">
        <v>1141</v>
      </c>
      <c r="C2420" t="s">
        <v>957</v>
      </c>
      <c r="D2420" s="1">
        <v>42044</v>
      </c>
      <c r="E2420">
        <v>2015</v>
      </c>
      <c r="F2420" s="2">
        <v>42005</v>
      </c>
      <c r="G2420" t="s">
        <v>229</v>
      </c>
      <c r="H2420" t="s">
        <v>17</v>
      </c>
      <c r="I2420" t="s">
        <v>129</v>
      </c>
      <c r="J2420" t="s">
        <v>954</v>
      </c>
      <c r="K2420" t="s">
        <v>954</v>
      </c>
      <c r="L2420">
        <v>8</v>
      </c>
      <c r="M2420" t="str">
        <f t="shared" si="111"/>
        <v>BigVickey8</v>
      </c>
      <c r="N2420" t="str">
        <f t="shared" si="112"/>
        <v>2015BigVickey8</v>
      </c>
      <c r="O2420" t="s">
        <v>672</v>
      </c>
      <c r="Q2420" t="s">
        <v>107</v>
      </c>
      <c r="R2420">
        <v>16</v>
      </c>
      <c r="S2420" t="s">
        <v>48</v>
      </c>
      <c r="T2420">
        <v>3</v>
      </c>
      <c r="U2420">
        <v>3</v>
      </c>
      <c r="V2420">
        <v>1</v>
      </c>
      <c r="W2420">
        <v>2</v>
      </c>
      <c r="X2420">
        <v>1</v>
      </c>
      <c r="Y2420" t="s">
        <v>536</v>
      </c>
      <c r="Z2420">
        <f t="shared" si="113"/>
        <v>5</v>
      </c>
    </row>
    <row r="2421" spans="1:26" s="7" customFormat="1" x14ac:dyDescent="0.25">
      <c r="A2421" s="7" t="s">
        <v>1140</v>
      </c>
      <c r="B2421" s="7" t="s">
        <v>1141</v>
      </c>
      <c r="C2421" s="7" t="s">
        <v>957</v>
      </c>
      <c r="D2421" s="8">
        <v>42044</v>
      </c>
      <c r="E2421" s="7">
        <v>2015</v>
      </c>
      <c r="F2421" s="9">
        <v>42005</v>
      </c>
      <c r="G2421" s="7" t="s">
        <v>229</v>
      </c>
      <c r="H2421" s="7" t="s">
        <v>17</v>
      </c>
      <c r="I2421" s="7" t="s">
        <v>129</v>
      </c>
      <c r="J2421" s="7" t="s">
        <v>954</v>
      </c>
      <c r="K2421" s="7" t="s">
        <v>954</v>
      </c>
      <c r="L2421" s="7">
        <v>8</v>
      </c>
      <c r="M2421" t="str">
        <f t="shared" si="111"/>
        <v>BigVickey8</v>
      </c>
      <c r="N2421" t="str">
        <f t="shared" si="112"/>
        <v>2015BigVickey8</v>
      </c>
      <c r="O2421" s="7" t="s">
        <v>672</v>
      </c>
      <c r="Q2421" s="7" t="s">
        <v>37</v>
      </c>
      <c r="R2421" s="7">
        <v>5.6666666670000003</v>
      </c>
      <c r="S2421" s="7" t="s">
        <v>232</v>
      </c>
      <c r="T2421" s="7">
        <v>0</v>
      </c>
      <c r="U2421" s="7">
        <v>0</v>
      </c>
      <c r="V2421" s="7">
        <v>0</v>
      </c>
      <c r="W2421" s="7">
        <v>0</v>
      </c>
      <c r="X2421" s="7">
        <v>0</v>
      </c>
      <c r="Z2421" s="7">
        <f t="shared" si="113"/>
        <v>0</v>
      </c>
    </row>
    <row r="2422" spans="1:26" x14ac:dyDescent="0.25">
      <c r="A2422" t="s">
        <v>1140</v>
      </c>
      <c r="B2422" t="s">
        <v>1141</v>
      </c>
      <c r="C2422" t="s">
        <v>957</v>
      </c>
      <c r="D2422" s="1">
        <v>42044</v>
      </c>
      <c r="E2422">
        <v>2015</v>
      </c>
      <c r="F2422" s="2">
        <v>42005</v>
      </c>
      <c r="G2422" t="s">
        <v>229</v>
      </c>
      <c r="H2422" t="s">
        <v>17</v>
      </c>
      <c r="I2422" t="s">
        <v>129</v>
      </c>
      <c r="J2422" t="s">
        <v>954</v>
      </c>
      <c r="K2422" t="s">
        <v>954</v>
      </c>
      <c r="L2422">
        <v>8</v>
      </c>
      <c r="M2422" t="str">
        <f t="shared" si="111"/>
        <v>BigVickey8</v>
      </c>
      <c r="N2422" t="str">
        <f t="shared" si="112"/>
        <v>2015BigVickey8</v>
      </c>
      <c r="O2422" t="s">
        <v>672</v>
      </c>
      <c r="Q2422" t="s">
        <v>37</v>
      </c>
      <c r="R2422">
        <v>7.6666666670000003</v>
      </c>
      <c r="S2422" t="s">
        <v>232</v>
      </c>
      <c r="T2422">
        <v>0</v>
      </c>
      <c r="U2422">
        <v>0</v>
      </c>
      <c r="V2422">
        <v>0</v>
      </c>
      <c r="W2422">
        <v>0</v>
      </c>
      <c r="X2422">
        <v>0</v>
      </c>
      <c r="Z2422">
        <f t="shared" si="113"/>
        <v>0</v>
      </c>
    </row>
    <row r="2423" spans="1:26" x14ac:dyDescent="0.25">
      <c r="A2423" t="s">
        <v>1140</v>
      </c>
      <c r="B2423" t="s">
        <v>1141</v>
      </c>
      <c r="C2423" t="s">
        <v>957</v>
      </c>
      <c r="D2423" s="1">
        <v>42044</v>
      </c>
      <c r="E2423">
        <v>2015</v>
      </c>
      <c r="F2423" s="2">
        <v>42005</v>
      </c>
      <c r="G2423" t="s">
        <v>229</v>
      </c>
      <c r="H2423" t="s">
        <v>17</v>
      </c>
      <c r="I2423" t="s">
        <v>129</v>
      </c>
      <c r="J2423" t="s">
        <v>954</v>
      </c>
      <c r="K2423" t="s">
        <v>954</v>
      </c>
      <c r="L2423">
        <v>8</v>
      </c>
      <c r="M2423" t="str">
        <f t="shared" si="111"/>
        <v>BigVickey8</v>
      </c>
      <c r="N2423" t="str">
        <f t="shared" si="112"/>
        <v>2015BigVickey8</v>
      </c>
      <c r="O2423" t="s">
        <v>672</v>
      </c>
      <c r="Q2423" t="s">
        <v>37</v>
      </c>
      <c r="R2423">
        <v>7</v>
      </c>
      <c r="S2423" t="s">
        <v>232</v>
      </c>
      <c r="T2423">
        <v>0</v>
      </c>
      <c r="U2423">
        <v>0</v>
      </c>
      <c r="V2423">
        <v>0</v>
      </c>
      <c r="W2423">
        <v>0</v>
      </c>
      <c r="X2423">
        <v>0</v>
      </c>
      <c r="Z2423">
        <f t="shared" si="113"/>
        <v>0</v>
      </c>
    </row>
    <row r="2424" spans="1:26" x14ac:dyDescent="0.25">
      <c r="A2424" t="s">
        <v>1142</v>
      </c>
      <c r="B2424" t="s">
        <v>1143</v>
      </c>
      <c r="C2424" t="s">
        <v>957</v>
      </c>
      <c r="D2424" s="1">
        <v>42045</v>
      </c>
      <c r="E2424">
        <v>2015</v>
      </c>
      <c r="F2424" s="2">
        <v>42005</v>
      </c>
      <c r="G2424" t="s">
        <v>229</v>
      </c>
      <c r="H2424" t="s">
        <v>17</v>
      </c>
      <c r="I2424" t="s">
        <v>62</v>
      </c>
      <c r="J2424" t="s">
        <v>952</v>
      </c>
      <c r="K2424" t="s">
        <v>952</v>
      </c>
      <c r="L2424">
        <v>5</v>
      </c>
      <c r="M2424" t="str">
        <f t="shared" si="111"/>
        <v>BirdIsland5</v>
      </c>
      <c r="N2424" t="str">
        <f t="shared" si="112"/>
        <v>2015BirdIsland5</v>
      </c>
      <c r="O2424" t="s">
        <v>673</v>
      </c>
      <c r="Q2424" t="s">
        <v>37</v>
      </c>
      <c r="R2424">
        <v>20.666666670000001</v>
      </c>
      <c r="S2424" t="s">
        <v>21</v>
      </c>
      <c r="T2424">
        <v>2</v>
      </c>
      <c r="U2424">
        <v>2</v>
      </c>
      <c r="V2424">
        <v>0</v>
      </c>
      <c r="W2424">
        <v>0</v>
      </c>
      <c r="X2424">
        <v>0</v>
      </c>
      <c r="Z2424">
        <f t="shared" si="113"/>
        <v>2</v>
      </c>
    </row>
    <row r="2425" spans="1:26" x14ac:dyDescent="0.25">
      <c r="A2425" t="s">
        <v>1142</v>
      </c>
      <c r="B2425" t="s">
        <v>1143</v>
      </c>
      <c r="C2425" t="s">
        <v>957</v>
      </c>
      <c r="D2425" s="1">
        <v>42045</v>
      </c>
      <c r="E2425">
        <v>2015</v>
      </c>
      <c r="F2425" s="2">
        <v>42005</v>
      </c>
      <c r="G2425" t="s">
        <v>229</v>
      </c>
      <c r="H2425" t="s">
        <v>17</v>
      </c>
      <c r="I2425" t="s">
        <v>62</v>
      </c>
      <c r="J2425" t="s">
        <v>952</v>
      </c>
      <c r="K2425" t="s">
        <v>952</v>
      </c>
      <c r="L2425">
        <v>5</v>
      </c>
      <c r="M2425" t="str">
        <f t="shared" si="111"/>
        <v>BirdIsland5</v>
      </c>
      <c r="N2425" t="str">
        <f t="shared" si="112"/>
        <v>2015BirdIsland5</v>
      </c>
      <c r="O2425" t="s">
        <v>673</v>
      </c>
      <c r="Q2425" t="s">
        <v>32</v>
      </c>
      <c r="R2425">
        <v>13.33333333</v>
      </c>
      <c r="S2425" t="s">
        <v>26</v>
      </c>
      <c r="T2425">
        <v>1</v>
      </c>
      <c r="U2425">
        <v>1</v>
      </c>
      <c r="V2425">
        <v>0</v>
      </c>
      <c r="W2425">
        <v>0</v>
      </c>
      <c r="X2425">
        <v>0</v>
      </c>
      <c r="Z2425">
        <f t="shared" si="113"/>
        <v>1</v>
      </c>
    </row>
    <row r="2426" spans="1:26" x14ac:dyDescent="0.25">
      <c r="A2426" t="s">
        <v>1142</v>
      </c>
      <c r="B2426" t="s">
        <v>1143</v>
      </c>
      <c r="C2426" t="s">
        <v>957</v>
      </c>
      <c r="D2426" s="1">
        <v>42045</v>
      </c>
      <c r="E2426">
        <v>2015</v>
      </c>
      <c r="F2426" s="2">
        <v>42005</v>
      </c>
      <c r="G2426" t="s">
        <v>229</v>
      </c>
      <c r="H2426" t="s">
        <v>17</v>
      </c>
      <c r="I2426" t="s">
        <v>62</v>
      </c>
      <c r="J2426" t="s">
        <v>952</v>
      </c>
      <c r="K2426" t="s">
        <v>952</v>
      </c>
      <c r="L2426">
        <v>5</v>
      </c>
      <c r="M2426" t="str">
        <f t="shared" si="111"/>
        <v>BirdIsland5</v>
      </c>
      <c r="N2426" t="str">
        <f t="shared" si="112"/>
        <v>2015BirdIsland5</v>
      </c>
      <c r="O2426" t="s">
        <v>673</v>
      </c>
      <c r="Q2426" t="s">
        <v>37</v>
      </c>
      <c r="R2426">
        <v>31</v>
      </c>
      <c r="S2426" t="s">
        <v>26</v>
      </c>
      <c r="T2426">
        <v>2</v>
      </c>
      <c r="U2426">
        <v>2</v>
      </c>
      <c r="V2426">
        <v>0</v>
      </c>
      <c r="W2426">
        <v>0</v>
      </c>
      <c r="X2426">
        <v>0</v>
      </c>
      <c r="Z2426">
        <f t="shared" si="113"/>
        <v>2</v>
      </c>
    </row>
    <row r="2427" spans="1:26" x14ac:dyDescent="0.25">
      <c r="A2427" t="s">
        <v>1142</v>
      </c>
      <c r="B2427" t="s">
        <v>1143</v>
      </c>
      <c r="C2427" t="s">
        <v>957</v>
      </c>
      <c r="D2427" s="1">
        <v>42045</v>
      </c>
      <c r="E2427">
        <v>2015</v>
      </c>
      <c r="F2427" s="2">
        <v>42005</v>
      </c>
      <c r="G2427" t="s">
        <v>229</v>
      </c>
      <c r="H2427" t="s">
        <v>17</v>
      </c>
      <c r="I2427" t="s">
        <v>62</v>
      </c>
      <c r="J2427" t="s">
        <v>952</v>
      </c>
      <c r="K2427" t="s">
        <v>952</v>
      </c>
      <c r="L2427">
        <v>5</v>
      </c>
      <c r="M2427" t="str">
        <f t="shared" si="111"/>
        <v>BirdIsland5</v>
      </c>
      <c r="N2427" t="str">
        <f t="shared" si="112"/>
        <v>2015BirdIsland5</v>
      </c>
      <c r="O2427" t="s">
        <v>673</v>
      </c>
      <c r="Q2427" t="s">
        <v>28</v>
      </c>
      <c r="R2427">
        <v>7.3333333329999997</v>
      </c>
      <c r="S2427" t="s">
        <v>232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f t="shared" si="113"/>
        <v>0</v>
      </c>
    </row>
    <row r="2428" spans="1:26" x14ac:dyDescent="0.25">
      <c r="A2428" t="s">
        <v>1142</v>
      </c>
      <c r="B2428" t="s">
        <v>1143</v>
      </c>
      <c r="C2428" t="s">
        <v>957</v>
      </c>
      <c r="D2428" s="1">
        <v>42045</v>
      </c>
      <c r="E2428">
        <v>2015</v>
      </c>
      <c r="F2428" s="2">
        <v>42005</v>
      </c>
      <c r="G2428" t="s">
        <v>229</v>
      </c>
      <c r="H2428" t="s">
        <v>17</v>
      </c>
      <c r="I2428" t="s">
        <v>62</v>
      </c>
      <c r="J2428" t="s">
        <v>952</v>
      </c>
      <c r="K2428" t="s">
        <v>952</v>
      </c>
      <c r="L2428">
        <v>5</v>
      </c>
      <c r="M2428" t="str">
        <f t="shared" si="111"/>
        <v>BirdIsland5</v>
      </c>
      <c r="N2428" t="str">
        <f t="shared" si="112"/>
        <v>2015BirdIsland5</v>
      </c>
      <c r="O2428" t="s">
        <v>673</v>
      </c>
      <c r="Q2428" t="s">
        <v>28</v>
      </c>
      <c r="R2428">
        <v>20</v>
      </c>
      <c r="S2428" t="s">
        <v>40</v>
      </c>
      <c r="T2428">
        <v>1</v>
      </c>
      <c r="U2428">
        <v>1</v>
      </c>
      <c r="V2428">
        <v>0</v>
      </c>
      <c r="W2428">
        <v>0</v>
      </c>
      <c r="X2428">
        <v>0</v>
      </c>
      <c r="Y2428" t="s">
        <v>391</v>
      </c>
      <c r="Z2428">
        <f t="shared" si="113"/>
        <v>1</v>
      </c>
    </row>
    <row r="2429" spans="1:26" x14ac:dyDescent="0.25">
      <c r="A2429" t="s">
        <v>1142</v>
      </c>
      <c r="B2429" t="s">
        <v>1143</v>
      </c>
      <c r="C2429" t="s">
        <v>957</v>
      </c>
      <c r="D2429" s="1">
        <v>42045</v>
      </c>
      <c r="E2429">
        <v>2015</v>
      </c>
      <c r="F2429" s="2">
        <v>42005</v>
      </c>
      <c r="G2429" t="s">
        <v>229</v>
      </c>
      <c r="H2429" t="s">
        <v>17</v>
      </c>
      <c r="I2429" t="s">
        <v>62</v>
      </c>
      <c r="J2429" t="s">
        <v>952</v>
      </c>
      <c r="K2429" t="s">
        <v>952</v>
      </c>
      <c r="L2429">
        <v>5</v>
      </c>
      <c r="M2429" t="str">
        <f t="shared" si="111"/>
        <v>BirdIsland5</v>
      </c>
      <c r="N2429" t="str">
        <f t="shared" si="112"/>
        <v>2015BirdIsland5</v>
      </c>
      <c r="O2429" t="s">
        <v>673</v>
      </c>
      <c r="Q2429" t="s">
        <v>37</v>
      </c>
      <c r="R2429">
        <v>28</v>
      </c>
      <c r="S2429" t="s">
        <v>24</v>
      </c>
      <c r="T2429">
        <v>1</v>
      </c>
      <c r="U2429">
        <v>1</v>
      </c>
      <c r="V2429">
        <v>0</v>
      </c>
      <c r="W2429">
        <v>0</v>
      </c>
      <c r="X2429">
        <v>0</v>
      </c>
      <c r="Z2429">
        <f t="shared" si="113"/>
        <v>1</v>
      </c>
    </row>
    <row r="2430" spans="1:26" x14ac:dyDescent="0.25">
      <c r="A2430" t="s">
        <v>1142</v>
      </c>
      <c r="B2430" t="s">
        <v>1143</v>
      </c>
      <c r="C2430" t="s">
        <v>957</v>
      </c>
      <c r="D2430" s="1">
        <v>42045</v>
      </c>
      <c r="E2430">
        <v>2015</v>
      </c>
      <c r="F2430" s="2">
        <v>42005</v>
      </c>
      <c r="G2430" t="s">
        <v>229</v>
      </c>
      <c r="H2430" t="s">
        <v>17</v>
      </c>
      <c r="I2430" t="s">
        <v>62</v>
      </c>
      <c r="J2430" t="s">
        <v>952</v>
      </c>
      <c r="K2430" t="s">
        <v>952</v>
      </c>
      <c r="L2430">
        <v>5</v>
      </c>
      <c r="M2430" t="str">
        <f t="shared" si="111"/>
        <v>BirdIsland5</v>
      </c>
      <c r="N2430" t="str">
        <f t="shared" si="112"/>
        <v>2015BirdIsland5</v>
      </c>
      <c r="O2430" t="s">
        <v>673</v>
      </c>
      <c r="Q2430" t="s">
        <v>28</v>
      </c>
      <c r="R2430">
        <v>12</v>
      </c>
      <c r="S2430" t="s">
        <v>40</v>
      </c>
      <c r="T2430">
        <v>2</v>
      </c>
      <c r="U2430">
        <v>2</v>
      </c>
      <c r="V2430">
        <v>0</v>
      </c>
      <c r="W2430">
        <v>0</v>
      </c>
      <c r="X2430">
        <v>0</v>
      </c>
      <c r="Z2430">
        <f t="shared" si="113"/>
        <v>2</v>
      </c>
    </row>
    <row r="2431" spans="1:26" x14ac:dyDescent="0.25">
      <c r="A2431" t="s">
        <v>1142</v>
      </c>
      <c r="B2431" t="s">
        <v>1143</v>
      </c>
      <c r="C2431" t="s">
        <v>957</v>
      </c>
      <c r="D2431" s="1">
        <v>42045</v>
      </c>
      <c r="E2431">
        <v>2015</v>
      </c>
      <c r="F2431" s="2">
        <v>42005</v>
      </c>
      <c r="G2431" t="s">
        <v>229</v>
      </c>
      <c r="H2431" t="s">
        <v>17</v>
      </c>
      <c r="I2431" t="s">
        <v>62</v>
      </c>
      <c r="J2431" t="s">
        <v>952</v>
      </c>
      <c r="K2431" t="s">
        <v>952</v>
      </c>
      <c r="L2431">
        <v>5</v>
      </c>
      <c r="M2431" t="str">
        <f t="shared" si="111"/>
        <v>BirdIsland5</v>
      </c>
      <c r="N2431" t="str">
        <f t="shared" si="112"/>
        <v>2015BirdIsland5</v>
      </c>
      <c r="O2431" t="s">
        <v>673</v>
      </c>
      <c r="Q2431" t="s">
        <v>37</v>
      </c>
      <c r="R2431">
        <v>31.666666670000001</v>
      </c>
      <c r="S2431" t="s">
        <v>50</v>
      </c>
      <c r="T2431">
        <v>2</v>
      </c>
      <c r="U2431">
        <v>2</v>
      </c>
      <c r="V2431">
        <v>0</v>
      </c>
      <c r="W2431">
        <v>0</v>
      </c>
      <c r="X2431">
        <v>0</v>
      </c>
      <c r="Z2431">
        <f t="shared" si="113"/>
        <v>2</v>
      </c>
    </row>
    <row r="2432" spans="1:26" x14ac:dyDescent="0.25">
      <c r="A2432" t="s">
        <v>1142</v>
      </c>
      <c r="B2432" t="s">
        <v>1143</v>
      </c>
      <c r="C2432" t="s">
        <v>957</v>
      </c>
      <c r="D2432" s="1">
        <v>42045</v>
      </c>
      <c r="E2432">
        <v>2015</v>
      </c>
      <c r="F2432" s="2">
        <v>42005</v>
      </c>
      <c r="G2432" t="s">
        <v>229</v>
      </c>
      <c r="H2432" t="s">
        <v>17</v>
      </c>
      <c r="I2432" t="s">
        <v>62</v>
      </c>
      <c r="J2432" t="s">
        <v>952</v>
      </c>
      <c r="K2432" t="s">
        <v>952</v>
      </c>
      <c r="L2432">
        <v>5</v>
      </c>
      <c r="M2432" t="str">
        <f t="shared" si="111"/>
        <v>BirdIsland5</v>
      </c>
      <c r="N2432" t="str">
        <f t="shared" si="112"/>
        <v>2015BirdIsland5</v>
      </c>
      <c r="O2432" t="s">
        <v>673</v>
      </c>
      <c r="Q2432" t="s">
        <v>25</v>
      </c>
      <c r="R2432">
        <v>25.333333329999999</v>
      </c>
      <c r="S2432" t="s">
        <v>24</v>
      </c>
      <c r="T2432">
        <v>2</v>
      </c>
      <c r="U2432">
        <v>2</v>
      </c>
      <c r="V2432">
        <v>0</v>
      </c>
      <c r="W2432">
        <v>0</v>
      </c>
      <c r="X2432">
        <v>0</v>
      </c>
      <c r="Z2432">
        <f t="shared" si="113"/>
        <v>2</v>
      </c>
    </row>
    <row r="2433" spans="1:26" x14ac:dyDescent="0.25">
      <c r="A2433" t="s">
        <v>1144</v>
      </c>
      <c r="B2433" t="s">
        <v>1145</v>
      </c>
      <c r="C2433" t="s">
        <v>957</v>
      </c>
      <c r="D2433" s="1">
        <v>42045</v>
      </c>
      <c r="E2433">
        <v>2015</v>
      </c>
      <c r="F2433" s="2">
        <v>42005</v>
      </c>
      <c r="G2433" t="s">
        <v>229</v>
      </c>
      <c r="H2433" t="s">
        <v>17</v>
      </c>
      <c r="I2433" t="s">
        <v>62</v>
      </c>
      <c r="J2433" t="s">
        <v>952</v>
      </c>
      <c r="K2433" t="s">
        <v>952</v>
      </c>
      <c r="L2433">
        <v>6</v>
      </c>
      <c r="M2433" t="str">
        <f t="shared" si="111"/>
        <v>BirdIsland6</v>
      </c>
      <c r="N2433" t="str">
        <f t="shared" si="112"/>
        <v>2015BirdIsland6</v>
      </c>
      <c r="O2433" t="s">
        <v>674</v>
      </c>
      <c r="Q2433" t="s">
        <v>20</v>
      </c>
      <c r="R2433">
        <v>29</v>
      </c>
      <c r="S2433" t="s">
        <v>50</v>
      </c>
      <c r="T2433">
        <v>2</v>
      </c>
      <c r="U2433">
        <v>3</v>
      </c>
      <c r="V2433">
        <v>0</v>
      </c>
      <c r="W2433">
        <v>0</v>
      </c>
      <c r="X2433">
        <v>0</v>
      </c>
      <c r="Z2433">
        <f t="shared" si="113"/>
        <v>2</v>
      </c>
    </row>
    <row r="2434" spans="1:26" x14ac:dyDescent="0.25">
      <c r="A2434" t="s">
        <v>1144</v>
      </c>
      <c r="B2434" t="s">
        <v>1145</v>
      </c>
      <c r="C2434" t="s">
        <v>957</v>
      </c>
      <c r="D2434" s="1">
        <v>42045</v>
      </c>
      <c r="E2434">
        <v>2015</v>
      </c>
      <c r="F2434" s="2">
        <v>42005</v>
      </c>
      <c r="G2434" t="s">
        <v>229</v>
      </c>
      <c r="H2434" t="s">
        <v>17</v>
      </c>
      <c r="I2434" t="s">
        <v>62</v>
      </c>
      <c r="J2434" t="s">
        <v>952</v>
      </c>
      <c r="K2434" t="s">
        <v>952</v>
      </c>
      <c r="L2434">
        <v>6</v>
      </c>
      <c r="M2434" t="str">
        <f t="shared" si="111"/>
        <v>BirdIsland6</v>
      </c>
      <c r="N2434" t="str">
        <f t="shared" si="112"/>
        <v>2015BirdIsland6</v>
      </c>
      <c r="O2434" t="s">
        <v>674</v>
      </c>
      <c r="Q2434" t="s">
        <v>20</v>
      </c>
      <c r="R2434">
        <v>29</v>
      </c>
      <c r="S2434" t="s">
        <v>177</v>
      </c>
      <c r="T2434">
        <v>1</v>
      </c>
      <c r="U2434">
        <v>3</v>
      </c>
      <c r="V2434">
        <v>0</v>
      </c>
      <c r="W2434">
        <v>0</v>
      </c>
      <c r="X2434">
        <v>0</v>
      </c>
      <c r="Z2434">
        <f t="shared" si="113"/>
        <v>1</v>
      </c>
    </row>
    <row r="2435" spans="1:26" x14ac:dyDescent="0.25">
      <c r="A2435" t="s">
        <v>1144</v>
      </c>
      <c r="B2435" t="s">
        <v>1145</v>
      </c>
      <c r="C2435" t="s">
        <v>957</v>
      </c>
      <c r="D2435" s="1">
        <v>42045</v>
      </c>
      <c r="E2435">
        <v>2015</v>
      </c>
      <c r="F2435" s="2">
        <v>42005</v>
      </c>
      <c r="G2435" t="s">
        <v>229</v>
      </c>
      <c r="H2435" t="s">
        <v>17</v>
      </c>
      <c r="I2435" t="s">
        <v>62</v>
      </c>
      <c r="J2435" t="s">
        <v>952</v>
      </c>
      <c r="K2435" t="s">
        <v>952</v>
      </c>
      <c r="L2435">
        <v>6</v>
      </c>
      <c r="M2435" t="str">
        <f t="shared" ref="M2435:M2498" si="114">K2435&amp;L2435</f>
        <v>BirdIsland6</v>
      </c>
      <c r="N2435" t="str">
        <f t="shared" ref="N2435:N2498" si="115">E2435&amp;K2435&amp;L2435</f>
        <v>2015BirdIsland6</v>
      </c>
      <c r="O2435" t="s">
        <v>674</v>
      </c>
      <c r="Q2435" t="s">
        <v>28</v>
      </c>
      <c r="R2435">
        <v>29.666666670000001</v>
      </c>
      <c r="S2435" t="s">
        <v>40</v>
      </c>
      <c r="T2435">
        <v>2</v>
      </c>
      <c r="U2435">
        <v>2</v>
      </c>
      <c r="V2435">
        <v>0</v>
      </c>
      <c r="W2435">
        <v>0</v>
      </c>
      <c r="X2435">
        <v>0</v>
      </c>
      <c r="Z2435">
        <f t="shared" ref="Z2435:Z2498" si="116">T2435+W2435</f>
        <v>2</v>
      </c>
    </row>
    <row r="2436" spans="1:26" x14ac:dyDescent="0.25">
      <c r="A2436" t="s">
        <v>1144</v>
      </c>
      <c r="B2436" t="s">
        <v>1145</v>
      </c>
      <c r="C2436" t="s">
        <v>957</v>
      </c>
      <c r="D2436" s="1">
        <v>42045</v>
      </c>
      <c r="E2436">
        <v>2015</v>
      </c>
      <c r="F2436" s="2">
        <v>42005</v>
      </c>
      <c r="G2436" t="s">
        <v>229</v>
      </c>
      <c r="H2436" t="s">
        <v>17</v>
      </c>
      <c r="I2436" t="s">
        <v>62</v>
      </c>
      <c r="J2436" t="s">
        <v>952</v>
      </c>
      <c r="K2436" t="s">
        <v>952</v>
      </c>
      <c r="L2436">
        <v>6</v>
      </c>
      <c r="M2436" t="str">
        <f t="shared" si="114"/>
        <v>BirdIsland6</v>
      </c>
      <c r="N2436" t="str">
        <f t="shared" si="115"/>
        <v>2015BirdIsland6</v>
      </c>
      <c r="O2436" t="s">
        <v>674</v>
      </c>
      <c r="Q2436" t="s">
        <v>20</v>
      </c>
      <c r="R2436">
        <v>8.3333333330000006</v>
      </c>
      <c r="S2436" t="s">
        <v>232</v>
      </c>
      <c r="T2436">
        <v>0</v>
      </c>
      <c r="U2436">
        <v>0</v>
      </c>
      <c r="V2436">
        <v>0</v>
      </c>
      <c r="W2436">
        <v>0</v>
      </c>
      <c r="X2436">
        <v>0</v>
      </c>
      <c r="Z2436">
        <f t="shared" si="116"/>
        <v>0</v>
      </c>
    </row>
    <row r="2437" spans="1:26" x14ac:dyDescent="0.25">
      <c r="A2437" t="s">
        <v>1144</v>
      </c>
      <c r="B2437" t="s">
        <v>1145</v>
      </c>
      <c r="C2437" t="s">
        <v>957</v>
      </c>
      <c r="D2437" s="1">
        <v>42045</v>
      </c>
      <c r="E2437">
        <v>2015</v>
      </c>
      <c r="F2437" s="2">
        <v>42005</v>
      </c>
      <c r="G2437" t="s">
        <v>229</v>
      </c>
      <c r="H2437" t="s">
        <v>17</v>
      </c>
      <c r="I2437" t="s">
        <v>62</v>
      </c>
      <c r="J2437" t="s">
        <v>952</v>
      </c>
      <c r="K2437" t="s">
        <v>952</v>
      </c>
      <c r="L2437">
        <v>6</v>
      </c>
      <c r="M2437" t="str">
        <f t="shared" si="114"/>
        <v>BirdIsland6</v>
      </c>
      <c r="N2437" t="str">
        <f t="shared" si="115"/>
        <v>2015BirdIsland6</v>
      </c>
      <c r="O2437" t="s">
        <v>674</v>
      </c>
      <c r="Q2437" t="s">
        <v>20</v>
      </c>
      <c r="R2437">
        <v>17.666666670000001</v>
      </c>
      <c r="S2437" t="s">
        <v>52</v>
      </c>
      <c r="T2437">
        <v>2</v>
      </c>
      <c r="U2437">
        <v>2</v>
      </c>
      <c r="V2437">
        <v>0</v>
      </c>
      <c r="W2437">
        <v>0</v>
      </c>
      <c r="X2437">
        <v>0</v>
      </c>
      <c r="Z2437">
        <f t="shared" si="116"/>
        <v>2</v>
      </c>
    </row>
    <row r="2438" spans="1:26" x14ac:dyDescent="0.25">
      <c r="A2438" t="s">
        <v>1144</v>
      </c>
      <c r="B2438" t="s">
        <v>1145</v>
      </c>
      <c r="C2438" t="s">
        <v>957</v>
      </c>
      <c r="D2438" s="1">
        <v>42045</v>
      </c>
      <c r="E2438">
        <v>2015</v>
      </c>
      <c r="F2438" s="2">
        <v>42005</v>
      </c>
      <c r="G2438" t="s">
        <v>229</v>
      </c>
      <c r="H2438" t="s">
        <v>17</v>
      </c>
      <c r="I2438" t="s">
        <v>62</v>
      </c>
      <c r="J2438" t="s">
        <v>952</v>
      </c>
      <c r="K2438" t="s">
        <v>952</v>
      </c>
      <c r="L2438">
        <v>6</v>
      </c>
      <c r="M2438" t="str">
        <f t="shared" si="114"/>
        <v>BirdIsland6</v>
      </c>
      <c r="N2438" t="str">
        <f t="shared" si="115"/>
        <v>2015BirdIsland6</v>
      </c>
      <c r="O2438" t="s">
        <v>674</v>
      </c>
      <c r="Q2438" t="s">
        <v>28</v>
      </c>
      <c r="R2438">
        <v>17</v>
      </c>
      <c r="S2438" t="s">
        <v>232</v>
      </c>
      <c r="T2438">
        <v>0</v>
      </c>
      <c r="U2438">
        <v>0</v>
      </c>
      <c r="V2438">
        <v>0</v>
      </c>
      <c r="W2438">
        <v>0</v>
      </c>
      <c r="X2438">
        <v>0</v>
      </c>
      <c r="Z2438">
        <f t="shared" si="116"/>
        <v>0</v>
      </c>
    </row>
    <row r="2439" spans="1:26" x14ac:dyDescent="0.25">
      <c r="A2439" t="s">
        <v>1144</v>
      </c>
      <c r="B2439" t="s">
        <v>1145</v>
      </c>
      <c r="C2439" t="s">
        <v>957</v>
      </c>
      <c r="D2439" s="1">
        <v>42045</v>
      </c>
      <c r="E2439">
        <v>2015</v>
      </c>
      <c r="F2439" s="2">
        <v>42005</v>
      </c>
      <c r="G2439" t="s">
        <v>229</v>
      </c>
      <c r="H2439" t="s">
        <v>17</v>
      </c>
      <c r="I2439" t="s">
        <v>62</v>
      </c>
      <c r="J2439" t="s">
        <v>952</v>
      </c>
      <c r="K2439" t="s">
        <v>952</v>
      </c>
      <c r="L2439">
        <v>6</v>
      </c>
      <c r="M2439" t="str">
        <f t="shared" si="114"/>
        <v>BirdIsland6</v>
      </c>
      <c r="N2439" t="str">
        <f t="shared" si="115"/>
        <v>2015BirdIsland6</v>
      </c>
      <c r="O2439" t="s">
        <v>674</v>
      </c>
      <c r="Q2439" t="s">
        <v>25</v>
      </c>
      <c r="R2439">
        <v>15.33333333</v>
      </c>
      <c r="S2439" t="s">
        <v>21</v>
      </c>
      <c r="T2439">
        <v>1</v>
      </c>
      <c r="U2439">
        <v>1</v>
      </c>
      <c r="V2439">
        <v>0</v>
      </c>
      <c r="W2439">
        <v>0</v>
      </c>
      <c r="X2439">
        <v>0</v>
      </c>
      <c r="Y2439" t="s">
        <v>391</v>
      </c>
      <c r="Z2439">
        <f t="shared" si="116"/>
        <v>1</v>
      </c>
    </row>
    <row r="2440" spans="1:26" x14ac:dyDescent="0.25">
      <c r="A2440" t="s">
        <v>1144</v>
      </c>
      <c r="B2440" t="s">
        <v>1145</v>
      </c>
      <c r="C2440" t="s">
        <v>957</v>
      </c>
      <c r="D2440" s="1">
        <v>42045</v>
      </c>
      <c r="E2440">
        <v>2015</v>
      </c>
      <c r="F2440" s="2">
        <v>42005</v>
      </c>
      <c r="G2440" t="s">
        <v>229</v>
      </c>
      <c r="H2440" t="s">
        <v>17</v>
      </c>
      <c r="I2440" t="s">
        <v>62</v>
      </c>
      <c r="J2440" t="s">
        <v>952</v>
      </c>
      <c r="K2440" t="s">
        <v>952</v>
      </c>
      <c r="L2440">
        <v>6</v>
      </c>
      <c r="M2440" t="str">
        <f t="shared" si="114"/>
        <v>BirdIsland6</v>
      </c>
      <c r="N2440" t="str">
        <f t="shared" si="115"/>
        <v>2015BirdIsland6</v>
      </c>
      <c r="O2440" t="s">
        <v>674</v>
      </c>
      <c r="Q2440" t="s">
        <v>32</v>
      </c>
      <c r="R2440">
        <v>13</v>
      </c>
      <c r="S2440" t="s">
        <v>50</v>
      </c>
      <c r="T2440">
        <v>1</v>
      </c>
      <c r="U2440">
        <v>1</v>
      </c>
      <c r="V2440">
        <v>0</v>
      </c>
      <c r="W2440">
        <v>0</v>
      </c>
      <c r="X2440">
        <v>0</v>
      </c>
      <c r="Z2440">
        <f t="shared" si="116"/>
        <v>1</v>
      </c>
    </row>
    <row r="2441" spans="1:26" x14ac:dyDescent="0.25">
      <c r="A2441" t="s">
        <v>1144</v>
      </c>
      <c r="B2441" t="s">
        <v>1145</v>
      </c>
      <c r="C2441" t="s">
        <v>957</v>
      </c>
      <c r="D2441" s="1">
        <v>42045</v>
      </c>
      <c r="E2441">
        <v>2015</v>
      </c>
      <c r="F2441" s="2">
        <v>42005</v>
      </c>
      <c r="G2441" t="s">
        <v>229</v>
      </c>
      <c r="H2441" t="s">
        <v>17</v>
      </c>
      <c r="I2441" t="s">
        <v>62</v>
      </c>
      <c r="J2441" t="s">
        <v>952</v>
      </c>
      <c r="K2441" t="s">
        <v>952</v>
      </c>
      <c r="L2441">
        <v>6</v>
      </c>
      <c r="M2441" t="str">
        <f t="shared" si="114"/>
        <v>BirdIsland6</v>
      </c>
      <c r="N2441" t="str">
        <f t="shared" si="115"/>
        <v>2015BirdIsland6</v>
      </c>
      <c r="O2441" t="s">
        <v>674</v>
      </c>
      <c r="Q2441" t="s">
        <v>28</v>
      </c>
      <c r="R2441">
        <v>19.333333329999999</v>
      </c>
      <c r="S2441" t="s">
        <v>40</v>
      </c>
      <c r="T2441">
        <v>2</v>
      </c>
      <c r="U2441">
        <v>2</v>
      </c>
      <c r="V2441">
        <v>0</v>
      </c>
      <c r="W2441">
        <v>0</v>
      </c>
      <c r="X2441">
        <v>0</v>
      </c>
      <c r="Y2441" t="s">
        <v>568</v>
      </c>
      <c r="Z2441">
        <f t="shared" si="116"/>
        <v>2</v>
      </c>
    </row>
    <row r="2442" spans="1:26" x14ac:dyDescent="0.25">
      <c r="A2442" t="s">
        <v>1144</v>
      </c>
      <c r="B2442" t="s">
        <v>1145</v>
      </c>
      <c r="C2442" t="s">
        <v>957</v>
      </c>
      <c r="D2442" s="1">
        <v>42045</v>
      </c>
      <c r="E2442">
        <v>2015</v>
      </c>
      <c r="F2442" s="2">
        <v>42005</v>
      </c>
      <c r="G2442" t="s">
        <v>229</v>
      </c>
      <c r="H2442" t="s">
        <v>17</v>
      </c>
      <c r="I2442" t="s">
        <v>62</v>
      </c>
      <c r="J2442" t="s">
        <v>952</v>
      </c>
      <c r="K2442" t="s">
        <v>952</v>
      </c>
      <c r="L2442">
        <v>6</v>
      </c>
      <c r="M2442" t="str">
        <f t="shared" si="114"/>
        <v>BirdIsland6</v>
      </c>
      <c r="N2442" t="str">
        <f t="shared" si="115"/>
        <v>2015BirdIsland6</v>
      </c>
      <c r="O2442" t="s">
        <v>674</v>
      </c>
      <c r="Q2442" t="s">
        <v>37</v>
      </c>
      <c r="R2442">
        <v>13</v>
      </c>
      <c r="S2442" t="s">
        <v>26</v>
      </c>
      <c r="T2442">
        <v>1</v>
      </c>
      <c r="U2442">
        <v>1</v>
      </c>
      <c r="V2442">
        <v>0</v>
      </c>
      <c r="W2442">
        <v>0</v>
      </c>
      <c r="X2442">
        <v>0</v>
      </c>
      <c r="Z2442">
        <f t="shared" si="116"/>
        <v>1</v>
      </c>
    </row>
    <row r="2443" spans="1:26" x14ac:dyDescent="0.25">
      <c r="A2443" t="s">
        <v>1144</v>
      </c>
      <c r="B2443" t="s">
        <v>1145</v>
      </c>
      <c r="C2443" t="s">
        <v>957</v>
      </c>
      <c r="D2443" s="1">
        <v>42045</v>
      </c>
      <c r="E2443">
        <v>2015</v>
      </c>
      <c r="F2443" s="2">
        <v>42005</v>
      </c>
      <c r="G2443" t="s">
        <v>229</v>
      </c>
      <c r="H2443" t="s">
        <v>17</v>
      </c>
      <c r="I2443" t="s">
        <v>62</v>
      </c>
      <c r="J2443" t="s">
        <v>952</v>
      </c>
      <c r="K2443" t="s">
        <v>952</v>
      </c>
      <c r="L2443">
        <v>6</v>
      </c>
      <c r="M2443" t="str">
        <f t="shared" si="114"/>
        <v>BirdIsland6</v>
      </c>
      <c r="N2443" t="str">
        <f t="shared" si="115"/>
        <v>2015BirdIsland6</v>
      </c>
      <c r="O2443" t="s">
        <v>674</v>
      </c>
      <c r="Q2443" t="s">
        <v>32</v>
      </c>
      <c r="R2443">
        <v>10</v>
      </c>
      <c r="S2443" t="s">
        <v>26</v>
      </c>
      <c r="T2443">
        <v>1</v>
      </c>
      <c r="U2443">
        <v>1</v>
      </c>
      <c r="V2443">
        <v>0</v>
      </c>
      <c r="W2443">
        <v>1</v>
      </c>
      <c r="X2443">
        <v>0</v>
      </c>
      <c r="Y2443" t="s">
        <v>675</v>
      </c>
      <c r="Z2443">
        <f t="shared" si="116"/>
        <v>2</v>
      </c>
    </row>
    <row r="2444" spans="1:26" x14ac:dyDescent="0.25">
      <c r="A2444" t="s">
        <v>1144</v>
      </c>
      <c r="B2444" t="s">
        <v>1145</v>
      </c>
      <c r="C2444" t="s">
        <v>957</v>
      </c>
      <c r="D2444" s="1">
        <v>42045</v>
      </c>
      <c r="E2444">
        <v>2015</v>
      </c>
      <c r="F2444" s="2">
        <v>42005</v>
      </c>
      <c r="G2444" t="s">
        <v>229</v>
      </c>
      <c r="H2444" t="s">
        <v>17</v>
      </c>
      <c r="I2444" t="s">
        <v>62</v>
      </c>
      <c r="J2444" t="s">
        <v>952</v>
      </c>
      <c r="K2444" t="s">
        <v>952</v>
      </c>
      <c r="L2444">
        <v>6</v>
      </c>
      <c r="M2444" t="str">
        <f t="shared" si="114"/>
        <v>BirdIsland6</v>
      </c>
      <c r="N2444" t="str">
        <f t="shared" si="115"/>
        <v>2015BirdIsland6</v>
      </c>
      <c r="O2444" t="s">
        <v>674</v>
      </c>
      <c r="Q2444" t="s">
        <v>32</v>
      </c>
      <c r="R2444">
        <v>15.66666667</v>
      </c>
      <c r="S2444" t="s">
        <v>26</v>
      </c>
      <c r="T2444">
        <v>1</v>
      </c>
      <c r="U2444">
        <v>1</v>
      </c>
      <c r="V2444">
        <v>0</v>
      </c>
      <c r="W2444">
        <v>0</v>
      </c>
      <c r="X2444">
        <v>0</v>
      </c>
      <c r="Y2444" t="s">
        <v>607</v>
      </c>
      <c r="Z2444">
        <f t="shared" si="116"/>
        <v>1</v>
      </c>
    </row>
    <row r="2445" spans="1:26" x14ac:dyDescent="0.25">
      <c r="A2445" t="s">
        <v>1144</v>
      </c>
      <c r="B2445" t="s">
        <v>1145</v>
      </c>
      <c r="C2445" t="s">
        <v>957</v>
      </c>
      <c r="D2445" s="1">
        <v>42045</v>
      </c>
      <c r="E2445">
        <v>2015</v>
      </c>
      <c r="F2445" s="2">
        <v>42005</v>
      </c>
      <c r="G2445" t="s">
        <v>229</v>
      </c>
      <c r="H2445" t="s">
        <v>17</v>
      </c>
      <c r="I2445" t="s">
        <v>62</v>
      </c>
      <c r="J2445" t="s">
        <v>952</v>
      </c>
      <c r="K2445" t="s">
        <v>952</v>
      </c>
      <c r="L2445">
        <v>6</v>
      </c>
      <c r="M2445" t="str">
        <f t="shared" si="114"/>
        <v>BirdIsland6</v>
      </c>
      <c r="N2445" t="str">
        <f t="shared" si="115"/>
        <v>2015BirdIsland6</v>
      </c>
      <c r="O2445" t="s">
        <v>674</v>
      </c>
      <c r="Q2445" t="s">
        <v>28</v>
      </c>
      <c r="R2445">
        <v>22.666666670000001</v>
      </c>
      <c r="S2445" t="s">
        <v>40</v>
      </c>
      <c r="T2445">
        <v>2</v>
      </c>
      <c r="U2445">
        <v>2</v>
      </c>
      <c r="V2445">
        <v>0</v>
      </c>
      <c r="W2445">
        <v>0</v>
      </c>
      <c r="X2445">
        <v>0</v>
      </c>
      <c r="Y2445" t="s">
        <v>676</v>
      </c>
      <c r="Z2445">
        <f t="shared" si="116"/>
        <v>2</v>
      </c>
    </row>
    <row r="2446" spans="1:26" x14ac:dyDescent="0.25">
      <c r="A2446" t="s">
        <v>1146</v>
      </c>
      <c r="B2446" t="s">
        <v>1147</v>
      </c>
      <c r="C2446" t="s">
        <v>957</v>
      </c>
      <c r="D2446" s="1">
        <v>42045</v>
      </c>
      <c r="E2446">
        <v>2015</v>
      </c>
      <c r="F2446" s="2">
        <v>42005</v>
      </c>
      <c r="G2446" t="s">
        <v>229</v>
      </c>
      <c r="H2446" t="s">
        <v>17</v>
      </c>
      <c r="I2446" t="s">
        <v>62</v>
      </c>
      <c r="J2446" t="s">
        <v>952</v>
      </c>
      <c r="K2446" t="s">
        <v>952</v>
      </c>
      <c r="L2446">
        <v>7</v>
      </c>
      <c r="M2446" t="str">
        <f t="shared" si="114"/>
        <v>BirdIsland7</v>
      </c>
      <c r="N2446" t="str">
        <f t="shared" si="115"/>
        <v>2015BirdIsland7</v>
      </c>
      <c r="O2446" t="s">
        <v>677</v>
      </c>
      <c r="Q2446" t="s">
        <v>32</v>
      </c>
      <c r="R2446">
        <v>17.333333329999999</v>
      </c>
      <c r="S2446" t="s">
        <v>24</v>
      </c>
      <c r="T2446">
        <v>2</v>
      </c>
      <c r="U2446">
        <v>2</v>
      </c>
      <c r="V2446">
        <v>0</v>
      </c>
      <c r="W2446">
        <v>0</v>
      </c>
      <c r="X2446">
        <v>0</v>
      </c>
      <c r="Z2446">
        <f t="shared" si="116"/>
        <v>2</v>
      </c>
    </row>
    <row r="2447" spans="1:26" x14ac:dyDescent="0.25">
      <c r="A2447" t="s">
        <v>1146</v>
      </c>
      <c r="B2447" t="s">
        <v>1147</v>
      </c>
      <c r="C2447" t="s">
        <v>957</v>
      </c>
      <c r="D2447" s="1">
        <v>42045</v>
      </c>
      <c r="E2447">
        <v>2015</v>
      </c>
      <c r="F2447" s="2">
        <v>42005</v>
      </c>
      <c r="G2447" t="s">
        <v>229</v>
      </c>
      <c r="H2447" t="s">
        <v>17</v>
      </c>
      <c r="I2447" t="s">
        <v>62</v>
      </c>
      <c r="J2447" t="s">
        <v>952</v>
      </c>
      <c r="K2447" t="s">
        <v>952</v>
      </c>
      <c r="L2447">
        <v>7</v>
      </c>
      <c r="M2447" t="str">
        <f t="shared" si="114"/>
        <v>BirdIsland7</v>
      </c>
      <c r="N2447" t="str">
        <f t="shared" si="115"/>
        <v>2015BirdIsland7</v>
      </c>
      <c r="O2447" t="s">
        <v>677</v>
      </c>
      <c r="Q2447" t="s">
        <v>28</v>
      </c>
      <c r="R2447">
        <v>13.33333333</v>
      </c>
      <c r="S2447" t="s">
        <v>232</v>
      </c>
      <c r="T2447">
        <v>0</v>
      </c>
      <c r="U2447">
        <v>0</v>
      </c>
      <c r="V2447">
        <v>0</v>
      </c>
      <c r="W2447">
        <v>0</v>
      </c>
      <c r="X2447">
        <v>0</v>
      </c>
      <c r="Z2447">
        <f t="shared" si="116"/>
        <v>0</v>
      </c>
    </row>
    <row r="2448" spans="1:26" x14ac:dyDescent="0.25">
      <c r="A2448" t="s">
        <v>1146</v>
      </c>
      <c r="B2448" t="s">
        <v>1147</v>
      </c>
      <c r="C2448" t="s">
        <v>957</v>
      </c>
      <c r="D2448" s="1">
        <v>42045</v>
      </c>
      <c r="E2448">
        <v>2015</v>
      </c>
      <c r="F2448" s="2">
        <v>42005</v>
      </c>
      <c r="G2448" t="s">
        <v>229</v>
      </c>
      <c r="H2448" t="s">
        <v>17</v>
      </c>
      <c r="I2448" t="s">
        <v>62</v>
      </c>
      <c r="J2448" t="s">
        <v>952</v>
      </c>
      <c r="K2448" t="s">
        <v>952</v>
      </c>
      <c r="L2448">
        <v>7</v>
      </c>
      <c r="M2448" t="str">
        <f t="shared" si="114"/>
        <v>BirdIsland7</v>
      </c>
      <c r="N2448" t="str">
        <f t="shared" si="115"/>
        <v>2015BirdIsland7</v>
      </c>
      <c r="O2448" t="s">
        <v>677</v>
      </c>
      <c r="Q2448" t="s">
        <v>32</v>
      </c>
      <c r="R2448">
        <v>25.666666670000001</v>
      </c>
      <c r="S2448" t="s">
        <v>26</v>
      </c>
      <c r="T2448">
        <v>2</v>
      </c>
      <c r="U2448">
        <v>2</v>
      </c>
      <c r="V2448">
        <v>0</v>
      </c>
      <c r="W2448">
        <v>0</v>
      </c>
      <c r="X2448">
        <v>0</v>
      </c>
      <c r="Z2448">
        <f t="shared" si="116"/>
        <v>2</v>
      </c>
    </row>
    <row r="2449" spans="1:26" x14ac:dyDescent="0.25">
      <c r="A2449" t="s">
        <v>1146</v>
      </c>
      <c r="B2449" t="s">
        <v>1147</v>
      </c>
      <c r="C2449" t="s">
        <v>957</v>
      </c>
      <c r="D2449" s="1">
        <v>42045</v>
      </c>
      <c r="E2449">
        <v>2015</v>
      </c>
      <c r="F2449" s="2">
        <v>42005</v>
      </c>
      <c r="G2449" t="s">
        <v>229</v>
      </c>
      <c r="H2449" t="s">
        <v>17</v>
      </c>
      <c r="I2449" t="s">
        <v>62</v>
      </c>
      <c r="J2449" t="s">
        <v>952</v>
      </c>
      <c r="K2449" t="s">
        <v>952</v>
      </c>
      <c r="L2449">
        <v>7</v>
      </c>
      <c r="M2449" t="str">
        <f t="shared" si="114"/>
        <v>BirdIsland7</v>
      </c>
      <c r="N2449" t="str">
        <f t="shared" si="115"/>
        <v>2015BirdIsland7</v>
      </c>
      <c r="O2449" t="s">
        <v>677</v>
      </c>
      <c r="Q2449" t="s">
        <v>28</v>
      </c>
      <c r="R2449">
        <v>18</v>
      </c>
      <c r="S2449" t="s">
        <v>232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591</v>
      </c>
      <c r="Z2449">
        <f t="shared" si="116"/>
        <v>0</v>
      </c>
    </row>
    <row r="2450" spans="1:26" x14ac:dyDescent="0.25">
      <c r="A2450" t="s">
        <v>1146</v>
      </c>
      <c r="B2450" t="s">
        <v>1147</v>
      </c>
      <c r="C2450" t="s">
        <v>957</v>
      </c>
      <c r="D2450" s="1">
        <v>42045</v>
      </c>
      <c r="E2450">
        <v>2015</v>
      </c>
      <c r="F2450" s="2">
        <v>42005</v>
      </c>
      <c r="G2450" t="s">
        <v>229</v>
      </c>
      <c r="H2450" t="s">
        <v>17</v>
      </c>
      <c r="I2450" t="s">
        <v>62</v>
      </c>
      <c r="J2450" t="s">
        <v>952</v>
      </c>
      <c r="K2450" t="s">
        <v>952</v>
      </c>
      <c r="L2450">
        <v>7</v>
      </c>
      <c r="M2450" t="str">
        <f t="shared" si="114"/>
        <v>BirdIsland7</v>
      </c>
      <c r="N2450" t="str">
        <f t="shared" si="115"/>
        <v>2015BirdIsland7</v>
      </c>
      <c r="O2450" t="s">
        <v>677</v>
      </c>
      <c r="Q2450" t="s">
        <v>28</v>
      </c>
      <c r="R2450">
        <v>8.6666666669999994</v>
      </c>
      <c r="S2450" t="s">
        <v>232</v>
      </c>
      <c r="T2450">
        <v>0</v>
      </c>
      <c r="U2450">
        <v>0</v>
      </c>
      <c r="V2450">
        <v>0</v>
      </c>
      <c r="W2450">
        <v>0</v>
      </c>
      <c r="X2450">
        <v>0</v>
      </c>
      <c r="Z2450">
        <f t="shared" si="116"/>
        <v>0</v>
      </c>
    </row>
    <row r="2451" spans="1:26" x14ac:dyDescent="0.25">
      <c r="A2451" t="s">
        <v>1148</v>
      </c>
      <c r="B2451" t="s">
        <v>1149</v>
      </c>
      <c r="C2451" t="s">
        <v>957</v>
      </c>
      <c r="D2451" s="1">
        <v>42046</v>
      </c>
      <c r="E2451">
        <v>2015</v>
      </c>
      <c r="F2451" s="2">
        <v>42005</v>
      </c>
      <c r="G2451" t="s">
        <v>229</v>
      </c>
      <c r="H2451" t="s">
        <v>17</v>
      </c>
      <c r="I2451" t="s">
        <v>273</v>
      </c>
      <c r="J2451" t="s">
        <v>951</v>
      </c>
      <c r="K2451" t="s">
        <v>951</v>
      </c>
      <c r="L2451">
        <v>1</v>
      </c>
      <c r="M2451" t="str">
        <f t="shared" si="114"/>
        <v>ClamGarden1</v>
      </c>
      <c r="N2451" t="str">
        <f t="shared" si="115"/>
        <v>2015ClamGarden1</v>
      </c>
      <c r="O2451" t="s">
        <v>678</v>
      </c>
      <c r="Q2451" t="s">
        <v>37</v>
      </c>
      <c r="R2451">
        <v>25</v>
      </c>
      <c r="S2451" t="s">
        <v>50</v>
      </c>
      <c r="T2451">
        <v>2</v>
      </c>
      <c r="U2451">
        <v>2</v>
      </c>
      <c r="V2451">
        <v>0</v>
      </c>
      <c r="W2451">
        <v>0</v>
      </c>
      <c r="X2451">
        <v>0</v>
      </c>
      <c r="Z2451">
        <f t="shared" si="116"/>
        <v>2</v>
      </c>
    </row>
    <row r="2452" spans="1:26" x14ac:dyDescent="0.25">
      <c r="A2452" t="s">
        <v>1148</v>
      </c>
      <c r="B2452" t="s">
        <v>1149</v>
      </c>
      <c r="C2452" t="s">
        <v>957</v>
      </c>
      <c r="D2452" s="1">
        <v>42046</v>
      </c>
      <c r="E2452">
        <v>2015</v>
      </c>
      <c r="F2452" s="2">
        <v>42005</v>
      </c>
      <c r="G2452" t="s">
        <v>229</v>
      </c>
      <c r="H2452" t="s">
        <v>17</v>
      </c>
      <c r="I2452" t="s">
        <v>273</v>
      </c>
      <c r="J2452" t="s">
        <v>951</v>
      </c>
      <c r="K2452" t="s">
        <v>951</v>
      </c>
      <c r="L2452">
        <v>1</v>
      </c>
      <c r="M2452" t="str">
        <f t="shared" si="114"/>
        <v>ClamGarden1</v>
      </c>
      <c r="N2452" t="str">
        <f t="shared" si="115"/>
        <v>2015ClamGarden1</v>
      </c>
      <c r="O2452" t="s">
        <v>678</v>
      </c>
      <c r="Q2452" t="s">
        <v>37</v>
      </c>
      <c r="R2452">
        <v>7.6666666670000003</v>
      </c>
      <c r="S2452" t="s">
        <v>232</v>
      </c>
      <c r="T2452">
        <v>0</v>
      </c>
      <c r="U2452">
        <v>0</v>
      </c>
      <c r="V2452">
        <v>0</v>
      </c>
      <c r="W2452">
        <v>0</v>
      </c>
      <c r="X2452">
        <v>0</v>
      </c>
      <c r="Z2452">
        <f t="shared" si="116"/>
        <v>0</v>
      </c>
    </row>
    <row r="2453" spans="1:26" x14ac:dyDescent="0.25">
      <c r="A2453" t="s">
        <v>1148</v>
      </c>
      <c r="B2453" t="s">
        <v>1149</v>
      </c>
      <c r="C2453" t="s">
        <v>957</v>
      </c>
      <c r="D2453" s="1">
        <v>42046</v>
      </c>
      <c r="E2453">
        <v>2015</v>
      </c>
      <c r="F2453" s="2">
        <v>42005</v>
      </c>
      <c r="G2453" t="s">
        <v>229</v>
      </c>
      <c r="H2453" t="s">
        <v>17</v>
      </c>
      <c r="I2453" t="s">
        <v>273</v>
      </c>
      <c r="J2453" t="s">
        <v>951</v>
      </c>
      <c r="K2453" t="s">
        <v>951</v>
      </c>
      <c r="L2453">
        <v>1</v>
      </c>
      <c r="M2453" t="str">
        <f t="shared" si="114"/>
        <v>ClamGarden1</v>
      </c>
      <c r="N2453" t="str">
        <f t="shared" si="115"/>
        <v>2015ClamGarden1</v>
      </c>
      <c r="O2453" t="s">
        <v>678</v>
      </c>
      <c r="Q2453" t="s">
        <v>37</v>
      </c>
      <c r="R2453">
        <v>8.6666666669999994</v>
      </c>
      <c r="S2453" t="s">
        <v>232</v>
      </c>
      <c r="T2453">
        <v>0</v>
      </c>
      <c r="U2453">
        <v>0</v>
      </c>
      <c r="V2453">
        <v>0</v>
      </c>
      <c r="W2453">
        <v>0</v>
      </c>
      <c r="X2453">
        <v>0</v>
      </c>
      <c r="Z2453">
        <f t="shared" si="116"/>
        <v>0</v>
      </c>
    </row>
    <row r="2454" spans="1:26" s="7" customFormat="1" x14ac:dyDescent="0.25">
      <c r="A2454" s="7" t="s">
        <v>1148</v>
      </c>
      <c r="B2454" s="7" t="s">
        <v>1149</v>
      </c>
      <c r="C2454" s="7" t="s">
        <v>957</v>
      </c>
      <c r="D2454" s="8">
        <v>42046</v>
      </c>
      <c r="E2454" s="7">
        <v>2015</v>
      </c>
      <c r="F2454" s="9">
        <v>42005</v>
      </c>
      <c r="G2454" s="7" t="s">
        <v>229</v>
      </c>
      <c r="H2454" s="7" t="s">
        <v>17</v>
      </c>
      <c r="I2454" s="7" t="s">
        <v>273</v>
      </c>
      <c r="J2454" s="7" t="s">
        <v>951</v>
      </c>
      <c r="K2454" s="7" t="s">
        <v>951</v>
      </c>
      <c r="L2454" s="7">
        <v>1</v>
      </c>
      <c r="M2454" t="str">
        <f t="shared" si="114"/>
        <v>ClamGarden1</v>
      </c>
      <c r="N2454" t="str">
        <f t="shared" si="115"/>
        <v>2015ClamGarden1</v>
      </c>
      <c r="O2454" s="7" t="s">
        <v>678</v>
      </c>
      <c r="Q2454" s="7" t="s">
        <v>37</v>
      </c>
      <c r="R2454" s="7">
        <v>5</v>
      </c>
      <c r="S2454" s="7" t="s">
        <v>232</v>
      </c>
      <c r="T2454" s="7">
        <v>0</v>
      </c>
      <c r="U2454" s="7">
        <v>0</v>
      </c>
      <c r="V2454" s="7">
        <v>0</v>
      </c>
      <c r="W2454" s="7">
        <v>0</v>
      </c>
      <c r="X2454" s="7">
        <v>0</v>
      </c>
      <c r="Y2454" s="7" t="s">
        <v>532</v>
      </c>
      <c r="Z2454" s="7">
        <f t="shared" si="116"/>
        <v>0</v>
      </c>
    </row>
    <row r="2455" spans="1:26" x14ac:dyDescent="0.25">
      <c r="A2455" t="s">
        <v>1148</v>
      </c>
      <c r="B2455" t="s">
        <v>1149</v>
      </c>
      <c r="C2455" t="s">
        <v>957</v>
      </c>
      <c r="D2455" s="1">
        <v>42046</v>
      </c>
      <c r="E2455">
        <v>2015</v>
      </c>
      <c r="F2455" s="2">
        <v>42005</v>
      </c>
      <c r="G2455" t="s">
        <v>229</v>
      </c>
      <c r="H2455" t="s">
        <v>17</v>
      </c>
      <c r="I2455" t="s">
        <v>273</v>
      </c>
      <c r="J2455" t="s">
        <v>951</v>
      </c>
      <c r="K2455" t="s">
        <v>951</v>
      </c>
      <c r="L2455">
        <v>1</v>
      </c>
      <c r="M2455" t="str">
        <f t="shared" si="114"/>
        <v>ClamGarden1</v>
      </c>
      <c r="N2455" t="str">
        <f t="shared" si="115"/>
        <v>2015ClamGarden1</v>
      </c>
      <c r="O2455" t="s">
        <v>678</v>
      </c>
      <c r="Q2455" t="s">
        <v>107</v>
      </c>
      <c r="R2455">
        <v>11.66666667</v>
      </c>
      <c r="S2455" t="s">
        <v>50</v>
      </c>
      <c r="T2455">
        <v>1</v>
      </c>
      <c r="U2455">
        <v>1</v>
      </c>
      <c r="V2455">
        <v>0</v>
      </c>
      <c r="W2455">
        <v>0</v>
      </c>
      <c r="X2455">
        <v>0</v>
      </c>
      <c r="Y2455" t="s">
        <v>607</v>
      </c>
      <c r="Z2455">
        <f t="shared" si="116"/>
        <v>1</v>
      </c>
    </row>
    <row r="2456" spans="1:26" x14ac:dyDescent="0.25">
      <c r="A2456" t="s">
        <v>1148</v>
      </c>
      <c r="B2456" t="s">
        <v>1149</v>
      </c>
      <c r="C2456" t="s">
        <v>957</v>
      </c>
      <c r="D2456" s="1">
        <v>42046</v>
      </c>
      <c r="E2456">
        <v>2015</v>
      </c>
      <c r="F2456" s="2">
        <v>42005</v>
      </c>
      <c r="G2456" t="s">
        <v>229</v>
      </c>
      <c r="H2456" t="s">
        <v>17</v>
      </c>
      <c r="I2456" t="s">
        <v>273</v>
      </c>
      <c r="J2456" t="s">
        <v>951</v>
      </c>
      <c r="K2456" t="s">
        <v>951</v>
      </c>
      <c r="L2456">
        <v>1</v>
      </c>
      <c r="M2456" t="str">
        <f t="shared" si="114"/>
        <v>ClamGarden1</v>
      </c>
      <c r="N2456" t="str">
        <f t="shared" si="115"/>
        <v>2015ClamGarden1</v>
      </c>
      <c r="O2456" t="s">
        <v>678</v>
      </c>
      <c r="Q2456" t="s">
        <v>37</v>
      </c>
      <c r="R2456">
        <v>14.66666667</v>
      </c>
      <c r="S2456" t="s">
        <v>48</v>
      </c>
      <c r="T2456">
        <v>2</v>
      </c>
      <c r="U2456">
        <v>3</v>
      </c>
      <c r="V2456">
        <v>0</v>
      </c>
      <c r="W2456">
        <v>0</v>
      </c>
      <c r="X2456">
        <v>0</v>
      </c>
      <c r="Z2456">
        <f t="shared" si="116"/>
        <v>2</v>
      </c>
    </row>
    <row r="2457" spans="1:26" x14ac:dyDescent="0.25">
      <c r="A2457" t="s">
        <v>1148</v>
      </c>
      <c r="B2457" t="s">
        <v>1149</v>
      </c>
      <c r="C2457" t="s">
        <v>957</v>
      </c>
      <c r="D2457" s="1">
        <v>42046</v>
      </c>
      <c r="E2457">
        <v>2015</v>
      </c>
      <c r="F2457" s="2">
        <v>42005</v>
      </c>
      <c r="G2457" t="s">
        <v>229</v>
      </c>
      <c r="H2457" t="s">
        <v>17</v>
      </c>
      <c r="I2457" t="s">
        <v>273</v>
      </c>
      <c r="J2457" t="s">
        <v>951</v>
      </c>
      <c r="K2457" t="s">
        <v>951</v>
      </c>
      <c r="L2457">
        <v>1</v>
      </c>
      <c r="M2457" t="str">
        <f t="shared" si="114"/>
        <v>ClamGarden1</v>
      </c>
      <c r="N2457" t="str">
        <f t="shared" si="115"/>
        <v>2015ClamGarden1</v>
      </c>
      <c r="O2457" t="s">
        <v>678</v>
      </c>
      <c r="Q2457" t="s">
        <v>37</v>
      </c>
      <c r="R2457">
        <v>14.66666667</v>
      </c>
      <c r="S2457" t="s">
        <v>26</v>
      </c>
      <c r="T2457">
        <v>1</v>
      </c>
      <c r="U2457">
        <v>3</v>
      </c>
      <c r="V2457">
        <v>0</v>
      </c>
      <c r="W2457">
        <v>1</v>
      </c>
      <c r="X2457">
        <v>0</v>
      </c>
      <c r="Y2457" t="s">
        <v>299</v>
      </c>
      <c r="Z2457">
        <f t="shared" si="116"/>
        <v>2</v>
      </c>
    </row>
    <row r="2458" spans="1:26" x14ac:dyDescent="0.25">
      <c r="A2458" t="s">
        <v>1150</v>
      </c>
      <c r="B2458" t="s">
        <v>1151</v>
      </c>
      <c r="C2458" t="s">
        <v>957</v>
      </c>
      <c r="D2458" s="1">
        <v>42046</v>
      </c>
      <c r="E2458">
        <v>2015</v>
      </c>
      <c r="F2458" s="2">
        <v>42005</v>
      </c>
      <c r="G2458" t="s">
        <v>229</v>
      </c>
      <c r="H2458" t="s">
        <v>17</v>
      </c>
      <c r="I2458" t="s">
        <v>273</v>
      </c>
      <c r="J2458" t="s">
        <v>951</v>
      </c>
      <c r="K2458" t="s">
        <v>951</v>
      </c>
      <c r="L2458">
        <v>2</v>
      </c>
      <c r="M2458" t="str">
        <f t="shared" si="114"/>
        <v>ClamGarden2</v>
      </c>
      <c r="N2458" t="str">
        <f t="shared" si="115"/>
        <v>2015ClamGarden2</v>
      </c>
      <c r="O2458" t="s">
        <v>679</v>
      </c>
      <c r="Q2458" t="s">
        <v>23</v>
      </c>
      <c r="R2458">
        <v>16.666666670000001</v>
      </c>
      <c r="S2458" t="s">
        <v>21</v>
      </c>
      <c r="T2458">
        <v>2</v>
      </c>
      <c r="U2458">
        <v>3</v>
      </c>
      <c r="V2458">
        <v>0</v>
      </c>
      <c r="W2458">
        <v>0</v>
      </c>
      <c r="X2458">
        <v>0</v>
      </c>
      <c r="Z2458">
        <f t="shared" si="116"/>
        <v>2</v>
      </c>
    </row>
    <row r="2459" spans="1:26" x14ac:dyDescent="0.25">
      <c r="A2459" t="s">
        <v>1150</v>
      </c>
      <c r="B2459" t="s">
        <v>1151</v>
      </c>
      <c r="C2459" t="s">
        <v>957</v>
      </c>
      <c r="D2459" s="1">
        <v>42046</v>
      </c>
      <c r="E2459">
        <v>2015</v>
      </c>
      <c r="F2459" s="2">
        <v>42005</v>
      </c>
      <c r="G2459" t="s">
        <v>229</v>
      </c>
      <c r="H2459" t="s">
        <v>17</v>
      </c>
      <c r="I2459" t="s">
        <v>273</v>
      </c>
      <c r="J2459" t="s">
        <v>951</v>
      </c>
      <c r="K2459" t="s">
        <v>951</v>
      </c>
      <c r="L2459">
        <v>2</v>
      </c>
      <c r="M2459" t="str">
        <f t="shared" si="114"/>
        <v>ClamGarden2</v>
      </c>
      <c r="N2459" t="str">
        <f t="shared" si="115"/>
        <v>2015ClamGarden2</v>
      </c>
      <c r="O2459" t="s">
        <v>679</v>
      </c>
      <c r="Q2459" t="s">
        <v>23</v>
      </c>
      <c r="R2459">
        <v>16.666666670000001</v>
      </c>
      <c r="S2459" t="s">
        <v>24</v>
      </c>
      <c r="T2459">
        <v>1</v>
      </c>
      <c r="U2459">
        <v>3</v>
      </c>
      <c r="V2459">
        <v>0</v>
      </c>
      <c r="W2459">
        <v>0</v>
      </c>
      <c r="X2459">
        <v>0</v>
      </c>
      <c r="Z2459">
        <f t="shared" si="116"/>
        <v>1</v>
      </c>
    </row>
    <row r="2460" spans="1:26" x14ac:dyDescent="0.25">
      <c r="A2460" t="s">
        <v>1150</v>
      </c>
      <c r="B2460" t="s">
        <v>1151</v>
      </c>
      <c r="C2460" t="s">
        <v>957</v>
      </c>
      <c r="D2460" s="1">
        <v>42046</v>
      </c>
      <c r="E2460">
        <v>2015</v>
      </c>
      <c r="F2460" s="2">
        <v>42005</v>
      </c>
      <c r="G2460" t="s">
        <v>229</v>
      </c>
      <c r="H2460" t="s">
        <v>17</v>
      </c>
      <c r="I2460" t="s">
        <v>273</v>
      </c>
      <c r="J2460" t="s">
        <v>951</v>
      </c>
      <c r="K2460" t="s">
        <v>951</v>
      </c>
      <c r="L2460">
        <v>2</v>
      </c>
      <c r="M2460" t="str">
        <f t="shared" si="114"/>
        <v>ClamGarden2</v>
      </c>
      <c r="N2460" t="str">
        <f t="shared" si="115"/>
        <v>2015ClamGarden2</v>
      </c>
      <c r="O2460" t="s">
        <v>679</v>
      </c>
      <c r="Q2460" t="s">
        <v>82</v>
      </c>
      <c r="R2460">
        <v>12.66666667</v>
      </c>
      <c r="S2460" t="s">
        <v>21</v>
      </c>
      <c r="T2460">
        <v>1</v>
      </c>
      <c r="U2460">
        <v>1</v>
      </c>
      <c r="V2460">
        <v>0</v>
      </c>
      <c r="W2460">
        <v>0</v>
      </c>
      <c r="X2460">
        <v>0</v>
      </c>
      <c r="Y2460" t="s">
        <v>391</v>
      </c>
      <c r="Z2460">
        <f t="shared" si="116"/>
        <v>1</v>
      </c>
    </row>
    <row r="2461" spans="1:26" x14ac:dyDescent="0.25">
      <c r="A2461" t="s">
        <v>1150</v>
      </c>
      <c r="B2461" t="s">
        <v>1151</v>
      </c>
      <c r="C2461" t="s">
        <v>957</v>
      </c>
      <c r="D2461" s="1">
        <v>42046</v>
      </c>
      <c r="E2461">
        <v>2015</v>
      </c>
      <c r="F2461" s="2">
        <v>42005</v>
      </c>
      <c r="G2461" t="s">
        <v>229</v>
      </c>
      <c r="H2461" t="s">
        <v>17</v>
      </c>
      <c r="I2461" t="s">
        <v>273</v>
      </c>
      <c r="J2461" t="s">
        <v>951</v>
      </c>
      <c r="K2461" t="s">
        <v>951</v>
      </c>
      <c r="L2461">
        <v>2</v>
      </c>
      <c r="M2461" t="str">
        <f t="shared" si="114"/>
        <v>ClamGarden2</v>
      </c>
      <c r="N2461" t="str">
        <f t="shared" si="115"/>
        <v>2015ClamGarden2</v>
      </c>
      <c r="O2461" t="s">
        <v>679</v>
      </c>
      <c r="Q2461" t="s">
        <v>82</v>
      </c>
      <c r="R2461">
        <v>8</v>
      </c>
      <c r="S2461" t="s">
        <v>232</v>
      </c>
      <c r="T2461">
        <v>0</v>
      </c>
      <c r="U2461">
        <v>0</v>
      </c>
      <c r="V2461">
        <v>0</v>
      </c>
      <c r="W2461">
        <v>0</v>
      </c>
      <c r="X2461">
        <v>0</v>
      </c>
      <c r="Z2461">
        <f t="shared" si="116"/>
        <v>0</v>
      </c>
    </row>
    <row r="2462" spans="1:26" x14ac:dyDescent="0.25">
      <c r="A2462" t="s">
        <v>1150</v>
      </c>
      <c r="B2462" t="s">
        <v>1151</v>
      </c>
      <c r="C2462" t="s">
        <v>957</v>
      </c>
      <c r="D2462" s="1">
        <v>42046</v>
      </c>
      <c r="E2462">
        <v>2015</v>
      </c>
      <c r="F2462" s="2">
        <v>42005</v>
      </c>
      <c r="G2462" t="s">
        <v>229</v>
      </c>
      <c r="H2462" t="s">
        <v>17</v>
      </c>
      <c r="I2462" t="s">
        <v>273</v>
      </c>
      <c r="J2462" t="s">
        <v>951</v>
      </c>
      <c r="K2462" t="s">
        <v>951</v>
      </c>
      <c r="L2462">
        <v>2</v>
      </c>
      <c r="M2462" t="str">
        <f t="shared" si="114"/>
        <v>ClamGarden2</v>
      </c>
      <c r="N2462" t="str">
        <f t="shared" si="115"/>
        <v>2015ClamGarden2</v>
      </c>
      <c r="O2462" t="s">
        <v>679</v>
      </c>
      <c r="Q2462" t="s">
        <v>37</v>
      </c>
      <c r="R2462">
        <v>10.33333333</v>
      </c>
      <c r="S2462" t="s">
        <v>48</v>
      </c>
      <c r="T2462">
        <v>2</v>
      </c>
      <c r="U2462">
        <v>2</v>
      </c>
      <c r="V2462">
        <v>0</v>
      </c>
      <c r="W2462">
        <v>0</v>
      </c>
      <c r="X2462">
        <v>0</v>
      </c>
      <c r="Z2462">
        <f t="shared" si="116"/>
        <v>2</v>
      </c>
    </row>
    <row r="2463" spans="1:26" s="7" customFormat="1" x14ac:dyDescent="0.25">
      <c r="A2463" s="7" t="s">
        <v>1150</v>
      </c>
      <c r="B2463" s="7" t="s">
        <v>1151</v>
      </c>
      <c r="C2463" s="7" t="s">
        <v>957</v>
      </c>
      <c r="D2463" s="8">
        <v>42046</v>
      </c>
      <c r="E2463" s="7">
        <v>2015</v>
      </c>
      <c r="F2463" s="9">
        <v>42005</v>
      </c>
      <c r="G2463" s="7" t="s">
        <v>229</v>
      </c>
      <c r="H2463" s="7" t="s">
        <v>17</v>
      </c>
      <c r="I2463" s="7" t="s">
        <v>273</v>
      </c>
      <c r="J2463" s="7" t="s">
        <v>951</v>
      </c>
      <c r="K2463" s="7" t="s">
        <v>951</v>
      </c>
      <c r="L2463" s="7">
        <v>2</v>
      </c>
      <c r="M2463" t="str">
        <f t="shared" si="114"/>
        <v>ClamGarden2</v>
      </c>
      <c r="N2463" t="str">
        <f t="shared" si="115"/>
        <v>2015ClamGarden2</v>
      </c>
      <c r="O2463" s="7" t="s">
        <v>679</v>
      </c>
      <c r="Q2463" s="7" t="s">
        <v>32</v>
      </c>
      <c r="R2463" s="7">
        <v>6.6666666670000003</v>
      </c>
      <c r="S2463" s="7" t="s">
        <v>232</v>
      </c>
      <c r="T2463" s="7">
        <v>0</v>
      </c>
      <c r="U2463" s="7">
        <v>0</v>
      </c>
      <c r="V2463" s="7">
        <v>0</v>
      </c>
      <c r="W2463" s="7">
        <v>0</v>
      </c>
      <c r="X2463" s="7">
        <v>0</v>
      </c>
      <c r="Z2463" s="7">
        <f t="shared" si="116"/>
        <v>0</v>
      </c>
    </row>
    <row r="2464" spans="1:26" s="7" customFormat="1" x14ac:dyDescent="0.25">
      <c r="A2464" s="7" t="s">
        <v>1150</v>
      </c>
      <c r="B2464" s="7" t="s">
        <v>1151</v>
      </c>
      <c r="C2464" s="7" t="s">
        <v>957</v>
      </c>
      <c r="D2464" s="8">
        <v>42046</v>
      </c>
      <c r="E2464" s="7">
        <v>2015</v>
      </c>
      <c r="F2464" s="9">
        <v>42005</v>
      </c>
      <c r="G2464" s="7" t="s">
        <v>229</v>
      </c>
      <c r="H2464" s="7" t="s">
        <v>17</v>
      </c>
      <c r="I2464" s="7" t="s">
        <v>273</v>
      </c>
      <c r="J2464" s="7" t="s">
        <v>951</v>
      </c>
      <c r="K2464" s="7" t="s">
        <v>951</v>
      </c>
      <c r="L2464" s="7">
        <v>2</v>
      </c>
      <c r="M2464" t="str">
        <f t="shared" si="114"/>
        <v>ClamGarden2</v>
      </c>
      <c r="N2464" t="str">
        <f t="shared" si="115"/>
        <v>2015ClamGarden2</v>
      </c>
      <c r="O2464" s="7" t="s">
        <v>679</v>
      </c>
      <c r="Q2464" s="7" t="s">
        <v>32</v>
      </c>
      <c r="R2464" s="7">
        <v>6.6666666670000003</v>
      </c>
      <c r="S2464" s="7" t="s">
        <v>232</v>
      </c>
      <c r="T2464" s="7">
        <v>0</v>
      </c>
      <c r="U2464" s="7">
        <v>0</v>
      </c>
      <c r="V2464" s="7">
        <v>0</v>
      </c>
      <c r="W2464" s="7">
        <v>0</v>
      </c>
      <c r="X2464" s="7">
        <v>0</v>
      </c>
      <c r="Z2464" s="7">
        <f t="shared" si="116"/>
        <v>0</v>
      </c>
    </row>
    <row r="2465" spans="1:26" x14ac:dyDescent="0.25">
      <c r="A2465" t="s">
        <v>1150</v>
      </c>
      <c r="B2465" t="s">
        <v>1151</v>
      </c>
      <c r="C2465" t="s">
        <v>957</v>
      </c>
      <c r="D2465" s="1">
        <v>42046</v>
      </c>
      <c r="E2465">
        <v>2015</v>
      </c>
      <c r="F2465" s="2">
        <v>42005</v>
      </c>
      <c r="G2465" t="s">
        <v>229</v>
      </c>
      <c r="H2465" t="s">
        <v>17</v>
      </c>
      <c r="I2465" t="s">
        <v>273</v>
      </c>
      <c r="J2465" t="s">
        <v>951</v>
      </c>
      <c r="K2465" t="s">
        <v>951</v>
      </c>
      <c r="L2465">
        <v>2</v>
      </c>
      <c r="M2465" t="str">
        <f t="shared" si="114"/>
        <v>ClamGarden2</v>
      </c>
      <c r="N2465" t="str">
        <f t="shared" si="115"/>
        <v>2015ClamGarden2</v>
      </c>
      <c r="O2465" t="s">
        <v>679</v>
      </c>
      <c r="Q2465" t="s">
        <v>82</v>
      </c>
      <c r="R2465">
        <v>9.6666666669999994</v>
      </c>
      <c r="S2465" t="s">
        <v>232</v>
      </c>
      <c r="T2465">
        <v>0</v>
      </c>
      <c r="U2465">
        <v>0</v>
      </c>
      <c r="V2465">
        <v>0</v>
      </c>
      <c r="W2465">
        <v>0</v>
      </c>
      <c r="X2465">
        <v>0</v>
      </c>
      <c r="Z2465">
        <f t="shared" si="116"/>
        <v>0</v>
      </c>
    </row>
    <row r="2466" spans="1:26" x14ac:dyDescent="0.25">
      <c r="A2466" t="s">
        <v>1150</v>
      </c>
      <c r="B2466" t="s">
        <v>1151</v>
      </c>
      <c r="C2466" t="s">
        <v>957</v>
      </c>
      <c r="D2466" s="1">
        <v>42046</v>
      </c>
      <c r="E2466">
        <v>2015</v>
      </c>
      <c r="F2466" s="2">
        <v>42005</v>
      </c>
      <c r="G2466" t="s">
        <v>229</v>
      </c>
      <c r="H2466" t="s">
        <v>17</v>
      </c>
      <c r="I2466" t="s">
        <v>273</v>
      </c>
      <c r="J2466" t="s">
        <v>951</v>
      </c>
      <c r="K2466" t="s">
        <v>951</v>
      </c>
      <c r="L2466">
        <v>2</v>
      </c>
      <c r="M2466" t="str">
        <f t="shared" si="114"/>
        <v>ClamGarden2</v>
      </c>
      <c r="N2466" t="str">
        <f t="shared" si="115"/>
        <v>2015ClamGarden2</v>
      </c>
      <c r="O2466" t="s">
        <v>679</v>
      </c>
      <c r="Q2466" t="s">
        <v>176</v>
      </c>
      <c r="R2466">
        <v>12.66666667</v>
      </c>
      <c r="S2466" t="s">
        <v>50</v>
      </c>
      <c r="T2466">
        <v>1</v>
      </c>
      <c r="U2466">
        <v>1</v>
      </c>
      <c r="V2466">
        <v>0</v>
      </c>
      <c r="W2466">
        <v>0</v>
      </c>
      <c r="X2466">
        <v>0</v>
      </c>
      <c r="Y2466" t="s">
        <v>607</v>
      </c>
      <c r="Z2466">
        <f t="shared" si="116"/>
        <v>1</v>
      </c>
    </row>
    <row r="2467" spans="1:26" x14ac:dyDescent="0.25">
      <c r="A2467" t="s">
        <v>1152</v>
      </c>
      <c r="B2467" t="s">
        <v>1153</v>
      </c>
      <c r="C2467" t="s">
        <v>957</v>
      </c>
      <c r="D2467" s="1">
        <v>42046</v>
      </c>
      <c r="E2467">
        <v>2015</v>
      </c>
      <c r="F2467" s="2">
        <v>42005</v>
      </c>
      <c r="G2467" t="s">
        <v>229</v>
      </c>
      <c r="H2467" t="s">
        <v>17</v>
      </c>
      <c r="I2467" t="s">
        <v>273</v>
      </c>
      <c r="J2467" t="s">
        <v>951</v>
      </c>
      <c r="K2467" t="s">
        <v>951</v>
      </c>
      <c r="L2467">
        <v>3</v>
      </c>
      <c r="M2467" t="str">
        <f t="shared" si="114"/>
        <v>ClamGarden3</v>
      </c>
      <c r="N2467" t="str">
        <f t="shared" si="115"/>
        <v>2015ClamGarden3</v>
      </c>
      <c r="O2467" t="s">
        <v>680</v>
      </c>
      <c r="Q2467" t="s">
        <v>37</v>
      </c>
      <c r="R2467">
        <v>26</v>
      </c>
      <c r="S2467" t="s">
        <v>50</v>
      </c>
      <c r="T2467">
        <v>2</v>
      </c>
      <c r="U2467">
        <v>2</v>
      </c>
      <c r="V2467">
        <v>0</v>
      </c>
      <c r="W2467">
        <v>0</v>
      </c>
      <c r="X2467">
        <v>0</v>
      </c>
      <c r="Z2467">
        <f t="shared" si="116"/>
        <v>2</v>
      </c>
    </row>
    <row r="2468" spans="1:26" s="7" customFormat="1" x14ac:dyDescent="0.25">
      <c r="A2468" s="7" t="s">
        <v>1152</v>
      </c>
      <c r="B2468" s="7" t="s">
        <v>1153</v>
      </c>
      <c r="C2468" s="7" t="s">
        <v>957</v>
      </c>
      <c r="D2468" s="8">
        <v>42046</v>
      </c>
      <c r="E2468" s="7">
        <v>2015</v>
      </c>
      <c r="F2468" s="9">
        <v>42005</v>
      </c>
      <c r="G2468" s="7" t="s">
        <v>229</v>
      </c>
      <c r="H2468" s="7" t="s">
        <v>17</v>
      </c>
      <c r="I2468" s="7" t="s">
        <v>273</v>
      </c>
      <c r="J2468" s="7" t="s">
        <v>951</v>
      </c>
      <c r="K2468" s="7" t="s">
        <v>951</v>
      </c>
      <c r="L2468" s="7">
        <v>3</v>
      </c>
      <c r="M2468" t="str">
        <f t="shared" si="114"/>
        <v>ClamGarden3</v>
      </c>
      <c r="N2468" t="str">
        <f t="shared" si="115"/>
        <v>2015ClamGarden3</v>
      </c>
      <c r="O2468" s="7" t="s">
        <v>680</v>
      </c>
      <c r="Q2468" s="7" t="s">
        <v>82</v>
      </c>
      <c r="R2468" s="7">
        <v>3.3333333330000001</v>
      </c>
      <c r="S2468" s="7" t="s">
        <v>232</v>
      </c>
      <c r="T2468" s="7">
        <v>0</v>
      </c>
      <c r="U2468" s="7">
        <v>0</v>
      </c>
      <c r="V2468" s="7">
        <v>0</v>
      </c>
      <c r="W2468" s="7">
        <v>0</v>
      </c>
      <c r="X2468" s="7">
        <v>0</v>
      </c>
      <c r="Z2468" s="7">
        <f t="shared" si="116"/>
        <v>0</v>
      </c>
    </row>
    <row r="2469" spans="1:26" x14ac:dyDescent="0.25">
      <c r="A2469" t="s">
        <v>1152</v>
      </c>
      <c r="B2469" t="s">
        <v>1153</v>
      </c>
      <c r="C2469" t="s">
        <v>957</v>
      </c>
      <c r="D2469" s="1">
        <v>42046</v>
      </c>
      <c r="E2469">
        <v>2015</v>
      </c>
      <c r="F2469" s="2">
        <v>42005</v>
      </c>
      <c r="G2469" t="s">
        <v>229</v>
      </c>
      <c r="H2469" t="s">
        <v>17</v>
      </c>
      <c r="I2469" t="s">
        <v>273</v>
      </c>
      <c r="J2469" t="s">
        <v>951</v>
      </c>
      <c r="K2469" t="s">
        <v>951</v>
      </c>
      <c r="L2469">
        <v>3</v>
      </c>
      <c r="M2469" t="str">
        <f t="shared" si="114"/>
        <v>ClamGarden3</v>
      </c>
      <c r="N2469" t="str">
        <f t="shared" si="115"/>
        <v>2015ClamGarden3</v>
      </c>
      <c r="O2469" t="s">
        <v>680</v>
      </c>
      <c r="Q2469" t="s">
        <v>107</v>
      </c>
      <c r="R2469">
        <v>13</v>
      </c>
      <c r="S2469" t="s">
        <v>26</v>
      </c>
      <c r="T2469">
        <v>1</v>
      </c>
      <c r="U2469">
        <v>1</v>
      </c>
      <c r="V2469">
        <v>0</v>
      </c>
      <c r="W2469">
        <v>0</v>
      </c>
      <c r="X2469">
        <v>0</v>
      </c>
      <c r="Y2469" t="s">
        <v>607</v>
      </c>
      <c r="Z2469">
        <f t="shared" si="116"/>
        <v>1</v>
      </c>
    </row>
    <row r="2470" spans="1:26" x14ac:dyDescent="0.25">
      <c r="A2470" t="s">
        <v>1152</v>
      </c>
      <c r="B2470" t="s">
        <v>1153</v>
      </c>
      <c r="C2470" t="s">
        <v>957</v>
      </c>
      <c r="D2470" s="1">
        <v>42046</v>
      </c>
      <c r="E2470">
        <v>2015</v>
      </c>
      <c r="F2470" s="2">
        <v>42005</v>
      </c>
      <c r="G2470" t="s">
        <v>229</v>
      </c>
      <c r="H2470" t="s">
        <v>17</v>
      </c>
      <c r="I2470" t="s">
        <v>273</v>
      </c>
      <c r="J2470" t="s">
        <v>951</v>
      </c>
      <c r="K2470" t="s">
        <v>951</v>
      </c>
      <c r="L2470">
        <v>3</v>
      </c>
      <c r="M2470" t="str">
        <f t="shared" si="114"/>
        <v>ClamGarden3</v>
      </c>
      <c r="N2470" t="str">
        <f t="shared" si="115"/>
        <v>2015ClamGarden3</v>
      </c>
      <c r="O2470" t="s">
        <v>680</v>
      </c>
      <c r="Q2470" t="s">
        <v>25</v>
      </c>
      <c r="R2470">
        <v>19.666666670000001</v>
      </c>
      <c r="S2470" t="s">
        <v>21</v>
      </c>
      <c r="T2470">
        <v>2</v>
      </c>
      <c r="U2470">
        <v>2</v>
      </c>
      <c r="V2470">
        <v>0</v>
      </c>
      <c r="W2470">
        <v>0</v>
      </c>
      <c r="X2470">
        <v>0</v>
      </c>
      <c r="Z2470">
        <f t="shared" si="116"/>
        <v>2</v>
      </c>
    </row>
    <row r="2471" spans="1:26" x14ac:dyDescent="0.25">
      <c r="A2471" t="s">
        <v>1152</v>
      </c>
      <c r="B2471" t="s">
        <v>1153</v>
      </c>
      <c r="C2471" t="s">
        <v>957</v>
      </c>
      <c r="D2471" s="1">
        <v>42046</v>
      </c>
      <c r="E2471">
        <v>2015</v>
      </c>
      <c r="F2471" s="2">
        <v>42005</v>
      </c>
      <c r="G2471" t="s">
        <v>229</v>
      </c>
      <c r="H2471" t="s">
        <v>17</v>
      </c>
      <c r="I2471" t="s">
        <v>273</v>
      </c>
      <c r="J2471" t="s">
        <v>951</v>
      </c>
      <c r="K2471" t="s">
        <v>951</v>
      </c>
      <c r="L2471">
        <v>3</v>
      </c>
      <c r="M2471" t="str">
        <f t="shared" si="114"/>
        <v>ClamGarden3</v>
      </c>
      <c r="N2471" t="str">
        <f t="shared" si="115"/>
        <v>2015ClamGarden3</v>
      </c>
      <c r="O2471" t="s">
        <v>680</v>
      </c>
      <c r="Q2471" t="s">
        <v>37</v>
      </c>
      <c r="R2471">
        <v>24</v>
      </c>
      <c r="S2471" t="s">
        <v>26</v>
      </c>
      <c r="T2471">
        <v>2</v>
      </c>
      <c r="U2471">
        <v>2</v>
      </c>
      <c r="V2471">
        <v>0</v>
      </c>
      <c r="W2471">
        <v>0</v>
      </c>
      <c r="X2471">
        <v>0</v>
      </c>
      <c r="Z2471">
        <f t="shared" si="116"/>
        <v>2</v>
      </c>
    </row>
    <row r="2472" spans="1:26" x14ac:dyDescent="0.25">
      <c r="A2472" t="s">
        <v>1152</v>
      </c>
      <c r="B2472" t="s">
        <v>1153</v>
      </c>
      <c r="C2472" t="s">
        <v>957</v>
      </c>
      <c r="D2472" s="1">
        <v>42046</v>
      </c>
      <c r="E2472">
        <v>2015</v>
      </c>
      <c r="F2472" s="2">
        <v>42005</v>
      </c>
      <c r="G2472" t="s">
        <v>229</v>
      </c>
      <c r="H2472" t="s">
        <v>17</v>
      </c>
      <c r="I2472" t="s">
        <v>273</v>
      </c>
      <c r="J2472" t="s">
        <v>951</v>
      </c>
      <c r="K2472" t="s">
        <v>951</v>
      </c>
      <c r="L2472">
        <v>3</v>
      </c>
      <c r="M2472" t="str">
        <f t="shared" si="114"/>
        <v>ClamGarden3</v>
      </c>
      <c r="N2472" t="str">
        <f t="shared" si="115"/>
        <v>2015ClamGarden3</v>
      </c>
      <c r="O2472" t="s">
        <v>680</v>
      </c>
      <c r="Q2472" t="s">
        <v>37</v>
      </c>
      <c r="R2472">
        <v>8</v>
      </c>
      <c r="S2472" t="s">
        <v>232</v>
      </c>
      <c r="T2472">
        <v>0</v>
      </c>
      <c r="U2472">
        <v>0</v>
      </c>
      <c r="V2472">
        <v>0</v>
      </c>
      <c r="W2472">
        <v>0</v>
      </c>
      <c r="X2472">
        <v>0</v>
      </c>
      <c r="Z2472">
        <f t="shared" si="116"/>
        <v>0</v>
      </c>
    </row>
    <row r="2473" spans="1:26" x14ac:dyDescent="0.25">
      <c r="A2473" t="s">
        <v>1152</v>
      </c>
      <c r="B2473" t="s">
        <v>1153</v>
      </c>
      <c r="C2473" t="s">
        <v>957</v>
      </c>
      <c r="D2473" s="1">
        <v>42046</v>
      </c>
      <c r="E2473">
        <v>2015</v>
      </c>
      <c r="F2473" s="2">
        <v>42005</v>
      </c>
      <c r="G2473" t="s">
        <v>229</v>
      </c>
      <c r="H2473" t="s">
        <v>17</v>
      </c>
      <c r="I2473" t="s">
        <v>273</v>
      </c>
      <c r="J2473" t="s">
        <v>951</v>
      </c>
      <c r="K2473" t="s">
        <v>951</v>
      </c>
      <c r="L2473">
        <v>3</v>
      </c>
      <c r="M2473" t="str">
        <f t="shared" si="114"/>
        <v>ClamGarden3</v>
      </c>
      <c r="N2473" t="str">
        <f t="shared" si="115"/>
        <v>2015ClamGarden3</v>
      </c>
      <c r="O2473" t="s">
        <v>680</v>
      </c>
      <c r="Q2473" t="s">
        <v>37</v>
      </c>
      <c r="R2473">
        <v>7.6666666670000003</v>
      </c>
      <c r="S2473" t="s">
        <v>50</v>
      </c>
      <c r="T2473">
        <v>1</v>
      </c>
      <c r="U2473">
        <v>1</v>
      </c>
      <c r="V2473">
        <v>0</v>
      </c>
      <c r="W2473">
        <v>0</v>
      </c>
      <c r="X2473">
        <v>0</v>
      </c>
      <c r="Y2473" t="s">
        <v>607</v>
      </c>
      <c r="Z2473">
        <f t="shared" si="116"/>
        <v>1</v>
      </c>
    </row>
    <row r="2474" spans="1:26" x14ac:dyDescent="0.25">
      <c r="A2474" t="s">
        <v>1154</v>
      </c>
      <c r="B2474" t="s">
        <v>1155</v>
      </c>
      <c r="C2474" t="s">
        <v>957</v>
      </c>
      <c r="D2474" s="1">
        <v>42046</v>
      </c>
      <c r="E2474">
        <v>2015</v>
      </c>
      <c r="F2474" s="2">
        <v>42005</v>
      </c>
      <c r="G2474" t="s">
        <v>229</v>
      </c>
      <c r="H2474" t="s">
        <v>17</v>
      </c>
      <c r="I2474" t="s">
        <v>273</v>
      </c>
      <c r="J2474" t="s">
        <v>951</v>
      </c>
      <c r="K2474" t="s">
        <v>951</v>
      </c>
      <c r="L2474">
        <v>4</v>
      </c>
      <c r="M2474" t="str">
        <f t="shared" si="114"/>
        <v>ClamGarden4</v>
      </c>
      <c r="N2474" t="str">
        <f t="shared" si="115"/>
        <v>2015ClamGarden4</v>
      </c>
      <c r="O2474" t="s">
        <v>681</v>
      </c>
      <c r="Q2474" t="s">
        <v>32</v>
      </c>
      <c r="R2474">
        <v>18.333333329999999</v>
      </c>
      <c r="S2474" t="s">
        <v>24</v>
      </c>
      <c r="T2474">
        <v>2</v>
      </c>
      <c r="U2474">
        <v>2</v>
      </c>
      <c r="V2474">
        <v>0</v>
      </c>
      <c r="W2474">
        <v>0</v>
      </c>
      <c r="X2474">
        <v>0</v>
      </c>
      <c r="Z2474">
        <f t="shared" si="116"/>
        <v>2</v>
      </c>
    </row>
    <row r="2475" spans="1:26" x14ac:dyDescent="0.25">
      <c r="A2475" t="s">
        <v>1154</v>
      </c>
      <c r="B2475" t="s">
        <v>1155</v>
      </c>
      <c r="C2475" t="s">
        <v>957</v>
      </c>
      <c r="D2475" s="1">
        <v>42046</v>
      </c>
      <c r="E2475">
        <v>2015</v>
      </c>
      <c r="F2475" s="2">
        <v>42005</v>
      </c>
      <c r="G2475" t="s">
        <v>229</v>
      </c>
      <c r="H2475" t="s">
        <v>17</v>
      </c>
      <c r="I2475" t="s">
        <v>273</v>
      </c>
      <c r="J2475" t="s">
        <v>951</v>
      </c>
      <c r="K2475" t="s">
        <v>951</v>
      </c>
      <c r="L2475">
        <v>4</v>
      </c>
      <c r="M2475" t="str">
        <f t="shared" si="114"/>
        <v>ClamGarden4</v>
      </c>
      <c r="N2475" t="str">
        <f t="shared" si="115"/>
        <v>2015ClamGarden4</v>
      </c>
      <c r="O2475" t="s">
        <v>681</v>
      </c>
      <c r="Q2475" t="s">
        <v>107</v>
      </c>
      <c r="R2475">
        <v>8.6666666669999994</v>
      </c>
      <c r="S2475" t="s">
        <v>50</v>
      </c>
      <c r="T2475">
        <v>1</v>
      </c>
      <c r="U2475">
        <v>1</v>
      </c>
      <c r="V2475">
        <v>0</v>
      </c>
      <c r="W2475">
        <v>0</v>
      </c>
      <c r="X2475">
        <v>0</v>
      </c>
      <c r="Y2475" t="s">
        <v>607</v>
      </c>
      <c r="Z2475">
        <f t="shared" si="116"/>
        <v>1</v>
      </c>
    </row>
    <row r="2476" spans="1:26" x14ac:dyDescent="0.25">
      <c r="A2476" t="s">
        <v>1154</v>
      </c>
      <c r="B2476" t="s">
        <v>1155</v>
      </c>
      <c r="C2476" t="s">
        <v>957</v>
      </c>
      <c r="D2476" s="1">
        <v>42046</v>
      </c>
      <c r="E2476">
        <v>2015</v>
      </c>
      <c r="F2476" s="2">
        <v>42005</v>
      </c>
      <c r="G2476" t="s">
        <v>229</v>
      </c>
      <c r="H2476" t="s">
        <v>17</v>
      </c>
      <c r="I2476" t="s">
        <v>273</v>
      </c>
      <c r="J2476" t="s">
        <v>951</v>
      </c>
      <c r="K2476" t="s">
        <v>951</v>
      </c>
      <c r="L2476">
        <v>4</v>
      </c>
      <c r="M2476" t="str">
        <f t="shared" si="114"/>
        <v>ClamGarden4</v>
      </c>
      <c r="N2476" t="str">
        <f t="shared" si="115"/>
        <v>2015ClamGarden4</v>
      </c>
      <c r="O2476" t="s">
        <v>681</v>
      </c>
      <c r="Q2476" t="s">
        <v>37</v>
      </c>
      <c r="R2476">
        <v>11.33333333</v>
      </c>
      <c r="S2476" t="s">
        <v>26</v>
      </c>
      <c r="T2476">
        <v>1</v>
      </c>
      <c r="U2476">
        <v>1</v>
      </c>
      <c r="V2476">
        <v>0</v>
      </c>
      <c r="W2476">
        <v>0</v>
      </c>
      <c r="X2476">
        <v>0</v>
      </c>
      <c r="Z2476">
        <f t="shared" si="116"/>
        <v>1</v>
      </c>
    </row>
    <row r="2477" spans="1:26" x14ac:dyDescent="0.25">
      <c r="A2477" t="s">
        <v>1154</v>
      </c>
      <c r="B2477" t="s">
        <v>1155</v>
      </c>
      <c r="C2477" t="s">
        <v>957</v>
      </c>
      <c r="D2477" s="1">
        <v>42046</v>
      </c>
      <c r="E2477">
        <v>2015</v>
      </c>
      <c r="F2477" s="2">
        <v>42005</v>
      </c>
      <c r="G2477" t="s">
        <v>229</v>
      </c>
      <c r="H2477" t="s">
        <v>17</v>
      </c>
      <c r="I2477" t="s">
        <v>273</v>
      </c>
      <c r="J2477" t="s">
        <v>951</v>
      </c>
      <c r="K2477" t="s">
        <v>951</v>
      </c>
      <c r="L2477">
        <v>4</v>
      </c>
      <c r="M2477" t="str">
        <f t="shared" si="114"/>
        <v>ClamGarden4</v>
      </c>
      <c r="N2477" t="str">
        <f t="shared" si="115"/>
        <v>2015ClamGarden4</v>
      </c>
      <c r="O2477" t="s">
        <v>681</v>
      </c>
      <c r="Q2477" t="s">
        <v>37</v>
      </c>
      <c r="R2477">
        <v>16.333333329999999</v>
      </c>
      <c r="S2477" t="s">
        <v>50</v>
      </c>
      <c r="T2477">
        <v>1</v>
      </c>
      <c r="U2477">
        <v>1</v>
      </c>
      <c r="V2477">
        <v>0</v>
      </c>
      <c r="W2477">
        <v>0</v>
      </c>
      <c r="X2477">
        <v>0</v>
      </c>
      <c r="Y2477" t="s">
        <v>607</v>
      </c>
      <c r="Z2477">
        <f t="shared" si="116"/>
        <v>1</v>
      </c>
    </row>
    <row r="2478" spans="1:26" x14ac:dyDescent="0.25">
      <c r="A2478" t="s">
        <v>1154</v>
      </c>
      <c r="B2478" t="s">
        <v>1155</v>
      </c>
      <c r="C2478" t="s">
        <v>957</v>
      </c>
      <c r="D2478" s="1">
        <v>42046</v>
      </c>
      <c r="E2478">
        <v>2015</v>
      </c>
      <c r="F2478" s="2">
        <v>42005</v>
      </c>
      <c r="G2478" t="s">
        <v>229</v>
      </c>
      <c r="H2478" t="s">
        <v>17</v>
      </c>
      <c r="I2478" t="s">
        <v>273</v>
      </c>
      <c r="J2478" t="s">
        <v>951</v>
      </c>
      <c r="K2478" t="s">
        <v>951</v>
      </c>
      <c r="L2478">
        <v>4</v>
      </c>
      <c r="M2478" t="str">
        <f t="shared" si="114"/>
        <v>ClamGarden4</v>
      </c>
      <c r="N2478" t="str">
        <f t="shared" si="115"/>
        <v>2015ClamGarden4</v>
      </c>
      <c r="O2478" t="s">
        <v>681</v>
      </c>
      <c r="Q2478" t="s">
        <v>82</v>
      </c>
      <c r="R2478">
        <v>17.666666670000001</v>
      </c>
      <c r="S2478" t="s">
        <v>21</v>
      </c>
      <c r="T2478">
        <v>2</v>
      </c>
      <c r="U2478">
        <v>2</v>
      </c>
      <c r="V2478">
        <v>0</v>
      </c>
      <c r="W2478">
        <v>0</v>
      </c>
      <c r="X2478">
        <v>0</v>
      </c>
      <c r="Z2478">
        <f t="shared" si="116"/>
        <v>2</v>
      </c>
    </row>
    <row r="2479" spans="1:26" x14ac:dyDescent="0.25">
      <c r="A2479" t="s">
        <v>1154</v>
      </c>
      <c r="B2479" t="s">
        <v>1155</v>
      </c>
      <c r="C2479" t="s">
        <v>957</v>
      </c>
      <c r="D2479" s="1">
        <v>42046</v>
      </c>
      <c r="E2479">
        <v>2015</v>
      </c>
      <c r="F2479" s="2">
        <v>42005</v>
      </c>
      <c r="G2479" t="s">
        <v>229</v>
      </c>
      <c r="H2479" t="s">
        <v>17</v>
      </c>
      <c r="I2479" t="s">
        <v>273</v>
      </c>
      <c r="J2479" t="s">
        <v>951</v>
      </c>
      <c r="K2479" t="s">
        <v>951</v>
      </c>
      <c r="L2479">
        <v>4</v>
      </c>
      <c r="M2479" t="str">
        <f t="shared" si="114"/>
        <v>ClamGarden4</v>
      </c>
      <c r="N2479" t="str">
        <f t="shared" si="115"/>
        <v>2015ClamGarden4</v>
      </c>
      <c r="O2479" t="s">
        <v>681</v>
      </c>
      <c r="Q2479" t="s">
        <v>107</v>
      </c>
      <c r="R2479">
        <v>7.3333333329999997</v>
      </c>
      <c r="S2479" t="s">
        <v>48</v>
      </c>
      <c r="T2479">
        <v>1</v>
      </c>
      <c r="U2479">
        <v>1</v>
      </c>
      <c r="V2479">
        <v>0</v>
      </c>
      <c r="W2479">
        <v>0</v>
      </c>
      <c r="X2479">
        <v>0</v>
      </c>
      <c r="Z2479">
        <f t="shared" si="116"/>
        <v>1</v>
      </c>
    </row>
    <row r="2480" spans="1:26" x14ac:dyDescent="0.25">
      <c r="A2480" t="s">
        <v>1154</v>
      </c>
      <c r="B2480" t="s">
        <v>1155</v>
      </c>
      <c r="C2480" t="s">
        <v>957</v>
      </c>
      <c r="D2480" s="1">
        <v>42046</v>
      </c>
      <c r="E2480">
        <v>2015</v>
      </c>
      <c r="F2480" s="2">
        <v>42005</v>
      </c>
      <c r="G2480" t="s">
        <v>229</v>
      </c>
      <c r="H2480" t="s">
        <v>17</v>
      </c>
      <c r="I2480" t="s">
        <v>273</v>
      </c>
      <c r="J2480" t="s">
        <v>951</v>
      </c>
      <c r="K2480" t="s">
        <v>951</v>
      </c>
      <c r="L2480">
        <v>4</v>
      </c>
      <c r="M2480" t="str">
        <f t="shared" si="114"/>
        <v>ClamGarden4</v>
      </c>
      <c r="N2480" t="str">
        <f t="shared" si="115"/>
        <v>2015ClamGarden4</v>
      </c>
      <c r="O2480" t="s">
        <v>681</v>
      </c>
      <c r="Q2480" t="s">
        <v>37</v>
      </c>
      <c r="R2480">
        <v>10.33333333</v>
      </c>
      <c r="S2480" t="s">
        <v>50</v>
      </c>
      <c r="T2480">
        <v>1</v>
      </c>
      <c r="U2480">
        <v>1</v>
      </c>
      <c r="V2480">
        <v>0</v>
      </c>
      <c r="W2480">
        <v>0</v>
      </c>
      <c r="X2480">
        <v>0</v>
      </c>
      <c r="Y2480" t="s">
        <v>607</v>
      </c>
      <c r="Z2480">
        <f t="shared" si="116"/>
        <v>1</v>
      </c>
    </row>
    <row r="2481" spans="1:26" x14ac:dyDescent="0.25">
      <c r="A2481" t="s">
        <v>1154</v>
      </c>
      <c r="B2481" t="s">
        <v>1155</v>
      </c>
      <c r="C2481" t="s">
        <v>957</v>
      </c>
      <c r="D2481" s="1">
        <v>42046</v>
      </c>
      <c r="E2481">
        <v>2015</v>
      </c>
      <c r="F2481" s="2">
        <v>42005</v>
      </c>
      <c r="G2481" t="s">
        <v>229</v>
      </c>
      <c r="H2481" t="s">
        <v>17</v>
      </c>
      <c r="I2481" t="s">
        <v>273</v>
      </c>
      <c r="J2481" t="s">
        <v>951</v>
      </c>
      <c r="K2481" t="s">
        <v>951</v>
      </c>
      <c r="L2481">
        <v>4</v>
      </c>
      <c r="M2481" t="str">
        <f t="shared" si="114"/>
        <v>ClamGarden4</v>
      </c>
      <c r="N2481" t="str">
        <f t="shared" si="115"/>
        <v>2015ClamGarden4</v>
      </c>
      <c r="O2481" t="s">
        <v>681</v>
      </c>
      <c r="Q2481" t="s">
        <v>37</v>
      </c>
      <c r="R2481">
        <v>18</v>
      </c>
      <c r="S2481" t="s">
        <v>24</v>
      </c>
      <c r="T2481">
        <v>2</v>
      </c>
      <c r="U2481">
        <v>2</v>
      </c>
      <c r="V2481">
        <v>0</v>
      </c>
      <c r="W2481">
        <v>0</v>
      </c>
      <c r="X2481">
        <v>0</v>
      </c>
      <c r="Z2481">
        <f t="shared" si="116"/>
        <v>2</v>
      </c>
    </row>
    <row r="2482" spans="1:26" x14ac:dyDescent="0.25">
      <c r="A2482" t="s">
        <v>1156</v>
      </c>
      <c r="B2482" t="s">
        <v>1157</v>
      </c>
      <c r="C2482" t="s">
        <v>957</v>
      </c>
      <c r="D2482" s="1">
        <v>42046</v>
      </c>
      <c r="E2482">
        <v>2015</v>
      </c>
      <c r="F2482" s="2">
        <v>42005</v>
      </c>
      <c r="G2482" t="s">
        <v>229</v>
      </c>
      <c r="H2482" t="s">
        <v>17</v>
      </c>
      <c r="I2482" t="s">
        <v>273</v>
      </c>
      <c r="J2482" t="s">
        <v>951</v>
      </c>
      <c r="K2482" t="s">
        <v>951</v>
      </c>
      <c r="L2482">
        <v>5</v>
      </c>
      <c r="M2482" t="str">
        <f t="shared" si="114"/>
        <v>ClamGarden5</v>
      </c>
      <c r="N2482" t="str">
        <f t="shared" si="115"/>
        <v>2015ClamGarden5</v>
      </c>
      <c r="O2482" t="s">
        <v>682</v>
      </c>
      <c r="Q2482" t="s">
        <v>37</v>
      </c>
      <c r="R2482">
        <v>18</v>
      </c>
      <c r="S2482" t="s">
        <v>50</v>
      </c>
      <c r="T2482">
        <v>2</v>
      </c>
      <c r="U2482">
        <v>2</v>
      </c>
      <c r="V2482">
        <v>0</v>
      </c>
      <c r="W2482">
        <v>0</v>
      </c>
      <c r="X2482">
        <v>0</v>
      </c>
      <c r="Z2482">
        <f t="shared" si="116"/>
        <v>2</v>
      </c>
    </row>
    <row r="2483" spans="1:26" x14ac:dyDescent="0.25">
      <c r="A2483" t="s">
        <v>1156</v>
      </c>
      <c r="B2483" t="s">
        <v>1157</v>
      </c>
      <c r="C2483" t="s">
        <v>957</v>
      </c>
      <c r="D2483" s="1">
        <v>42046</v>
      </c>
      <c r="E2483">
        <v>2015</v>
      </c>
      <c r="F2483" s="2">
        <v>42005</v>
      </c>
      <c r="G2483" t="s">
        <v>229</v>
      </c>
      <c r="H2483" t="s">
        <v>17</v>
      </c>
      <c r="I2483" t="s">
        <v>273</v>
      </c>
      <c r="J2483" t="s">
        <v>951</v>
      </c>
      <c r="K2483" t="s">
        <v>951</v>
      </c>
      <c r="L2483">
        <v>5</v>
      </c>
      <c r="M2483" t="str">
        <f t="shared" si="114"/>
        <v>ClamGarden5</v>
      </c>
      <c r="N2483" t="str">
        <f t="shared" si="115"/>
        <v>2015ClamGarden5</v>
      </c>
      <c r="O2483" t="s">
        <v>682</v>
      </c>
      <c r="Q2483" t="s">
        <v>37</v>
      </c>
      <c r="R2483">
        <v>12</v>
      </c>
      <c r="S2483" t="s">
        <v>26</v>
      </c>
      <c r="T2483">
        <v>1</v>
      </c>
      <c r="U2483">
        <v>1</v>
      </c>
      <c r="V2483">
        <v>0</v>
      </c>
      <c r="W2483">
        <v>0</v>
      </c>
      <c r="X2483">
        <v>0</v>
      </c>
      <c r="Z2483">
        <f t="shared" si="116"/>
        <v>1</v>
      </c>
    </row>
    <row r="2484" spans="1:26" x14ac:dyDescent="0.25">
      <c r="A2484" t="s">
        <v>1156</v>
      </c>
      <c r="B2484" t="s">
        <v>1157</v>
      </c>
      <c r="C2484" t="s">
        <v>957</v>
      </c>
      <c r="D2484" s="1">
        <v>42046</v>
      </c>
      <c r="E2484">
        <v>2015</v>
      </c>
      <c r="F2484" s="2">
        <v>42005</v>
      </c>
      <c r="G2484" t="s">
        <v>229</v>
      </c>
      <c r="H2484" t="s">
        <v>17</v>
      </c>
      <c r="I2484" t="s">
        <v>273</v>
      </c>
      <c r="J2484" t="s">
        <v>951</v>
      </c>
      <c r="K2484" t="s">
        <v>951</v>
      </c>
      <c r="L2484">
        <v>5</v>
      </c>
      <c r="M2484" t="str">
        <f t="shared" si="114"/>
        <v>ClamGarden5</v>
      </c>
      <c r="N2484" t="str">
        <f t="shared" si="115"/>
        <v>2015ClamGarden5</v>
      </c>
      <c r="O2484" t="s">
        <v>682</v>
      </c>
      <c r="Q2484" t="s">
        <v>37</v>
      </c>
      <c r="R2484">
        <v>7.3333333329999997</v>
      </c>
      <c r="S2484" t="s">
        <v>232</v>
      </c>
      <c r="T2484">
        <v>0</v>
      </c>
      <c r="U2484">
        <v>0</v>
      </c>
      <c r="V2484">
        <v>0</v>
      </c>
      <c r="W2484">
        <v>0</v>
      </c>
      <c r="X2484">
        <v>0</v>
      </c>
      <c r="Z2484">
        <f t="shared" si="116"/>
        <v>0</v>
      </c>
    </row>
    <row r="2485" spans="1:26" x14ac:dyDescent="0.25">
      <c r="A2485" t="s">
        <v>1156</v>
      </c>
      <c r="B2485" t="s">
        <v>1157</v>
      </c>
      <c r="C2485" t="s">
        <v>957</v>
      </c>
      <c r="D2485" s="1">
        <v>42046</v>
      </c>
      <c r="E2485">
        <v>2015</v>
      </c>
      <c r="F2485" s="2">
        <v>42005</v>
      </c>
      <c r="G2485" t="s">
        <v>229</v>
      </c>
      <c r="H2485" t="s">
        <v>17</v>
      </c>
      <c r="I2485" t="s">
        <v>273</v>
      </c>
      <c r="J2485" t="s">
        <v>951</v>
      </c>
      <c r="K2485" t="s">
        <v>951</v>
      </c>
      <c r="L2485">
        <v>5</v>
      </c>
      <c r="M2485" t="str">
        <f t="shared" si="114"/>
        <v>ClamGarden5</v>
      </c>
      <c r="N2485" t="str">
        <f t="shared" si="115"/>
        <v>2015ClamGarden5</v>
      </c>
      <c r="O2485" t="s">
        <v>682</v>
      </c>
      <c r="Q2485" t="s">
        <v>23</v>
      </c>
      <c r="R2485">
        <v>8</v>
      </c>
      <c r="S2485" t="s">
        <v>232</v>
      </c>
      <c r="T2485">
        <v>0</v>
      </c>
      <c r="U2485">
        <v>0</v>
      </c>
      <c r="V2485">
        <v>0</v>
      </c>
      <c r="W2485">
        <v>0</v>
      </c>
      <c r="X2485">
        <v>0</v>
      </c>
      <c r="Z2485">
        <f t="shared" si="116"/>
        <v>0</v>
      </c>
    </row>
    <row r="2486" spans="1:26" x14ac:dyDescent="0.25">
      <c r="A2486" t="s">
        <v>1156</v>
      </c>
      <c r="B2486" t="s">
        <v>1157</v>
      </c>
      <c r="C2486" t="s">
        <v>957</v>
      </c>
      <c r="D2486" s="1">
        <v>42046</v>
      </c>
      <c r="E2486">
        <v>2015</v>
      </c>
      <c r="F2486" s="2">
        <v>42005</v>
      </c>
      <c r="G2486" t="s">
        <v>229</v>
      </c>
      <c r="H2486" t="s">
        <v>17</v>
      </c>
      <c r="I2486" t="s">
        <v>273</v>
      </c>
      <c r="J2486" t="s">
        <v>951</v>
      </c>
      <c r="K2486" t="s">
        <v>951</v>
      </c>
      <c r="L2486">
        <v>5</v>
      </c>
      <c r="M2486" t="str">
        <f t="shared" si="114"/>
        <v>ClamGarden5</v>
      </c>
      <c r="N2486" t="str">
        <f t="shared" si="115"/>
        <v>2015ClamGarden5</v>
      </c>
      <c r="O2486" t="s">
        <v>682</v>
      </c>
      <c r="Q2486" t="s">
        <v>107</v>
      </c>
      <c r="R2486">
        <v>8.3333333330000006</v>
      </c>
      <c r="S2486" t="s">
        <v>232</v>
      </c>
      <c r="T2486">
        <v>0</v>
      </c>
      <c r="U2486">
        <v>0</v>
      </c>
      <c r="V2486">
        <v>0</v>
      </c>
      <c r="W2486">
        <v>0</v>
      </c>
      <c r="X2486">
        <v>0</v>
      </c>
      <c r="Z2486">
        <f t="shared" si="116"/>
        <v>0</v>
      </c>
    </row>
    <row r="2487" spans="1:26" x14ac:dyDescent="0.25">
      <c r="A2487" t="s">
        <v>1156</v>
      </c>
      <c r="B2487" t="s">
        <v>1157</v>
      </c>
      <c r="C2487" t="s">
        <v>957</v>
      </c>
      <c r="D2487" s="1">
        <v>42046</v>
      </c>
      <c r="E2487">
        <v>2015</v>
      </c>
      <c r="F2487" s="2">
        <v>42005</v>
      </c>
      <c r="G2487" t="s">
        <v>229</v>
      </c>
      <c r="H2487" t="s">
        <v>17</v>
      </c>
      <c r="I2487" t="s">
        <v>273</v>
      </c>
      <c r="J2487" t="s">
        <v>951</v>
      </c>
      <c r="K2487" t="s">
        <v>951</v>
      </c>
      <c r="L2487">
        <v>5</v>
      </c>
      <c r="M2487" t="str">
        <f t="shared" si="114"/>
        <v>ClamGarden5</v>
      </c>
      <c r="N2487" t="str">
        <f t="shared" si="115"/>
        <v>2015ClamGarden5</v>
      </c>
      <c r="O2487" t="s">
        <v>682</v>
      </c>
      <c r="Q2487" t="s">
        <v>82</v>
      </c>
      <c r="R2487">
        <v>29</v>
      </c>
      <c r="S2487" t="s">
        <v>24</v>
      </c>
      <c r="T2487">
        <v>1</v>
      </c>
      <c r="U2487">
        <v>1</v>
      </c>
      <c r="V2487">
        <v>0</v>
      </c>
      <c r="W2487">
        <v>0</v>
      </c>
      <c r="X2487">
        <v>0</v>
      </c>
      <c r="Z2487">
        <f t="shared" si="116"/>
        <v>1</v>
      </c>
    </row>
    <row r="2488" spans="1:26" s="7" customFormat="1" x14ac:dyDescent="0.25">
      <c r="A2488" s="7" t="s">
        <v>1156</v>
      </c>
      <c r="B2488" s="7" t="s">
        <v>1157</v>
      </c>
      <c r="C2488" s="7" t="s">
        <v>957</v>
      </c>
      <c r="D2488" s="8">
        <v>42046</v>
      </c>
      <c r="E2488" s="7">
        <v>2015</v>
      </c>
      <c r="F2488" s="9">
        <v>42005</v>
      </c>
      <c r="G2488" s="7" t="s">
        <v>229</v>
      </c>
      <c r="H2488" s="7" t="s">
        <v>17</v>
      </c>
      <c r="I2488" s="7" t="s">
        <v>273</v>
      </c>
      <c r="J2488" s="7" t="s">
        <v>951</v>
      </c>
      <c r="K2488" s="7" t="s">
        <v>951</v>
      </c>
      <c r="L2488" s="7">
        <v>5</v>
      </c>
      <c r="M2488" t="str">
        <f t="shared" si="114"/>
        <v>ClamGarden5</v>
      </c>
      <c r="N2488" t="str">
        <f t="shared" si="115"/>
        <v>2015ClamGarden5</v>
      </c>
      <c r="O2488" s="7" t="s">
        <v>682</v>
      </c>
      <c r="Q2488" s="7" t="s">
        <v>37</v>
      </c>
      <c r="R2488" s="7">
        <v>5</v>
      </c>
      <c r="S2488" s="7" t="s">
        <v>232</v>
      </c>
      <c r="T2488" s="7">
        <v>0</v>
      </c>
      <c r="U2488" s="7">
        <v>0</v>
      </c>
      <c r="V2488" s="7">
        <v>0</v>
      </c>
      <c r="W2488" s="7">
        <v>0</v>
      </c>
      <c r="X2488" s="7">
        <v>0</v>
      </c>
      <c r="Z2488" s="7">
        <f t="shared" si="116"/>
        <v>0</v>
      </c>
    </row>
    <row r="2489" spans="1:26" s="7" customFormat="1" x14ac:dyDescent="0.25">
      <c r="A2489" s="7" t="s">
        <v>1156</v>
      </c>
      <c r="B2489" s="7" t="s">
        <v>1157</v>
      </c>
      <c r="C2489" s="7" t="s">
        <v>957</v>
      </c>
      <c r="D2489" s="8">
        <v>42046</v>
      </c>
      <c r="E2489" s="7">
        <v>2015</v>
      </c>
      <c r="F2489" s="9">
        <v>42005</v>
      </c>
      <c r="G2489" s="7" t="s">
        <v>229</v>
      </c>
      <c r="H2489" s="7" t="s">
        <v>17</v>
      </c>
      <c r="I2489" s="7" t="s">
        <v>273</v>
      </c>
      <c r="J2489" s="7" t="s">
        <v>951</v>
      </c>
      <c r="K2489" s="7" t="s">
        <v>951</v>
      </c>
      <c r="L2489" s="7">
        <v>5</v>
      </c>
      <c r="M2489" t="str">
        <f t="shared" si="114"/>
        <v>ClamGarden5</v>
      </c>
      <c r="N2489" t="str">
        <f t="shared" si="115"/>
        <v>2015ClamGarden5</v>
      </c>
      <c r="O2489" s="7" t="s">
        <v>682</v>
      </c>
      <c r="Q2489" s="7" t="s">
        <v>37</v>
      </c>
      <c r="R2489" s="7">
        <v>3.6666666669999999</v>
      </c>
      <c r="S2489" s="7" t="s">
        <v>232</v>
      </c>
      <c r="T2489" s="7">
        <v>0</v>
      </c>
      <c r="U2489" s="7">
        <v>0</v>
      </c>
      <c r="V2489" s="7">
        <v>0</v>
      </c>
      <c r="W2489" s="7">
        <v>0</v>
      </c>
      <c r="X2489" s="7">
        <v>0</v>
      </c>
      <c r="Z2489" s="7">
        <f t="shared" si="116"/>
        <v>0</v>
      </c>
    </row>
    <row r="2490" spans="1:26" s="7" customFormat="1" x14ac:dyDescent="0.25">
      <c r="A2490" s="7" t="s">
        <v>1156</v>
      </c>
      <c r="B2490" s="7" t="s">
        <v>1157</v>
      </c>
      <c r="C2490" s="7" t="s">
        <v>957</v>
      </c>
      <c r="D2490" s="8">
        <v>42046</v>
      </c>
      <c r="E2490" s="7">
        <v>2015</v>
      </c>
      <c r="F2490" s="9">
        <v>42005</v>
      </c>
      <c r="G2490" s="7" t="s">
        <v>229</v>
      </c>
      <c r="H2490" s="7" t="s">
        <v>17</v>
      </c>
      <c r="I2490" s="7" t="s">
        <v>273</v>
      </c>
      <c r="J2490" s="7" t="s">
        <v>951</v>
      </c>
      <c r="K2490" s="7" t="s">
        <v>951</v>
      </c>
      <c r="L2490" s="7">
        <v>5</v>
      </c>
      <c r="M2490" t="str">
        <f t="shared" si="114"/>
        <v>ClamGarden5</v>
      </c>
      <c r="N2490" t="str">
        <f t="shared" si="115"/>
        <v>2015ClamGarden5</v>
      </c>
      <c r="O2490" s="7" t="s">
        <v>682</v>
      </c>
      <c r="Q2490" s="7" t="s">
        <v>37</v>
      </c>
      <c r="R2490" s="7">
        <v>5.3333333329999997</v>
      </c>
      <c r="S2490" s="7" t="s">
        <v>26</v>
      </c>
      <c r="T2490" s="7">
        <v>1</v>
      </c>
      <c r="U2490" s="7">
        <v>1</v>
      </c>
      <c r="V2490" s="7">
        <v>0</v>
      </c>
      <c r="W2490" s="7">
        <v>1</v>
      </c>
      <c r="X2490" s="7">
        <v>0</v>
      </c>
      <c r="Y2490" s="7" t="s">
        <v>299</v>
      </c>
      <c r="Z2490" s="7">
        <f t="shared" si="116"/>
        <v>2</v>
      </c>
    </row>
    <row r="2491" spans="1:26" x14ac:dyDescent="0.25">
      <c r="A2491" t="s">
        <v>1156</v>
      </c>
      <c r="B2491" t="s">
        <v>1157</v>
      </c>
      <c r="C2491" t="s">
        <v>957</v>
      </c>
      <c r="D2491" s="1">
        <v>42046</v>
      </c>
      <c r="E2491">
        <v>2015</v>
      </c>
      <c r="F2491" s="2">
        <v>42005</v>
      </c>
      <c r="G2491" t="s">
        <v>229</v>
      </c>
      <c r="H2491" t="s">
        <v>17</v>
      </c>
      <c r="I2491" t="s">
        <v>273</v>
      </c>
      <c r="J2491" t="s">
        <v>951</v>
      </c>
      <c r="K2491" t="s">
        <v>951</v>
      </c>
      <c r="L2491">
        <v>5</v>
      </c>
      <c r="M2491" t="str">
        <f t="shared" si="114"/>
        <v>ClamGarden5</v>
      </c>
      <c r="N2491" t="str">
        <f t="shared" si="115"/>
        <v>2015ClamGarden5</v>
      </c>
      <c r="O2491" t="s">
        <v>682</v>
      </c>
      <c r="Q2491" t="s">
        <v>25</v>
      </c>
      <c r="R2491">
        <v>12.33333333</v>
      </c>
      <c r="S2491" t="s">
        <v>21</v>
      </c>
      <c r="T2491">
        <v>2</v>
      </c>
      <c r="U2491">
        <v>2</v>
      </c>
      <c r="V2491">
        <v>0</v>
      </c>
      <c r="W2491">
        <v>0</v>
      </c>
      <c r="X2491">
        <v>0</v>
      </c>
      <c r="Z2491">
        <f t="shared" si="116"/>
        <v>2</v>
      </c>
    </row>
    <row r="2492" spans="1:26" x14ac:dyDescent="0.25">
      <c r="A2492" t="s">
        <v>1156</v>
      </c>
      <c r="B2492" t="s">
        <v>1157</v>
      </c>
      <c r="C2492" t="s">
        <v>957</v>
      </c>
      <c r="D2492" s="1">
        <v>42046</v>
      </c>
      <c r="E2492">
        <v>2015</v>
      </c>
      <c r="F2492" s="2">
        <v>42005</v>
      </c>
      <c r="G2492" t="s">
        <v>229</v>
      </c>
      <c r="H2492" t="s">
        <v>17</v>
      </c>
      <c r="I2492" t="s">
        <v>273</v>
      </c>
      <c r="J2492" t="s">
        <v>951</v>
      </c>
      <c r="K2492" t="s">
        <v>951</v>
      </c>
      <c r="L2492">
        <v>5</v>
      </c>
      <c r="M2492" t="str">
        <f t="shared" si="114"/>
        <v>ClamGarden5</v>
      </c>
      <c r="N2492" t="str">
        <f t="shared" si="115"/>
        <v>2015ClamGarden5</v>
      </c>
      <c r="O2492" t="s">
        <v>682</v>
      </c>
      <c r="Q2492" t="s">
        <v>37</v>
      </c>
      <c r="R2492">
        <v>18.333333329999999</v>
      </c>
      <c r="S2492" t="s">
        <v>26</v>
      </c>
      <c r="T2492">
        <v>1</v>
      </c>
      <c r="U2492">
        <v>1</v>
      </c>
      <c r="V2492">
        <v>0</v>
      </c>
      <c r="W2492">
        <v>0</v>
      </c>
      <c r="X2492">
        <v>0</v>
      </c>
      <c r="Y2492" t="s">
        <v>607</v>
      </c>
      <c r="Z2492">
        <f t="shared" si="116"/>
        <v>1</v>
      </c>
    </row>
    <row r="2493" spans="1:26" x14ac:dyDescent="0.25">
      <c r="A2493" t="s">
        <v>1158</v>
      </c>
      <c r="B2493" t="s">
        <v>1159</v>
      </c>
      <c r="C2493" t="s">
        <v>957</v>
      </c>
      <c r="D2493" s="1">
        <v>42376</v>
      </c>
      <c r="E2493">
        <v>2016</v>
      </c>
      <c r="F2493" s="2">
        <v>42370</v>
      </c>
      <c r="G2493" t="s">
        <v>229</v>
      </c>
      <c r="H2493" t="s">
        <v>267</v>
      </c>
      <c r="I2493" t="s">
        <v>109</v>
      </c>
      <c r="J2493" t="s">
        <v>109</v>
      </c>
      <c r="K2493" t="s">
        <v>109</v>
      </c>
      <c r="L2493">
        <v>1</v>
      </c>
      <c r="M2493" t="str">
        <f t="shared" si="114"/>
        <v>Picnic1</v>
      </c>
      <c r="N2493" t="str">
        <f t="shared" si="115"/>
        <v>2016Picnic1</v>
      </c>
      <c r="O2493" t="s">
        <v>683</v>
      </c>
      <c r="Q2493" t="s">
        <v>34</v>
      </c>
      <c r="R2493">
        <v>26.333333329999999</v>
      </c>
      <c r="S2493" t="s">
        <v>35</v>
      </c>
      <c r="T2493">
        <v>4</v>
      </c>
      <c r="U2493">
        <v>4</v>
      </c>
      <c r="V2493">
        <v>1</v>
      </c>
      <c r="W2493">
        <v>0</v>
      </c>
      <c r="X2493">
        <v>2</v>
      </c>
      <c r="Y2493" t="s">
        <v>684</v>
      </c>
      <c r="Z2493">
        <f t="shared" si="116"/>
        <v>4</v>
      </c>
    </row>
    <row r="2494" spans="1:26" x14ac:dyDescent="0.25">
      <c r="A2494" s="4">
        <v>-14.695969</v>
      </c>
      <c r="B2494" s="4">
        <v>145.448125</v>
      </c>
      <c r="C2494" t="s">
        <v>957</v>
      </c>
      <c r="D2494" s="1">
        <v>42376</v>
      </c>
      <c r="E2494">
        <v>2016</v>
      </c>
      <c r="F2494" s="2">
        <v>42370</v>
      </c>
      <c r="G2494" t="s">
        <v>229</v>
      </c>
      <c r="H2494" t="s">
        <v>267</v>
      </c>
      <c r="I2494" t="s">
        <v>109</v>
      </c>
      <c r="J2494" t="s">
        <v>109</v>
      </c>
      <c r="K2494" t="s">
        <v>109</v>
      </c>
      <c r="L2494">
        <v>2</v>
      </c>
      <c r="M2494" t="str">
        <f t="shared" si="114"/>
        <v>Picnic2</v>
      </c>
      <c r="N2494" t="str">
        <f t="shared" si="115"/>
        <v>2016Picnic2</v>
      </c>
      <c r="O2494" t="s">
        <v>685</v>
      </c>
      <c r="Q2494" t="s">
        <v>34</v>
      </c>
      <c r="R2494">
        <v>24.666666670000001</v>
      </c>
      <c r="S2494" t="s">
        <v>35</v>
      </c>
      <c r="T2494">
        <v>2</v>
      </c>
      <c r="U2494">
        <v>2</v>
      </c>
      <c r="V2494">
        <v>0</v>
      </c>
      <c r="W2494">
        <v>0</v>
      </c>
      <c r="X2494">
        <v>0</v>
      </c>
      <c r="Y2494" t="s">
        <v>686</v>
      </c>
      <c r="Z2494">
        <f t="shared" si="116"/>
        <v>2</v>
      </c>
    </row>
    <row r="2495" spans="1:26" x14ac:dyDescent="0.25">
      <c r="A2495" t="s">
        <v>1160</v>
      </c>
      <c r="B2495" t="s">
        <v>1161</v>
      </c>
      <c r="C2495" t="s">
        <v>957</v>
      </c>
      <c r="D2495" s="1">
        <v>42376</v>
      </c>
      <c r="E2495">
        <v>2016</v>
      </c>
      <c r="F2495" s="2">
        <v>42370</v>
      </c>
      <c r="G2495" t="s">
        <v>229</v>
      </c>
      <c r="H2495" t="s">
        <v>267</v>
      </c>
      <c r="I2495" t="s">
        <v>109</v>
      </c>
      <c r="J2495" t="s">
        <v>109</v>
      </c>
      <c r="K2495" t="s">
        <v>109</v>
      </c>
      <c r="L2495">
        <v>3</v>
      </c>
      <c r="M2495" t="str">
        <f t="shared" si="114"/>
        <v>Picnic3</v>
      </c>
      <c r="N2495" t="str">
        <f t="shared" si="115"/>
        <v>2016Picnic3</v>
      </c>
      <c r="O2495" t="s">
        <v>687</v>
      </c>
      <c r="Q2495" t="s">
        <v>34</v>
      </c>
      <c r="R2495">
        <v>30.666666670000001</v>
      </c>
      <c r="S2495" t="s">
        <v>35</v>
      </c>
      <c r="T2495">
        <v>2</v>
      </c>
      <c r="U2495">
        <v>2</v>
      </c>
      <c r="V2495">
        <v>0</v>
      </c>
      <c r="W2495">
        <v>0</v>
      </c>
      <c r="X2495">
        <v>0</v>
      </c>
      <c r="Y2495" t="s">
        <v>688</v>
      </c>
      <c r="Z2495">
        <f t="shared" si="116"/>
        <v>2</v>
      </c>
    </row>
    <row r="2496" spans="1:26" x14ac:dyDescent="0.25">
      <c r="A2496" t="s">
        <v>1160</v>
      </c>
      <c r="B2496" t="s">
        <v>1161</v>
      </c>
      <c r="C2496" t="s">
        <v>957</v>
      </c>
      <c r="D2496" s="1">
        <v>42376</v>
      </c>
      <c r="E2496">
        <v>2016</v>
      </c>
      <c r="F2496" s="2">
        <v>42370</v>
      </c>
      <c r="G2496" t="s">
        <v>229</v>
      </c>
      <c r="H2496" t="s">
        <v>267</v>
      </c>
      <c r="I2496" t="s">
        <v>109</v>
      </c>
      <c r="J2496" t="s">
        <v>109</v>
      </c>
      <c r="K2496" t="s">
        <v>109</v>
      </c>
      <c r="L2496">
        <v>3</v>
      </c>
      <c r="M2496" t="str">
        <f t="shared" si="114"/>
        <v>Picnic3</v>
      </c>
      <c r="N2496" t="str">
        <f t="shared" si="115"/>
        <v>2016Picnic3</v>
      </c>
      <c r="O2496" t="s">
        <v>687</v>
      </c>
      <c r="Q2496" t="s">
        <v>34</v>
      </c>
      <c r="R2496">
        <v>27</v>
      </c>
      <c r="S2496" t="s">
        <v>232</v>
      </c>
      <c r="T2496">
        <v>0</v>
      </c>
      <c r="U2496">
        <v>0</v>
      </c>
      <c r="V2496">
        <v>0</v>
      </c>
      <c r="W2496">
        <v>0</v>
      </c>
      <c r="X2496">
        <v>0</v>
      </c>
      <c r="Z2496">
        <f t="shared" si="116"/>
        <v>0</v>
      </c>
    </row>
    <row r="2497" spans="1:26" x14ac:dyDescent="0.25">
      <c r="A2497" t="s">
        <v>1160</v>
      </c>
      <c r="B2497" t="s">
        <v>1161</v>
      </c>
      <c r="C2497" t="s">
        <v>957</v>
      </c>
      <c r="D2497" s="1">
        <v>42376</v>
      </c>
      <c r="E2497">
        <v>2016</v>
      </c>
      <c r="F2497" s="2">
        <v>42370</v>
      </c>
      <c r="G2497" t="s">
        <v>229</v>
      </c>
      <c r="H2497" t="s">
        <v>267</v>
      </c>
      <c r="I2497" t="s">
        <v>109</v>
      </c>
      <c r="J2497" t="s">
        <v>109</v>
      </c>
      <c r="K2497" t="s">
        <v>109</v>
      </c>
      <c r="L2497">
        <v>3</v>
      </c>
      <c r="M2497" t="str">
        <f t="shared" si="114"/>
        <v>Picnic3</v>
      </c>
      <c r="N2497" t="str">
        <f t="shared" si="115"/>
        <v>2016Picnic3</v>
      </c>
      <c r="O2497" t="s">
        <v>687</v>
      </c>
      <c r="Q2497" t="s">
        <v>34</v>
      </c>
      <c r="R2497">
        <v>29.333333329999999</v>
      </c>
      <c r="S2497" t="s">
        <v>232</v>
      </c>
      <c r="T2497">
        <v>0</v>
      </c>
      <c r="U2497">
        <v>0</v>
      </c>
      <c r="V2497">
        <v>0</v>
      </c>
      <c r="W2497">
        <v>0</v>
      </c>
      <c r="X2497">
        <v>0</v>
      </c>
      <c r="Z2497">
        <f t="shared" si="116"/>
        <v>0</v>
      </c>
    </row>
    <row r="2498" spans="1:26" x14ac:dyDescent="0.25">
      <c r="A2498" t="s">
        <v>1160</v>
      </c>
      <c r="B2498" t="s">
        <v>1161</v>
      </c>
      <c r="C2498" t="s">
        <v>957</v>
      </c>
      <c r="D2498" s="1">
        <v>42376</v>
      </c>
      <c r="E2498">
        <v>2016</v>
      </c>
      <c r="F2498" s="2">
        <v>42370</v>
      </c>
      <c r="G2498" t="s">
        <v>229</v>
      </c>
      <c r="H2498" t="s">
        <v>267</v>
      </c>
      <c r="I2498" t="s">
        <v>109</v>
      </c>
      <c r="J2498" t="s">
        <v>109</v>
      </c>
      <c r="K2498" t="s">
        <v>109</v>
      </c>
      <c r="L2498">
        <v>3</v>
      </c>
      <c r="M2498" t="str">
        <f t="shared" si="114"/>
        <v>Picnic3</v>
      </c>
      <c r="N2498" t="str">
        <f t="shared" si="115"/>
        <v>2016Picnic3</v>
      </c>
      <c r="O2498" t="s">
        <v>687</v>
      </c>
      <c r="Q2498" t="s">
        <v>34</v>
      </c>
      <c r="R2498">
        <v>17.666666670000001</v>
      </c>
      <c r="S2498" t="s">
        <v>232</v>
      </c>
      <c r="T2498">
        <v>0</v>
      </c>
      <c r="U2498">
        <v>0</v>
      </c>
      <c r="V2498">
        <v>0</v>
      </c>
      <c r="W2498">
        <v>0</v>
      </c>
      <c r="X2498">
        <v>0</v>
      </c>
      <c r="Z2498">
        <f t="shared" si="116"/>
        <v>0</v>
      </c>
    </row>
    <row r="2499" spans="1:26" x14ac:dyDescent="0.25">
      <c r="A2499" t="s">
        <v>1162</v>
      </c>
      <c r="B2499" t="s">
        <v>1163</v>
      </c>
      <c r="C2499" t="s">
        <v>957</v>
      </c>
      <c r="D2499" s="1">
        <v>42376</v>
      </c>
      <c r="E2499">
        <v>2016</v>
      </c>
      <c r="F2499" s="2">
        <v>42370</v>
      </c>
      <c r="G2499" t="s">
        <v>229</v>
      </c>
      <c r="H2499" t="s">
        <v>267</v>
      </c>
      <c r="I2499" t="s">
        <v>109</v>
      </c>
      <c r="J2499" t="s">
        <v>109</v>
      </c>
      <c r="K2499" t="s">
        <v>109</v>
      </c>
      <c r="L2499">
        <v>4</v>
      </c>
      <c r="M2499" t="str">
        <f t="shared" ref="M2499:M2562" si="117">K2499&amp;L2499</f>
        <v>Picnic4</v>
      </c>
      <c r="N2499" t="str">
        <f t="shared" ref="N2499:N2562" si="118">E2499&amp;K2499&amp;L2499</f>
        <v>2016Picnic4</v>
      </c>
      <c r="O2499" t="s">
        <v>689</v>
      </c>
      <c r="Q2499" t="s">
        <v>107</v>
      </c>
      <c r="R2499">
        <v>25</v>
      </c>
      <c r="S2499" t="s">
        <v>65</v>
      </c>
      <c r="T2499">
        <v>4</v>
      </c>
      <c r="U2499">
        <v>6</v>
      </c>
      <c r="V2499">
        <v>1</v>
      </c>
      <c r="W2499">
        <v>0</v>
      </c>
      <c r="X2499">
        <v>2</v>
      </c>
      <c r="Y2499" t="s">
        <v>690</v>
      </c>
      <c r="Z2499">
        <f t="shared" ref="Z2499:Z2562" si="119">T2499+W2499</f>
        <v>4</v>
      </c>
    </row>
    <row r="2500" spans="1:26" x14ac:dyDescent="0.25">
      <c r="A2500" t="s">
        <v>1162</v>
      </c>
      <c r="B2500" t="s">
        <v>1163</v>
      </c>
      <c r="C2500" t="s">
        <v>957</v>
      </c>
      <c r="D2500" s="1">
        <v>42376</v>
      </c>
      <c r="E2500">
        <v>2016</v>
      </c>
      <c r="F2500" s="2">
        <v>42370</v>
      </c>
      <c r="G2500" t="s">
        <v>229</v>
      </c>
      <c r="H2500" t="s">
        <v>267</v>
      </c>
      <c r="I2500" t="s">
        <v>109</v>
      </c>
      <c r="J2500" t="s">
        <v>109</v>
      </c>
      <c r="K2500" t="s">
        <v>109</v>
      </c>
      <c r="L2500">
        <v>4</v>
      </c>
      <c r="M2500" t="str">
        <f t="shared" si="117"/>
        <v>Picnic4</v>
      </c>
      <c r="N2500" t="str">
        <f t="shared" si="118"/>
        <v>2016Picnic4</v>
      </c>
      <c r="O2500" t="s">
        <v>689</v>
      </c>
      <c r="Q2500" t="s">
        <v>107</v>
      </c>
      <c r="R2500">
        <v>25</v>
      </c>
      <c r="S2500" t="s">
        <v>52</v>
      </c>
      <c r="T2500">
        <v>2</v>
      </c>
      <c r="U2500">
        <v>6</v>
      </c>
      <c r="V2500">
        <v>0</v>
      </c>
      <c r="W2500">
        <v>0</v>
      </c>
      <c r="X2500">
        <v>0</v>
      </c>
      <c r="Z2500">
        <f t="shared" si="119"/>
        <v>2</v>
      </c>
    </row>
    <row r="2501" spans="1:26" x14ac:dyDescent="0.25">
      <c r="A2501" t="s">
        <v>1162</v>
      </c>
      <c r="B2501" t="s">
        <v>1163</v>
      </c>
      <c r="C2501" t="s">
        <v>957</v>
      </c>
      <c r="D2501" s="1">
        <v>42376</v>
      </c>
      <c r="E2501">
        <v>2016</v>
      </c>
      <c r="F2501" s="2">
        <v>42370</v>
      </c>
      <c r="G2501" t="s">
        <v>229</v>
      </c>
      <c r="H2501" t="s">
        <v>267</v>
      </c>
      <c r="I2501" t="s">
        <v>109</v>
      </c>
      <c r="J2501" t="s">
        <v>109</v>
      </c>
      <c r="K2501" t="s">
        <v>109</v>
      </c>
      <c r="L2501">
        <v>4</v>
      </c>
      <c r="M2501" t="str">
        <f t="shared" si="117"/>
        <v>Picnic4</v>
      </c>
      <c r="N2501" t="str">
        <f t="shared" si="118"/>
        <v>2016Picnic4</v>
      </c>
      <c r="O2501" t="s">
        <v>689</v>
      </c>
      <c r="Q2501" t="s">
        <v>34</v>
      </c>
      <c r="R2501">
        <v>23.666666670000001</v>
      </c>
      <c r="S2501" t="s">
        <v>232</v>
      </c>
      <c r="T2501">
        <v>0</v>
      </c>
      <c r="U2501">
        <v>0</v>
      </c>
      <c r="V2501">
        <v>0</v>
      </c>
      <c r="W2501">
        <v>0</v>
      </c>
      <c r="X2501">
        <v>0</v>
      </c>
      <c r="Z2501">
        <f t="shared" si="119"/>
        <v>0</v>
      </c>
    </row>
    <row r="2502" spans="1:26" x14ac:dyDescent="0.25">
      <c r="A2502" t="s">
        <v>1162</v>
      </c>
      <c r="B2502" t="s">
        <v>1163</v>
      </c>
      <c r="C2502" t="s">
        <v>957</v>
      </c>
      <c r="D2502" s="1">
        <v>42376</v>
      </c>
      <c r="E2502">
        <v>2016</v>
      </c>
      <c r="F2502" s="2">
        <v>42370</v>
      </c>
      <c r="G2502" t="s">
        <v>229</v>
      </c>
      <c r="H2502" t="s">
        <v>267</v>
      </c>
      <c r="I2502" t="s">
        <v>109</v>
      </c>
      <c r="J2502" t="s">
        <v>109</v>
      </c>
      <c r="K2502" t="s">
        <v>109</v>
      </c>
      <c r="L2502">
        <v>4</v>
      </c>
      <c r="M2502" t="str">
        <f t="shared" si="117"/>
        <v>Picnic4</v>
      </c>
      <c r="N2502" t="str">
        <f t="shared" si="118"/>
        <v>2016Picnic4</v>
      </c>
      <c r="O2502" t="s">
        <v>689</v>
      </c>
      <c r="Q2502" t="s">
        <v>107</v>
      </c>
      <c r="R2502">
        <v>12</v>
      </c>
      <c r="S2502" t="s">
        <v>24</v>
      </c>
      <c r="T2502">
        <v>2</v>
      </c>
      <c r="U2502">
        <v>2</v>
      </c>
      <c r="V2502">
        <v>0</v>
      </c>
      <c r="W2502">
        <v>0</v>
      </c>
      <c r="X2502">
        <v>0</v>
      </c>
      <c r="Z2502">
        <f t="shared" si="119"/>
        <v>2</v>
      </c>
    </row>
    <row r="2503" spans="1:26" x14ac:dyDescent="0.25">
      <c r="A2503" t="s">
        <v>1162</v>
      </c>
      <c r="B2503" t="s">
        <v>1163</v>
      </c>
      <c r="C2503" t="s">
        <v>957</v>
      </c>
      <c r="D2503" s="1">
        <v>42376</v>
      </c>
      <c r="E2503">
        <v>2016</v>
      </c>
      <c r="F2503" s="2">
        <v>42370</v>
      </c>
      <c r="G2503" t="s">
        <v>229</v>
      </c>
      <c r="H2503" t="s">
        <v>267</v>
      </c>
      <c r="I2503" t="s">
        <v>109</v>
      </c>
      <c r="J2503" t="s">
        <v>109</v>
      </c>
      <c r="K2503" t="s">
        <v>109</v>
      </c>
      <c r="L2503">
        <v>4</v>
      </c>
      <c r="M2503" t="str">
        <f t="shared" si="117"/>
        <v>Picnic4</v>
      </c>
      <c r="N2503" t="str">
        <f t="shared" si="118"/>
        <v>2016Picnic4</v>
      </c>
      <c r="O2503" t="s">
        <v>689</v>
      </c>
      <c r="Q2503" t="s">
        <v>107</v>
      </c>
      <c r="R2503">
        <v>17.333333329999999</v>
      </c>
      <c r="S2503" t="s">
        <v>65</v>
      </c>
      <c r="T2503">
        <v>2</v>
      </c>
      <c r="U2503">
        <v>2</v>
      </c>
      <c r="V2503">
        <v>0</v>
      </c>
      <c r="W2503">
        <v>0</v>
      </c>
      <c r="X2503">
        <v>0</v>
      </c>
      <c r="Z2503">
        <f t="shared" si="119"/>
        <v>2</v>
      </c>
    </row>
    <row r="2504" spans="1:26" x14ac:dyDescent="0.25">
      <c r="A2504" t="s">
        <v>1162</v>
      </c>
      <c r="B2504" t="s">
        <v>1163</v>
      </c>
      <c r="C2504" t="s">
        <v>957</v>
      </c>
      <c r="D2504" s="1">
        <v>42376</v>
      </c>
      <c r="E2504">
        <v>2016</v>
      </c>
      <c r="F2504" s="2">
        <v>42370</v>
      </c>
      <c r="G2504" t="s">
        <v>229</v>
      </c>
      <c r="H2504" t="s">
        <v>267</v>
      </c>
      <c r="I2504" t="s">
        <v>109</v>
      </c>
      <c r="J2504" t="s">
        <v>109</v>
      </c>
      <c r="K2504" t="s">
        <v>109</v>
      </c>
      <c r="L2504">
        <v>4</v>
      </c>
      <c r="M2504" t="str">
        <f t="shared" si="117"/>
        <v>Picnic4</v>
      </c>
      <c r="N2504" t="str">
        <f t="shared" si="118"/>
        <v>2016Picnic4</v>
      </c>
      <c r="O2504" t="s">
        <v>689</v>
      </c>
      <c r="Q2504" t="s">
        <v>107</v>
      </c>
      <c r="R2504">
        <v>11</v>
      </c>
      <c r="S2504" t="s">
        <v>232</v>
      </c>
      <c r="T2504">
        <v>0</v>
      </c>
      <c r="U2504">
        <v>0</v>
      </c>
      <c r="V2504">
        <v>0</v>
      </c>
      <c r="W2504">
        <v>0</v>
      </c>
      <c r="X2504">
        <v>0</v>
      </c>
      <c r="Z2504">
        <f t="shared" si="119"/>
        <v>0</v>
      </c>
    </row>
    <row r="2505" spans="1:26" x14ac:dyDescent="0.25">
      <c r="A2505" t="s">
        <v>1162</v>
      </c>
      <c r="B2505" t="s">
        <v>1163</v>
      </c>
      <c r="C2505" t="s">
        <v>957</v>
      </c>
      <c r="D2505" s="1">
        <v>42376</v>
      </c>
      <c r="E2505">
        <v>2016</v>
      </c>
      <c r="F2505" s="2">
        <v>42370</v>
      </c>
      <c r="G2505" t="s">
        <v>229</v>
      </c>
      <c r="H2505" t="s">
        <v>267</v>
      </c>
      <c r="I2505" t="s">
        <v>109</v>
      </c>
      <c r="J2505" t="s">
        <v>109</v>
      </c>
      <c r="K2505" t="s">
        <v>109</v>
      </c>
      <c r="L2505">
        <v>4</v>
      </c>
      <c r="M2505" t="str">
        <f t="shared" si="117"/>
        <v>Picnic4</v>
      </c>
      <c r="N2505" t="str">
        <f t="shared" si="118"/>
        <v>2016Picnic4</v>
      </c>
      <c r="O2505" t="s">
        <v>689</v>
      </c>
      <c r="Q2505" t="s">
        <v>34</v>
      </c>
      <c r="R2505">
        <v>12.33333333</v>
      </c>
      <c r="S2505" t="s">
        <v>232</v>
      </c>
      <c r="T2505">
        <v>0</v>
      </c>
      <c r="U2505">
        <v>0</v>
      </c>
      <c r="V2505">
        <v>0</v>
      </c>
      <c r="W2505">
        <v>0</v>
      </c>
      <c r="X2505">
        <v>0</v>
      </c>
      <c r="Z2505">
        <f t="shared" si="119"/>
        <v>0</v>
      </c>
    </row>
    <row r="2506" spans="1:26" x14ac:dyDescent="0.25">
      <c r="A2506" t="s">
        <v>1164</v>
      </c>
      <c r="B2506" t="s">
        <v>1163</v>
      </c>
      <c r="C2506" t="s">
        <v>957</v>
      </c>
      <c r="D2506" s="1">
        <v>42376</v>
      </c>
      <c r="E2506">
        <v>2016</v>
      </c>
      <c r="F2506" s="2">
        <v>42370</v>
      </c>
      <c r="G2506" t="s">
        <v>229</v>
      </c>
      <c r="H2506" t="s">
        <v>267</v>
      </c>
      <c r="I2506" t="s">
        <v>109</v>
      </c>
      <c r="J2506" t="s">
        <v>109</v>
      </c>
      <c r="K2506" t="s">
        <v>109</v>
      </c>
      <c r="L2506">
        <v>5</v>
      </c>
      <c r="M2506" t="str">
        <f t="shared" si="117"/>
        <v>Picnic5</v>
      </c>
      <c r="N2506" t="str">
        <f t="shared" si="118"/>
        <v>2016Picnic5</v>
      </c>
      <c r="O2506" t="s">
        <v>691</v>
      </c>
      <c r="Q2506" t="s">
        <v>34</v>
      </c>
      <c r="R2506">
        <v>28.333333329999999</v>
      </c>
      <c r="S2506" t="s">
        <v>35</v>
      </c>
      <c r="T2506">
        <v>2</v>
      </c>
      <c r="U2506">
        <v>2</v>
      </c>
      <c r="V2506">
        <v>0</v>
      </c>
      <c r="W2506">
        <v>0</v>
      </c>
      <c r="X2506">
        <v>0</v>
      </c>
      <c r="Y2506" t="s">
        <v>692</v>
      </c>
      <c r="Z2506">
        <f t="shared" si="119"/>
        <v>2</v>
      </c>
    </row>
    <row r="2507" spans="1:26" x14ac:dyDescent="0.25">
      <c r="A2507" t="s">
        <v>1164</v>
      </c>
      <c r="B2507" t="s">
        <v>1163</v>
      </c>
      <c r="C2507" t="s">
        <v>957</v>
      </c>
      <c r="D2507" s="1">
        <v>42376</v>
      </c>
      <c r="E2507">
        <v>2016</v>
      </c>
      <c r="F2507" s="2">
        <v>42370</v>
      </c>
      <c r="G2507" t="s">
        <v>229</v>
      </c>
      <c r="H2507" t="s">
        <v>267</v>
      </c>
      <c r="I2507" t="s">
        <v>109</v>
      </c>
      <c r="J2507" t="s">
        <v>109</v>
      </c>
      <c r="K2507" t="s">
        <v>109</v>
      </c>
      <c r="L2507">
        <v>5</v>
      </c>
      <c r="M2507" t="str">
        <f t="shared" si="117"/>
        <v>Picnic5</v>
      </c>
      <c r="N2507" t="str">
        <f t="shared" si="118"/>
        <v>2016Picnic5</v>
      </c>
      <c r="O2507" t="s">
        <v>691</v>
      </c>
      <c r="Q2507" t="s">
        <v>34</v>
      </c>
      <c r="R2507">
        <v>21.666666670000001</v>
      </c>
      <c r="S2507" t="s">
        <v>35</v>
      </c>
      <c r="T2507">
        <v>1</v>
      </c>
      <c r="U2507">
        <v>1</v>
      </c>
      <c r="V2507">
        <v>0</v>
      </c>
      <c r="W2507">
        <v>0</v>
      </c>
      <c r="X2507">
        <v>0</v>
      </c>
      <c r="Z2507">
        <f t="shared" si="119"/>
        <v>1</v>
      </c>
    </row>
    <row r="2508" spans="1:26" x14ac:dyDescent="0.25">
      <c r="A2508" t="s">
        <v>1164</v>
      </c>
      <c r="B2508" t="s">
        <v>1163</v>
      </c>
      <c r="C2508" t="s">
        <v>957</v>
      </c>
      <c r="D2508" s="1">
        <v>42376</v>
      </c>
      <c r="E2508">
        <v>2016</v>
      </c>
      <c r="F2508" s="2">
        <v>42370</v>
      </c>
      <c r="G2508" t="s">
        <v>229</v>
      </c>
      <c r="H2508" t="s">
        <v>267</v>
      </c>
      <c r="I2508" t="s">
        <v>109</v>
      </c>
      <c r="J2508" t="s">
        <v>109</v>
      </c>
      <c r="K2508" t="s">
        <v>109</v>
      </c>
      <c r="L2508">
        <v>5</v>
      </c>
      <c r="M2508" t="str">
        <f t="shared" si="117"/>
        <v>Picnic5</v>
      </c>
      <c r="N2508" t="str">
        <f t="shared" si="118"/>
        <v>2016Picnic5</v>
      </c>
      <c r="O2508" t="s">
        <v>691</v>
      </c>
      <c r="Q2508" t="s">
        <v>34</v>
      </c>
      <c r="R2508">
        <v>20</v>
      </c>
      <c r="S2508" t="s">
        <v>232</v>
      </c>
      <c r="T2508">
        <v>0</v>
      </c>
      <c r="U2508">
        <v>0</v>
      </c>
      <c r="V2508">
        <v>0</v>
      </c>
      <c r="W2508">
        <v>0</v>
      </c>
      <c r="X2508">
        <v>0</v>
      </c>
      <c r="Z2508">
        <f t="shared" si="119"/>
        <v>0</v>
      </c>
    </row>
    <row r="2509" spans="1:26" x14ac:dyDescent="0.25">
      <c r="A2509" t="s">
        <v>1164</v>
      </c>
      <c r="B2509" t="s">
        <v>1163</v>
      </c>
      <c r="C2509" t="s">
        <v>957</v>
      </c>
      <c r="D2509" s="1">
        <v>42376</v>
      </c>
      <c r="E2509">
        <v>2016</v>
      </c>
      <c r="F2509" s="2">
        <v>42370</v>
      </c>
      <c r="G2509" t="s">
        <v>229</v>
      </c>
      <c r="H2509" t="s">
        <v>267</v>
      </c>
      <c r="I2509" t="s">
        <v>109</v>
      </c>
      <c r="J2509" t="s">
        <v>109</v>
      </c>
      <c r="K2509" t="s">
        <v>109</v>
      </c>
      <c r="L2509">
        <v>6</v>
      </c>
      <c r="M2509" t="str">
        <f t="shared" si="117"/>
        <v>Picnic6</v>
      </c>
      <c r="N2509" t="str">
        <f t="shared" si="118"/>
        <v>2016Picnic6</v>
      </c>
      <c r="O2509" t="s">
        <v>693</v>
      </c>
      <c r="Q2509" t="s">
        <v>34</v>
      </c>
      <c r="R2509">
        <v>26.333333329999999</v>
      </c>
      <c r="S2509" t="s">
        <v>35</v>
      </c>
      <c r="T2509">
        <v>2</v>
      </c>
      <c r="U2509">
        <v>2</v>
      </c>
      <c r="V2509">
        <v>0</v>
      </c>
      <c r="W2509">
        <v>0</v>
      </c>
      <c r="X2509">
        <v>0</v>
      </c>
      <c r="Y2509" t="s">
        <v>694</v>
      </c>
      <c r="Z2509">
        <f t="shared" si="119"/>
        <v>2</v>
      </c>
    </row>
    <row r="2510" spans="1:26" x14ac:dyDescent="0.25">
      <c r="A2510" t="s">
        <v>1164</v>
      </c>
      <c r="B2510" t="s">
        <v>1163</v>
      </c>
      <c r="C2510" t="s">
        <v>957</v>
      </c>
      <c r="D2510" s="1">
        <v>42376</v>
      </c>
      <c r="E2510">
        <v>2016</v>
      </c>
      <c r="F2510" s="2">
        <v>42370</v>
      </c>
      <c r="G2510" t="s">
        <v>229</v>
      </c>
      <c r="H2510" t="s">
        <v>267</v>
      </c>
      <c r="I2510" t="s">
        <v>109</v>
      </c>
      <c r="J2510" t="s">
        <v>109</v>
      </c>
      <c r="K2510" t="s">
        <v>109</v>
      </c>
      <c r="L2510">
        <v>6</v>
      </c>
      <c r="M2510" t="str">
        <f t="shared" si="117"/>
        <v>Picnic6</v>
      </c>
      <c r="N2510" t="str">
        <f t="shared" si="118"/>
        <v>2016Picnic6</v>
      </c>
      <c r="O2510" t="s">
        <v>693</v>
      </c>
      <c r="Q2510" t="s">
        <v>32</v>
      </c>
      <c r="R2510">
        <v>13.66666667</v>
      </c>
      <c r="S2510" t="s">
        <v>232</v>
      </c>
      <c r="T2510">
        <v>0</v>
      </c>
      <c r="U2510">
        <v>0</v>
      </c>
      <c r="V2510">
        <v>0</v>
      </c>
      <c r="W2510">
        <v>0</v>
      </c>
      <c r="X2510">
        <v>0</v>
      </c>
      <c r="Z2510">
        <f t="shared" si="119"/>
        <v>0</v>
      </c>
    </row>
    <row r="2511" spans="1:26" x14ac:dyDescent="0.25">
      <c r="A2511" t="s">
        <v>1164</v>
      </c>
      <c r="B2511" t="s">
        <v>1163</v>
      </c>
      <c r="C2511" t="s">
        <v>957</v>
      </c>
      <c r="D2511" s="1">
        <v>42376</v>
      </c>
      <c r="E2511">
        <v>2016</v>
      </c>
      <c r="F2511" s="2">
        <v>42370</v>
      </c>
      <c r="G2511" t="s">
        <v>229</v>
      </c>
      <c r="H2511" t="s">
        <v>267</v>
      </c>
      <c r="I2511" t="s">
        <v>109</v>
      </c>
      <c r="J2511" t="s">
        <v>109</v>
      </c>
      <c r="K2511" t="s">
        <v>109</v>
      </c>
      <c r="L2511">
        <v>6</v>
      </c>
      <c r="M2511" t="str">
        <f t="shared" si="117"/>
        <v>Picnic6</v>
      </c>
      <c r="N2511" t="str">
        <f t="shared" si="118"/>
        <v>2016Picnic6</v>
      </c>
      <c r="O2511" t="s">
        <v>693</v>
      </c>
      <c r="Q2511" t="s">
        <v>34</v>
      </c>
      <c r="R2511">
        <v>20.333333329999999</v>
      </c>
      <c r="S2511" t="s">
        <v>232</v>
      </c>
      <c r="T2511">
        <v>0</v>
      </c>
      <c r="U2511">
        <v>0</v>
      </c>
      <c r="V2511">
        <v>0</v>
      </c>
      <c r="W2511">
        <v>0</v>
      </c>
      <c r="X2511">
        <v>0</v>
      </c>
      <c r="Z2511">
        <f t="shared" si="119"/>
        <v>0</v>
      </c>
    </row>
    <row r="2512" spans="1:26" x14ac:dyDescent="0.25">
      <c r="A2512" t="s">
        <v>1165</v>
      </c>
      <c r="B2512" t="s">
        <v>1166</v>
      </c>
      <c r="C2512" t="s">
        <v>957</v>
      </c>
      <c r="D2512" s="1">
        <v>42377</v>
      </c>
      <c r="E2512">
        <v>2016</v>
      </c>
      <c r="F2512" s="2">
        <v>42370</v>
      </c>
      <c r="G2512" t="s">
        <v>229</v>
      </c>
      <c r="H2512" t="s">
        <v>267</v>
      </c>
      <c r="I2512" t="s">
        <v>109</v>
      </c>
      <c r="J2512" t="s">
        <v>109</v>
      </c>
      <c r="K2512" t="s">
        <v>109</v>
      </c>
      <c r="L2512">
        <v>7</v>
      </c>
      <c r="M2512" t="str">
        <f t="shared" si="117"/>
        <v>Picnic7</v>
      </c>
      <c r="N2512" t="str">
        <f t="shared" si="118"/>
        <v>2016Picnic7</v>
      </c>
      <c r="O2512" t="s">
        <v>695</v>
      </c>
      <c r="Q2512" t="s">
        <v>34</v>
      </c>
      <c r="R2512">
        <v>22</v>
      </c>
      <c r="S2512" t="s">
        <v>35</v>
      </c>
      <c r="T2512">
        <v>2</v>
      </c>
      <c r="U2512">
        <v>2</v>
      </c>
      <c r="V2512">
        <v>0</v>
      </c>
      <c r="W2512">
        <v>0</v>
      </c>
      <c r="X2512">
        <v>0</v>
      </c>
      <c r="Z2512">
        <f t="shared" si="119"/>
        <v>2</v>
      </c>
    </row>
    <row r="2513" spans="1:26" x14ac:dyDescent="0.25">
      <c r="A2513" t="s">
        <v>1165</v>
      </c>
      <c r="B2513" t="s">
        <v>1166</v>
      </c>
      <c r="C2513" t="s">
        <v>957</v>
      </c>
      <c r="D2513" s="1">
        <v>42377</v>
      </c>
      <c r="E2513">
        <v>2016</v>
      </c>
      <c r="F2513" s="2">
        <v>42370</v>
      </c>
      <c r="G2513" t="s">
        <v>229</v>
      </c>
      <c r="H2513" t="s">
        <v>267</v>
      </c>
      <c r="I2513" t="s">
        <v>109</v>
      </c>
      <c r="J2513" t="s">
        <v>109</v>
      </c>
      <c r="K2513" t="s">
        <v>109</v>
      </c>
      <c r="L2513">
        <v>7</v>
      </c>
      <c r="M2513" t="str">
        <f t="shared" si="117"/>
        <v>Picnic7</v>
      </c>
      <c r="N2513" t="str">
        <f t="shared" si="118"/>
        <v>2016Picnic7</v>
      </c>
      <c r="O2513" t="s">
        <v>695</v>
      </c>
      <c r="Q2513" t="s">
        <v>107</v>
      </c>
      <c r="R2513">
        <v>8.6666666669999994</v>
      </c>
      <c r="S2513" t="s">
        <v>48</v>
      </c>
      <c r="T2513">
        <v>1</v>
      </c>
      <c r="U2513">
        <v>1</v>
      </c>
      <c r="V2513">
        <v>0</v>
      </c>
      <c r="W2513">
        <v>0</v>
      </c>
      <c r="X2513">
        <v>0</v>
      </c>
      <c r="Z2513">
        <f t="shared" si="119"/>
        <v>1</v>
      </c>
    </row>
    <row r="2514" spans="1:26" x14ac:dyDescent="0.25">
      <c r="A2514" t="s">
        <v>1165</v>
      </c>
      <c r="B2514" t="s">
        <v>1166</v>
      </c>
      <c r="C2514" t="s">
        <v>957</v>
      </c>
      <c r="D2514" s="1">
        <v>42377</v>
      </c>
      <c r="E2514">
        <v>2016</v>
      </c>
      <c r="F2514" s="2">
        <v>42370</v>
      </c>
      <c r="G2514" t="s">
        <v>229</v>
      </c>
      <c r="H2514" t="s">
        <v>267</v>
      </c>
      <c r="I2514" t="s">
        <v>109</v>
      </c>
      <c r="J2514" t="s">
        <v>109</v>
      </c>
      <c r="K2514" t="s">
        <v>109</v>
      </c>
      <c r="L2514">
        <v>7</v>
      </c>
      <c r="M2514" t="str">
        <f t="shared" si="117"/>
        <v>Picnic7</v>
      </c>
      <c r="N2514" t="str">
        <f t="shared" si="118"/>
        <v>2016Picnic7</v>
      </c>
      <c r="O2514" t="s">
        <v>695</v>
      </c>
      <c r="Q2514" t="s">
        <v>107</v>
      </c>
      <c r="R2514">
        <v>16.333333329999999</v>
      </c>
      <c r="S2514" t="s">
        <v>48</v>
      </c>
      <c r="T2514">
        <v>2</v>
      </c>
      <c r="U2514">
        <v>2</v>
      </c>
      <c r="V2514">
        <v>0</v>
      </c>
      <c r="W2514">
        <v>1</v>
      </c>
      <c r="X2514">
        <v>0</v>
      </c>
      <c r="Y2514" t="s">
        <v>696</v>
      </c>
      <c r="Z2514">
        <f t="shared" si="119"/>
        <v>3</v>
      </c>
    </row>
    <row r="2515" spans="1:26" x14ac:dyDescent="0.25">
      <c r="A2515" t="s">
        <v>1165</v>
      </c>
      <c r="B2515" t="s">
        <v>1166</v>
      </c>
      <c r="C2515" t="s">
        <v>957</v>
      </c>
      <c r="D2515" s="1">
        <v>42377</v>
      </c>
      <c r="E2515">
        <v>2016</v>
      </c>
      <c r="F2515" s="2">
        <v>42370</v>
      </c>
      <c r="G2515" t="s">
        <v>229</v>
      </c>
      <c r="H2515" t="s">
        <v>267</v>
      </c>
      <c r="I2515" t="s">
        <v>109</v>
      </c>
      <c r="J2515" t="s">
        <v>109</v>
      </c>
      <c r="K2515" t="s">
        <v>109</v>
      </c>
      <c r="L2515">
        <v>7</v>
      </c>
      <c r="M2515" t="str">
        <f t="shared" si="117"/>
        <v>Picnic7</v>
      </c>
      <c r="N2515" t="str">
        <f t="shared" si="118"/>
        <v>2016Picnic7</v>
      </c>
      <c r="O2515" t="s">
        <v>695</v>
      </c>
      <c r="Q2515" t="s">
        <v>107</v>
      </c>
      <c r="R2515">
        <v>16.666666670000001</v>
      </c>
      <c r="S2515" t="s">
        <v>48</v>
      </c>
      <c r="T2515">
        <v>2</v>
      </c>
      <c r="U2515">
        <v>2</v>
      </c>
      <c r="V2515">
        <v>0</v>
      </c>
      <c r="W2515">
        <v>2</v>
      </c>
      <c r="X2515">
        <v>0</v>
      </c>
      <c r="Y2515" t="s">
        <v>697</v>
      </c>
      <c r="Z2515">
        <f t="shared" si="119"/>
        <v>4</v>
      </c>
    </row>
    <row r="2516" spans="1:26" x14ac:dyDescent="0.25">
      <c r="A2516" t="s">
        <v>1167</v>
      </c>
      <c r="B2516" t="s">
        <v>1168</v>
      </c>
      <c r="C2516" t="s">
        <v>957</v>
      </c>
      <c r="D2516" s="1">
        <v>42377</v>
      </c>
      <c r="E2516">
        <v>2016</v>
      </c>
      <c r="F2516" s="2">
        <v>42370</v>
      </c>
      <c r="G2516" t="s">
        <v>229</v>
      </c>
      <c r="H2516" t="s">
        <v>267</v>
      </c>
      <c r="I2516" t="s">
        <v>109</v>
      </c>
      <c r="J2516" t="s">
        <v>109</v>
      </c>
      <c r="K2516" t="s">
        <v>109</v>
      </c>
      <c r="L2516">
        <v>8</v>
      </c>
      <c r="M2516" t="str">
        <f t="shared" si="117"/>
        <v>Picnic8</v>
      </c>
      <c r="N2516" t="str">
        <f t="shared" si="118"/>
        <v>2016Picnic8</v>
      </c>
      <c r="O2516" t="s">
        <v>698</v>
      </c>
      <c r="Q2516" t="s">
        <v>34</v>
      </c>
      <c r="R2516">
        <v>26.666666670000001</v>
      </c>
      <c r="S2516" t="s">
        <v>35</v>
      </c>
      <c r="T2516">
        <v>1</v>
      </c>
      <c r="U2516">
        <v>1</v>
      </c>
      <c r="V2516">
        <v>0</v>
      </c>
      <c r="W2516">
        <v>0</v>
      </c>
      <c r="X2516">
        <v>0</v>
      </c>
      <c r="Z2516">
        <f t="shared" si="119"/>
        <v>1</v>
      </c>
    </row>
    <row r="2517" spans="1:26" x14ac:dyDescent="0.25">
      <c r="A2517" t="s">
        <v>1169</v>
      </c>
      <c r="B2517" t="s">
        <v>1166</v>
      </c>
      <c r="C2517" t="s">
        <v>957</v>
      </c>
      <c r="D2517" s="1">
        <v>42377</v>
      </c>
      <c r="E2517">
        <v>2016</v>
      </c>
      <c r="F2517" s="2">
        <v>42370</v>
      </c>
      <c r="G2517" t="s">
        <v>229</v>
      </c>
      <c r="H2517" t="s">
        <v>267</v>
      </c>
      <c r="I2517" t="s">
        <v>109</v>
      </c>
      <c r="J2517" t="s">
        <v>109</v>
      </c>
      <c r="K2517" t="s">
        <v>109</v>
      </c>
      <c r="L2517">
        <v>9</v>
      </c>
      <c r="M2517" t="str">
        <f t="shared" si="117"/>
        <v>Picnic9</v>
      </c>
      <c r="N2517" t="str">
        <f t="shared" si="118"/>
        <v>2016Picnic9</v>
      </c>
      <c r="O2517" t="s">
        <v>699</v>
      </c>
      <c r="Q2517" t="s">
        <v>34</v>
      </c>
      <c r="R2517">
        <v>25.333333329999999</v>
      </c>
      <c r="S2517" t="s">
        <v>35</v>
      </c>
      <c r="T2517">
        <v>2</v>
      </c>
      <c r="U2517">
        <v>2</v>
      </c>
      <c r="V2517">
        <v>0</v>
      </c>
      <c r="W2517">
        <v>0</v>
      </c>
      <c r="X2517">
        <v>0</v>
      </c>
      <c r="Z2517">
        <f t="shared" si="119"/>
        <v>2</v>
      </c>
    </row>
    <row r="2518" spans="1:26" x14ac:dyDescent="0.25">
      <c r="A2518" t="s">
        <v>1170</v>
      </c>
      <c r="B2518" t="s">
        <v>1166</v>
      </c>
      <c r="C2518" t="s">
        <v>957</v>
      </c>
      <c r="D2518" s="1">
        <v>42377</v>
      </c>
      <c r="E2518">
        <v>2016</v>
      </c>
      <c r="F2518" s="2">
        <v>42370</v>
      </c>
      <c r="G2518" t="s">
        <v>229</v>
      </c>
      <c r="H2518" t="s">
        <v>267</v>
      </c>
      <c r="I2518" t="s">
        <v>109</v>
      </c>
      <c r="J2518" t="s">
        <v>109</v>
      </c>
      <c r="K2518" t="s">
        <v>109</v>
      </c>
      <c r="L2518">
        <v>10</v>
      </c>
      <c r="M2518" t="str">
        <f t="shared" si="117"/>
        <v>Picnic10</v>
      </c>
      <c r="N2518" t="str">
        <f t="shared" si="118"/>
        <v>2016Picnic10</v>
      </c>
      <c r="O2518" t="s">
        <v>700</v>
      </c>
      <c r="Q2518" t="s">
        <v>34</v>
      </c>
      <c r="R2518">
        <v>25</v>
      </c>
      <c r="S2518" t="s">
        <v>35</v>
      </c>
      <c r="T2518">
        <v>2</v>
      </c>
      <c r="U2518">
        <v>2</v>
      </c>
      <c r="V2518">
        <v>0</v>
      </c>
      <c r="W2518">
        <v>0</v>
      </c>
      <c r="X2518">
        <v>0</v>
      </c>
      <c r="Z2518">
        <f t="shared" si="119"/>
        <v>2</v>
      </c>
    </row>
    <row r="2519" spans="1:26" x14ac:dyDescent="0.25">
      <c r="A2519" t="s">
        <v>1170</v>
      </c>
      <c r="B2519" t="s">
        <v>1166</v>
      </c>
      <c r="C2519" t="s">
        <v>957</v>
      </c>
      <c r="D2519" s="1">
        <v>42377</v>
      </c>
      <c r="E2519">
        <v>2016</v>
      </c>
      <c r="F2519" s="2">
        <v>42370</v>
      </c>
      <c r="G2519" t="s">
        <v>229</v>
      </c>
      <c r="H2519" t="s">
        <v>267</v>
      </c>
      <c r="I2519" t="s">
        <v>109</v>
      </c>
      <c r="J2519" t="s">
        <v>109</v>
      </c>
      <c r="K2519" t="s">
        <v>109</v>
      </c>
      <c r="L2519">
        <v>10</v>
      </c>
      <c r="M2519" t="str">
        <f t="shared" si="117"/>
        <v>Picnic10</v>
      </c>
      <c r="N2519" t="str">
        <f t="shared" si="118"/>
        <v>2016Picnic10</v>
      </c>
      <c r="O2519" t="s">
        <v>700</v>
      </c>
      <c r="Q2519" t="s">
        <v>34</v>
      </c>
      <c r="R2519">
        <v>28</v>
      </c>
      <c r="S2519" t="s">
        <v>232</v>
      </c>
      <c r="T2519">
        <v>0</v>
      </c>
      <c r="U2519">
        <v>0</v>
      </c>
      <c r="V2519">
        <v>0</v>
      </c>
      <c r="W2519">
        <v>0</v>
      </c>
      <c r="X2519">
        <v>0</v>
      </c>
      <c r="Z2519">
        <f t="shared" si="119"/>
        <v>0</v>
      </c>
    </row>
    <row r="2520" spans="1:26" x14ac:dyDescent="0.25">
      <c r="A2520" t="s">
        <v>1170</v>
      </c>
      <c r="B2520" t="s">
        <v>1171</v>
      </c>
      <c r="C2520" t="s">
        <v>957</v>
      </c>
      <c r="D2520" s="1">
        <v>42377</v>
      </c>
      <c r="E2520">
        <v>2016</v>
      </c>
      <c r="F2520" s="2">
        <v>42370</v>
      </c>
      <c r="G2520" t="s">
        <v>229</v>
      </c>
      <c r="H2520" t="s">
        <v>267</v>
      </c>
      <c r="I2520" t="s">
        <v>109</v>
      </c>
      <c r="J2520" t="s">
        <v>109</v>
      </c>
      <c r="K2520" t="s">
        <v>109</v>
      </c>
      <c r="L2520">
        <v>11</v>
      </c>
      <c r="M2520" t="str">
        <f t="shared" si="117"/>
        <v>Picnic11</v>
      </c>
      <c r="N2520" t="str">
        <f t="shared" si="118"/>
        <v>2016Picnic11</v>
      </c>
      <c r="O2520" t="s">
        <v>701</v>
      </c>
      <c r="Q2520" t="s">
        <v>34</v>
      </c>
      <c r="R2520">
        <v>22</v>
      </c>
      <c r="S2520" t="s">
        <v>35</v>
      </c>
      <c r="T2520">
        <v>2</v>
      </c>
      <c r="U2520">
        <v>2</v>
      </c>
      <c r="V2520">
        <v>0</v>
      </c>
      <c r="W2520">
        <v>0</v>
      </c>
      <c r="X2520">
        <v>0</v>
      </c>
      <c r="Z2520">
        <f t="shared" si="119"/>
        <v>2</v>
      </c>
    </row>
    <row r="2521" spans="1:26" x14ac:dyDescent="0.25">
      <c r="A2521" t="s">
        <v>1170</v>
      </c>
      <c r="B2521" t="s">
        <v>1171</v>
      </c>
      <c r="C2521" t="s">
        <v>957</v>
      </c>
      <c r="D2521" s="1">
        <v>42377</v>
      </c>
      <c r="E2521">
        <v>2016</v>
      </c>
      <c r="F2521" s="2">
        <v>42370</v>
      </c>
      <c r="G2521" t="s">
        <v>229</v>
      </c>
      <c r="H2521" t="s">
        <v>267</v>
      </c>
      <c r="I2521" t="s">
        <v>109</v>
      </c>
      <c r="J2521" t="s">
        <v>109</v>
      </c>
      <c r="K2521" t="s">
        <v>109</v>
      </c>
      <c r="L2521">
        <v>11</v>
      </c>
      <c r="M2521" t="str">
        <f t="shared" si="117"/>
        <v>Picnic11</v>
      </c>
      <c r="N2521" t="str">
        <f t="shared" si="118"/>
        <v>2016Picnic11</v>
      </c>
      <c r="O2521" t="s">
        <v>701</v>
      </c>
      <c r="Q2521" t="s">
        <v>34</v>
      </c>
      <c r="R2521">
        <v>23.333333329999999</v>
      </c>
      <c r="S2521" t="s">
        <v>35</v>
      </c>
      <c r="T2521">
        <v>3</v>
      </c>
      <c r="U2521">
        <v>3</v>
      </c>
      <c r="V2521">
        <v>1</v>
      </c>
      <c r="W2521">
        <v>1</v>
      </c>
      <c r="X2521">
        <v>1</v>
      </c>
      <c r="Y2521" t="s">
        <v>702</v>
      </c>
      <c r="Z2521">
        <f t="shared" si="119"/>
        <v>4</v>
      </c>
    </row>
    <row r="2522" spans="1:26" x14ac:dyDescent="0.25">
      <c r="A2522" t="s">
        <v>1170</v>
      </c>
      <c r="B2522" t="s">
        <v>1171</v>
      </c>
      <c r="C2522" t="s">
        <v>957</v>
      </c>
      <c r="D2522" s="1">
        <v>42377</v>
      </c>
      <c r="E2522">
        <v>2016</v>
      </c>
      <c r="F2522" s="2">
        <v>42370</v>
      </c>
      <c r="G2522" t="s">
        <v>229</v>
      </c>
      <c r="H2522" t="s">
        <v>267</v>
      </c>
      <c r="I2522" t="s">
        <v>109</v>
      </c>
      <c r="J2522" t="s">
        <v>109</v>
      </c>
      <c r="K2522" t="s">
        <v>109</v>
      </c>
      <c r="L2522">
        <v>11</v>
      </c>
      <c r="M2522" t="str">
        <f t="shared" si="117"/>
        <v>Picnic11</v>
      </c>
      <c r="N2522" t="str">
        <f t="shared" si="118"/>
        <v>2016Picnic11</v>
      </c>
      <c r="O2522" t="s">
        <v>701</v>
      </c>
      <c r="Q2522" t="s">
        <v>34</v>
      </c>
      <c r="R2522">
        <v>18</v>
      </c>
      <c r="S2522" t="s">
        <v>232</v>
      </c>
      <c r="T2522">
        <v>0</v>
      </c>
      <c r="U2522">
        <v>0</v>
      </c>
      <c r="V2522">
        <v>0</v>
      </c>
      <c r="W2522">
        <v>0</v>
      </c>
      <c r="X2522">
        <v>0</v>
      </c>
      <c r="Z2522">
        <f t="shared" si="119"/>
        <v>0</v>
      </c>
    </row>
    <row r="2523" spans="1:26" x14ac:dyDescent="0.25">
      <c r="A2523" t="s">
        <v>1170</v>
      </c>
      <c r="B2523" t="s">
        <v>1171</v>
      </c>
      <c r="C2523" t="s">
        <v>957</v>
      </c>
      <c r="D2523" s="1">
        <v>42377</v>
      </c>
      <c r="E2523">
        <v>2016</v>
      </c>
      <c r="F2523" s="2">
        <v>42370</v>
      </c>
      <c r="G2523" t="s">
        <v>229</v>
      </c>
      <c r="H2523" t="s">
        <v>267</v>
      </c>
      <c r="I2523" t="s">
        <v>109</v>
      </c>
      <c r="J2523" t="s">
        <v>109</v>
      </c>
      <c r="K2523" t="s">
        <v>109</v>
      </c>
      <c r="L2523">
        <v>11</v>
      </c>
      <c r="M2523" t="str">
        <f t="shared" si="117"/>
        <v>Picnic11</v>
      </c>
      <c r="N2523" t="str">
        <f t="shared" si="118"/>
        <v>2016Picnic11</v>
      </c>
      <c r="O2523" t="s">
        <v>701</v>
      </c>
      <c r="Q2523" t="s">
        <v>25</v>
      </c>
      <c r="R2523">
        <v>8.6666666669999994</v>
      </c>
      <c r="S2523" t="s">
        <v>26</v>
      </c>
      <c r="T2523">
        <v>1</v>
      </c>
      <c r="U2523">
        <v>1</v>
      </c>
      <c r="V2523">
        <v>0</v>
      </c>
      <c r="W2523">
        <v>1</v>
      </c>
      <c r="X2523">
        <v>0</v>
      </c>
      <c r="Y2523" t="s">
        <v>299</v>
      </c>
      <c r="Z2523">
        <f t="shared" si="119"/>
        <v>2</v>
      </c>
    </row>
    <row r="2524" spans="1:26" x14ac:dyDescent="0.25">
      <c r="A2524" t="s">
        <v>1172</v>
      </c>
      <c r="B2524" t="s">
        <v>1173</v>
      </c>
      <c r="C2524" t="s">
        <v>957</v>
      </c>
      <c r="D2524" s="1">
        <v>42377</v>
      </c>
      <c r="E2524">
        <v>2016</v>
      </c>
      <c r="F2524" s="2">
        <v>42370</v>
      </c>
      <c r="G2524" t="s">
        <v>229</v>
      </c>
      <c r="H2524" t="s">
        <v>267</v>
      </c>
      <c r="I2524" t="s">
        <v>109</v>
      </c>
      <c r="J2524" t="s">
        <v>109</v>
      </c>
      <c r="K2524" t="s">
        <v>109</v>
      </c>
      <c r="L2524">
        <v>12</v>
      </c>
      <c r="M2524" t="str">
        <f t="shared" si="117"/>
        <v>Picnic12</v>
      </c>
      <c r="N2524" t="str">
        <f t="shared" si="118"/>
        <v>2016Picnic12</v>
      </c>
      <c r="O2524" t="s">
        <v>703</v>
      </c>
      <c r="Q2524" t="s">
        <v>34</v>
      </c>
      <c r="R2524">
        <v>27.333333329999999</v>
      </c>
      <c r="S2524" t="s">
        <v>35</v>
      </c>
      <c r="T2524">
        <v>2</v>
      </c>
      <c r="U2524">
        <v>2</v>
      </c>
      <c r="V2524">
        <v>0</v>
      </c>
      <c r="W2524">
        <v>0</v>
      </c>
      <c r="X2524">
        <v>0</v>
      </c>
      <c r="Z2524">
        <f t="shared" si="119"/>
        <v>2</v>
      </c>
    </row>
    <row r="2525" spans="1:26" x14ac:dyDescent="0.25">
      <c r="A2525" t="s">
        <v>1172</v>
      </c>
      <c r="B2525" t="s">
        <v>1173</v>
      </c>
      <c r="C2525" t="s">
        <v>957</v>
      </c>
      <c r="D2525" s="1">
        <v>42377</v>
      </c>
      <c r="E2525">
        <v>2016</v>
      </c>
      <c r="F2525" s="2">
        <v>42370</v>
      </c>
      <c r="G2525" t="s">
        <v>229</v>
      </c>
      <c r="H2525" t="s">
        <v>267</v>
      </c>
      <c r="I2525" t="s">
        <v>109</v>
      </c>
      <c r="J2525" t="s">
        <v>109</v>
      </c>
      <c r="K2525" t="s">
        <v>109</v>
      </c>
      <c r="L2525">
        <v>12</v>
      </c>
      <c r="M2525" t="str">
        <f t="shared" si="117"/>
        <v>Picnic12</v>
      </c>
      <c r="N2525" t="str">
        <f t="shared" si="118"/>
        <v>2016Picnic12</v>
      </c>
      <c r="O2525" t="s">
        <v>703</v>
      </c>
      <c r="Q2525" t="s">
        <v>34</v>
      </c>
      <c r="R2525">
        <v>26</v>
      </c>
      <c r="S2525" t="s">
        <v>232</v>
      </c>
      <c r="T2525">
        <v>0</v>
      </c>
      <c r="U2525">
        <v>0</v>
      </c>
      <c r="V2525">
        <v>0</v>
      </c>
      <c r="W2525">
        <v>0</v>
      </c>
      <c r="X2525">
        <v>0</v>
      </c>
      <c r="Z2525">
        <f t="shared" si="119"/>
        <v>0</v>
      </c>
    </row>
    <row r="2526" spans="1:26" x14ac:dyDescent="0.25">
      <c r="A2526" t="s">
        <v>1172</v>
      </c>
      <c r="B2526" t="s">
        <v>1173</v>
      </c>
      <c r="C2526" t="s">
        <v>957</v>
      </c>
      <c r="D2526" s="1">
        <v>42377</v>
      </c>
      <c r="E2526">
        <v>2016</v>
      </c>
      <c r="F2526" s="2">
        <v>42370</v>
      </c>
      <c r="G2526" t="s">
        <v>229</v>
      </c>
      <c r="H2526" t="s">
        <v>267</v>
      </c>
      <c r="I2526" t="s">
        <v>109</v>
      </c>
      <c r="J2526" t="s">
        <v>109</v>
      </c>
      <c r="K2526" t="s">
        <v>109</v>
      </c>
      <c r="L2526">
        <v>12</v>
      </c>
      <c r="M2526" t="str">
        <f t="shared" si="117"/>
        <v>Picnic12</v>
      </c>
      <c r="N2526" t="str">
        <f t="shared" si="118"/>
        <v>2016Picnic12</v>
      </c>
      <c r="O2526" t="s">
        <v>703</v>
      </c>
      <c r="Q2526" t="s">
        <v>32</v>
      </c>
      <c r="R2526">
        <v>22.333333329999999</v>
      </c>
      <c r="S2526" t="s">
        <v>232</v>
      </c>
      <c r="T2526">
        <v>0</v>
      </c>
      <c r="U2526">
        <v>0</v>
      </c>
      <c r="V2526">
        <v>0</v>
      </c>
      <c r="W2526">
        <v>0</v>
      </c>
      <c r="X2526">
        <v>0</v>
      </c>
      <c r="Z2526">
        <f t="shared" si="119"/>
        <v>0</v>
      </c>
    </row>
    <row r="2527" spans="1:26" x14ac:dyDescent="0.25">
      <c r="A2527" t="s">
        <v>1174</v>
      </c>
      <c r="B2527" t="s">
        <v>1175</v>
      </c>
      <c r="C2527" t="s">
        <v>957</v>
      </c>
      <c r="D2527" s="1">
        <v>42377</v>
      </c>
      <c r="E2527">
        <v>2016</v>
      </c>
      <c r="F2527" s="2">
        <v>42370</v>
      </c>
      <c r="G2527" t="s">
        <v>229</v>
      </c>
      <c r="H2527" t="s">
        <v>267</v>
      </c>
      <c r="I2527" t="s">
        <v>109</v>
      </c>
      <c r="J2527" t="s">
        <v>109</v>
      </c>
      <c r="K2527" t="s">
        <v>109</v>
      </c>
      <c r="L2527">
        <v>13</v>
      </c>
      <c r="M2527" t="str">
        <f t="shared" si="117"/>
        <v>Picnic13</v>
      </c>
      <c r="N2527" t="str">
        <f t="shared" si="118"/>
        <v>2016Picnic13</v>
      </c>
      <c r="O2527" t="s">
        <v>704</v>
      </c>
      <c r="Q2527" t="s">
        <v>34</v>
      </c>
      <c r="R2527">
        <v>25</v>
      </c>
      <c r="S2527" t="s">
        <v>35</v>
      </c>
      <c r="T2527">
        <v>2</v>
      </c>
      <c r="U2527">
        <v>2</v>
      </c>
      <c r="V2527">
        <v>0</v>
      </c>
      <c r="W2527">
        <v>0</v>
      </c>
      <c r="X2527">
        <v>0</v>
      </c>
      <c r="Z2527">
        <f t="shared" si="119"/>
        <v>2</v>
      </c>
    </row>
    <row r="2528" spans="1:26" x14ac:dyDescent="0.25">
      <c r="A2528" t="s">
        <v>1174</v>
      </c>
      <c r="B2528" t="s">
        <v>1175</v>
      </c>
      <c r="C2528" t="s">
        <v>957</v>
      </c>
      <c r="D2528" s="1">
        <v>42377</v>
      </c>
      <c r="E2528">
        <v>2016</v>
      </c>
      <c r="F2528" s="2">
        <v>42370</v>
      </c>
      <c r="G2528" t="s">
        <v>229</v>
      </c>
      <c r="H2528" t="s">
        <v>267</v>
      </c>
      <c r="I2528" t="s">
        <v>109</v>
      </c>
      <c r="J2528" t="s">
        <v>109</v>
      </c>
      <c r="K2528" t="s">
        <v>109</v>
      </c>
      <c r="L2528">
        <v>13</v>
      </c>
      <c r="M2528" t="str">
        <f t="shared" si="117"/>
        <v>Picnic13</v>
      </c>
      <c r="N2528" t="str">
        <f t="shared" si="118"/>
        <v>2016Picnic13</v>
      </c>
      <c r="O2528" t="s">
        <v>704</v>
      </c>
      <c r="Q2528" t="s">
        <v>176</v>
      </c>
      <c r="R2528">
        <v>39</v>
      </c>
      <c r="S2528" t="s">
        <v>177</v>
      </c>
      <c r="T2528">
        <v>8</v>
      </c>
      <c r="U2528">
        <v>8</v>
      </c>
      <c r="V2528">
        <v>1</v>
      </c>
      <c r="W2528">
        <v>4</v>
      </c>
      <c r="X2528">
        <v>6</v>
      </c>
      <c r="Y2528" t="s">
        <v>705</v>
      </c>
      <c r="Z2528">
        <f t="shared" si="119"/>
        <v>12</v>
      </c>
    </row>
    <row r="2529" spans="1:26" x14ac:dyDescent="0.25">
      <c r="A2529" t="s">
        <v>1167</v>
      </c>
      <c r="B2529" t="s">
        <v>1176</v>
      </c>
      <c r="C2529" t="s">
        <v>957</v>
      </c>
      <c r="D2529" s="1">
        <v>42378</v>
      </c>
      <c r="E2529">
        <v>2016</v>
      </c>
      <c r="F2529" s="2">
        <v>42370</v>
      </c>
      <c r="G2529" t="s">
        <v>229</v>
      </c>
      <c r="H2529" t="s">
        <v>267</v>
      </c>
      <c r="I2529" t="s">
        <v>109</v>
      </c>
      <c r="J2529" t="s">
        <v>109</v>
      </c>
      <c r="K2529" t="s">
        <v>109</v>
      </c>
      <c r="L2529">
        <v>14</v>
      </c>
      <c r="M2529" t="str">
        <f t="shared" si="117"/>
        <v>Picnic14</v>
      </c>
      <c r="N2529" t="str">
        <f t="shared" si="118"/>
        <v>2016Picnic14</v>
      </c>
      <c r="O2529" t="s">
        <v>706</v>
      </c>
      <c r="Q2529" t="s">
        <v>34</v>
      </c>
      <c r="R2529">
        <v>29</v>
      </c>
      <c r="S2529" t="s">
        <v>35</v>
      </c>
      <c r="T2529">
        <v>7</v>
      </c>
      <c r="U2529">
        <v>7</v>
      </c>
      <c r="V2529">
        <v>1</v>
      </c>
      <c r="W2529">
        <v>0</v>
      </c>
      <c r="X2529">
        <v>5</v>
      </c>
      <c r="Z2529">
        <f t="shared" si="119"/>
        <v>7</v>
      </c>
    </row>
    <row r="2530" spans="1:26" x14ac:dyDescent="0.25">
      <c r="A2530" t="s">
        <v>1167</v>
      </c>
      <c r="B2530" t="s">
        <v>1176</v>
      </c>
      <c r="C2530" t="s">
        <v>957</v>
      </c>
      <c r="D2530" s="1">
        <v>42378</v>
      </c>
      <c r="E2530">
        <v>2016</v>
      </c>
      <c r="F2530" s="2">
        <v>42370</v>
      </c>
      <c r="G2530" t="s">
        <v>229</v>
      </c>
      <c r="H2530" t="s">
        <v>267</v>
      </c>
      <c r="I2530" t="s">
        <v>109</v>
      </c>
      <c r="J2530" t="s">
        <v>109</v>
      </c>
      <c r="K2530" t="s">
        <v>109</v>
      </c>
      <c r="L2530">
        <v>14</v>
      </c>
      <c r="M2530" t="str">
        <f t="shared" si="117"/>
        <v>Picnic14</v>
      </c>
      <c r="N2530" t="str">
        <f t="shared" si="118"/>
        <v>2016Picnic14</v>
      </c>
      <c r="O2530" t="s">
        <v>706</v>
      </c>
      <c r="Q2530" t="s">
        <v>34</v>
      </c>
      <c r="R2530">
        <v>16.666666670000001</v>
      </c>
      <c r="S2530" t="s">
        <v>35</v>
      </c>
      <c r="T2530">
        <v>1</v>
      </c>
      <c r="U2530">
        <v>1</v>
      </c>
      <c r="V2530">
        <v>0</v>
      </c>
      <c r="W2530">
        <v>0</v>
      </c>
      <c r="X2530">
        <v>0</v>
      </c>
      <c r="Y2530" t="s">
        <v>707</v>
      </c>
      <c r="Z2530">
        <f t="shared" si="119"/>
        <v>1</v>
      </c>
    </row>
    <row r="2531" spans="1:26" x14ac:dyDescent="0.25">
      <c r="A2531" t="s">
        <v>1167</v>
      </c>
      <c r="B2531" t="s">
        <v>1176</v>
      </c>
      <c r="C2531" t="s">
        <v>957</v>
      </c>
      <c r="D2531" s="1">
        <v>42378</v>
      </c>
      <c r="E2531">
        <v>2016</v>
      </c>
      <c r="F2531" s="2">
        <v>42370</v>
      </c>
      <c r="G2531" t="s">
        <v>229</v>
      </c>
      <c r="H2531" t="s">
        <v>267</v>
      </c>
      <c r="I2531" t="s">
        <v>109</v>
      </c>
      <c r="J2531" t="s">
        <v>109</v>
      </c>
      <c r="K2531" t="s">
        <v>109</v>
      </c>
      <c r="L2531">
        <v>14</v>
      </c>
      <c r="M2531" t="str">
        <f t="shared" si="117"/>
        <v>Picnic14</v>
      </c>
      <c r="N2531" t="str">
        <f t="shared" si="118"/>
        <v>2016Picnic14</v>
      </c>
      <c r="O2531" t="s">
        <v>706</v>
      </c>
      <c r="Q2531" t="s">
        <v>34</v>
      </c>
      <c r="R2531">
        <v>17</v>
      </c>
      <c r="S2531" t="s">
        <v>232</v>
      </c>
      <c r="T2531">
        <v>0</v>
      </c>
      <c r="U2531">
        <v>0</v>
      </c>
      <c r="V2531">
        <v>0</v>
      </c>
      <c r="W2531">
        <v>0</v>
      </c>
      <c r="X2531">
        <v>0</v>
      </c>
      <c r="Z2531">
        <f t="shared" si="119"/>
        <v>0</v>
      </c>
    </row>
    <row r="2532" spans="1:26" x14ac:dyDescent="0.25">
      <c r="A2532" t="s">
        <v>1177</v>
      </c>
      <c r="B2532" t="s">
        <v>1178</v>
      </c>
      <c r="C2532" t="s">
        <v>957</v>
      </c>
      <c r="D2532" s="1">
        <v>42378</v>
      </c>
      <c r="E2532">
        <v>2016</v>
      </c>
      <c r="F2532" s="2">
        <v>42370</v>
      </c>
      <c r="G2532" t="s">
        <v>229</v>
      </c>
      <c r="H2532" t="s">
        <v>267</v>
      </c>
      <c r="I2532" t="s">
        <v>109</v>
      </c>
      <c r="J2532" t="s">
        <v>109</v>
      </c>
      <c r="K2532" t="s">
        <v>109</v>
      </c>
      <c r="L2532">
        <v>15</v>
      </c>
      <c r="M2532" t="str">
        <f t="shared" si="117"/>
        <v>Picnic15</v>
      </c>
      <c r="N2532" t="str">
        <f t="shared" si="118"/>
        <v>2016Picnic15</v>
      </c>
      <c r="O2532" t="s">
        <v>708</v>
      </c>
      <c r="Q2532" t="s">
        <v>34</v>
      </c>
      <c r="R2532">
        <v>30.666666670000001</v>
      </c>
      <c r="S2532" t="s">
        <v>35</v>
      </c>
      <c r="T2532">
        <v>4</v>
      </c>
      <c r="U2532">
        <v>4</v>
      </c>
      <c r="V2532">
        <v>1</v>
      </c>
      <c r="W2532">
        <v>0</v>
      </c>
      <c r="X2532">
        <v>2</v>
      </c>
      <c r="Z2532">
        <f t="shared" si="119"/>
        <v>4</v>
      </c>
    </row>
    <row r="2533" spans="1:26" x14ac:dyDescent="0.25">
      <c r="A2533" t="s">
        <v>1179</v>
      </c>
      <c r="B2533" t="s">
        <v>1180</v>
      </c>
      <c r="C2533" t="s">
        <v>957</v>
      </c>
      <c r="D2533" s="1">
        <v>42378</v>
      </c>
      <c r="E2533">
        <v>2016</v>
      </c>
      <c r="F2533" s="2">
        <v>42370</v>
      </c>
      <c r="G2533" t="s">
        <v>229</v>
      </c>
      <c r="H2533" t="s">
        <v>267</v>
      </c>
      <c r="I2533" t="s">
        <v>109</v>
      </c>
      <c r="J2533" t="s">
        <v>109</v>
      </c>
      <c r="K2533" t="s">
        <v>109</v>
      </c>
      <c r="L2533">
        <v>16</v>
      </c>
      <c r="M2533" t="str">
        <f t="shared" si="117"/>
        <v>Picnic16</v>
      </c>
      <c r="N2533" t="str">
        <f t="shared" si="118"/>
        <v>2016Picnic16</v>
      </c>
      <c r="O2533" t="s">
        <v>709</v>
      </c>
      <c r="Q2533" t="s">
        <v>34</v>
      </c>
      <c r="R2533">
        <v>27</v>
      </c>
      <c r="S2533" t="s">
        <v>35</v>
      </c>
      <c r="T2533">
        <v>2</v>
      </c>
      <c r="U2533">
        <v>2</v>
      </c>
      <c r="V2533">
        <v>0</v>
      </c>
      <c r="W2533">
        <v>0</v>
      </c>
      <c r="X2533">
        <v>0</v>
      </c>
      <c r="Z2533">
        <f t="shared" si="119"/>
        <v>2</v>
      </c>
    </row>
    <row r="2534" spans="1:26" x14ac:dyDescent="0.25">
      <c r="A2534" t="s">
        <v>1179</v>
      </c>
      <c r="B2534" t="s">
        <v>1180</v>
      </c>
      <c r="C2534" t="s">
        <v>957</v>
      </c>
      <c r="D2534" s="1">
        <v>42378</v>
      </c>
      <c r="E2534">
        <v>2016</v>
      </c>
      <c r="F2534" s="2">
        <v>42370</v>
      </c>
      <c r="G2534" t="s">
        <v>229</v>
      </c>
      <c r="H2534" t="s">
        <v>267</v>
      </c>
      <c r="I2534" t="s">
        <v>109</v>
      </c>
      <c r="J2534" t="s">
        <v>109</v>
      </c>
      <c r="K2534" t="s">
        <v>109</v>
      </c>
      <c r="L2534">
        <v>16</v>
      </c>
      <c r="M2534" t="str">
        <f t="shared" si="117"/>
        <v>Picnic16</v>
      </c>
      <c r="N2534" t="str">
        <f t="shared" si="118"/>
        <v>2016Picnic16</v>
      </c>
      <c r="O2534" t="s">
        <v>709</v>
      </c>
      <c r="Q2534" t="s">
        <v>34</v>
      </c>
      <c r="R2534">
        <v>20.666666670000001</v>
      </c>
      <c r="S2534" t="s">
        <v>35</v>
      </c>
      <c r="T2534">
        <v>2</v>
      </c>
      <c r="U2534">
        <v>2</v>
      </c>
      <c r="V2534">
        <v>0</v>
      </c>
      <c r="W2534">
        <v>0</v>
      </c>
      <c r="X2534">
        <v>0</v>
      </c>
      <c r="Z2534">
        <f t="shared" si="119"/>
        <v>2</v>
      </c>
    </row>
    <row r="2535" spans="1:26" x14ac:dyDescent="0.25">
      <c r="A2535" t="s">
        <v>1181</v>
      </c>
      <c r="B2535" t="s">
        <v>1182</v>
      </c>
      <c r="C2535" t="s">
        <v>957</v>
      </c>
      <c r="D2535" s="1">
        <v>42378</v>
      </c>
      <c r="E2535">
        <v>2016</v>
      </c>
      <c r="F2535" s="2">
        <v>42370</v>
      </c>
      <c r="G2535" t="s">
        <v>229</v>
      </c>
      <c r="H2535" t="s">
        <v>267</v>
      </c>
      <c r="I2535" t="s">
        <v>109</v>
      </c>
      <c r="J2535" t="s">
        <v>109</v>
      </c>
      <c r="K2535" t="s">
        <v>109</v>
      </c>
      <c r="L2535">
        <v>17</v>
      </c>
      <c r="M2535" t="str">
        <f t="shared" si="117"/>
        <v>Picnic17</v>
      </c>
      <c r="N2535" t="str">
        <f t="shared" si="118"/>
        <v>2016Picnic17</v>
      </c>
      <c r="O2535" t="s">
        <v>710</v>
      </c>
      <c r="Q2535" t="s">
        <v>107</v>
      </c>
      <c r="R2535">
        <v>27.333333329999999</v>
      </c>
      <c r="S2535" t="s">
        <v>65</v>
      </c>
      <c r="T2535">
        <v>3</v>
      </c>
      <c r="U2535">
        <v>5</v>
      </c>
      <c r="V2535">
        <v>1</v>
      </c>
      <c r="W2535">
        <v>0</v>
      </c>
      <c r="X2535">
        <v>1</v>
      </c>
      <c r="Z2535">
        <f t="shared" si="119"/>
        <v>3</v>
      </c>
    </row>
    <row r="2536" spans="1:26" x14ac:dyDescent="0.25">
      <c r="A2536" t="s">
        <v>1181</v>
      </c>
      <c r="B2536" t="s">
        <v>1182</v>
      </c>
      <c r="C2536" t="s">
        <v>957</v>
      </c>
      <c r="D2536" s="1">
        <v>42378</v>
      </c>
      <c r="E2536">
        <v>2016</v>
      </c>
      <c r="F2536" s="2">
        <v>42370</v>
      </c>
      <c r="G2536" t="s">
        <v>229</v>
      </c>
      <c r="H2536" t="s">
        <v>267</v>
      </c>
      <c r="I2536" t="s">
        <v>109</v>
      </c>
      <c r="J2536" t="s">
        <v>109</v>
      </c>
      <c r="K2536" t="s">
        <v>109</v>
      </c>
      <c r="L2536">
        <v>17</v>
      </c>
      <c r="M2536" t="str">
        <f t="shared" si="117"/>
        <v>Picnic17</v>
      </c>
      <c r="N2536" t="str">
        <f t="shared" si="118"/>
        <v>2016Picnic17</v>
      </c>
      <c r="O2536" t="s">
        <v>710</v>
      </c>
      <c r="Q2536" t="s">
        <v>107</v>
      </c>
      <c r="R2536">
        <v>27.333333329999999</v>
      </c>
      <c r="S2536" t="s">
        <v>48</v>
      </c>
      <c r="T2536">
        <v>2</v>
      </c>
      <c r="U2536">
        <v>5</v>
      </c>
      <c r="V2536">
        <v>0</v>
      </c>
      <c r="W2536">
        <v>0</v>
      </c>
      <c r="X2536">
        <v>0</v>
      </c>
      <c r="Z2536">
        <f t="shared" si="119"/>
        <v>2</v>
      </c>
    </row>
    <row r="2537" spans="1:26" x14ac:dyDescent="0.25">
      <c r="A2537" t="s">
        <v>1181</v>
      </c>
      <c r="B2537" t="s">
        <v>1182</v>
      </c>
      <c r="C2537" t="s">
        <v>957</v>
      </c>
      <c r="D2537" s="1">
        <v>42378</v>
      </c>
      <c r="E2537">
        <v>2016</v>
      </c>
      <c r="F2537" s="2">
        <v>42370</v>
      </c>
      <c r="G2537" t="s">
        <v>229</v>
      </c>
      <c r="H2537" t="s">
        <v>267</v>
      </c>
      <c r="I2537" t="s">
        <v>109</v>
      </c>
      <c r="J2537" t="s">
        <v>109</v>
      </c>
      <c r="K2537" t="s">
        <v>109</v>
      </c>
      <c r="L2537">
        <v>17</v>
      </c>
      <c r="M2537" t="str">
        <f t="shared" si="117"/>
        <v>Picnic17</v>
      </c>
      <c r="N2537" t="str">
        <f t="shared" si="118"/>
        <v>2016Picnic17</v>
      </c>
      <c r="O2537" t="s">
        <v>710</v>
      </c>
      <c r="Q2537" t="s">
        <v>107</v>
      </c>
      <c r="R2537">
        <v>27.33</v>
      </c>
      <c r="S2537" t="s">
        <v>65</v>
      </c>
      <c r="T2537">
        <v>2</v>
      </c>
      <c r="U2537">
        <v>2</v>
      </c>
      <c r="V2537">
        <v>0</v>
      </c>
      <c r="W2537">
        <v>0</v>
      </c>
      <c r="X2537">
        <v>0</v>
      </c>
      <c r="Z2537">
        <f t="shared" si="119"/>
        <v>2</v>
      </c>
    </row>
    <row r="2538" spans="1:26" x14ac:dyDescent="0.25">
      <c r="A2538" t="s">
        <v>1181</v>
      </c>
      <c r="B2538" t="s">
        <v>1182</v>
      </c>
      <c r="C2538" t="s">
        <v>957</v>
      </c>
      <c r="D2538" s="1">
        <v>42378</v>
      </c>
      <c r="E2538">
        <v>2016</v>
      </c>
      <c r="F2538" s="2">
        <v>42370</v>
      </c>
      <c r="G2538" t="s">
        <v>229</v>
      </c>
      <c r="H2538" t="s">
        <v>267</v>
      </c>
      <c r="I2538" t="s">
        <v>109</v>
      </c>
      <c r="J2538" t="s">
        <v>109</v>
      </c>
      <c r="K2538" t="s">
        <v>109</v>
      </c>
      <c r="L2538">
        <v>17</v>
      </c>
      <c r="M2538" t="str">
        <f t="shared" si="117"/>
        <v>Picnic17</v>
      </c>
      <c r="N2538" t="str">
        <f t="shared" si="118"/>
        <v>2016Picnic17</v>
      </c>
      <c r="O2538" t="s">
        <v>710</v>
      </c>
      <c r="Q2538" t="s">
        <v>107</v>
      </c>
      <c r="R2538">
        <v>20</v>
      </c>
      <c r="S2538" t="s">
        <v>65</v>
      </c>
      <c r="T2538">
        <v>3</v>
      </c>
      <c r="U2538">
        <v>3</v>
      </c>
      <c r="V2538">
        <v>1</v>
      </c>
      <c r="W2538">
        <v>1</v>
      </c>
      <c r="X2538">
        <v>1</v>
      </c>
      <c r="Y2538" t="s">
        <v>696</v>
      </c>
      <c r="Z2538">
        <f t="shared" si="119"/>
        <v>4</v>
      </c>
    </row>
    <row r="2539" spans="1:26" x14ac:dyDescent="0.25">
      <c r="A2539" t="s">
        <v>1181</v>
      </c>
      <c r="B2539" t="s">
        <v>1182</v>
      </c>
      <c r="C2539" t="s">
        <v>957</v>
      </c>
      <c r="D2539" s="1">
        <v>42378</v>
      </c>
      <c r="E2539">
        <v>2016</v>
      </c>
      <c r="F2539" s="2">
        <v>42370</v>
      </c>
      <c r="G2539" t="s">
        <v>229</v>
      </c>
      <c r="H2539" t="s">
        <v>267</v>
      </c>
      <c r="I2539" t="s">
        <v>109</v>
      </c>
      <c r="J2539" t="s">
        <v>109</v>
      </c>
      <c r="K2539" t="s">
        <v>109</v>
      </c>
      <c r="L2539">
        <v>17</v>
      </c>
      <c r="M2539" t="str">
        <f t="shared" si="117"/>
        <v>Picnic17</v>
      </c>
      <c r="N2539" t="str">
        <f t="shared" si="118"/>
        <v>2016Picnic17</v>
      </c>
      <c r="O2539" t="s">
        <v>710</v>
      </c>
      <c r="Q2539" t="s">
        <v>107</v>
      </c>
      <c r="R2539">
        <v>13</v>
      </c>
      <c r="S2539" t="s">
        <v>48</v>
      </c>
      <c r="T2539">
        <v>1</v>
      </c>
      <c r="U2539">
        <v>1</v>
      </c>
      <c r="V2539">
        <v>0</v>
      </c>
      <c r="W2539">
        <v>0</v>
      </c>
      <c r="X2539">
        <v>0</v>
      </c>
      <c r="Z2539">
        <f t="shared" si="119"/>
        <v>1</v>
      </c>
    </row>
    <row r="2540" spans="1:26" x14ac:dyDescent="0.25">
      <c r="A2540" t="s">
        <v>1181</v>
      </c>
      <c r="B2540" t="s">
        <v>1182</v>
      </c>
      <c r="C2540" t="s">
        <v>957</v>
      </c>
      <c r="D2540" s="1">
        <v>42378</v>
      </c>
      <c r="E2540">
        <v>2016</v>
      </c>
      <c r="F2540" s="2">
        <v>42370</v>
      </c>
      <c r="G2540" t="s">
        <v>229</v>
      </c>
      <c r="H2540" t="s">
        <v>267</v>
      </c>
      <c r="I2540" t="s">
        <v>109</v>
      </c>
      <c r="J2540" t="s">
        <v>109</v>
      </c>
      <c r="K2540" t="s">
        <v>109</v>
      </c>
      <c r="L2540">
        <v>17</v>
      </c>
      <c r="M2540" t="str">
        <f t="shared" si="117"/>
        <v>Picnic17</v>
      </c>
      <c r="N2540" t="str">
        <f t="shared" si="118"/>
        <v>2016Picnic17</v>
      </c>
      <c r="O2540" t="s">
        <v>710</v>
      </c>
      <c r="Q2540" t="s">
        <v>107</v>
      </c>
      <c r="R2540">
        <v>21.666666670000001</v>
      </c>
      <c r="S2540" t="s">
        <v>48</v>
      </c>
      <c r="T2540">
        <v>2</v>
      </c>
      <c r="U2540">
        <v>2</v>
      </c>
      <c r="V2540">
        <v>0</v>
      </c>
      <c r="W2540">
        <v>0</v>
      </c>
      <c r="X2540">
        <v>0</v>
      </c>
      <c r="Z2540">
        <f t="shared" si="119"/>
        <v>2</v>
      </c>
    </row>
    <row r="2541" spans="1:26" x14ac:dyDescent="0.25">
      <c r="A2541" t="s">
        <v>1181</v>
      </c>
      <c r="B2541" t="s">
        <v>1182</v>
      </c>
      <c r="C2541" t="s">
        <v>957</v>
      </c>
      <c r="D2541" s="1">
        <v>42378</v>
      </c>
      <c r="E2541">
        <v>2016</v>
      </c>
      <c r="F2541" s="2">
        <v>42370</v>
      </c>
      <c r="G2541" t="s">
        <v>229</v>
      </c>
      <c r="H2541" t="s">
        <v>267</v>
      </c>
      <c r="I2541" t="s">
        <v>109</v>
      </c>
      <c r="J2541" t="s">
        <v>109</v>
      </c>
      <c r="K2541" t="s">
        <v>109</v>
      </c>
      <c r="L2541">
        <v>17</v>
      </c>
      <c r="M2541" t="str">
        <f t="shared" si="117"/>
        <v>Picnic17</v>
      </c>
      <c r="N2541" t="str">
        <f t="shared" si="118"/>
        <v>2016Picnic17</v>
      </c>
      <c r="O2541" t="s">
        <v>710</v>
      </c>
      <c r="Q2541" t="s">
        <v>107</v>
      </c>
      <c r="R2541">
        <v>23.333333329999999</v>
      </c>
      <c r="S2541" t="s">
        <v>65</v>
      </c>
      <c r="T2541">
        <v>3</v>
      </c>
      <c r="U2541">
        <v>3</v>
      </c>
      <c r="V2541">
        <v>1</v>
      </c>
      <c r="W2541">
        <v>0</v>
      </c>
      <c r="X2541">
        <v>1</v>
      </c>
      <c r="Z2541">
        <f t="shared" si="119"/>
        <v>3</v>
      </c>
    </row>
    <row r="2542" spans="1:26" x14ac:dyDescent="0.25">
      <c r="A2542" t="s">
        <v>1181</v>
      </c>
      <c r="B2542" t="s">
        <v>1182</v>
      </c>
      <c r="C2542" t="s">
        <v>957</v>
      </c>
      <c r="D2542" s="1">
        <v>42378</v>
      </c>
      <c r="E2542">
        <v>2016</v>
      </c>
      <c r="F2542" s="2">
        <v>42370</v>
      </c>
      <c r="G2542" t="s">
        <v>229</v>
      </c>
      <c r="H2542" t="s">
        <v>267</v>
      </c>
      <c r="I2542" t="s">
        <v>109</v>
      </c>
      <c r="J2542" t="s">
        <v>109</v>
      </c>
      <c r="K2542" t="s">
        <v>109</v>
      </c>
      <c r="L2542">
        <v>17</v>
      </c>
      <c r="M2542" t="str">
        <f t="shared" si="117"/>
        <v>Picnic17</v>
      </c>
      <c r="N2542" t="str">
        <f t="shared" si="118"/>
        <v>2016Picnic17</v>
      </c>
      <c r="O2542" t="s">
        <v>710</v>
      </c>
      <c r="Q2542" t="s">
        <v>107</v>
      </c>
      <c r="R2542">
        <v>12.33333333</v>
      </c>
      <c r="S2542" t="s">
        <v>232</v>
      </c>
      <c r="T2542">
        <v>0</v>
      </c>
      <c r="U2542">
        <v>0</v>
      </c>
      <c r="V2542">
        <v>0</v>
      </c>
      <c r="W2542">
        <v>0</v>
      </c>
      <c r="X2542">
        <v>0</v>
      </c>
      <c r="Z2542">
        <f t="shared" si="119"/>
        <v>0</v>
      </c>
    </row>
    <row r="2543" spans="1:26" x14ac:dyDescent="0.25">
      <c r="A2543" t="s">
        <v>1181</v>
      </c>
      <c r="B2543" t="s">
        <v>1182</v>
      </c>
      <c r="C2543" t="s">
        <v>957</v>
      </c>
      <c r="D2543" s="1">
        <v>42378</v>
      </c>
      <c r="E2543">
        <v>2016</v>
      </c>
      <c r="F2543" s="2">
        <v>42370</v>
      </c>
      <c r="G2543" t="s">
        <v>229</v>
      </c>
      <c r="H2543" t="s">
        <v>267</v>
      </c>
      <c r="I2543" t="s">
        <v>109</v>
      </c>
      <c r="J2543" t="s">
        <v>109</v>
      </c>
      <c r="K2543" t="s">
        <v>109</v>
      </c>
      <c r="L2543">
        <v>17</v>
      </c>
      <c r="M2543" t="str">
        <f t="shared" si="117"/>
        <v>Picnic17</v>
      </c>
      <c r="N2543" t="str">
        <f t="shared" si="118"/>
        <v>2016Picnic17</v>
      </c>
      <c r="O2543" t="s">
        <v>710</v>
      </c>
      <c r="Q2543" t="s">
        <v>107</v>
      </c>
      <c r="R2543">
        <v>13.66666667</v>
      </c>
      <c r="S2543" t="s">
        <v>48</v>
      </c>
      <c r="T2543">
        <v>2</v>
      </c>
      <c r="U2543">
        <v>2</v>
      </c>
      <c r="V2543">
        <v>0</v>
      </c>
      <c r="W2543">
        <v>0</v>
      </c>
      <c r="X2543">
        <v>0</v>
      </c>
      <c r="Z2543">
        <f t="shared" si="119"/>
        <v>2</v>
      </c>
    </row>
    <row r="2544" spans="1:26" x14ac:dyDescent="0.25">
      <c r="A2544" t="s">
        <v>1183</v>
      </c>
      <c r="B2544" t="s">
        <v>1184</v>
      </c>
      <c r="C2544" t="s">
        <v>957</v>
      </c>
      <c r="D2544" s="1">
        <v>42378</v>
      </c>
      <c r="E2544">
        <v>2016</v>
      </c>
      <c r="F2544" s="2">
        <v>42370</v>
      </c>
      <c r="G2544" t="s">
        <v>229</v>
      </c>
      <c r="H2544" t="s">
        <v>267</v>
      </c>
      <c r="I2544" t="s">
        <v>109</v>
      </c>
      <c r="J2544" t="s">
        <v>109</v>
      </c>
      <c r="K2544" t="s">
        <v>109</v>
      </c>
      <c r="L2544">
        <v>18</v>
      </c>
      <c r="M2544" t="str">
        <f t="shared" si="117"/>
        <v>Picnic18</v>
      </c>
      <c r="N2544" t="str">
        <f t="shared" si="118"/>
        <v>2016Picnic18</v>
      </c>
      <c r="O2544" t="s">
        <v>711</v>
      </c>
      <c r="Q2544" t="s">
        <v>32</v>
      </c>
      <c r="R2544">
        <v>25</v>
      </c>
      <c r="S2544" t="s">
        <v>26</v>
      </c>
      <c r="T2544">
        <v>2</v>
      </c>
      <c r="U2544">
        <v>2</v>
      </c>
      <c r="V2544">
        <v>0</v>
      </c>
      <c r="W2544">
        <v>0</v>
      </c>
      <c r="X2544">
        <v>0</v>
      </c>
      <c r="Y2544" t="s">
        <v>712</v>
      </c>
      <c r="Z2544">
        <f t="shared" si="119"/>
        <v>2</v>
      </c>
    </row>
    <row r="2545" spans="1:26" x14ac:dyDescent="0.25">
      <c r="A2545" t="s">
        <v>1183</v>
      </c>
      <c r="B2545" t="s">
        <v>1184</v>
      </c>
      <c r="C2545" t="s">
        <v>957</v>
      </c>
      <c r="D2545" s="1">
        <v>42378</v>
      </c>
      <c r="E2545">
        <v>2016</v>
      </c>
      <c r="F2545" s="2">
        <v>42370</v>
      </c>
      <c r="G2545" t="s">
        <v>229</v>
      </c>
      <c r="H2545" t="s">
        <v>267</v>
      </c>
      <c r="I2545" t="s">
        <v>109</v>
      </c>
      <c r="J2545" t="s">
        <v>109</v>
      </c>
      <c r="K2545" t="s">
        <v>109</v>
      </c>
      <c r="L2545">
        <v>18</v>
      </c>
      <c r="M2545" t="str">
        <f t="shared" si="117"/>
        <v>Picnic18</v>
      </c>
      <c r="N2545" t="str">
        <f t="shared" si="118"/>
        <v>2016Picnic18</v>
      </c>
      <c r="O2545" t="s">
        <v>711</v>
      </c>
      <c r="Q2545" t="s">
        <v>34</v>
      </c>
      <c r="R2545">
        <v>14.66666667</v>
      </c>
      <c r="S2545" t="s">
        <v>232</v>
      </c>
      <c r="T2545">
        <v>0</v>
      </c>
      <c r="U2545">
        <v>0</v>
      </c>
      <c r="V2545">
        <v>0</v>
      </c>
      <c r="W2545">
        <v>0</v>
      </c>
      <c r="X2545">
        <v>0</v>
      </c>
      <c r="Z2545">
        <f t="shared" si="119"/>
        <v>0</v>
      </c>
    </row>
    <row r="2546" spans="1:26" x14ac:dyDescent="0.25">
      <c r="A2546" t="s">
        <v>1185</v>
      </c>
      <c r="B2546" t="s">
        <v>1186</v>
      </c>
      <c r="C2546" t="s">
        <v>957</v>
      </c>
      <c r="D2546" s="1">
        <v>42378</v>
      </c>
      <c r="E2546">
        <v>2016</v>
      </c>
      <c r="F2546" s="2">
        <v>42370</v>
      </c>
      <c r="G2546" t="s">
        <v>229</v>
      </c>
      <c r="H2546" t="s">
        <v>267</v>
      </c>
      <c r="I2546" t="s">
        <v>109</v>
      </c>
      <c r="J2546" t="s">
        <v>109</v>
      </c>
      <c r="K2546" t="s">
        <v>109</v>
      </c>
      <c r="L2546">
        <v>19</v>
      </c>
      <c r="M2546" t="str">
        <f t="shared" si="117"/>
        <v>Picnic19</v>
      </c>
      <c r="N2546" t="str">
        <f t="shared" si="118"/>
        <v>2016Picnic19</v>
      </c>
      <c r="O2546" t="s">
        <v>713</v>
      </c>
      <c r="Q2546" t="s">
        <v>37</v>
      </c>
      <c r="R2546">
        <v>30.666666670000001</v>
      </c>
      <c r="S2546" t="s">
        <v>50</v>
      </c>
      <c r="T2546">
        <v>4</v>
      </c>
      <c r="U2546">
        <v>6</v>
      </c>
      <c r="V2546">
        <v>1</v>
      </c>
      <c r="W2546">
        <v>2</v>
      </c>
      <c r="X2546">
        <v>2</v>
      </c>
      <c r="Y2546" t="s">
        <v>536</v>
      </c>
      <c r="Z2546">
        <f t="shared" si="119"/>
        <v>6</v>
      </c>
    </row>
    <row r="2547" spans="1:26" x14ac:dyDescent="0.25">
      <c r="A2547" t="s">
        <v>1185</v>
      </c>
      <c r="B2547" t="s">
        <v>1186</v>
      </c>
      <c r="C2547" t="s">
        <v>957</v>
      </c>
      <c r="D2547" s="1">
        <v>42378</v>
      </c>
      <c r="E2547">
        <v>2016</v>
      </c>
      <c r="F2547" s="2">
        <v>42370</v>
      </c>
      <c r="G2547" t="s">
        <v>229</v>
      </c>
      <c r="H2547" t="s">
        <v>267</v>
      </c>
      <c r="I2547" t="s">
        <v>109</v>
      </c>
      <c r="J2547" t="s">
        <v>109</v>
      </c>
      <c r="K2547" t="s">
        <v>109</v>
      </c>
      <c r="L2547">
        <v>19</v>
      </c>
      <c r="M2547" t="str">
        <f t="shared" si="117"/>
        <v>Picnic19</v>
      </c>
      <c r="N2547" t="str">
        <f t="shared" si="118"/>
        <v>2016Picnic19</v>
      </c>
      <c r="O2547" t="s">
        <v>713</v>
      </c>
      <c r="Q2547" t="s">
        <v>37</v>
      </c>
      <c r="R2547">
        <v>30.666666670000001</v>
      </c>
      <c r="S2547" t="s">
        <v>24</v>
      </c>
      <c r="T2547">
        <v>2</v>
      </c>
      <c r="U2547">
        <v>6</v>
      </c>
      <c r="V2547">
        <v>0</v>
      </c>
      <c r="W2547">
        <v>0</v>
      </c>
      <c r="X2547">
        <v>0</v>
      </c>
      <c r="Z2547">
        <f t="shared" si="119"/>
        <v>2</v>
      </c>
    </row>
    <row r="2548" spans="1:26" x14ac:dyDescent="0.25">
      <c r="A2548" t="s">
        <v>1185</v>
      </c>
      <c r="B2548" t="s">
        <v>1186</v>
      </c>
      <c r="C2548" t="s">
        <v>957</v>
      </c>
      <c r="D2548" s="1">
        <v>42378</v>
      </c>
      <c r="E2548">
        <v>2016</v>
      </c>
      <c r="F2548" s="2">
        <v>42370</v>
      </c>
      <c r="G2548" t="s">
        <v>229</v>
      </c>
      <c r="H2548" t="s">
        <v>267</v>
      </c>
      <c r="I2548" t="s">
        <v>109</v>
      </c>
      <c r="J2548" t="s">
        <v>109</v>
      </c>
      <c r="K2548" t="s">
        <v>109</v>
      </c>
      <c r="L2548">
        <v>19</v>
      </c>
      <c r="M2548" t="str">
        <f t="shared" si="117"/>
        <v>Picnic19</v>
      </c>
      <c r="N2548" t="str">
        <f t="shared" si="118"/>
        <v>2016Picnic19</v>
      </c>
      <c r="O2548" t="s">
        <v>713</v>
      </c>
      <c r="Q2548" t="s">
        <v>82</v>
      </c>
      <c r="R2548">
        <v>13</v>
      </c>
      <c r="S2548" t="s">
        <v>26</v>
      </c>
      <c r="T2548">
        <v>1</v>
      </c>
      <c r="U2548">
        <v>1</v>
      </c>
      <c r="V2548">
        <v>0</v>
      </c>
      <c r="W2548">
        <v>0</v>
      </c>
      <c r="X2548">
        <v>0</v>
      </c>
      <c r="Y2548" t="s">
        <v>402</v>
      </c>
      <c r="Z2548">
        <f t="shared" si="119"/>
        <v>1</v>
      </c>
    </row>
    <row r="2549" spans="1:26" x14ac:dyDescent="0.25">
      <c r="A2549" t="s">
        <v>1185</v>
      </c>
      <c r="B2549" t="s">
        <v>1186</v>
      </c>
      <c r="C2549" t="s">
        <v>957</v>
      </c>
      <c r="D2549" s="1">
        <v>42378</v>
      </c>
      <c r="E2549">
        <v>2016</v>
      </c>
      <c r="F2549" s="2">
        <v>42370</v>
      </c>
      <c r="G2549" t="s">
        <v>229</v>
      </c>
      <c r="H2549" t="s">
        <v>267</v>
      </c>
      <c r="I2549" t="s">
        <v>109</v>
      </c>
      <c r="J2549" t="s">
        <v>109</v>
      </c>
      <c r="K2549" t="s">
        <v>109</v>
      </c>
      <c r="L2549">
        <v>19</v>
      </c>
      <c r="M2549" t="str">
        <f t="shared" si="117"/>
        <v>Picnic19</v>
      </c>
      <c r="N2549" t="str">
        <f t="shared" si="118"/>
        <v>2016Picnic19</v>
      </c>
      <c r="O2549" t="s">
        <v>713</v>
      </c>
      <c r="Q2549" t="s">
        <v>37</v>
      </c>
      <c r="R2549">
        <v>7.6666666670000003</v>
      </c>
      <c r="S2549" t="s">
        <v>50</v>
      </c>
      <c r="T2549">
        <v>1</v>
      </c>
      <c r="U2549">
        <v>1</v>
      </c>
      <c r="V2549">
        <v>0</v>
      </c>
      <c r="W2549">
        <v>0</v>
      </c>
      <c r="X2549">
        <v>0</v>
      </c>
      <c r="Y2549" t="s">
        <v>402</v>
      </c>
      <c r="Z2549">
        <f t="shared" si="119"/>
        <v>1</v>
      </c>
    </row>
    <row r="2550" spans="1:26" x14ac:dyDescent="0.25">
      <c r="A2550" t="s">
        <v>1187</v>
      </c>
      <c r="B2550" t="s">
        <v>1188</v>
      </c>
      <c r="C2550" t="s">
        <v>957</v>
      </c>
      <c r="D2550" s="1">
        <v>42380</v>
      </c>
      <c r="E2550">
        <v>2016</v>
      </c>
      <c r="F2550" s="2">
        <v>42370</v>
      </c>
      <c r="G2550" t="s">
        <v>229</v>
      </c>
      <c r="H2550" t="s">
        <v>267</v>
      </c>
      <c r="I2550" t="s">
        <v>944</v>
      </c>
      <c r="J2550" t="s">
        <v>944</v>
      </c>
      <c r="K2550" t="s">
        <v>944</v>
      </c>
      <c r="L2550">
        <v>1</v>
      </c>
      <c r="M2550" t="str">
        <f t="shared" si="117"/>
        <v>CoconutHead1</v>
      </c>
      <c r="N2550" t="str">
        <f t="shared" si="118"/>
        <v>2016CoconutHead1</v>
      </c>
      <c r="O2550" t="s">
        <v>714</v>
      </c>
      <c r="Q2550" t="s">
        <v>37</v>
      </c>
      <c r="R2550">
        <v>31.666666670000001</v>
      </c>
      <c r="S2550" t="s">
        <v>50</v>
      </c>
      <c r="T2550">
        <v>2</v>
      </c>
      <c r="U2550">
        <v>2</v>
      </c>
      <c r="V2550">
        <v>0</v>
      </c>
      <c r="W2550">
        <v>0</v>
      </c>
      <c r="X2550">
        <v>0</v>
      </c>
      <c r="Z2550">
        <f t="shared" si="119"/>
        <v>2</v>
      </c>
    </row>
    <row r="2551" spans="1:26" x14ac:dyDescent="0.25">
      <c r="A2551" t="s">
        <v>1187</v>
      </c>
      <c r="B2551" t="s">
        <v>1188</v>
      </c>
      <c r="C2551" t="s">
        <v>957</v>
      </c>
      <c r="D2551" s="1">
        <v>42380</v>
      </c>
      <c r="E2551">
        <v>2016</v>
      </c>
      <c r="F2551" s="2">
        <v>42370</v>
      </c>
      <c r="G2551" t="s">
        <v>229</v>
      </c>
      <c r="H2551" t="s">
        <v>267</v>
      </c>
      <c r="I2551" t="s">
        <v>944</v>
      </c>
      <c r="J2551" t="s">
        <v>944</v>
      </c>
      <c r="K2551" t="s">
        <v>944</v>
      </c>
      <c r="L2551">
        <v>1</v>
      </c>
      <c r="M2551" t="str">
        <f t="shared" si="117"/>
        <v>CoconutHead1</v>
      </c>
      <c r="N2551" t="str">
        <f t="shared" si="118"/>
        <v>2016CoconutHead1</v>
      </c>
      <c r="O2551" t="s">
        <v>714</v>
      </c>
      <c r="Q2551" t="s">
        <v>34</v>
      </c>
      <c r="R2551">
        <v>25</v>
      </c>
      <c r="S2551" t="s">
        <v>232</v>
      </c>
      <c r="T2551">
        <v>0</v>
      </c>
      <c r="U2551">
        <v>0</v>
      </c>
      <c r="V2551">
        <v>0</v>
      </c>
      <c r="W2551">
        <v>0</v>
      </c>
      <c r="X2551">
        <v>0</v>
      </c>
      <c r="Z2551">
        <f t="shared" si="119"/>
        <v>0</v>
      </c>
    </row>
    <row r="2552" spans="1:26" x14ac:dyDescent="0.25">
      <c r="A2552" t="s">
        <v>1187</v>
      </c>
      <c r="B2552" t="s">
        <v>1188</v>
      </c>
      <c r="C2552" t="s">
        <v>957</v>
      </c>
      <c r="D2552" s="1">
        <v>42380</v>
      </c>
      <c r="E2552">
        <v>2016</v>
      </c>
      <c r="F2552" s="2">
        <v>42370</v>
      </c>
      <c r="G2552" t="s">
        <v>229</v>
      </c>
      <c r="H2552" t="s">
        <v>267</v>
      </c>
      <c r="I2552" t="s">
        <v>944</v>
      </c>
      <c r="J2552" t="s">
        <v>944</v>
      </c>
      <c r="K2552" t="s">
        <v>944</v>
      </c>
      <c r="L2552">
        <v>1</v>
      </c>
      <c r="M2552" t="str">
        <f t="shared" si="117"/>
        <v>CoconutHead1</v>
      </c>
      <c r="N2552" t="str">
        <f t="shared" si="118"/>
        <v>2016CoconutHead1</v>
      </c>
      <c r="O2552" t="s">
        <v>714</v>
      </c>
      <c r="Q2552" t="s">
        <v>37</v>
      </c>
      <c r="R2552">
        <v>10</v>
      </c>
      <c r="S2552" t="s">
        <v>26</v>
      </c>
      <c r="T2552">
        <v>1</v>
      </c>
      <c r="U2552">
        <v>1</v>
      </c>
      <c r="V2552">
        <v>0</v>
      </c>
      <c r="W2552">
        <v>1</v>
      </c>
      <c r="X2552">
        <v>0</v>
      </c>
      <c r="Y2552" t="s">
        <v>299</v>
      </c>
      <c r="Z2552">
        <f t="shared" si="119"/>
        <v>2</v>
      </c>
    </row>
    <row r="2553" spans="1:26" x14ac:dyDescent="0.25">
      <c r="A2553" t="s">
        <v>1187</v>
      </c>
      <c r="B2553" t="s">
        <v>1188</v>
      </c>
      <c r="C2553" t="s">
        <v>957</v>
      </c>
      <c r="D2553" s="1">
        <v>42380</v>
      </c>
      <c r="E2553">
        <v>2016</v>
      </c>
      <c r="F2553" s="2">
        <v>42370</v>
      </c>
      <c r="G2553" t="s">
        <v>229</v>
      </c>
      <c r="H2553" t="s">
        <v>267</v>
      </c>
      <c r="I2553" t="s">
        <v>944</v>
      </c>
      <c r="J2553" t="s">
        <v>944</v>
      </c>
      <c r="K2553" t="s">
        <v>944</v>
      </c>
      <c r="L2553">
        <v>1</v>
      </c>
      <c r="M2553" t="str">
        <f t="shared" si="117"/>
        <v>CoconutHead1</v>
      </c>
      <c r="N2553" t="str">
        <f t="shared" si="118"/>
        <v>2016CoconutHead1</v>
      </c>
      <c r="O2553" t="s">
        <v>714</v>
      </c>
      <c r="Q2553" t="s">
        <v>25</v>
      </c>
      <c r="R2553">
        <v>24</v>
      </c>
      <c r="S2553" t="s">
        <v>87</v>
      </c>
      <c r="T2553">
        <v>2</v>
      </c>
      <c r="U2553">
        <v>2</v>
      </c>
      <c r="V2553">
        <v>0</v>
      </c>
      <c r="W2553">
        <v>0</v>
      </c>
      <c r="X2553">
        <v>0</v>
      </c>
      <c r="Z2553">
        <f t="shared" si="119"/>
        <v>2</v>
      </c>
    </row>
    <row r="2554" spans="1:26" x14ac:dyDescent="0.25">
      <c r="A2554" t="s">
        <v>1187</v>
      </c>
      <c r="B2554" t="s">
        <v>1188</v>
      </c>
      <c r="C2554" t="s">
        <v>957</v>
      </c>
      <c r="D2554" s="1">
        <v>42380</v>
      </c>
      <c r="E2554">
        <v>2016</v>
      </c>
      <c r="F2554" s="2">
        <v>42370</v>
      </c>
      <c r="G2554" t="s">
        <v>229</v>
      </c>
      <c r="H2554" t="s">
        <v>267</v>
      </c>
      <c r="I2554" t="s">
        <v>944</v>
      </c>
      <c r="J2554" t="s">
        <v>944</v>
      </c>
      <c r="K2554" t="s">
        <v>944</v>
      </c>
      <c r="L2554">
        <v>1</v>
      </c>
      <c r="M2554" t="str">
        <f t="shared" si="117"/>
        <v>CoconutHead1</v>
      </c>
      <c r="N2554" t="str">
        <f t="shared" si="118"/>
        <v>2016CoconutHead1</v>
      </c>
      <c r="O2554" t="s">
        <v>714</v>
      </c>
      <c r="Q2554" t="s">
        <v>25</v>
      </c>
      <c r="R2554">
        <v>22</v>
      </c>
      <c r="S2554" t="s">
        <v>232</v>
      </c>
      <c r="T2554">
        <v>0</v>
      </c>
      <c r="U2554">
        <v>0</v>
      </c>
      <c r="V2554">
        <v>0</v>
      </c>
      <c r="W2554">
        <v>0</v>
      </c>
      <c r="X2554">
        <v>0</v>
      </c>
      <c r="Z2554">
        <f t="shared" si="119"/>
        <v>0</v>
      </c>
    </row>
    <row r="2555" spans="1:26" x14ac:dyDescent="0.25">
      <c r="A2555" t="s">
        <v>1187</v>
      </c>
      <c r="B2555" t="s">
        <v>1188</v>
      </c>
      <c r="C2555" t="s">
        <v>957</v>
      </c>
      <c r="D2555" s="1">
        <v>42380</v>
      </c>
      <c r="E2555">
        <v>2016</v>
      </c>
      <c r="F2555" s="2">
        <v>42370</v>
      </c>
      <c r="G2555" t="s">
        <v>229</v>
      </c>
      <c r="H2555" t="s">
        <v>267</v>
      </c>
      <c r="I2555" t="s">
        <v>944</v>
      </c>
      <c r="J2555" t="s">
        <v>944</v>
      </c>
      <c r="K2555" t="s">
        <v>944</v>
      </c>
      <c r="L2555">
        <v>1</v>
      </c>
      <c r="M2555" t="str">
        <f t="shared" si="117"/>
        <v>CoconutHead1</v>
      </c>
      <c r="N2555" t="str">
        <f t="shared" si="118"/>
        <v>2016CoconutHead1</v>
      </c>
      <c r="O2555" t="s">
        <v>714</v>
      </c>
      <c r="Q2555" t="s">
        <v>32</v>
      </c>
      <c r="R2555">
        <v>29.333333329999999</v>
      </c>
      <c r="S2555" t="s">
        <v>26</v>
      </c>
      <c r="T2555">
        <v>1</v>
      </c>
      <c r="U2555">
        <v>1</v>
      </c>
      <c r="V2555">
        <v>0</v>
      </c>
      <c r="W2555">
        <v>0</v>
      </c>
      <c r="X2555">
        <v>0</v>
      </c>
      <c r="Z2555">
        <f t="shared" si="119"/>
        <v>1</v>
      </c>
    </row>
    <row r="2556" spans="1:26" x14ac:dyDescent="0.25">
      <c r="A2556" t="s">
        <v>1187</v>
      </c>
      <c r="B2556" t="s">
        <v>1188</v>
      </c>
      <c r="C2556" t="s">
        <v>957</v>
      </c>
      <c r="D2556" s="1">
        <v>42380</v>
      </c>
      <c r="E2556">
        <v>2016</v>
      </c>
      <c r="F2556" s="2">
        <v>42370</v>
      </c>
      <c r="G2556" t="s">
        <v>229</v>
      </c>
      <c r="H2556" t="s">
        <v>267</v>
      </c>
      <c r="I2556" t="s">
        <v>944</v>
      </c>
      <c r="J2556" t="s">
        <v>944</v>
      </c>
      <c r="K2556" t="s">
        <v>944</v>
      </c>
      <c r="L2556">
        <v>1</v>
      </c>
      <c r="M2556" t="str">
        <f t="shared" si="117"/>
        <v>CoconutHead1</v>
      </c>
      <c r="N2556" t="str">
        <f t="shared" si="118"/>
        <v>2016CoconutHead1</v>
      </c>
      <c r="O2556" t="s">
        <v>714</v>
      </c>
      <c r="Q2556" t="s">
        <v>34</v>
      </c>
      <c r="R2556">
        <v>23</v>
      </c>
      <c r="S2556" t="s">
        <v>35</v>
      </c>
      <c r="T2556">
        <v>2</v>
      </c>
      <c r="U2556">
        <v>2</v>
      </c>
      <c r="V2556">
        <v>0</v>
      </c>
      <c r="W2556">
        <v>0</v>
      </c>
      <c r="X2556">
        <v>0</v>
      </c>
      <c r="Z2556">
        <f t="shared" si="119"/>
        <v>2</v>
      </c>
    </row>
    <row r="2557" spans="1:26" x14ac:dyDescent="0.25">
      <c r="A2557" t="s">
        <v>1189</v>
      </c>
      <c r="B2557" t="s">
        <v>1190</v>
      </c>
      <c r="C2557" t="s">
        <v>957</v>
      </c>
      <c r="D2557" s="1">
        <v>42380</v>
      </c>
      <c r="E2557">
        <v>2016</v>
      </c>
      <c r="F2557" s="2">
        <v>42370</v>
      </c>
      <c r="G2557" t="s">
        <v>229</v>
      </c>
      <c r="H2557" t="s">
        <v>267</v>
      </c>
      <c r="I2557" t="s">
        <v>944</v>
      </c>
      <c r="J2557" t="s">
        <v>944</v>
      </c>
      <c r="K2557" t="s">
        <v>944</v>
      </c>
      <c r="L2557">
        <v>2</v>
      </c>
      <c r="M2557" t="str">
        <f t="shared" si="117"/>
        <v>CoconutHead2</v>
      </c>
      <c r="N2557" t="str">
        <f t="shared" si="118"/>
        <v>2016CoconutHead2</v>
      </c>
      <c r="O2557" t="s">
        <v>715</v>
      </c>
      <c r="Q2557" t="s">
        <v>32</v>
      </c>
      <c r="R2557">
        <v>33.333333330000002</v>
      </c>
      <c r="S2557" t="s">
        <v>26</v>
      </c>
      <c r="T2557">
        <v>2</v>
      </c>
      <c r="U2557">
        <v>2</v>
      </c>
      <c r="V2557">
        <v>0</v>
      </c>
      <c r="W2557">
        <v>0</v>
      </c>
      <c r="X2557">
        <v>0</v>
      </c>
      <c r="Z2557">
        <f t="shared" si="119"/>
        <v>2</v>
      </c>
    </row>
    <row r="2558" spans="1:26" x14ac:dyDescent="0.25">
      <c r="A2558" t="s">
        <v>1189</v>
      </c>
      <c r="B2558" t="s">
        <v>1190</v>
      </c>
      <c r="C2558" t="s">
        <v>957</v>
      </c>
      <c r="D2558" s="1">
        <v>42380</v>
      </c>
      <c r="E2558">
        <v>2016</v>
      </c>
      <c r="F2558" s="2">
        <v>42370</v>
      </c>
      <c r="G2558" t="s">
        <v>229</v>
      </c>
      <c r="H2558" t="s">
        <v>267</v>
      </c>
      <c r="I2558" t="s">
        <v>944</v>
      </c>
      <c r="J2558" t="s">
        <v>944</v>
      </c>
      <c r="K2558" t="s">
        <v>944</v>
      </c>
      <c r="L2558">
        <v>2</v>
      </c>
      <c r="M2558" t="str">
        <f t="shared" si="117"/>
        <v>CoconutHead2</v>
      </c>
      <c r="N2558" t="str">
        <f t="shared" si="118"/>
        <v>2016CoconutHead2</v>
      </c>
      <c r="O2558" t="s">
        <v>715</v>
      </c>
      <c r="Q2558" t="s">
        <v>37</v>
      </c>
      <c r="R2558">
        <v>21.333333329999999</v>
      </c>
      <c r="S2558" t="s">
        <v>50</v>
      </c>
      <c r="T2558">
        <v>2</v>
      </c>
      <c r="U2558">
        <v>2</v>
      </c>
      <c r="V2558">
        <v>0</v>
      </c>
      <c r="W2558">
        <v>0</v>
      </c>
      <c r="X2558">
        <v>0</v>
      </c>
      <c r="Z2558">
        <f t="shared" si="119"/>
        <v>2</v>
      </c>
    </row>
    <row r="2559" spans="1:26" x14ac:dyDescent="0.25">
      <c r="A2559" t="s">
        <v>1189</v>
      </c>
      <c r="B2559" t="s">
        <v>1190</v>
      </c>
      <c r="C2559" t="s">
        <v>957</v>
      </c>
      <c r="D2559" s="1">
        <v>42380</v>
      </c>
      <c r="E2559">
        <v>2016</v>
      </c>
      <c r="F2559" s="2">
        <v>42370</v>
      </c>
      <c r="G2559" t="s">
        <v>229</v>
      </c>
      <c r="H2559" t="s">
        <v>267</v>
      </c>
      <c r="I2559" t="s">
        <v>944</v>
      </c>
      <c r="J2559" t="s">
        <v>944</v>
      </c>
      <c r="K2559" t="s">
        <v>944</v>
      </c>
      <c r="L2559">
        <v>2</v>
      </c>
      <c r="M2559" t="str">
        <f t="shared" si="117"/>
        <v>CoconutHead2</v>
      </c>
      <c r="N2559" t="str">
        <f t="shared" si="118"/>
        <v>2016CoconutHead2</v>
      </c>
      <c r="O2559" t="s">
        <v>715</v>
      </c>
      <c r="Q2559" t="s">
        <v>25</v>
      </c>
      <c r="R2559">
        <v>28.666666670000001</v>
      </c>
      <c r="S2559" t="s">
        <v>87</v>
      </c>
      <c r="T2559">
        <v>1</v>
      </c>
      <c r="U2559">
        <v>1</v>
      </c>
      <c r="V2559">
        <v>0</v>
      </c>
      <c r="W2559">
        <v>0</v>
      </c>
      <c r="X2559">
        <v>0</v>
      </c>
      <c r="Z2559">
        <f t="shared" si="119"/>
        <v>1</v>
      </c>
    </row>
    <row r="2560" spans="1:26" x14ac:dyDescent="0.25">
      <c r="A2560" t="s">
        <v>1189</v>
      </c>
      <c r="B2560" t="s">
        <v>1190</v>
      </c>
      <c r="C2560" t="s">
        <v>957</v>
      </c>
      <c r="D2560" s="1">
        <v>42380</v>
      </c>
      <c r="E2560">
        <v>2016</v>
      </c>
      <c r="F2560" s="2">
        <v>42370</v>
      </c>
      <c r="G2560" t="s">
        <v>229</v>
      </c>
      <c r="H2560" t="s">
        <v>267</v>
      </c>
      <c r="I2560" t="s">
        <v>944</v>
      </c>
      <c r="J2560" t="s">
        <v>944</v>
      </c>
      <c r="K2560" t="s">
        <v>944</v>
      </c>
      <c r="L2560">
        <v>2</v>
      </c>
      <c r="M2560" t="str">
        <f t="shared" si="117"/>
        <v>CoconutHead2</v>
      </c>
      <c r="N2560" t="str">
        <f t="shared" si="118"/>
        <v>2016CoconutHead2</v>
      </c>
      <c r="O2560" t="s">
        <v>715</v>
      </c>
      <c r="Q2560" t="s">
        <v>32</v>
      </c>
      <c r="R2560">
        <v>32</v>
      </c>
      <c r="S2560" t="s">
        <v>24</v>
      </c>
      <c r="T2560">
        <v>2</v>
      </c>
      <c r="U2560">
        <v>2</v>
      </c>
      <c r="V2560">
        <v>0</v>
      </c>
      <c r="W2560">
        <v>0</v>
      </c>
      <c r="X2560">
        <v>0</v>
      </c>
      <c r="Z2560">
        <f t="shared" si="119"/>
        <v>2</v>
      </c>
    </row>
    <row r="2561" spans="1:26" x14ac:dyDescent="0.25">
      <c r="A2561" t="s">
        <v>1189</v>
      </c>
      <c r="B2561" t="s">
        <v>1190</v>
      </c>
      <c r="C2561" t="s">
        <v>957</v>
      </c>
      <c r="D2561" s="1">
        <v>42380</v>
      </c>
      <c r="E2561">
        <v>2016</v>
      </c>
      <c r="F2561" s="2">
        <v>42370</v>
      </c>
      <c r="G2561" t="s">
        <v>229</v>
      </c>
      <c r="H2561" t="s">
        <v>267</v>
      </c>
      <c r="I2561" t="s">
        <v>944</v>
      </c>
      <c r="J2561" t="s">
        <v>944</v>
      </c>
      <c r="K2561" t="s">
        <v>944</v>
      </c>
      <c r="L2561">
        <v>2</v>
      </c>
      <c r="M2561" t="str">
        <f t="shared" si="117"/>
        <v>CoconutHead2</v>
      </c>
      <c r="N2561" t="str">
        <f t="shared" si="118"/>
        <v>2016CoconutHead2</v>
      </c>
      <c r="O2561" t="s">
        <v>715</v>
      </c>
      <c r="Q2561" t="s">
        <v>25</v>
      </c>
      <c r="R2561">
        <v>19.666666670000001</v>
      </c>
      <c r="S2561" t="s">
        <v>87</v>
      </c>
      <c r="T2561">
        <v>1</v>
      </c>
      <c r="U2561">
        <v>1</v>
      </c>
      <c r="V2561">
        <v>0</v>
      </c>
      <c r="W2561">
        <v>0</v>
      </c>
      <c r="X2561">
        <v>0</v>
      </c>
      <c r="Z2561">
        <f t="shared" si="119"/>
        <v>1</v>
      </c>
    </row>
    <row r="2562" spans="1:26" x14ac:dyDescent="0.25">
      <c r="A2562" t="s">
        <v>1189</v>
      </c>
      <c r="B2562" t="s">
        <v>1190</v>
      </c>
      <c r="C2562" t="s">
        <v>957</v>
      </c>
      <c r="D2562" s="1">
        <v>42380</v>
      </c>
      <c r="E2562">
        <v>2016</v>
      </c>
      <c r="F2562" s="2">
        <v>42370</v>
      </c>
      <c r="G2562" t="s">
        <v>229</v>
      </c>
      <c r="H2562" t="s">
        <v>267</v>
      </c>
      <c r="I2562" t="s">
        <v>944</v>
      </c>
      <c r="J2562" t="s">
        <v>944</v>
      </c>
      <c r="K2562" t="s">
        <v>944</v>
      </c>
      <c r="L2562">
        <v>2</v>
      </c>
      <c r="M2562" t="str">
        <f t="shared" si="117"/>
        <v>CoconutHead2</v>
      </c>
      <c r="N2562" t="str">
        <f t="shared" si="118"/>
        <v>2016CoconutHead2</v>
      </c>
      <c r="O2562" t="s">
        <v>715</v>
      </c>
      <c r="Q2562" t="s">
        <v>107</v>
      </c>
      <c r="R2562">
        <v>16.666666670000001</v>
      </c>
      <c r="S2562" t="s">
        <v>48</v>
      </c>
      <c r="T2562">
        <v>2</v>
      </c>
      <c r="U2562">
        <v>2</v>
      </c>
      <c r="V2562">
        <v>0</v>
      </c>
      <c r="W2562">
        <v>1</v>
      </c>
      <c r="X2562">
        <v>0</v>
      </c>
      <c r="Y2562" t="s">
        <v>537</v>
      </c>
      <c r="Z2562">
        <f t="shared" si="119"/>
        <v>3</v>
      </c>
    </row>
    <row r="2563" spans="1:26" x14ac:dyDescent="0.25">
      <c r="A2563" t="s">
        <v>1191</v>
      </c>
      <c r="B2563" t="s">
        <v>1192</v>
      </c>
      <c r="C2563" t="s">
        <v>957</v>
      </c>
      <c r="D2563" s="1">
        <v>42380</v>
      </c>
      <c r="E2563">
        <v>2016</v>
      </c>
      <c r="F2563" s="2">
        <v>42370</v>
      </c>
      <c r="G2563" t="s">
        <v>229</v>
      </c>
      <c r="H2563" t="s">
        <v>267</v>
      </c>
      <c r="I2563" t="s">
        <v>114</v>
      </c>
      <c r="J2563" t="s">
        <v>114</v>
      </c>
      <c r="K2563" t="s">
        <v>114</v>
      </c>
      <c r="L2563">
        <v>1</v>
      </c>
      <c r="M2563" t="str">
        <f t="shared" ref="M2563:M2626" si="120">K2563&amp;L2563</f>
        <v>Ghost1</v>
      </c>
      <c r="N2563" t="str">
        <f t="shared" ref="N2563:N2626" si="121">E2563&amp;K2563&amp;L2563</f>
        <v>2016Ghost1</v>
      </c>
      <c r="O2563" t="s">
        <v>716</v>
      </c>
      <c r="Q2563" t="s">
        <v>28</v>
      </c>
      <c r="R2563">
        <v>39.666666669999998</v>
      </c>
      <c r="S2563" t="s">
        <v>40</v>
      </c>
      <c r="T2563">
        <v>17</v>
      </c>
      <c r="U2563">
        <v>17</v>
      </c>
      <c r="V2563">
        <v>1</v>
      </c>
      <c r="W2563">
        <v>0</v>
      </c>
      <c r="X2563">
        <v>15</v>
      </c>
      <c r="Z2563">
        <f t="shared" ref="Z2563:Z2626" si="122">T2563+W2563</f>
        <v>17</v>
      </c>
    </row>
    <row r="2564" spans="1:26" x14ac:dyDescent="0.25">
      <c r="A2564" t="s">
        <v>1191</v>
      </c>
      <c r="B2564" t="s">
        <v>1192</v>
      </c>
      <c r="C2564" t="s">
        <v>957</v>
      </c>
      <c r="D2564" s="1">
        <v>42380</v>
      </c>
      <c r="E2564">
        <v>2016</v>
      </c>
      <c r="F2564" s="2">
        <v>42370</v>
      </c>
      <c r="G2564" t="s">
        <v>229</v>
      </c>
      <c r="H2564" t="s">
        <v>267</v>
      </c>
      <c r="I2564" t="s">
        <v>114</v>
      </c>
      <c r="J2564" t="s">
        <v>114</v>
      </c>
      <c r="K2564" t="s">
        <v>114</v>
      </c>
      <c r="L2564">
        <v>1</v>
      </c>
      <c r="M2564" t="str">
        <f t="shared" si="120"/>
        <v>Ghost1</v>
      </c>
      <c r="N2564" t="str">
        <f t="shared" si="121"/>
        <v>2016Ghost1</v>
      </c>
      <c r="O2564" t="s">
        <v>716</v>
      </c>
      <c r="Q2564" t="s">
        <v>176</v>
      </c>
      <c r="R2564">
        <v>28.666666670000001</v>
      </c>
      <c r="S2564" t="s">
        <v>177</v>
      </c>
      <c r="T2564">
        <v>4</v>
      </c>
      <c r="U2564">
        <v>4</v>
      </c>
      <c r="V2564">
        <v>1</v>
      </c>
      <c r="W2564">
        <v>2</v>
      </c>
      <c r="X2564">
        <v>2</v>
      </c>
      <c r="Y2564" t="s">
        <v>536</v>
      </c>
      <c r="Z2564">
        <f t="shared" si="122"/>
        <v>6</v>
      </c>
    </row>
    <row r="2565" spans="1:26" x14ac:dyDescent="0.25">
      <c r="A2565" t="s">
        <v>1191</v>
      </c>
      <c r="B2565" t="s">
        <v>1192</v>
      </c>
      <c r="C2565" t="s">
        <v>957</v>
      </c>
      <c r="D2565" s="1">
        <v>42380</v>
      </c>
      <c r="E2565">
        <v>2016</v>
      </c>
      <c r="F2565" s="2">
        <v>42370</v>
      </c>
      <c r="G2565" t="s">
        <v>229</v>
      </c>
      <c r="H2565" t="s">
        <v>267</v>
      </c>
      <c r="I2565" t="s">
        <v>114</v>
      </c>
      <c r="J2565" t="s">
        <v>114</v>
      </c>
      <c r="K2565" t="s">
        <v>114</v>
      </c>
      <c r="L2565">
        <v>1</v>
      </c>
      <c r="M2565" t="str">
        <f t="shared" si="120"/>
        <v>Ghost1</v>
      </c>
      <c r="N2565" t="str">
        <f t="shared" si="121"/>
        <v>2016Ghost1</v>
      </c>
      <c r="O2565" t="s">
        <v>716</v>
      </c>
      <c r="Q2565" t="s">
        <v>28</v>
      </c>
      <c r="R2565">
        <v>28.666666670000001</v>
      </c>
      <c r="S2565" t="s">
        <v>40</v>
      </c>
      <c r="T2565">
        <v>3</v>
      </c>
      <c r="U2565">
        <v>3</v>
      </c>
      <c r="V2565">
        <v>1</v>
      </c>
      <c r="W2565">
        <v>0</v>
      </c>
      <c r="X2565">
        <v>1</v>
      </c>
      <c r="Z2565">
        <f t="shared" si="122"/>
        <v>3</v>
      </c>
    </row>
    <row r="2566" spans="1:26" x14ac:dyDescent="0.25">
      <c r="A2566" t="s">
        <v>1191</v>
      </c>
      <c r="B2566" t="s">
        <v>1192</v>
      </c>
      <c r="C2566" t="s">
        <v>957</v>
      </c>
      <c r="D2566" s="1">
        <v>42380</v>
      </c>
      <c r="E2566">
        <v>2016</v>
      </c>
      <c r="F2566" s="2">
        <v>42370</v>
      </c>
      <c r="G2566" t="s">
        <v>229</v>
      </c>
      <c r="H2566" t="s">
        <v>267</v>
      </c>
      <c r="I2566" t="s">
        <v>114</v>
      </c>
      <c r="J2566" t="s">
        <v>114</v>
      </c>
      <c r="K2566" t="s">
        <v>114</v>
      </c>
      <c r="L2566">
        <v>1</v>
      </c>
      <c r="M2566" t="str">
        <f t="shared" si="120"/>
        <v>Ghost1</v>
      </c>
      <c r="N2566" t="str">
        <f t="shared" si="121"/>
        <v>2016Ghost1</v>
      </c>
      <c r="O2566" t="s">
        <v>716</v>
      </c>
      <c r="Q2566" t="s">
        <v>28</v>
      </c>
      <c r="R2566">
        <v>7.6666666670000003</v>
      </c>
      <c r="S2566" t="s">
        <v>232</v>
      </c>
      <c r="T2566">
        <v>0</v>
      </c>
      <c r="U2566">
        <v>0</v>
      </c>
      <c r="V2566">
        <v>0</v>
      </c>
      <c r="W2566">
        <v>0</v>
      </c>
      <c r="X2566">
        <v>0</v>
      </c>
      <c r="Z2566">
        <f t="shared" si="122"/>
        <v>0</v>
      </c>
    </row>
    <row r="2567" spans="1:26" x14ac:dyDescent="0.25">
      <c r="A2567" t="s">
        <v>1191</v>
      </c>
      <c r="B2567" t="s">
        <v>1192</v>
      </c>
      <c r="C2567" t="s">
        <v>957</v>
      </c>
      <c r="D2567" s="1">
        <v>42380</v>
      </c>
      <c r="E2567">
        <v>2016</v>
      </c>
      <c r="F2567" s="2">
        <v>42370</v>
      </c>
      <c r="G2567" t="s">
        <v>229</v>
      </c>
      <c r="H2567" t="s">
        <v>267</v>
      </c>
      <c r="I2567" t="s">
        <v>114</v>
      </c>
      <c r="J2567" t="s">
        <v>114</v>
      </c>
      <c r="K2567" t="s">
        <v>114</v>
      </c>
      <c r="L2567">
        <v>1</v>
      </c>
      <c r="M2567" t="str">
        <f t="shared" si="120"/>
        <v>Ghost1</v>
      </c>
      <c r="N2567" t="str">
        <f t="shared" si="121"/>
        <v>2016Ghost1</v>
      </c>
      <c r="O2567" t="s">
        <v>716</v>
      </c>
      <c r="Q2567" t="s">
        <v>28</v>
      </c>
      <c r="R2567">
        <v>7.6666666670000003</v>
      </c>
      <c r="S2567" t="s">
        <v>40</v>
      </c>
      <c r="T2567">
        <v>1</v>
      </c>
      <c r="U2567">
        <v>1</v>
      </c>
      <c r="V2567">
        <v>0</v>
      </c>
      <c r="W2567">
        <v>1</v>
      </c>
      <c r="X2567">
        <v>0</v>
      </c>
      <c r="Y2567" t="s">
        <v>299</v>
      </c>
      <c r="Z2567">
        <f t="shared" si="122"/>
        <v>2</v>
      </c>
    </row>
    <row r="2568" spans="1:26" x14ac:dyDescent="0.25">
      <c r="A2568" t="s">
        <v>1193</v>
      </c>
      <c r="B2568" t="s">
        <v>1119</v>
      </c>
      <c r="C2568" t="s">
        <v>957</v>
      </c>
      <c r="D2568" s="1">
        <v>42380</v>
      </c>
      <c r="E2568">
        <v>2016</v>
      </c>
      <c r="F2568" s="2">
        <v>42370</v>
      </c>
      <c r="G2568" t="s">
        <v>229</v>
      </c>
      <c r="H2568" t="s">
        <v>267</v>
      </c>
      <c r="I2568" t="s">
        <v>114</v>
      </c>
      <c r="J2568" t="s">
        <v>114</v>
      </c>
      <c r="K2568" t="s">
        <v>114</v>
      </c>
      <c r="L2568">
        <v>2</v>
      </c>
      <c r="M2568" t="str">
        <f t="shared" si="120"/>
        <v>Ghost2</v>
      </c>
      <c r="N2568" t="str">
        <f t="shared" si="121"/>
        <v>2016Ghost2</v>
      </c>
      <c r="O2568" t="s">
        <v>717</v>
      </c>
      <c r="Q2568" t="s">
        <v>32</v>
      </c>
      <c r="R2568">
        <v>35.333333330000002</v>
      </c>
      <c r="S2568" t="s">
        <v>26</v>
      </c>
      <c r="T2568">
        <v>7</v>
      </c>
      <c r="U2568">
        <v>10</v>
      </c>
      <c r="V2568">
        <v>1</v>
      </c>
      <c r="W2568">
        <v>3</v>
      </c>
      <c r="X2568">
        <v>5</v>
      </c>
      <c r="Y2568" t="s">
        <v>718</v>
      </c>
      <c r="Z2568">
        <f t="shared" si="122"/>
        <v>10</v>
      </c>
    </row>
    <row r="2569" spans="1:26" x14ac:dyDescent="0.25">
      <c r="A2569" t="s">
        <v>1193</v>
      </c>
      <c r="B2569" t="s">
        <v>1119</v>
      </c>
      <c r="C2569" t="s">
        <v>957</v>
      </c>
      <c r="D2569" s="1">
        <v>42380</v>
      </c>
      <c r="E2569">
        <v>2016</v>
      </c>
      <c r="F2569" s="2">
        <v>42370</v>
      </c>
      <c r="G2569" t="s">
        <v>229</v>
      </c>
      <c r="H2569" t="s">
        <v>267</v>
      </c>
      <c r="I2569" t="s">
        <v>114</v>
      </c>
      <c r="J2569" t="s">
        <v>114</v>
      </c>
      <c r="K2569" t="s">
        <v>114</v>
      </c>
      <c r="L2569">
        <v>2</v>
      </c>
      <c r="M2569" t="str">
        <f t="shared" si="120"/>
        <v>Ghost2</v>
      </c>
      <c r="N2569" t="str">
        <f t="shared" si="121"/>
        <v>2016Ghost2</v>
      </c>
      <c r="O2569" t="s">
        <v>717</v>
      </c>
      <c r="Q2569" t="s">
        <v>32</v>
      </c>
      <c r="R2569">
        <v>35.333333330000002</v>
      </c>
      <c r="S2569" t="s">
        <v>24</v>
      </c>
      <c r="T2569">
        <v>3</v>
      </c>
      <c r="U2569">
        <v>10</v>
      </c>
      <c r="V2569">
        <v>1</v>
      </c>
      <c r="W2569">
        <v>0</v>
      </c>
      <c r="X2569">
        <v>1</v>
      </c>
      <c r="Z2569">
        <f t="shared" si="122"/>
        <v>3</v>
      </c>
    </row>
    <row r="2570" spans="1:26" x14ac:dyDescent="0.25">
      <c r="A2570" t="s">
        <v>1193</v>
      </c>
      <c r="B2570" t="s">
        <v>1119</v>
      </c>
      <c r="C2570" t="s">
        <v>957</v>
      </c>
      <c r="D2570" s="1">
        <v>42380</v>
      </c>
      <c r="E2570">
        <v>2016</v>
      </c>
      <c r="F2570" s="2">
        <v>42370</v>
      </c>
      <c r="G2570" t="s">
        <v>229</v>
      </c>
      <c r="H2570" t="s">
        <v>267</v>
      </c>
      <c r="I2570" t="s">
        <v>114</v>
      </c>
      <c r="J2570" t="s">
        <v>114</v>
      </c>
      <c r="K2570" t="s">
        <v>114</v>
      </c>
      <c r="L2570">
        <v>2</v>
      </c>
      <c r="M2570" t="str">
        <f t="shared" si="120"/>
        <v>Ghost2</v>
      </c>
      <c r="N2570" t="str">
        <f t="shared" si="121"/>
        <v>2016Ghost2</v>
      </c>
      <c r="O2570" t="s">
        <v>717</v>
      </c>
      <c r="Q2570" t="s">
        <v>32</v>
      </c>
      <c r="R2570">
        <v>7</v>
      </c>
      <c r="S2570" t="s">
        <v>232</v>
      </c>
      <c r="T2570">
        <v>0</v>
      </c>
      <c r="U2570">
        <v>0</v>
      </c>
      <c r="V2570">
        <v>0</v>
      </c>
      <c r="W2570">
        <v>0</v>
      </c>
      <c r="X2570">
        <v>0</v>
      </c>
      <c r="Z2570">
        <f t="shared" si="122"/>
        <v>0</v>
      </c>
    </row>
    <row r="2571" spans="1:26" s="7" customFormat="1" x14ac:dyDescent="0.25">
      <c r="A2571" s="7" t="s">
        <v>1193</v>
      </c>
      <c r="B2571" s="7" t="s">
        <v>1119</v>
      </c>
      <c r="C2571" s="7" t="s">
        <v>957</v>
      </c>
      <c r="D2571" s="8">
        <v>42380</v>
      </c>
      <c r="E2571" s="7">
        <v>2016</v>
      </c>
      <c r="F2571" s="9">
        <v>42370</v>
      </c>
      <c r="G2571" s="7" t="s">
        <v>229</v>
      </c>
      <c r="H2571" s="7" t="s">
        <v>267</v>
      </c>
      <c r="I2571" s="7" t="s">
        <v>114</v>
      </c>
      <c r="J2571" s="7" t="s">
        <v>114</v>
      </c>
      <c r="K2571" s="7" t="s">
        <v>114</v>
      </c>
      <c r="L2571" s="7">
        <v>2</v>
      </c>
      <c r="M2571" t="str">
        <f t="shared" si="120"/>
        <v>Ghost2</v>
      </c>
      <c r="N2571" t="str">
        <f t="shared" si="121"/>
        <v>2016Ghost2</v>
      </c>
      <c r="O2571" s="7" t="s">
        <v>717</v>
      </c>
      <c r="Q2571" s="7" t="s">
        <v>107</v>
      </c>
      <c r="R2571" s="7">
        <v>5.6666666670000003</v>
      </c>
      <c r="S2571" s="7" t="s">
        <v>232</v>
      </c>
      <c r="T2571" s="7">
        <v>0</v>
      </c>
      <c r="U2571" s="7">
        <v>0</v>
      </c>
      <c r="V2571" s="7">
        <v>0</v>
      </c>
      <c r="W2571" s="7">
        <v>0</v>
      </c>
      <c r="X2571" s="7">
        <v>0</v>
      </c>
      <c r="Z2571" s="7">
        <f t="shared" si="122"/>
        <v>0</v>
      </c>
    </row>
    <row r="2572" spans="1:26" x14ac:dyDescent="0.25">
      <c r="A2572" t="s">
        <v>1193</v>
      </c>
      <c r="B2572" t="s">
        <v>1119</v>
      </c>
      <c r="C2572" t="s">
        <v>957</v>
      </c>
      <c r="D2572" s="1">
        <v>42380</v>
      </c>
      <c r="E2572">
        <v>2016</v>
      </c>
      <c r="F2572" s="2">
        <v>42370</v>
      </c>
      <c r="G2572" t="s">
        <v>229</v>
      </c>
      <c r="H2572" t="s">
        <v>267</v>
      </c>
      <c r="I2572" t="s">
        <v>114</v>
      </c>
      <c r="J2572" t="s">
        <v>114</v>
      </c>
      <c r="K2572" t="s">
        <v>114</v>
      </c>
      <c r="L2572">
        <v>2</v>
      </c>
      <c r="M2572" t="str">
        <f t="shared" si="120"/>
        <v>Ghost2</v>
      </c>
      <c r="N2572" t="str">
        <f t="shared" si="121"/>
        <v>2016Ghost2</v>
      </c>
      <c r="O2572" t="s">
        <v>717</v>
      </c>
      <c r="Q2572" t="s">
        <v>34</v>
      </c>
      <c r="R2572">
        <v>19.333333329999999</v>
      </c>
      <c r="S2572" t="s">
        <v>232</v>
      </c>
      <c r="T2572">
        <v>0</v>
      </c>
      <c r="U2572">
        <v>0</v>
      </c>
      <c r="V2572">
        <v>0</v>
      </c>
      <c r="W2572">
        <v>0</v>
      </c>
      <c r="X2572">
        <v>0</v>
      </c>
      <c r="Z2572">
        <f t="shared" si="122"/>
        <v>0</v>
      </c>
    </row>
    <row r="2573" spans="1:26" x14ac:dyDescent="0.25">
      <c r="A2573" t="s">
        <v>1193</v>
      </c>
      <c r="B2573" t="s">
        <v>1119</v>
      </c>
      <c r="C2573" t="s">
        <v>957</v>
      </c>
      <c r="D2573" s="1">
        <v>42380</v>
      </c>
      <c r="E2573">
        <v>2016</v>
      </c>
      <c r="F2573" s="2">
        <v>42370</v>
      </c>
      <c r="G2573" t="s">
        <v>229</v>
      </c>
      <c r="H2573" t="s">
        <v>267</v>
      </c>
      <c r="I2573" t="s">
        <v>114</v>
      </c>
      <c r="J2573" t="s">
        <v>114</v>
      </c>
      <c r="K2573" t="s">
        <v>114</v>
      </c>
      <c r="L2573">
        <v>2</v>
      </c>
      <c r="M2573" t="str">
        <f t="shared" si="120"/>
        <v>Ghost2</v>
      </c>
      <c r="N2573" t="str">
        <f t="shared" si="121"/>
        <v>2016Ghost2</v>
      </c>
      <c r="O2573" t="s">
        <v>717</v>
      </c>
      <c r="Q2573" t="s">
        <v>37</v>
      </c>
      <c r="R2573">
        <v>16.333333329999999</v>
      </c>
      <c r="S2573" t="s">
        <v>52</v>
      </c>
      <c r="T2573">
        <v>2</v>
      </c>
      <c r="U2573">
        <v>2</v>
      </c>
      <c r="V2573">
        <v>0</v>
      </c>
      <c r="W2573">
        <v>0</v>
      </c>
      <c r="X2573">
        <v>0</v>
      </c>
      <c r="Z2573">
        <f t="shared" si="122"/>
        <v>2</v>
      </c>
    </row>
    <row r="2574" spans="1:26" x14ac:dyDescent="0.25">
      <c r="A2574" t="s">
        <v>1193</v>
      </c>
      <c r="B2574" t="s">
        <v>1119</v>
      </c>
      <c r="C2574" t="s">
        <v>957</v>
      </c>
      <c r="D2574" s="1">
        <v>42380</v>
      </c>
      <c r="E2574">
        <v>2016</v>
      </c>
      <c r="F2574" s="2">
        <v>42370</v>
      </c>
      <c r="G2574" t="s">
        <v>229</v>
      </c>
      <c r="H2574" t="s">
        <v>267</v>
      </c>
      <c r="I2574" t="s">
        <v>114</v>
      </c>
      <c r="J2574" t="s">
        <v>114</v>
      </c>
      <c r="K2574" t="s">
        <v>114</v>
      </c>
      <c r="L2574">
        <v>2</v>
      </c>
      <c r="M2574" t="str">
        <f t="shared" si="120"/>
        <v>Ghost2</v>
      </c>
      <c r="N2574" t="str">
        <f t="shared" si="121"/>
        <v>2016Ghost2</v>
      </c>
      <c r="O2574" t="s">
        <v>717</v>
      </c>
      <c r="Q2574" t="s">
        <v>37</v>
      </c>
      <c r="R2574">
        <v>20</v>
      </c>
      <c r="S2574" t="s">
        <v>232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532</v>
      </c>
      <c r="Z2574">
        <f t="shared" si="122"/>
        <v>0</v>
      </c>
    </row>
    <row r="2575" spans="1:26" x14ac:dyDescent="0.25">
      <c r="A2575" t="s">
        <v>1193</v>
      </c>
      <c r="B2575" t="s">
        <v>1119</v>
      </c>
      <c r="C2575" t="s">
        <v>957</v>
      </c>
      <c r="D2575" s="1">
        <v>42380</v>
      </c>
      <c r="E2575">
        <v>2016</v>
      </c>
      <c r="F2575" s="2">
        <v>42370</v>
      </c>
      <c r="G2575" t="s">
        <v>229</v>
      </c>
      <c r="H2575" t="s">
        <v>267</v>
      </c>
      <c r="I2575" t="s">
        <v>114</v>
      </c>
      <c r="J2575" t="s">
        <v>114</v>
      </c>
      <c r="K2575" t="s">
        <v>114</v>
      </c>
      <c r="L2575">
        <v>2</v>
      </c>
      <c r="M2575" t="str">
        <f t="shared" si="120"/>
        <v>Ghost2</v>
      </c>
      <c r="N2575" t="str">
        <f t="shared" si="121"/>
        <v>2016Ghost2</v>
      </c>
      <c r="O2575" t="s">
        <v>717</v>
      </c>
      <c r="Q2575" t="s">
        <v>37</v>
      </c>
      <c r="R2575">
        <v>15.33333333</v>
      </c>
      <c r="S2575" t="s">
        <v>50</v>
      </c>
      <c r="T2575">
        <v>1</v>
      </c>
      <c r="U2575">
        <v>1</v>
      </c>
      <c r="V2575">
        <v>0</v>
      </c>
      <c r="W2575">
        <v>0</v>
      </c>
      <c r="X2575">
        <v>0</v>
      </c>
      <c r="Z2575">
        <f t="shared" si="122"/>
        <v>1</v>
      </c>
    </row>
    <row r="2576" spans="1:26" x14ac:dyDescent="0.25">
      <c r="A2576" t="s">
        <v>1193</v>
      </c>
      <c r="B2576" t="s">
        <v>1119</v>
      </c>
      <c r="C2576" t="s">
        <v>957</v>
      </c>
      <c r="D2576" s="1">
        <v>42380</v>
      </c>
      <c r="E2576">
        <v>2016</v>
      </c>
      <c r="F2576" s="2">
        <v>42370</v>
      </c>
      <c r="G2576" t="s">
        <v>229</v>
      </c>
      <c r="H2576" t="s">
        <v>267</v>
      </c>
      <c r="I2576" t="s">
        <v>114</v>
      </c>
      <c r="J2576" t="s">
        <v>114</v>
      </c>
      <c r="K2576" t="s">
        <v>114</v>
      </c>
      <c r="L2576">
        <v>2</v>
      </c>
      <c r="M2576" t="str">
        <f t="shared" si="120"/>
        <v>Ghost2</v>
      </c>
      <c r="N2576" t="str">
        <f t="shared" si="121"/>
        <v>2016Ghost2</v>
      </c>
      <c r="O2576" t="s">
        <v>717</v>
      </c>
      <c r="Q2576" t="s">
        <v>32</v>
      </c>
      <c r="R2576">
        <v>33.333333330000002</v>
      </c>
      <c r="S2576" t="s">
        <v>50</v>
      </c>
      <c r="T2576">
        <v>2</v>
      </c>
      <c r="U2576">
        <v>6</v>
      </c>
      <c r="V2576">
        <v>0</v>
      </c>
      <c r="W2576">
        <v>0</v>
      </c>
      <c r="X2576">
        <v>0</v>
      </c>
      <c r="Z2576">
        <f t="shared" si="122"/>
        <v>2</v>
      </c>
    </row>
    <row r="2577" spans="1:26" x14ac:dyDescent="0.25">
      <c r="A2577" t="s">
        <v>1193</v>
      </c>
      <c r="B2577" t="s">
        <v>1119</v>
      </c>
      <c r="C2577" t="s">
        <v>957</v>
      </c>
      <c r="D2577" s="1">
        <v>42380</v>
      </c>
      <c r="E2577">
        <v>2016</v>
      </c>
      <c r="F2577" s="2">
        <v>42370</v>
      </c>
      <c r="G2577" t="s">
        <v>229</v>
      </c>
      <c r="H2577" t="s">
        <v>267</v>
      </c>
      <c r="I2577" t="s">
        <v>114</v>
      </c>
      <c r="J2577" t="s">
        <v>114</v>
      </c>
      <c r="K2577" t="s">
        <v>114</v>
      </c>
      <c r="L2577">
        <v>2</v>
      </c>
      <c r="M2577" t="str">
        <f t="shared" si="120"/>
        <v>Ghost2</v>
      </c>
      <c r="N2577" t="str">
        <f t="shared" si="121"/>
        <v>2016Ghost2</v>
      </c>
      <c r="O2577" t="s">
        <v>717</v>
      </c>
      <c r="Q2577" t="s">
        <v>32</v>
      </c>
      <c r="R2577">
        <v>33.333333330000002</v>
      </c>
      <c r="S2577" t="s">
        <v>24</v>
      </c>
      <c r="T2577">
        <v>4</v>
      </c>
      <c r="U2577">
        <v>6</v>
      </c>
      <c r="V2577">
        <v>1</v>
      </c>
      <c r="W2577">
        <v>0</v>
      </c>
      <c r="X2577">
        <v>2</v>
      </c>
      <c r="Z2577">
        <f t="shared" si="122"/>
        <v>4</v>
      </c>
    </row>
    <row r="2578" spans="1:26" x14ac:dyDescent="0.25">
      <c r="A2578" t="s">
        <v>1193</v>
      </c>
      <c r="B2578" t="s">
        <v>1119</v>
      </c>
      <c r="C2578" t="s">
        <v>957</v>
      </c>
      <c r="D2578" s="1">
        <v>42380</v>
      </c>
      <c r="E2578">
        <v>2016</v>
      </c>
      <c r="F2578" s="2">
        <v>42370</v>
      </c>
      <c r="G2578" t="s">
        <v>229</v>
      </c>
      <c r="H2578" t="s">
        <v>267</v>
      </c>
      <c r="I2578" t="s">
        <v>114</v>
      </c>
      <c r="J2578" t="s">
        <v>114</v>
      </c>
      <c r="K2578" t="s">
        <v>114</v>
      </c>
      <c r="L2578">
        <v>2</v>
      </c>
      <c r="M2578" t="str">
        <f t="shared" si="120"/>
        <v>Ghost2</v>
      </c>
      <c r="N2578" t="str">
        <f t="shared" si="121"/>
        <v>2016Ghost2</v>
      </c>
      <c r="O2578" t="s">
        <v>717</v>
      </c>
      <c r="Q2578" t="s">
        <v>34</v>
      </c>
      <c r="R2578">
        <v>11.66666667</v>
      </c>
      <c r="S2578" t="s">
        <v>232</v>
      </c>
      <c r="T2578">
        <v>0</v>
      </c>
      <c r="U2578">
        <v>0</v>
      </c>
      <c r="V2578">
        <v>0</v>
      </c>
      <c r="W2578">
        <v>0</v>
      </c>
      <c r="X2578">
        <v>0</v>
      </c>
      <c r="Z2578">
        <f t="shared" si="122"/>
        <v>0</v>
      </c>
    </row>
    <row r="2579" spans="1:26" x14ac:dyDescent="0.25">
      <c r="A2579" t="s">
        <v>1193</v>
      </c>
      <c r="B2579" t="s">
        <v>1119</v>
      </c>
      <c r="C2579" t="s">
        <v>957</v>
      </c>
      <c r="D2579" s="1">
        <v>42380</v>
      </c>
      <c r="E2579">
        <v>2016</v>
      </c>
      <c r="F2579" s="2">
        <v>42370</v>
      </c>
      <c r="G2579" t="s">
        <v>229</v>
      </c>
      <c r="H2579" t="s">
        <v>267</v>
      </c>
      <c r="I2579" t="s">
        <v>114</v>
      </c>
      <c r="J2579" t="s">
        <v>114</v>
      </c>
      <c r="K2579" t="s">
        <v>114</v>
      </c>
      <c r="L2579">
        <v>2</v>
      </c>
      <c r="M2579" t="str">
        <f t="shared" si="120"/>
        <v>Ghost2</v>
      </c>
      <c r="N2579" t="str">
        <f t="shared" si="121"/>
        <v>2016Ghost2</v>
      </c>
      <c r="O2579" t="s">
        <v>717</v>
      </c>
      <c r="Q2579" t="s">
        <v>37</v>
      </c>
      <c r="R2579">
        <v>37</v>
      </c>
      <c r="S2579" t="s">
        <v>50</v>
      </c>
      <c r="T2579">
        <v>2</v>
      </c>
      <c r="U2579">
        <v>2</v>
      </c>
      <c r="V2579">
        <v>0</v>
      </c>
      <c r="W2579">
        <v>0</v>
      </c>
      <c r="X2579">
        <v>0</v>
      </c>
      <c r="Z2579">
        <f t="shared" si="122"/>
        <v>2</v>
      </c>
    </row>
    <row r="2580" spans="1:26" x14ac:dyDescent="0.25">
      <c r="A2580" t="s">
        <v>1193</v>
      </c>
      <c r="B2580" t="s">
        <v>1119</v>
      </c>
      <c r="C2580" t="s">
        <v>957</v>
      </c>
      <c r="D2580" s="1">
        <v>42380</v>
      </c>
      <c r="E2580">
        <v>2016</v>
      </c>
      <c r="F2580" s="2">
        <v>42370</v>
      </c>
      <c r="G2580" t="s">
        <v>229</v>
      </c>
      <c r="H2580" t="s">
        <v>267</v>
      </c>
      <c r="I2580" t="s">
        <v>114</v>
      </c>
      <c r="J2580" t="s">
        <v>114</v>
      </c>
      <c r="K2580" t="s">
        <v>114</v>
      </c>
      <c r="L2580">
        <v>2</v>
      </c>
      <c r="M2580" t="str">
        <f t="shared" si="120"/>
        <v>Ghost2</v>
      </c>
      <c r="N2580" t="str">
        <f t="shared" si="121"/>
        <v>2016Ghost2</v>
      </c>
      <c r="O2580" t="s">
        <v>717</v>
      </c>
      <c r="Q2580" t="s">
        <v>176</v>
      </c>
      <c r="R2580">
        <v>20.333333329999999</v>
      </c>
      <c r="S2580" t="s">
        <v>21</v>
      </c>
      <c r="T2580">
        <v>2</v>
      </c>
      <c r="U2580">
        <v>2</v>
      </c>
      <c r="V2580">
        <v>0</v>
      </c>
      <c r="W2580">
        <v>0</v>
      </c>
      <c r="X2580">
        <v>0</v>
      </c>
      <c r="Z2580">
        <f t="shared" si="122"/>
        <v>2</v>
      </c>
    </row>
    <row r="2581" spans="1:26" x14ac:dyDescent="0.25">
      <c r="A2581" t="s">
        <v>1193</v>
      </c>
      <c r="B2581" t="s">
        <v>1119</v>
      </c>
      <c r="C2581" t="s">
        <v>957</v>
      </c>
      <c r="D2581" s="1">
        <v>42380</v>
      </c>
      <c r="E2581">
        <v>2016</v>
      </c>
      <c r="F2581" s="2">
        <v>42370</v>
      </c>
      <c r="G2581" t="s">
        <v>229</v>
      </c>
      <c r="H2581" t="s">
        <v>267</v>
      </c>
      <c r="I2581" t="s">
        <v>114</v>
      </c>
      <c r="J2581" t="s">
        <v>114</v>
      </c>
      <c r="K2581" t="s">
        <v>114</v>
      </c>
      <c r="L2581">
        <v>2</v>
      </c>
      <c r="M2581" t="str">
        <f t="shared" si="120"/>
        <v>Ghost2</v>
      </c>
      <c r="N2581" t="str">
        <f t="shared" si="121"/>
        <v>2016Ghost2</v>
      </c>
      <c r="O2581" t="s">
        <v>717</v>
      </c>
      <c r="Q2581" t="s">
        <v>176</v>
      </c>
      <c r="R2581">
        <v>21.333333329999999</v>
      </c>
      <c r="S2581" t="s">
        <v>21</v>
      </c>
      <c r="T2581">
        <v>2</v>
      </c>
      <c r="U2581">
        <v>2</v>
      </c>
      <c r="V2581">
        <v>0</v>
      </c>
      <c r="W2581">
        <v>0</v>
      </c>
      <c r="X2581">
        <v>0</v>
      </c>
      <c r="Z2581">
        <f t="shared" si="122"/>
        <v>2</v>
      </c>
    </row>
    <row r="2582" spans="1:26" x14ac:dyDescent="0.25">
      <c r="A2582" t="s">
        <v>1193</v>
      </c>
      <c r="B2582" t="s">
        <v>1119</v>
      </c>
      <c r="C2582" t="s">
        <v>957</v>
      </c>
      <c r="D2582" s="1">
        <v>42380</v>
      </c>
      <c r="E2582">
        <v>2016</v>
      </c>
      <c r="F2582" s="2">
        <v>42370</v>
      </c>
      <c r="G2582" t="s">
        <v>229</v>
      </c>
      <c r="H2582" t="s">
        <v>267</v>
      </c>
      <c r="I2582" t="s">
        <v>114</v>
      </c>
      <c r="J2582" t="s">
        <v>114</v>
      </c>
      <c r="K2582" t="s">
        <v>114</v>
      </c>
      <c r="L2582">
        <v>2</v>
      </c>
      <c r="M2582" t="str">
        <f t="shared" si="120"/>
        <v>Ghost2</v>
      </c>
      <c r="N2582" t="str">
        <f t="shared" si="121"/>
        <v>2016Ghost2</v>
      </c>
      <c r="O2582" t="s">
        <v>717</v>
      </c>
      <c r="Q2582" t="s">
        <v>107</v>
      </c>
      <c r="R2582">
        <v>14.33333333</v>
      </c>
      <c r="S2582" t="s">
        <v>48</v>
      </c>
      <c r="T2582">
        <v>2</v>
      </c>
      <c r="U2582">
        <v>2</v>
      </c>
      <c r="V2582">
        <v>0</v>
      </c>
      <c r="W2582">
        <v>0</v>
      </c>
      <c r="X2582">
        <v>0</v>
      </c>
      <c r="Z2582">
        <f t="shared" si="122"/>
        <v>2</v>
      </c>
    </row>
    <row r="2583" spans="1:26" x14ac:dyDescent="0.25">
      <c r="A2583" t="s">
        <v>1194</v>
      </c>
      <c r="B2583" t="s">
        <v>1192</v>
      </c>
      <c r="C2583" t="s">
        <v>957</v>
      </c>
      <c r="D2583" s="1">
        <v>42380</v>
      </c>
      <c r="E2583">
        <v>2016</v>
      </c>
      <c r="F2583" s="2">
        <v>42370</v>
      </c>
      <c r="G2583" t="s">
        <v>229</v>
      </c>
      <c r="H2583" t="s">
        <v>267</v>
      </c>
      <c r="I2583" t="s">
        <v>114</v>
      </c>
      <c r="J2583" t="s">
        <v>114</v>
      </c>
      <c r="K2583" t="s">
        <v>114</v>
      </c>
      <c r="L2583">
        <v>3</v>
      </c>
      <c r="M2583" t="str">
        <f t="shared" si="120"/>
        <v>Ghost3</v>
      </c>
      <c r="N2583" t="str">
        <f t="shared" si="121"/>
        <v>2016Ghost3</v>
      </c>
      <c r="O2583" t="s">
        <v>719</v>
      </c>
      <c r="Q2583" t="s">
        <v>28</v>
      </c>
      <c r="R2583">
        <v>25.666666670000001</v>
      </c>
      <c r="S2583" t="s">
        <v>40</v>
      </c>
      <c r="T2583">
        <v>2</v>
      </c>
      <c r="U2583">
        <v>2</v>
      </c>
      <c r="V2583">
        <v>0</v>
      </c>
      <c r="W2583">
        <v>0</v>
      </c>
      <c r="X2583">
        <v>0</v>
      </c>
      <c r="Z2583">
        <f t="shared" si="122"/>
        <v>2</v>
      </c>
    </row>
    <row r="2584" spans="1:26" x14ac:dyDescent="0.25">
      <c r="A2584" t="s">
        <v>1195</v>
      </c>
      <c r="B2584" t="s">
        <v>1045</v>
      </c>
      <c r="C2584" t="s">
        <v>957</v>
      </c>
      <c r="D2584" s="1">
        <v>42381</v>
      </c>
      <c r="E2584">
        <v>2016</v>
      </c>
      <c r="F2584" s="2">
        <v>42370</v>
      </c>
      <c r="G2584" t="s">
        <v>229</v>
      </c>
      <c r="H2584" t="s">
        <v>267</v>
      </c>
      <c r="I2584" t="s">
        <v>114</v>
      </c>
      <c r="J2584" t="s">
        <v>114</v>
      </c>
      <c r="K2584" t="s">
        <v>114</v>
      </c>
      <c r="L2584">
        <v>4</v>
      </c>
      <c r="M2584" t="str">
        <f t="shared" si="120"/>
        <v>Ghost4</v>
      </c>
      <c r="N2584" t="str">
        <f t="shared" si="121"/>
        <v>2016Ghost4</v>
      </c>
      <c r="O2584" t="s">
        <v>720</v>
      </c>
      <c r="Q2584" t="s">
        <v>107</v>
      </c>
      <c r="R2584">
        <v>25.666666670000001</v>
      </c>
      <c r="S2584" t="s">
        <v>48</v>
      </c>
      <c r="T2584">
        <v>3</v>
      </c>
      <c r="U2584">
        <v>3</v>
      </c>
      <c r="V2584">
        <v>1</v>
      </c>
      <c r="W2584">
        <v>1</v>
      </c>
      <c r="X2584">
        <v>1</v>
      </c>
      <c r="Y2584" t="s">
        <v>537</v>
      </c>
      <c r="Z2584">
        <f t="shared" si="122"/>
        <v>4</v>
      </c>
    </row>
    <row r="2585" spans="1:26" x14ac:dyDescent="0.25">
      <c r="A2585" t="s">
        <v>1195</v>
      </c>
      <c r="B2585" t="s">
        <v>1045</v>
      </c>
      <c r="C2585" t="s">
        <v>957</v>
      </c>
      <c r="D2585" s="1">
        <v>42381</v>
      </c>
      <c r="E2585">
        <v>2016</v>
      </c>
      <c r="F2585" s="2">
        <v>42370</v>
      </c>
      <c r="G2585" t="s">
        <v>229</v>
      </c>
      <c r="H2585" t="s">
        <v>267</v>
      </c>
      <c r="I2585" t="s">
        <v>114</v>
      </c>
      <c r="J2585" t="s">
        <v>114</v>
      </c>
      <c r="K2585" t="s">
        <v>114</v>
      </c>
      <c r="L2585">
        <v>4</v>
      </c>
      <c r="M2585" t="str">
        <f t="shared" si="120"/>
        <v>Ghost4</v>
      </c>
      <c r="N2585" t="str">
        <f t="shared" si="121"/>
        <v>2016Ghost4</v>
      </c>
      <c r="O2585" t="s">
        <v>720</v>
      </c>
      <c r="Q2585" t="s">
        <v>107</v>
      </c>
      <c r="R2585">
        <v>19.666666670000001</v>
      </c>
      <c r="S2585" t="s">
        <v>48</v>
      </c>
      <c r="T2585">
        <v>1</v>
      </c>
      <c r="U2585">
        <v>1</v>
      </c>
      <c r="V2585">
        <v>0</v>
      </c>
      <c r="W2585">
        <v>1</v>
      </c>
      <c r="X2585">
        <v>0</v>
      </c>
      <c r="Y2585" t="s">
        <v>721</v>
      </c>
      <c r="Z2585">
        <f t="shared" si="122"/>
        <v>2</v>
      </c>
    </row>
    <row r="2586" spans="1:26" x14ac:dyDescent="0.25">
      <c r="A2586" t="s">
        <v>1195</v>
      </c>
      <c r="B2586" t="s">
        <v>1045</v>
      </c>
      <c r="C2586" t="s">
        <v>957</v>
      </c>
      <c r="D2586" s="1">
        <v>42381</v>
      </c>
      <c r="E2586">
        <v>2016</v>
      </c>
      <c r="F2586" s="2">
        <v>42370</v>
      </c>
      <c r="G2586" t="s">
        <v>229</v>
      </c>
      <c r="H2586" t="s">
        <v>267</v>
      </c>
      <c r="I2586" t="s">
        <v>114</v>
      </c>
      <c r="J2586" t="s">
        <v>114</v>
      </c>
      <c r="K2586" t="s">
        <v>114</v>
      </c>
      <c r="L2586">
        <v>4</v>
      </c>
      <c r="M2586" t="str">
        <f t="shared" si="120"/>
        <v>Ghost4</v>
      </c>
      <c r="N2586" t="str">
        <f t="shared" si="121"/>
        <v>2016Ghost4</v>
      </c>
      <c r="O2586" t="s">
        <v>720</v>
      </c>
      <c r="Q2586" t="s">
        <v>107</v>
      </c>
      <c r="R2586">
        <v>12</v>
      </c>
      <c r="S2586" t="s">
        <v>65</v>
      </c>
      <c r="T2586">
        <v>2</v>
      </c>
      <c r="U2586">
        <v>2</v>
      </c>
      <c r="V2586">
        <v>0</v>
      </c>
      <c r="W2586">
        <v>0</v>
      </c>
      <c r="X2586">
        <v>0</v>
      </c>
      <c r="Y2586" t="s">
        <v>722</v>
      </c>
      <c r="Z2586">
        <f t="shared" si="122"/>
        <v>2</v>
      </c>
    </row>
    <row r="2587" spans="1:26" x14ac:dyDescent="0.25">
      <c r="A2587" t="s">
        <v>1195</v>
      </c>
      <c r="B2587" t="s">
        <v>1045</v>
      </c>
      <c r="C2587" t="s">
        <v>957</v>
      </c>
      <c r="D2587" s="1">
        <v>42381</v>
      </c>
      <c r="E2587">
        <v>2016</v>
      </c>
      <c r="F2587" s="2">
        <v>42370</v>
      </c>
      <c r="G2587" t="s">
        <v>229</v>
      </c>
      <c r="H2587" t="s">
        <v>267</v>
      </c>
      <c r="I2587" t="s">
        <v>114</v>
      </c>
      <c r="J2587" t="s">
        <v>114</v>
      </c>
      <c r="K2587" t="s">
        <v>114</v>
      </c>
      <c r="L2587">
        <v>4</v>
      </c>
      <c r="M2587" t="str">
        <f t="shared" si="120"/>
        <v>Ghost4</v>
      </c>
      <c r="N2587" t="str">
        <f t="shared" si="121"/>
        <v>2016Ghost4</v>
      </c>
      <c r="O2587" t="s">
        <v>720</v>
      </c>
      <c r="Q2587" t="s">
        <v>107</v>
      </c>
      <c r="R2587">
        <v>9</v>
      </c>
      <c r="S2587" t="s">
        <v>26</v>
      </c>
      <c r="T2587">
        <v>1</v>
      </c>
      <c r="U2587">
        <v>1</v>
      </c>
      <c r="V2587">
        <v>0</v>
      </c>
      <c r="W2587">
        <v>0</v>
      </c>
      <c r="X2587">
        <v>0</v>
      </c>
      <c r="Z2587">
        <f t="shared" si="122"/>
        <v>1</v>
      </c>
    </row>
    <row r="2588" spans="1:26" x14ac:dyDescent="0.25">
      <c r="A2588" t="s">
        <v>1195</v>
      </c>
      <c r="B2588" t="s">
        <v>1045</v>
      </c>
      <c r="C2588" t="s">
        <v>957</v>
      </c>
      <c r="D2588" s="1">
        <v>42381</v>
      </c>
      <c r="E2588">
        <v>2016</v>
      </c>
      <c r="F2588" s="2">
        <v>42370</v>
      </c>
      <c r="G2588" t="s">
        <v>229</v>
      </c>
      <c r="H2588" t="s">
        <v>267</v>
      </c>
      <c r="I2588" t="s">
        <v>114</v>
      </c>
      <c r="J2588" t="s">
        <v>114</v>
      </c>
      <c r="K2588" t="s">
        <v>114</v>
      </c>
      <c r="L2588">
        <v>4</v>
      </c>
      <c r="M2588" t="str">
        <f t="shared" si="120"/>
        <v>Ghost4</v>
      </c>
      <c r="N2588" t="str">
        <f t="shared" si="121"/>
        <v>2016Ghost4</v>
      </c>
      <c r="O2588" t="s">
        <v>720</v>
      </c>
      <c r="Q2588" t="s">
        <v>37</v>
      </c>
      <c r="R2588">
        <v>21</v>
      </c>
      <c r="S2588" t="s">
        <v>50</v>
      </c>
      <c r="T2588">
        <v>2</v>
      </c>
      <c r="U2588">
        <v>2</v>
      </c>
      <c r="V2588">
        <v>0</v>
      </c>
      <c r="W2588">
        <v>0</v>
      </c>
      <c r="X2588">
        <v>0</v>
      </c>
      <c r="Z2588">
        <f t="shared" si="122"/>
        <v>2</v>
      </c>
    </row>
    <row r="2589" spans="1:26" x14ac:dyDescent="0.25">
      <c r="A2589" t="s">
        <v>1195</v>
      </c>
      <c r="B2589" t="s">
        <v>1045</v>
      </c>
      <c r="C2589" t="s">
        <v>957</v>
      </c>
      <c r="D2589" s="1">
        <v>42381</v>
      </c>
      <c r="E2589">
        <v>2016</v>
      </c>
      <c r="F2589" s="2">
        <v>42370</v>
      </c>
      <c r="G2589" t="s">
        <v>229</v>
      </c>
      <c r="H2589" t="s">
        <v>267</v>
      </c>
      <c r="I2589" t="s">
        <v>114</v>
      </c>
      <c r="J2589" t="s">
        <v>114</v>
      </c>
      <c r="K2589" t="s">
        <v>114</v>
      </c>
      <c r="L2589">
        <v>4</v>
      </c>
      <c r="M2589" t="str">
        <f t="shared" si="120"/>
        <v>Ghost4</v>
      </c>
      <c r="N2589" t="str">
        <f t="shared" si="121"/>
        <v>2016Ghost4</v>
      </c>
      <c r="O2589" t="s">
        <v>720</v>
      </c>
      <c r="Q2589" t="s">
        <v>25</v>
      </c>
      <c r="R2589">
        <v>21.666666670000001</v>
      </c>
      <c r="S2589" t="s">
        <v>87</v>
      </c>
      <c r="T2589">
        <v>2</v>
      </c>
      <c r="U2589">
        <v>2</v>
      </c>
      <c r="V2589">
        <v>0</v>
      </c>
      <c r="W2589">
        <v>0</v>
      </c>
      <c r="X2589">
        <v>0</v>
      </c>
      <c r="Z2589">
        <f t="shared" si="122"/>
        <v>2</v>
      </c>
    </row>
    <row r="2590" spans="1:26" x14ac:dyDescent="0.25">
      <c r="A2590" t="s">
        <v>1195</v>
      </c>
      <c r="B2590" t="s">
        <v>1045</v>
      </c>
      <c r="C2590" t="s">
        <v>957</v>
      </c>
      <c r="D2590" s="1">
        <v>42381</v>
      </c>
      <c r="E2590">
        <v>2016</v>
      </c>
      <c r="F2590" s="2">
        <v>42370</v>
      </c>
      <c r="G2590" t="s">
        <v>229</v>
      </c>
      <c r="H2590" t="s">
        <v>267</v>
      </c>
      <c r="I2590" t="s">
        <v>114</v>
      </c>
      <c r="J2590" t="s">
        <v>114</v>
      </c>
      <c r="K2590" t="s">
        <v>114</v>
      </c>
      <c r="L2590">
        <v>4</v>
      </c>
      <c r="M2590" t="str">
        <f t="shared" si="120"/>
        <v>Ghost4</v>
      </c>
      <c r="N2590" t="str">
        <f t="shared" si="121"/>
        <v>2016Ghost4</v>
      </c>
      <c r="O2590" t="s">
        <v>720</v>
      </c>
      <c r="Q2590" t="s">
        <v>28</v>
      </c>
      <c r="R2590">
        <v>17</v>
      </c>
      <c r="S2590" t="s">
        <v>40</v>
      </c>
      <c r="T2590">
        <v>1</v>
      </c>
      <c r="U2590">
        <v>1</v>
      </c>
      <c r="V2590">
        <v>0</v>
      </c>
      <c r="W2590">
        <v>0</v>
      </c>
      <c r="X2590">
        <v>0</v>
      </c>
      <c r="Z2590">
        <f t="shared" si="122"/>
        <v>1</v>
      </c>
    </row>
    <row r="2591" spans="1:26" x14ac:dyDescent="0.25">
      <c r="A2591" t="s">
        <v>1196</v>
      </c>
      <c r="B2591" t="s">
        <v>1115</v>
      </c>
      <c r="C2591" t="s">
        <v>957</v>
      </c>
      <c r="D2591" s="1">
        <v>42381</v>
      </c>
      <c r="E2591">
        <v>2016</v>
      </c>
      <c r="F2591" s="2">
        <v>42370</v>
      </c>
      <c r="G2591" t="s">
        <v>229</v>
      </c>
      <c r="H2591" t="s">
        <v>267</v>
      </c>
      <c r="I2591" t="s">
        <v>114</v>
      </c>
      <c r="J2591" t="s">
        <v>114</v>
      </c>
      <c r="K2591" t="s">
        <v>114</v>
      </c>
      <c r="L2591">
        <v>5</v>
      </c>
      <c r="M2591" t="str">
        <f t="shared" si="120"/>
        <v>Ghost5</v>
      </c>
      <c r="N2591" t="str">
        <f t="shared" si="121"/>
        <v>2016Ghost5</v>
      </c>
      <c r="O2591" t="s">
        <v>723</v>
      </c>
      <c r="Q2591" t="s">
        <v>32</v>
      </c>
      <c r="R2591">
        <v>22.333333329999999</v>
      </c>
      <c r="S2591" t="s">
        <v>26</v>
      </c>
      <c r="T2591">
        <v>2</v>
      </c>
      <c r="U2591">
        <v>4</v>
      </c>
      <c r="V2591">
        <v>0</v>
      </c>
      <c r="W2591">
        <v>1</v>
      </c>
      <c r="X2591">
        <v>0</v>
      </c>
      <c r="Y2591" t="s">
        <v>537</v>
      </c>
      <c r="Z2591">
        <f t="shared" si="122"/>
        <v>3</v>
      </c>
    </row>
    <row r="2592" spans="1:26" x14ac:dyDescent="0.25">
      <c r="A2592" t="s">
        <v>1196</v>
      </c>
      <c r="B2592" t="s">
        <v>1115</v>
      </c>
      <c r="C2592" t="s">
        <v>957</v>
      </c>
      <c r="D2592" s="1">
        <v>42381</v>
      </c>
      <c r="E2592">
        <v>2016</v>
      </c>
      <c r="F2592" s="2">
        <v>42370</v>
      </c>
      <c r="G2592" t="s">
        <v>229</v>
      </c>
      <c r="H2592" t="s">
        <v>267</v>
      </c>
      <c r="I2592" t="s">
        <v>114</v>
      </c>
      <c r="J2592" t="s">
        <v>114</v>
      </c>
      <c r="K2592" t="s">
        <v>114</v>
      </c>
      <c r="L2592">
        <v>5</v>
      </c>
      <c r="M2592" t="str">
        <f t="shared" si="120"/>
        <v>Ghost5</v>
      </c>
      <c r="N2592" t="str">
        <f t="shared" si="121"/>
        <v>2016Ghost5</v>
      </c>
      <c r="O2592" t="s">
        <v>723</v>
      </c>
      <c r="Q2592" t="s">
        <v>32</v>
      </c>
      <c r="R2592">
        <v>22.333333329999999</v>
      </c>
      <c r="S2592" t="s">
        <v>24</v>
      </c>
      <c r="T2592">
        <v>2</v>
      </c>
      <c r="U2592">
        <v>4</v>
      </c>
      <c r="V2592">
        <v>0</v>
      </c>
      <c r="W2592">
        <v>0</v>
      </c>
      <c r="X2592">
        <v>0</v>
      </c>
      <c r="Z2592">
        <f t="shared" si="122"/>
        <v>2</v>
      </c>
    </row>
    <row r="2593" spans="1:26" x14ac:dyDescent="0.25">
      <c r="A2593" t="s">
        <v>1196</v>
      </c>
      <c r="B2593" t="s">
        <v>1115</v>
      </c>
      <c r="C2593" t="s">
        <v>957</v>
      </c>
      <c r="D2593" s="1">
        <v>42381</v>
      </c>
      <c r="E2593">
        <v>2016</v>
      </c>
      <c r="F2593" s="2">
        <v>42370</v>
      </c>
      <c r="G2593" t="s">
        <v>229</v>
      </c>
      <c r="H2593" t="s">
        <v>267</v>
      </c>
      <c r="I2593" t="s">
        <v>114</v>
      </c>
      <c r="J2593" t="s">
        <v>114</v>
      </c>
      <c r="K2593" t="s">
        <v>114</v>
      </c>
      <c r="L2593">
        <v>5</v>
      </c>
      <c r="M2593" t="str">
        <f t="shared" si="120"/>
        <v>Ghost5</v>
      </c>
      <c r="N2593" t="str">
        <f t="shared" si="121"/>
        <v>2016Ghost5</v>
      </c>
      <c r="O2593" t="s">
        <v>723</v>
      </c>
      <c r="Q2593" t="s">
        <v>37</v>
      </c>
      <c r="R2593">
        <v>16.666666670000001</v>
      </c>
      <c r="S2593" t="s">
        <v>87</v>
      </c>
      <c r="T2593">
        <v>1</v>
      </c>
      <c r="U2593">
        <v>1</v>
      </c>
      <c r="V2593">
        <v>0</v>
      </c>
      <c r="W2593">
        <v>0</v>
      </c>
      <c r="X2593">
        <v>0</v>
      </c>
      <c r="Z2593">
        <f t="shared" si="122"/>
        <v>1</v>
      </c>
    </row>
    <row r="2594" spans="1:26" x14ac:dyDescent="0.25">
      <c r="A2594" t="s">
        <v>1196</v>
      </c>
      <c r="B2594" t="s">
        <v>1115</v>
      </c>
      <c r="C2594" t="s">
        <v>957</v>
      </c>
      <c r="D2594" s="1">
        <v>42381</v>
      </c>
      <c r="E2594">
        <v>2016</v>
      </c>
      <c r="F2594" s="2">
        <v>42370</v>
      </c>
      <c r="G2594" t="s">
        <v>229</v>
      </c>
      <c r="H2594" t="s">
        <v>267</v>
      </c>
      <c r="I2594" t="s">
        <v>114</v>
      </c>
      <c r="J2594" t="s">
        <v>114</v>
      </c>
      <c r="K2594" t="s">
        <v>114</v>
      </c>
      <c r="L2594">
        <v>5</v>
      </c>
      <c r="M2594" t="str">
        <f t="shared" si="120"/>
        <v>Ghost5</v>
      </c>
      <c r="N2594" t="str">
        <f t="shared" si="121"/>
        <v>2016Ghost5</v>
      </c>
      <c r="O2594" t="s">
        <v>723</v>
      </c>
      <c r="Q2594" t="s">
        <v>32</v>
      </c>
      <c r="R2594">
        <v>10.66666667</v>
      </c>
      <c r="S2594" t="s">
        <v>232</v>
      </c>
      <c r="T2594">
        <v>0</v>
      </c>
      <c r="U2594">
        <v>0</v>
      </c>
      <c r="V2594">
        <v>0</v>
      </c>
      <c r="W2594">
        <v>0</v>
      </c>
      <c r="X2594">
        <v>0</v>
      </c>
      <c r="Z2594">
        <f t="shared" si="122"/>
        <v>0</v>
      </c>
    </row>
    <row r="2595" spans="1:26" x14ac:dyDescent="0.25">
      <c r="A2595" t="s">
        <v>1196</v>
      </c>
      <c r="B2595" t="s">
        <v>1115</v>
      </c>
      <c r="C2595" t="s">
        <v>957</v>
      </c>
      <c r="D2595" s="1">
        <v>42381</v>
      </c>
      <c r="E2595">
        <v>2016</v>
      </c>
      <c r="F2595" s="2">
        <v>42370</v>
      </c>
      <c r="G2595" t="s">
        <v>229</v>
      </c>
      <c r="H2595" t="s">
        <v>267</v>
      </c>
      <c r="I2595" t="s">
        <v>114</v>
      </c>
      <c r="J2595" t="s">
        <v>114</v>
      </c>
      <c r="K2595" t="s">
        <v>114</v>
      </c>
      <c r="L2595">
        <v>5</v>
      </c>
      <c r="M2595" t="str">
        <f t="shared" si="120"/>
        <v>Ghost5</v>
      </c>
      <c r="N2595" t="str">
        <f t="shared" si="121"/>
        <v>2016Ghost5</v>
      </c>
      <c r="O2595" t="s">
        <v>723</v>
      </c>
      <c r="Q2595" t="s">
        <v>25</v>
      </c>
      <c r="R2595">
        <v>15</v>
      </c>
      <c r="S2595" t="s">
        <v>232</v>
      </c>
      <c r="T2595">
        <v>0</v>
      </c>
      <c r="U2595">
        <v>0</v>
      </c>
      <c r="V2595">
        <v>0</v>
      </c>
      <c r="W2595">
        <v>0</v>
      </c>
      <c r="X2595">
        <v>0</v>
      </c>
      <c r="Z2595">
        <f t="shared" si="122"/>
        <v>0</v>
      </c>
    </row>
    <row r="2596" spans="1:26" x14ac:dyDescent="0.25">
      <c r="A2596" t="s">
        <v>1196</v>
      </c>
      <c r="B2596" t="s">
        <v>1115</v>
      </c>
      <c r="C2596" t="s">
        <v>957</v>
      </c>
      <c r="D2596" s="1">
        <v>42381</v>
      </c>
      <c r="E2596">
        <v>2016</v>
      </c>
      <c r="F2596" s="2">
        <v>42370</v>
      </c>
      <c r="G2596" t="s">
        <v>229</v>
      </c>
      <c r="H2596" t="s">
        <v>267</v>
      </c>
      <c r="I2596" t="s">
        <v>114</v>
      </c>
      <c r="J2596" t="s">
        <v>114</v>
      </c>
      <c r="K2596" t="s">
        <v>114</v>
      </c>
      <c r="L2596">
        <v>5</v>
      </c>
      <c r="M2596" t="str">
        <f t="shared" si="120"/>
        <v>Ghost5</v>
      </c>
      <c r="N2596" t="str">
        <f t="shared" si="121"/>
        <v>2016Ghost5</v>
      </c>
      <c r="O2596" t="s">
        <v>723</v>
      </c>
      <c r="Q2596" t="s">
        <v>107</v>
      </c>
      <c r="R2596">
        <v>21</v>
      </c>
      <c r="S2596" t="s">
        <v>48</v>
      </c>
      <c r="T2596">
        <v>2</v>
      </c>
      <c r="U2596">
        <v>2</v>
      </c>
      <c r="V2596">
        <v>0</v>
      </c>
      <c r="W2596">
        <v>0</v>
      </c>
      <c r="X2596">
        <v>0</v>
      </c>
      <c r="Z2596">
        <f t="shared" si="122"/>
        <v>2</v>
      </c>
    </row>
    <row r="2597" spans="1:26" x14ac:dyDescent="0.25">
      <c r="A2597" t="s">
        <v>1196</v>
      </c>
      <c r="B2597" t="s">
        <v>1115</v>
      </c>
      <c r="C2597" t="s">
        <v>957</v>
      </c>
      <c r="D2597" s="1">
        <v>42381</v>
      </c>
      <c r="E2597">
        <v>2016</v>
      </c>
      <c r="F2597" s="2">
        <v>42370</v>
      </c>
      <c r="G2597" t="s">
        <v>229</v>
      </c>
      <c r="H2597" t="s">
        <v>267</v>
      </c>
      <c r="I2597" t="s">
        <v>114</v>
      </c>
      <c r="J2597" t="s">
        <v>114</v>
      </c>
      <c r="K2597" t="s">
        <v>114</v>
      </c>
      <c r="L2597">
        <v>5</v>
      </c>
      <c r="M2597" t="str">
        <f t="shared" si="120"/>
        <v>Ghost5</v>
      </c>
      <c r="N2597" t="str">
        <f t="shared" si="121"/>
        <v>2016Ghost5</v>
      </c>
      <c r="O2597" t="s">
        <v>723</v>
      </c>
      <c r="Q2597" t="s">
        <v>25</v>
      </c>
      <c r="R2597">
        <v>16.666666670000001</v>
      </c>
      <c r="S2597" t="s">
        <v>26</v>
      </c>
      <c r="T2597">
        <v>1</v>
      </c>
      <c r="U2597">
        <v>1</v>
      </c>
      <c r="V2597">
        <v>0</v>
      </c>
      <c r="W2597">
        <v>0</v>
      </c>
      <c r="X2597">
        <v>0</v>
      </c>
      <c r="Y2597" t="s">
        <v>402</v>
      </c>
      <c r="Z2597">
        <f t="shared" si="122"/>
        <v>1</v>
      </c>
    </row>
    <row r="2598" spans="1:26" x14ac:dyDescent="0.25">
      <c r="A2598" t="s">
        <v>1196</v>
      </c>
      <c r="B2598" t="s">
        <v>1115</v>
      </c>
      <c r="C2598" t="s">
        <v>957</v>
      </c>
      <c r="D2598" s="1">
        <v>42381</v>
      </c>
      <c r="E2598">
        <v>2016</v>
      </c>
      <c r="F2598" s="2">
        <v>42370</v>
      </c>
      <c r="G2598" t="s">
        <v>229</v>
      </c>
      <c r="H2598" t="s">
        <v>267</v>
      </c>
      <c r="I2598" t="s">
        <v>114</v>
      </c>
      <c r="J2598" t="s">
        <v>114</v>
      </c>
      <c r="K2598" t="s">
        <v>114</v>
      </c>
      <c r="L2598">
        <v>5</v>
      </c>
      <c r="M2598" t="str">
        <f t="shared" si="120"/>
        <v>Ghost5</v>
      </c>
      <c r="N2598" t="str">
        <f t="shared" si="121"/>
        <v>2016Ghost5</v>
      </c>
      <c r="O2598" t="s">
        <v>723</v>
      </c>
      <c r="Q2598" t="s">
        <v>25</v>
      </c>
      <c r="R2598">
        <v>36</v>
      </c>
      <c r="S2598" t="s">
        <v>48</v>
      </c>
      <c r="T2598">
        <v>1</v>
      </c>
      <c r="U2598">
        <v>1</v>
      </c>
      <c r="V2598">
        <v>0</v>
      </c>
      <c r="W2598">
        <v>0</v>
      </c>
      <c r="X2598">
        <v>0</v>
      </c>
      <c r="Y2598" t="s">
        <v>402</v>
      </c>
      <c r="Z2598">
        <f t="shared" si="122"/>
        <v>1</v>
      </c>
    </row>
    <row r="2599" spans="1:26" x14ac:dyDescent="0.25">
      <c r="A2599" t="s">
        <v>1196</v>
      </c>
      <c r="B2599" t="s">
        <v>1115</v>
      </c>
      <c r="C2599" t="s">
        <v>957</v>
      </c>
      <c r="D2599" s="1">
        <v>42381</v>
      </c>
      <c r="E2599">
        <v>2016</v>
      </c>
      <c r="F2599" s="2">
        <v>42370</v>
      </c>
      <c r="G2599" t="s">
        <v>229</v>
      </c>
      <c r="H2599" t="s">
        <v>267</v>
      </c>
      <c r="I2599" t="s">
        <v>114</v>
      </c>
      <c r="J2599" t="s">
        <v>114</v>
      </c>
      <c r="K2599" t="s">
        <v>114</v>
      </c>
      <c r="L2599">
        <v>5</v>
      </c>
      <c r="M2599" t="str">
        <f t="shared" si="120"/>
        <v>Ghost5</v>
      </c>
      <c r="N2599" t="str">
        <f t="shared" si="121"/>
        <v>2016Ghost5</v>
      </c>
      <c r="O2599" t="s">
        <v>723</v>
      </c>
      <c r="Q2599" t="s">
        <v>25</v>
      </c>
      <c r="R2599">
        <v>21.333333329999999</v>
      </c>
      <c r="S2599" t="s">
        <v>26</v>
      </c>
      <c r="T2599">
        <v>1</v>
      </c>
      <c r="U2599">
        <v>1</v>
      </c>
      <c r="V2599">
        <v>0</v>
      </c>
      <c r="W2599">
        <v>0</v>
      </c>
      <c r="X2599">
        <v>0</v>
      </c>
      <c r="Z2599">
        <f t="shared" si="122"/>
        <v>1</v>
      </c>
    </row>
    <row r="2600" spans="1:26" x14ac:dyDescent="0.25">
      <c r="A2600" t="s">
        <v>1197</v>
      </c>
      <c r="B2600" t="s">
        <v>1198</v>
      </c>
      <c r="C2600" t="s">
        <v>957</v>
      </c>
      <c r="D2600" s="1">
        <v>42381</v>
      </c>
      <c r="E2600">
        <v>2016</v>
      </c>
      <c r="F2600" s="2">
        <v>42370</v>
      </c>
      <c r="G2600" t="s">
        <v>229</v>
      </c>
      <c r="H2600" t="s">
        <v>267</v>
      </c>
      <c r="I2600" t="s">
        <v>114</v>
      </c>
      <c r="J2600" t="s">
        <v>114</v>
      </c>
      <c r="K2600" t="s">
        <v>114</v>
      </c>
      <c r="L2600">
        <v>6</v>
      </c>
      <c r="M2600" t="str">
        <f t="shared" si="120"/>
        <v>Ghost6</v>
      </c>
      <c r="N2600" t="str">
        <f t="shared" si="121"/>
        <v>2016Ghost6</v>
      </c>
      <c r="O2600" t="s">
        <v>724</v>
      </c>
      <c r="Q2600" t="s">
        <v>107</v>
      </c>
      <c r="R2600">
        <v>22</v>
      </c>
      <c r="S2600" t="s">
        <v>48</v>
      </c>
      <c r="T2600">
        <v>2</v>
      </c>
      <c r="U2600">
        <v>3</v>
      </c>
      <c r="V2600">
        <v>0</v>
      </c>
      <c r="W2600">
        <v>0</v>
      </c>
      <c r="X2600">
        <v>0</v>
      </c>
      <c r="Z2600">
        <f t="shared" si="122"/>
        <v>2</v>
      </c>
    </row>
    <row r="2601" spans="1:26" x14ac:dyDescent="0.25">
      <c r="A2601" t="s">
        <v>1197</v>
      </c>
      <c r="B2601" t="s">
        <v>1198</v>
      </c>
      <c r="C2601" t="s">
        <v>957</v>
      </c>
      <c r="D2601" s="1">
        <v>42381</v>
      </c>
      <c r="E2601">
        <v>2016</v>
      </c>
      <c r="F2601" s="2">
        <v>42370</v>
      </c>
      <c r="G2601" t="s">
        <v>229</v>
      </c>
      <c r="H2601" t="s">
        <v>267</v>
      </c>
      <c r="I2601" t="s">
        <v>114</v>
      </c>
      <c r="J2601" t="s">
        <v>114</v>
      </c>
      <c r="K2601" t="s">
        <v>114</v>
      </c>
      <c r="L2601">
        <v>6</v>
      </c>
      <c r="M2601" t="str">
        <f t="shared" si="120"/>
        <v>Ghost6</v>
      </c>
      <c r="N2601" t="str">
        <f t="shared" si="121"/>
        <v>2016Ghost6</v>
      </c>
      <c r="O2601" t="s">
        <v>724</v>
      </c>
      <c r="Q2601" t="s">
        <v>107</v>
      </c>
      <c r="R2601">
        <v>22</v>
      </c>
      <c r="S2601" t="s">
        <v>24</v>
      </c>
      <c r="T2601">
        <v>1</v>
      </c>
      <c r="U2601">
        <v>3</v>
      </c>
      <c r="V2601">
        <v>0</v>
      </c>
      <c r="W2601">
        <v>0</v>
      </c>
      <c r="X2601">
        <v>0</v>
      </c>
      <c r="Z2601">
        <f t="shared" si="122"/>
        <v>1</v>
      </c>
    </row>
    <row r="2602" spans="1:26" x14ac:dyDescent="0.25">
      <c r="A2602" t="s">
        <v>1197</v>
      </c>
      <c r="B2602" t="s">
        <v>1198</v>
      </c>
      <c r="C2602" t="s">
        <v>957</v>
      </c>
      <c r="D2602" s="1">
        <v>42381</v>
      </c>
      <c r="E2602">
        <v>2016</v>
      </c>
      <c r="F2602" s="2">
        <v>42370</v>
      </c>
      <c r="G2602" t="s">
        <v>229</v>
      </c>
      <c r="H2602" t="s">
        <v>267</v>
      </c>
      <c r="I2602" t="s">
        <v>114</v>
      </c>
      <c r="J2602" t="s">
        <v>114</v>
      </c>
      <c r="K2602" t="s">
        <v>114</v>
      </c>
      <c r="L2602">
        <v>6</v>
      </c>
      <c r="M2602" t="str">
        <f t="shared" si="120"/>
        <v>Ghost6</v>
      </c>
      <c r="N2602" t="str">
        <f t="shared" si="121"/>
        <v>2016Ghost6</v>
      </c>
      <c r="O2602" t="s">
        <v>724</v>
      </c>
      <c r="Q2602" t="s">
        <v>107</v>
      </c>
      <c r="R2602">
        <v>15.66666667</v>
      </c>
      <c r="S2602" t="s">
        <v>65</v>
      </c>
      <c r="T2602">
        <v>2</v>
      </c>
      <c r="U2602">
        <v>2</v>
      </c>
      <c r="V2602">
        <v>0</v>
      </c>
      <c r="W2602">
        <v>0</v>
      </c>
      <c r="X2602">
        <v>0</v>
      </c>
      <c r="Z2602">
        <f t="shared" si="122"/>
        <v>2</v>
      </c>
    </row>
    <row r="2603" spans="1:26" x14ac:dyDescent="0.25">
      <c r="A2603" t="s">
        <v>1197</v>
      </c>
      <c r="B2603" t="s">
        <v>1198</v>
      </c>
      <c r="C2603" t="s">
        <v>957</v>
      </c>
      <c r="D2603" s="1">
        <v>42381</v>
      </c>
      <c r="E2603">
        <v>2016</v>
      </c>
      <c r="F2603" s="2">
        <v>42370</v>
      </c>
      <c r="G2603" t="s">
        <v>229</v>
      </c>
      <c r="H2603" t="s">
        <v>267</v>
      </c>
      <c r="I2603" t="s">
        <v>114</v>
      </c>
      <c r="J2603" t="s">
        <v>114</v>
      </c>
      <c r="K2603" t="s">
        <v>114</v>
      </c>
      <c r="L2603">
        <v>6</v>
      </c>
      <c r="M2603" t="str">
        <f t="shared" si="120"/>
        <v>Ghost6</v>
      </c>
      <c r="N2603" t="str">
        <f t="shared" si="121"/>
        <v>2016Ghost6</v>
      </c>
      <c r="O2603" t="s">
        <v>724</v>
      </c>
      <c r="Q2603" t="s">
        <v>107</v>
      </c>
      <c r="R2603">
        <v>17</v>
      </c>
      <c r="S2603" t="s">
        <v>26</v>
      </c>
      <c r="T2603">
        <v>1</v>
      </c>
      <c r="U2603">
        <v>1</v>
      </c>
      <c r="V2603">
        <v>0</v>
      </c>
      <c r="W2603">
        <v>0</v>
      </c>
      <c r="X2603">
        <v>0</v>
      </c>
      <c r="Z2603">
        <f t="shared" si="122"/>
        <v>1</v>
      </c>
    </row>
    <row r="2604" spans="1:26" x14ac:dyDescent="0.25">
      <c r="A2604" t="s">
        <v>1197</v>
      </c>
      <c r="B2604" t="s">
        <v>1198</v>
      </c>
      <c r="C2604" t="s">
        <v>957</v>
      </c>
      <c r="D2604" s="1">
        <v>42381</v>
      </c>
      <c r="E2604">
        <v>2016</v>
      </c>
      <c r="F2604" s="2">
        <v>42370</v>
      </c>
      <c r="G2604" t="s">
        <v>229</v>
      </c>
      <c r="H2604" t="s">
        <v>267</v>
      </c>
      <c r="I2604" t="s">
        <v>114</v>
      </c>
      <c r="J2604" t="s">
        <v>114</v>
      </c>
      <c r="K2604" t="s">
        <v>114</v>
      </c>
      <c r="L2604">
        <v>6</v>
      </c>
      <c r="M2604" t="str">
        <f t="shared" si="120"/>
        <v>Ghost6</v>
      </c>
      <c r="N2604" t="str">
        <f t="shared" si="121"/>
        <v>2016Ghost6</v>
      </c>
      <c r="O2604" t="s">
        <v>724</v>
      </c>
      <c r="Q2604" t="s">
        <v>23</v>
      </c>
      <c r="R2604">
        <v>18</v>
      </c>
      <c r="S2604" t="s">
        <v>97</v>
      </c>
      <c r="T2604">
        <v>2</v>
      </c>
      <c r="U2604">
        <v>2</v>
      </c>
      <c r="V2604">
        <v>0</v>
      </c>
      <c r="W2604">
        <v>0</v>
      </c>
      <c r="X2604">
        <v>0</v>
      </c>
      <c r="Z2604">
        <f t="shared" si="122"/>
        <v>2</v>
      </c>
    </row>
    <row r="2605" spans="1:26" x14ac:dyDescent="0.25">
      <c r="A2605" t="s">
        <v>1197</v>
      </c>
      <c r="B2605" t="s">
        <v>1198</v>
      </c>
      <c r="C2605" t="s">
        <v>957</v>
      </c>
      <c r="D2605" s="1">
        <v>42381</v>
      </c>
      <c r="E2605">
        <v>2016</v>
      </c>
      <c r="F2605" s="2">
        <v>42370</v>
      </c>
      <c r="G2605" t="s">
        <v>229</v>
      </c>
      <c r="H2605" t="s">
        <v>267</v>
      </c>
      <c r="I2605" t="s">
        <v>114</v>
      </c>
      <c r="J2605" t="s">
        <v>114</v>
      </c>
      <c r="K2605" t="s">
        <v>114</v>
      </c>
      <c r="L2605">
        <v>6</v>
      </c>
      <c r="M2605" t="str">
        <f t="shared" si="120"/>
        <v>Ghost6</v>
      </c>
      <c r="N2605" t="str">
        <f t="shared" si="121"/>
        <v>2016Ghost6</v>
      </c>
      <c r="O2605" t="s">
        <v>724</v>
      </c>
      <c r="Q2605" t="s">
        <v>107</v>
      </c>
      <c r="R2605">
        <v>12.33333333</v>
      </c>
      <c r="S2605" t="s">
        <v>48</v>
      </c>
      <c r="T2605">
        <v>1</v>
      </c>
      <c r="U2605">
        <v>1</v>
      </c>
      <c r="V2605">
        <v>0</v>
      </c>
      <c r="W2605">
        <v>0</v>
      </c>
      <c r="X2605">
        <v>0</v>
      </c>
      <c r="Z2605">
        <f t="shared" si="122"/>
        <v>1</v>
      </c>
    </row>
    <row r="2606" spans="1:26" x14ac:dyDescent="0.25">
      <c r="A2606" t="s">
        <v>1199</v>
      </c>
      <c r="B2606" t="s">
        <v>1200</v>
      </c>
      <c r="C2606" t="s">
        <v>957</v>
      </c>
      <c r="D2606" s="1">
        <v>42381</v>
      </c>
      <c r="E2606">
        <v>2016</v>
      </c>
      <c r="F2606" s="2">
        <v>42370</v>
      </c>
      <c r="G2606" t="s">
        <v>229</v>
      </c>
      <c r="H2606" t="s">
        <v>267</v>
      </c>
      <c r="I2606" t="s">
        <v>114</v>
      </c>
      <c r="J2606" t="s">
        <v>114</v>
      </c>
      <c r="K2606" t="s">
        <v>114</v>
      </c>
      <c r="L2606">
        <v>7</v>
      </c>
      <c r="M2606" t="str">
        <f t="shared" si="120"/>
        <v>Ghost7</v>
      </c>
      <c r="N2606" t="str">
        <f t="shared" si="121"/>
        <v>2016Ghost7</v>
      </c>
      <c r="O2606" t="s">
        <v>725</v>
      </c>
      <c r="Q2606" t="s">
        <v>107</v>
      </c>
      <c r="R2606">
        <v>15.66666667</v>
      </c>
      <c r="S2606" t="s">
        <v>48</v>
      </c>
      <c r="T2606">
        <v>1</v>
      </c>
      <c r="U2606">
        <v>1</v>
      </c>
      <c r="V2606">
        <v>0</v>
      </c>
      <c r="W2606">
        <v>0</v>
      </c>
      <c r="X2606">
        <v>0</v>
      </c>
      <c r="Z2606">
        <f t="shared" si="122"/>
        <v>1</v>
      </c>
    </row>
    <row r="2607" spans="1:26" x14ac:dyDescent="0.25">
      <c r="A2607" t="s">
        <v>1199</v>
      </c>
      <c r="B2607" t="s">
        <v>1200</v>
      </c>
      <c r="C2607" t="s">
        <v>957</v>
      </c>
      <c r="D2607" s="1">
        <v>42381</v>
      </c>
      <c r="E2607">
        <v>2016</v>
      </c>
      <c r="F2607" s="2">
        <v>42370</v>
      </c>
      <c r="G2607" t="s">
        <v>229</v>
      </c>
      <c r="H2607" t="s">
        <v>267</v>
      </c>
      <c r="I2607" t="s">
        <v>114</v>
      </c>
      <c r="J2607" t="s">
        <v>114</v>
      </c>
      <c r="K2607" t="s">
        <v>114</v>
      </c>
      <c r="L2607">
        <v>7</v>
      </c>
      <c r="M2607" t="str">
        <f t="shared" si="120"/>
        <v>Ghost7</v>
      </c>
      <c r="N2607" t="str">
        <f t="shared" si="121"/>
        <v>2016Ghost7</v>
      </c>
      <c r="O2607" t="s">
        <v>725</v>
      </c>
      <c r="Q2607" t="s">
        <v>107</v>
      </c>
      <c r="R2607">
        <v>15</v>
      </c>
      <c r="S2607" t="s">
        <v>48</v>
      </c>
      <c r="T2607">
        <v>1</v>
      </c>
      <c r="U2607">
        <v>1</v>
      </c>
      <c r="V2607">
        <v>0</v>
      </c>
      <c r="W2607">
        <v>0</v>
      </c>
      <c r="X2607">
        <v>0</v>
      </c>
      <c r="Z2607">
        <f t="shared" si="122"/>
        <v>1</v>
      </c>
    </row>
    <row r="2608" spans="1:26" x14ac:dyDescent="0.25">
      <c r="A2608" t="s">
        <v>1199</v>
      </c>
      <c r="B2608" t="s">
        <v>1200</v>
      </c>
      <c r="C2608" t="s">
        <v>957</v>
      </c>
      <c r="D2608" s="1">
        <v>42381</v>
      </c>
      <c r="E2608">
        <v>2016</v>
      </c>
      <c r="F2608" s="2">
        <v>42370</v>
      </c>
      <c r="G2608" t="s">
        <v>229</v>
      </c>
      <c r="H2608" t="s">
        <v>267</v>
      </c>
      <c r="I2608" t="s">
        <v>114</v>
      </c>
      <c r="J2608" t="s">
        <v>114</v>
      </c>
      <c r="K2608" t="s">
        <v>114</v>
      </c>
      <c r="L2608">
        <v>7</v>
      </c>
      <c r="M2608" t="str">
        <f t="shared" si="120"/>
        <v>Ghost7</v>
      </c>
      <c r="N2608" t="str">
        <f t="shared" si="121"/>
        <v>2016Ghost7</v>
      </c>
      <c r="O2608" t="s">
        <v>725</v>
      </c>
      <c r="Q2608" t="s">
        <v>107</v>
      </c>
      <c r="R2608">
        <v>21.333333329999999</v>
      </c>
      <c r="S2608" t="s">
        <v>65</v>
      </c>
      <c r="T2608">
        <v>1</v>
      </c>
      <c r="U2608">
        <v>2</v>
      </c>
      <c r="V2608">
        <v>0</v>
      </c>
      <c r="W2608">
        <v>0</v>
      </c>
      <c r="X2608">
        <v>0</v>
      </c>
      <c r="Z2608">
        <f t="shared" si="122"/>
        <v>1</v>
      </c>
    </row>
    <row r="2609" spans="1:26" x14ac:dyDescent="0.25">
      <c r="A2609" t="s">
        <v>1199</v>
      </c>
      <c r="B2609" t="s">
        <v>1200</v>
      </c>
      <c r="C2609" t="s">
        <v>957</v>
      </c>
      <c r="D2609" s="1">
        <v>42381</v>
      </c>
      <c r="E2609">
        <v>2016</v>
      </c>
      <c r="F2609" s="2">
        <v>42370</v>
      </c>
      <c r="G2609" t="s">
        <v>229</v>
      </c>
      <c r="H2609" t="s">
        <v>267</v>
      </c>
      <c r="I2609" t="s">
        <v>114</v>
      </c>
      <c r="J2609" t="s">
        <v>114</v>
      </c>
      <c r="K2609" t="s">
        <v>114</v>
      </c>
      <c r="L2609">
        <v>7</v>
      </c>
      <c r="M2609" t="str">
        <f t="shared" si="120"/>
        <v>Ghost7</v>
      </c>
      <c r="N2609" t="str">
        <f t="shared" si="121"/>
        <v>2016Ghost7</v>
      </c>
      <c r="O2609" t="s">
        <v>725</v>
      </c>
      <c r="Q2609" t="s">
        <v>107</v>
      </c>
      <c r="R2609">
        <v>21.333333329999999</v>
      </c>
      <c r="S2609" t="s">
        <v>48</v>
      </c>
      <c r="T2609">
        <v>1</v>
      </c>
      <c r="U2609">
        <v>2</v>
      </c>
      <c r="V2609">
        <v>0</v>
      </c>
      <c r="W2609">
        <v>0</v>
      </c>
      <c r="X2609">
        <v>0</v>
      </c>
      <c r="Z2609">
        <f t="shared" si="122"/>
        <v>1</v>
      </c>
    </row>
    <row r="2610" spans="1:26" x14ac:dyDescent="0.25">
      <c r="A2610" t="s">
        <v>1201</v>
      </c>
      <c r="B2610" t="s">
        <v>1202</v>
      </c>
      <c r="C2610" t="s">
        <v>957</v>
      </c>
      <c r="D2610" s="1">
        <v>42381</v>
      </c>
      <c r="E2610">
        <v>2016</v>
      </c>
      <c r="F2610" s="2">
        <v>42370</v>
      </c>
      <c r="G2610" t="s">
        <v>229</v>
      </c>
      <c r="H2610" t="s">
        <v>267</v>
      </c>
      <c r="I2610" t="s">
        <v>114</v>
      </c>
      <c r="J2610" t="s">
        <v>114</v>
      </c>
      <c r="K2610" t="s">
        <v>114</v>
      </c>
      <c r="L2610">
        <v>8</v>
      </c>
      <c r="M2610" t="str">
        <f t="shared" si="120"/>
        <v>Ghost8</v>
      </c>
      <c r="N2610" t="str">
        <f t="shared" si="121"/>
        <v>2016Ghost8</v>
      </c>
      <c r="O2610" t="s">
        <v>726</v>
      </c>
      <c r="Q2610" t="s">
        <v>28</v>
      </c>
      <c r="R2610">
        <v>25.333333329999999</v>
      </c>
      <c r="S2610" t="s">
        <v>40</v>
      </c>
      <c r="T2610">
        <v>21</v>
      </c>
      <c r="U2610">
        <v>21</v>
      </c>
      <c r="V2610">
        <v>1</v>
      </c>
      <c r="W2610">
        <v>0</v>
      </c>
      <c r="X2610">
        <v>19</v>
      </c>
      <c r="Z2610">
        <f t="shared" si="122"/>
        <v>21</v>
      </c>
    </row>
    <row r="2611" spans="1:26" x14ac:dyDescent="0.25">
      <c r="A2611" t="s">
        <v>1203</v>
      </c>
      <c r="B2611" t="s">
        <v>1204</v>
      </c>
      <c r="C2611" t="s">
        <v>957</v>
      </c>
      <c r="D2611" s="1">
        <v>42381</v>
      </c>
      <c r="E2611">
        <v>2016</v>
      </c>
      <c r="F2611" s="2">
        <v>42370</v>
      </c>
      <c r="G2611" t="s">
        <v>229</v>
      </c>
      <c r="H2611" t="s">
        <v>267</v>
      </c>
      <c r="I2611" t="s">
        <v>114</v>
      </c>
      <c r="J2611" t="s">
        <v>114</v>
      </c>
      <c r="K2611" t="s">
        <v>114</v>
      </c>
      <c r="L2611">
        <v>9</v>
      </c>
      <c r="M2611" t="str">
        <f t="shared" si="120"/>
        <v>Ghost9</v>
      </c>
      <c r="N2611" t="str">
        <f t="shared" si="121"/>
        <v>2016Ghost9</v>
      </c>
      <c r="O2611" t="s">
        <v>727</v>
      </c>
      <c r="Q2611" t="s">
        <v>32</v>
      </c>
      <c r="R2611">
        <v>36</v>
      </c>
      <c r="S2611" t="s">
        <v>26</v>
      </c>
      <c r="T2611">
        <v>5</v>
      </c>
      <c r="U2611">
        <v>6</v>
      </c>
      <c r="V2611">
        <v>1</v>
      </c>
      <c r="W2611">
        <v>0</v>
      </c>
      <c r="X2611">
        <v>3</v>
      </c>
      <c r="Z2611">
        <f t="shared" si="122"/>
        <v>5</v>
      </c>
    </row>
    <row r="2612" spans="1:26" x14ac:dyDescent="0.25">
      <c r="A2612" t="s">
        <v>1203</v>
      </c>
      <c r="B2612" t="s">
        <v>1204</v>
      </c>
      <c r="C2612" t="s">
        <v>957</v>
      </c>
      <c r="D2612" s="1">
        <v>42381</v>
      </c>
      <c r="E2612">
        <v>2016</v>
      </c>
      <c r="F2612" s="2">
        <v>42370</v>
      </c>
      <c r="G2612" t="s">
        <v>229</v>
      </c>
      <c r="H2612" t="s">
        <v>267</v>
      </c>
      <c r="I2612" t="s">
        <v>114</v>
      </c>
      <c r="J2612" t="s">
        <v>114</v>
      </c>
      <c r="K2612" t="s">
        <v>114</v>
      </c>
      <c r="L2612">
        <v>9</v>
      </c>
      <c r="M2612" t="str">
        <f t="shared" si="120"/>
        <v>Ghost9</v>
      </c>
      <c r="N2612" t="str">
        <f t="shared" si="121"/>
        <v>2016Ghost9</v>
      </c>
      <c r="O2612" t="s">
        <v>727</v>
      </c>
      <c r="Q2612" t="s">
        <v>32</v>
      </c>
      <c r="R2612">
        <v>36</v>
      </c>
      <c r="S2612" t="s">
        <v>24</v>
      </c>
      <c r="T2612">
        <v>1</v>
      </c>
      <c r="U2612">
        <v>6</v>
      </c>
      <c r="V2612">
        <v>0</v>
      </c>
      <c r="W2612">
        <v>0</v>
      </c>
      <c r="X2612">
        <v>0</v>
      </c>
      <c r="Z2612">
        <f t="shared" si="122"/>
        <v>1</v>
      </c>
    </row>
    <row r="2613" spans="1:26" x14ac:dyDescent="0.25">
      <c r="A2613" t="s">
        <v>1203</v>
      </c>
      <c r="B2613" t="s">
        <v>1204</v>
      </c>
      <c r="C2613" t="s">
        <v>957</v>
      </c>
      <c r="D2613" s="1">
        <v>42381</v>
      </c>
      <c r="E2613">
        <v>2016</v>
      </c>
      <c r="F2613" s="2">
        <v>42370</v>
      </c>
      <c r="G2613" t="s">
        <v>229</v>
      </c>
      <c r="H2613" t="s">
        <v>267</v>
      </c>
      <c r="I2613" t="s">
        <v>114</v>
      </c>
      <c r="J2613" t="s">
        <v>114</v>
      </c>
      <c r="K2613" t="s">
        <v>114</v>
      </c>
      <c r="L2613">
        <v>9</v>
      </c>
      <c r="M2613" t="str">
        <f t="shared" si="120"/>
        <v>Ghost9</v>
      </c>
      <c r="N2613" t="str">
        <f t="shared" si="121"/>
        <v>2016Ghost9</v>
      </c>
      <c r="O2613" t="s">
        <v>727</v>
      </c>
      <c r="Q2613" t="s">
        <v>32</v>
      </c>
      <c r="R2613">
        <v>21.333333329999999</v>
      </c>
      <c r="S2613" t="s">
        <v>232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532</v>
      </c>
      <c r="Z2613">
        <f t="shared" si="122"/>
        <v>0</v>
      </c>
    </row>
    <row r="2614" spans="1:26" x14ac:dyDescent="0.25">
      <c r="A2614" t="s">
        <v>1203</v>
      </c>
      <c r="B2614" t="s">
        <v>1204</v>
      </c>
      <c r="C2614" t="s">
        <v>957</v>
      </c>
      <c r="D2614" s="1">
        <v>42381</v>
      </c>
      <c r="E2614">
        <v>2016</v>
      </c>
      <c r="F2614" s="2">
        <v>42370</v>
      </c>
      <c r="G2614" t="s">
        <v>229</v>
      </c>
      <c r="H2614" t="s">
        <v>267</v>
      </c>
      <c r="I2614" t="s">
        <v>114</v>
      </c>
      <c r="J2614" t="s">
        <v>114</v>
      </c>
      <c r="K2614" t="s">
        <v>114</v>
      </c>
      <c r="L2614">
        <v>9</v>
      </c>
      <c r="M2614" t="str">
        <f t="shared" si="120"/>
        <v>Ghost9</v>
      </c>
      <c r="N2614" t="str">
        <f t="shared" si="121"/>
        <v>2016Ghost9</v>
      </c>
      <c r="O2614" t="s">
        <v>727</v>
      </c>
      <c r="Q2614" t="s">
        <v>28</v>
      </c>
      <c r="R2614">
        <v>12</v>
      </c>
      <c r="S2614" t="s">
        <v>40</v>
      </c>
      <c r="T2614">
        <v>1</v>
      </c>
      <c r="U2614">
        <v>1</v>
      </c>
      <c r="V2614">
        <v>0</v>
      </c>
      <c r="W2614">
        <v>0</v>
      </c>
      <c r="X2614">
        <v>0</v>
      </c>
      <c r="Z2614">
        <f t="shared" si="122"/>
        <v>1</v>
      </c>
    </row>
    <row r="2615" spans="1:26" x14ac:dyDescent="0.25">
      <c r="A2615" t="s">
        <v>1203</v>
      </c>
      <c r="B2615" t="s">
        <v>1204</v>
      </c>
      <c r="C2615" t="s">
        <v>957</v>
      </c>
      <c r="D2615" s="1">
        <v>42381</v>
      </c>
      <c r="E2615">
        <v>2016</v>
      </c>
      <c r="F2615" s="2">
        <v>42370</v>
      </c>
      <c r="G2615" t="s">
        <v>229</v>
      </c>
      <c r="H2615" t="s">
        <v>267</v>
      </c>
      <c r="I2615" t="s">
        <v>114</v>
      </c>
      <c r="J2615" t="s">
        <v>114</v>
      </c>
      <c r="K2615" t="s">
        <v>114</v>
      </c>
      <c r="L2615">
        <v>9</v>
      </c>
      <c r="M2615" t="str">
        <f t="shared" si="120"/>
        <v>Ghost9</v>
      </c>
      <c r="N2615" t="str">
        <f t="shared" si="121"/>
        <v>2016Ghost9</v>
      </c>
      <c r="O2615" t="s">
        <v>727</v>
      </c>
      <c r="Q2615" t="s">
        <v>37</v>
      </c>
      <c r="R2615">
        <v>32</v>
      </c>
      <c r="S2615" t="s">
        <v>50</v>
      </c>
      <c r="T2615">
        <v>2</v>
      </c>
      <c r="U2615">
        <v>4</v>
      </c>
      <c r="V2615">
        <v>0</v>
      </c>
      <c r="W2615">
        <v>0</v>
      </c>
      <c r="X2615">
        <v>0</v>
      </c>
      <c r="Z2615">
        <f t="shared" si="122"/>
        <v>2</v>
      </c>
    </row>
    <row r="2616" spans="1:26" x14ac:dyDescent="0.25">
      <c r="A2616" t="s">
        <v>1203</v>
      </c>
      <c r="B2616" t="s">
        <v>1204</v>
      </c>
      <c r="C2616" t="s">
        <v>957</v>
      </c>
      <c r="D2616" s="1">
        <v>42381</v>
      </c>
      <c r="E2616">
        <v>2016</v>
      </c>
      <c r="F2616" s="2">
        <v>42370</v>
      </c>
      <c r="G2616" t="s">
        <v>229</v>
      </c>
      <c r="H2616" t="s">
        <v>267</v>
      </c>
      <c r="I2616" t="s">
        <v>114</v>
      </c>
      <c r="J2616" t="s">
        <v>114</v>
      </c>
      <c r="K2616" t="s">
        <v>114</v>
      </c>
      <c r="L2616">
        <v>9</v>
      </c>
      <c r="M2616" t="str">
        <f t="shared" si="120"/>
        <v>Ghost9</v>
      </c>
      <c r="N2616" t="str">
        <f t="shared" si="121"/>
        <v>2016Ghost9</v>
      </c>
      <c r="O2616" t="s">
        <v>727</v>
      </c>
      <c r="Q2616" t="s">
        <v>37</v>
      </c>
      <c r="R2616">
        <v>32</v>
      </c>
      <c r="S2616" t="s">
        <v>24</v>
      </c>
      <c r="T2616">
        <v>2</v>
      </c>
      <c r="U2616">
        <v>4</v>
      </c>
      <c r="V2616">
        <v>0</v>
      </c>
      <c r="W2616">
        <v>0</v>
      </c>
      <c r="X2616">
        <v>0</v>
      </c>
      <c r="Z2616">
        <f t="shared" si="122"/>
        <v>2</v>
      </c>
    </row>
    <row r="2617" spans="1:26" x14ac:dyDescent="0.25">
      <c r="A2617" t="s">
        <v>1203</v>
      </c>
      <c r="B2617" t="s">
        <v>1204</v>
      </c>
      <c r="C2617" t="s">
        <v>957</v>
      </c>
      <c r="D2617" s="1">
        <v>42381</v>
      </c>
      <c r="E2617">
        <v>2016</v>
      </c>
      <c r="F2617" s="2">
        <v>42370</v>
      </c>
      <c r="G2617" t="s">
        <v>229</v>
      </c>
      <c r="H2617" t="s">
        <v>267</v>
      </c>
      <c r="I2617" t="s">
        <v>114</v>
      </c>
      <c r="J2617" t="s">
        <v>114</v>
      </c>
      <c r="K2617" t="s">
        <v>114</v>
      </c>
      <c r="L2617">
        <v>9</v>
      </c>
      <c r="M2617" t="str">
        <f t="shared" si="120"/>
        <v>Ghost9</v>
      </c>
      <c r="N2617" t="str">
        <f t="shared" si="121"/>
        <v>2016Ghost9</v>
      </c>
      <c r="O2617" t="s">
        <v>727</v>
      </c>
      <c r="Q2617" t="s">
        <v>107</v>
      </c>
      <c r="R2617">
        <v>21.333333329999999</v>
      </c>
      <c r="S2617" t="s">
        <v>40</v>
      </c>
      <c r="T2617">
        <v>1</v>
      </c>
      <c r="U2617">
        <v>1</v>
      </c>
      <c r="V2617">
        <v>0</v>
      </c>
      <c r="W2617">
        <v>0</v>
      </c>
      <c r="X2617">
        <v>0</v>
      </c>
      <c r="Z2617">
        <f t="shared" si="122"/>
        <v>1</v>
      </c>
    </row>
    <row r="2618" spans="1:26" x14ac:dyDescent="0.25">
      <c r="A2618" t="s">
        <v>1203</v>
      </c>
      <c r="B2618" t="s">
        <v>1205</v>
      </c>
      <c r="C2618" t="s">
        <v>957</v>
      </c>
      <c r="D2618" s="1">
        <v>42381</v>
      </c>
      <c r="E2618">
        <v>2016</v>
      </c>
      <c r="F2618" s="2">
        <v>42370</v>
      </c>
      <c r="G2618" t="s">
        <v>229</v>
      </c>
      <c r="H2618" t="s">
        <v>267</v>
      </c>
      <c r="I2618" t="s">
        <v>114</v>
      </c>
      <c r="J2618" t="s">
        <v>114</v>
      </c>
      <c r="K2618" t="s">
        <v>114</v>
      </c>
      <c r="L2618">
        <v>10</v>
      </c>
      <c r="M2618" t="str">
        <f t="shared" si="120"/>
        <v>Ghost10</v>
      </c>
      <c r="N2618" t="str">
        <f t="shared" si="121"/>
        <v>2016Ghost10</v>
      </c>
      <c r="O2618" t="s">
        <v>728</v>
      </c>
      <c r="Q2618" t="s">
        <v>28</v>
      </c>
      <c r="R2618">
        <v>29.666666670000001</v>
      </c>
      <c r="S2618" t="s">
        <v>40</v>
      </c>
      <c r="T2618">
        <v>5</v>
      </c>
      <c r="U2618">
        <v>5</v>
      </c>
      <c r="V2618">
        <v>1</v>
      </c>
      <c r="W2618">
        <v>0</v>
      </c>
      <c r="X2618">
        <v>3</v>
      </c>
      <c r="Z2618">
        <f t="shared" si="122"/>
        <v>5</v>
      </c>
    </row>
    <row r="2619" spans="1:26" x14ac:dyDescent="0.25">
      <c r="A2619" t="s">
        <v>1203</v>
      </c>
      <c r="B2619" t="s">
        <v>1205</v>
      </c>
      <c r="C2619" t="s">
        <v>957</v>
      </c>
      <c r="D2619" s="1">
        <v>42381</v>
      </c>
      <c r="E2619">
        <v>2016</v>
      </c>
      <c r="F2619" s="2">
        <v>42370</v>
      </c>
      <c r="G2619" t="s">
        <v>229</v>
      </c>
      <c r="H2619" t="s">
        <v>267</v>
      </c>
      <c r="I2619" t="s">
        <v>114</v>
      </c>
      <c r="J2619" t="s">
        <v>114</v>
      </c>
      <c r="K2619" t="s">
        <v>114</v>
      </c>
      <c r="L2619">
        <v>10</v>
      </c>
      <c r="M2619" t="str">
        <f t="shared" si="120"/>
        <v>Ghost10</v>
      </c>
      <c r="N2619" t="str">
        <f t="shared" si="121"/>
        <v>2016Ghost10</v>
      </c>
      <c r="O2619" t="s">
        <v>728</v>
      </c>
      <c r="Q2619" t="s">
        <v>28</v>
      </c>
      <c r="R2619">
        <v>19</v>
      </c>
      <c r="S2619" t="s">
        <v>40</v>
      </c>
      <c r="T2619">
        <v>2</v>
      </c>
      <c r="U2619">
        <v>2</v>
      </c>
      <c r="V2619">
        <v>0</v>
      </c>
      <c r="W2619">
        <v>0</v>
      </c>
      <c r="X2619">
        <v>0</v>
      </c>
      <c r="Z2619">
        <f t="shared" si="122"/>
        <v>2</v>
      </c>
    </row>
    <row r="2620" spans="1:26" x14ac:dyDescent="0.25">
      <c r="A2620" t="s">
        <v>1203</v>
      </c>
      <c r="B2620" t="s">
        <v>1205</v>
      </c>
      <c r="C2620" t="s">
        <v>957</v>
      </c>
      <c r="D2620" s="1">
        <v>42381</v>
      </c>
      <c r="E2620">
        <v>2016</v>
      </c>
      <c r="F2620" s="2">
        <v>42370</v>
      </c>
      <c r="G2620" t="s">
        <v>229</v>
      </c>
      <c r="H2620" t="s">
        <v>267</v>
      </c>
      <c r="I2620" t="s">
        <v>114</v>
      </c>
      <c r="J2620" t="s">
        <v>114</v>
      </c>
      <c r="K2620" t="s">
        <v>114</v>
      </c>
      <c r="L2620">
        <v>10</v>
      </c>
      <c r="M2620" t="str">
        <f t="shared" si="120"/>
        <v>Ghost10</v>
      </c>
      <c r="N2620" t="str">
        <f t="shared" si="121"/>
        <v>2016Ghost10</v>
      </c>
      <c r="O2620" t="s">
        <v>728</v>
      </c>
      <c r="Q2620" t="s">
        <v>28</v>
      </c>
      <c r="R2620">
        <v>21.666666670000001</v>
      </c>
      <c r="S2620" t="s">
        <v>40</v>
      </c>
      <c r="T2620">
        <v>3</v>
      </c>
      <c r="U2620">
        <v>3</v>
      </c>
      <c r="V2620">
        <v>1</v>
      </c>
      <c r="W2620">
        <v>0</v>
      </c>
      <c r="X2620">
        <v>1</v>
      </c>
      <c r="Z2620">
        <f t="shared" si="122"/>
        <v>3</v>
      </c>
    </row>
    <row r="2621" spans="1:26" x14ac:dyDescent="0.25">
      <c r="A2621" t="s">
        <v>1203</v>
      </c>
      <c r="B2621" t="s">
        <v>1205</v>
      </c>
      <c r="C2621" t="s">
        <v>957</v>
      </c>
      <c r="D2621" s="1">
        <v>42381</v>
      </c>
      <c r="E2621">
        <v>2016</v>
      </c>
      <c r="F2621" s="2">
        <v>42370</v>
      </c>
      <c r="G2621" t="s">
        <v>229</v>
      </c>
      <c r="H2621" t="s">
        <v>267</v>
      </c>
      <c r="I2621" t="s">
        <v>114</v>
      </c>
      <c r="J2621" t="s">
        <v>114</v>
      </c>
      <c r="K2621" t="s">
        <v>114</v>
      </c>
      <c r="L2621">
        <v>10</v>
      </c>
      <c r="M2621" t="str">
        <f t="shared" si="120"/>
        <v>Ghost10</v>
      </c>
      <c r="N2621" t="str">
        <f t="shared" si="121"/>
        <v>2016Ghost10</v>
      </c>
      <c r="O2621" t="s">
        <v>728</v>
      </c>
      <c r="Q2621" t="s">
        <v>28</v>
      </c>
      <c r="R2621">
        <v>28.666666670000001</v>
      </c>
      <c r="S2621" t="s">
        <v>40</v>
      </c>
      <c r="T2621">
        <v>5</v>
      </c>
      <c r="U2621">
        <v>5</v>
      </c>
      <c r="V2621">
        <v>1</v>
      </c>
      <c r="W2621">
        <v>0</v>
      </c>
      <c r="X2621">
        <v>3</v>
      </c>
      <c r="Z2621">
        <f t="shared" si="122"/>
        <v>5</v>
      </c>
    </row>
    <row r="2622" spans="1:26" x14ac:dyDescent="0.25">
      <c r="A2622" t="s">
        <v>1206</v>
      </c>
      <c r="B2622" t="s">
        <v>1047</v>
      </c>
      <c r="C2622" t="s">
        <v>957</v>
      </c>
      <c r="D2622" s="1">
        <v>42382</v>
      </c>
      <c r="E2622">
        <v>2016</v>
      </c>
      <c r="F2622" s="2">
        <v>42370</v>
      </c>
      <c r="G2622" t="s">
        <v>229</v>
      </c>
      <c r="H2622" t="s">
        <v>267</v>
      </c>
      <c r="I2622" t="s">
        <v>114</v>
      </c>
      <c r="J2622" t="s">
        <v>114</v>
      </c>
      <c r="K2622" t="s">
        <v>114</v>
      </c>
      <c r="L2622">
        <v>11</v>
      </c>
      <c r="M2622" t="str">
        <f t="shared" si="120"/>
        <v>Ghost11</v>
      </c>
      <c r="N2622" t="str">
        <f t="shared" si="121"/>
        <v>2016Ghost11</v>
      </c>
      <c r="O2622" t="s">
        <v>729</v>
      </c>
      <c r="Q2622" t="s">
        <v>37</v>
      </c>
      <c r="R2622">
        <v>26.666666670000001</v>
      </c>
      <c r="S2622" t="s">
        <v>50</v>
      </c>
      <c r="T2622">
        <v>3</v>
      </c>
      <c r="U2622">
        <v>3</v>
      </c>
      <c r="V2622">
        <v>1</v>
      </c>
      <c r="W2622">
        <v>0</v>
      </c>
      <c r="X2622">
        <v>1</v>
      </c>
      <c r="Y2622" t="s">
        <v>571</v>
      </c>
      <c r="Z2622">
        <f t="shared" si="122"/>
        <v>3</v>
      </c>
    </row>
    <row r="2623" spans="1:26" x14ac:dyDescent="0.25">
      <c r="A2623" t="s">
        <v>1206</v>
      </c>
      <c r="B2623" t="s">
        <v>1047</v>
      </c>
      <c r="C2623" t="s">
        <v>957</v>
      </c>
      <c r="D2623" s="1">
        <v>42382</v>
      </c>
      <c r="E2623">
        <v>2016</v>
      </c>
      <c r="F2623" s="2">
        <v>42370</v>
      </c>
      <c r="G2623" t="s">
        <v>229</v>
      </c>
      <c r="H2623" t="s">
        <v>267</v>
      </c>
      <c r="I2623" t="s">
        <v>114</v>
      </c>
      <c r="J2623" t="s">
        <v>114</v>
      </c>
      <c r="K2623" t="s">
        <v>114</v>
      </c>
      <c r="L2623">
        <v>11</v>
      </c>
      <c r="M2623" t="str">
        <f t="shared" si="120"/>
        <v>Ghost11</v>
      </c>
      <c r="N2623" t="str">
        <f t="shared" si="121"/>
        <v>2016Ghost11</v>
      </c>
      <c r="O2623" t="s">
        <v>729</v>
      </c>
      <c r="Q2623" t="s">
        <v>107</v>
      </c>
      <c r="R2623">
        <v>15</v>
      </c>
      <c r="S2623" t="s">
        <v>48</v>
      </c>
      <c r="T2623">
        <v>1</v>
      </c>
      <c r="U2623">
        <v>1</v>
      </c>
      <c r="V2623">
        <v>0</v>
      </c>
      <c r="W2623">
        <v>1</v>
      </c>
      <c r="X2623">
        <v>0</v>
      </c>
      <c r="Y2623" t="s">
        <v>299</v>
      </c>
      <c r="Z2623">
        <f t="shared" si="122"/>
        <v>2</v>
      </c>
    </row>
    <row r="2624" spans="1:26" x14ac:dyDescent="0.25">
      <c r="A2624" t="s">
        <v>1206</v>
      </c>
      <c r="B2624" t="s">
        <v>1047</v>
      </c>
      <c r="C2624" t="s">
        <v>957</v>
      </c>
      <c r="D2624" s="1">
        <v>42382</v>
      </c>
      <c r="E2624">
        <v>2016</v>
      </c>
      <c r="F2624" s="2">
        <v>42370</v>
      </c>
      <c r="G2624" t="s">
        <v>229</v>
      </c>
      <c r="H2624" t="s">
        <v>267</v>
      </c>
      <c r="I2624" t="s">
        <v>114</v>
      </c>
      <c r="J2624" t="s">
        <v>114</v>
      </c>
      <c r="K2624" t="s">
        <v>114</v>
      </c>
      <c r="L2624">
        <v>11</v>
      </c>
      <c r="M2624" t="str">
        <f t="shared" si="120"/>
        <v>Ghost11</v>
      </c>
      <c r="N2624" t="str">
        <f t="shared" si="121"/>
        <v>2016Ghost11</v>
      </c>
      <c r="O2624" t="s">
        <v>729</v>
      </c>
      <c r="Q2624" t="s">
        <v>107</v>
      </c>
      <c r="R2624">
        <v>13</v>
      </c>
      <c r="S2624" t="s">
        <v>48</v>
      </c>
      <c r="T2624">
        <v>1</v>
      </c>
      <c r="U2624">
        <v>1</v>
      </c>
      <c r="V2624">
        <v>0</v>
      </c>
      <c r="W2624">
        <v>0</v>
      </c>
      <c r="X2624">
        <v>0</v>
      </c>
      <c r="Z2624">
        <f t="shared" si="122"/>
        <v>1</v>
      </c>
    </row>
    <row r="2625" spans="1:26" x14ac:dyDescent="0.25">
      <c r="A2625" t="s">
        <v>1206</v>
      </c>
      <c r="B2625" t="s">
        <v>1047</v>
      </c>
      <c r="C2625" t="s">
        <v>957</v>
      </c>
      <c r="D2625" s="1">
        <v>42382</v>
      </c>
      <c r="E2625">
        <v>2016</v>
      </c>
      <c r="F2625" s="2">
        <v>42370</v>
      </c>
      <c r="G2625" t="s">
        <v>229</v>
      </c>
      <c r="H2625" t="s">
        <v>267</v>
      </c>
      <c r="I2625" t="s">
        <v>114</v>
      </c>
      <c r="J2625" t="s">
        <v>114</v>
      </c>
      <c r="K2625" t="s">
        <v>114</v>
      </c>
      <c r="L2625">
        <v>11</v>
      </c>
      <c r="M2625" t="str">
        <f t="shared" si="120"/>
        <v>Ghost11</v>
      </c>
      <c r="N2625" t="str">
        <f t="shared" si="121"/>
        <v>2016Ghost11</v>
      </c>
      <c r="O2625" t="s">
        <v>729</v>
      </c>
      <c r="Q2625" t="s">
        <v>107</v>
      </c>
      <c r="R2625">
        <v>9.6666666669999994</v>
      </c>
      <c r="S2625" t="s">
        <v>232</v>
      </c>
      <c r="T2625">
        <v>0</v>
      </c>
      <c r="U2625">
        <v>0</v>
      </c>
      <c r="V2625">
        <v>0</v>
      </c>
      <c r="W2625">
        <v>0</v>
      </c>
      <c r="X2625">
        <v>0</v>
      </c>
      <c r="Z2625">
        <f t="shared" si="122"/>
        <v>0</v>
      </c>
    </row>
    <row r="2626" spans="1:26" x14ac:dyDescent="0.25">
      <c r="A2626" t="s">
        <v>1206</v>
      </c>
      <c r="B2626" t="s">
        <v>1047</v>
      </c>
      <c r="C2626" t="s">
        <v>957</v>
      </c>
      <c r="D2626" s="1">
        <v>42382</v>
      </c>
      <c r="E2626">
        <v>2016</v>
      </c>
      <c r="F2626" s="2">
        <v>42370</v>
      </c>
      <c r="G2626" t="s">
        <v>229</v>
      </c>
      <c r="H2626" t="s">
        <v>267</v>
      </c>
      <c r="I2626" t="s">
        <v>114</v>
      </c>
      <c r="J2626" t="s">
        <v>114</v>
      </c>
      <c r="K2626" t="s">
        <v>114</v>
      </c>
      <c r="L2626">
        <v>11</v>
      </c>
      <c r="M2626" t="str">
        <f t="shared" si="120"/>
        <v>Ghost11</v>
      </c>
      <c r="N2626" t="str">
        <f t="shared" si="121"/>
        <v>2016Ghost11</v>
      </c>
      <c r="O2626" t="s">
        <v>729</v>
      </c>
      <c r="Q2626" t="s">
        <v>107</v>
      </c>
      <c r="R2626">
        <v>9.6666666669999994</v>
      </c>
      <c r="S2626" t="s">
        <v>232</v>
      </c>
      <c r="T2626">
        <v>0</v>
      </c>
      <c r="U2626">
        <v>0</v>
      </c>
      <c r="V2626">
        <v>0</v>
      </c>
      <c r="W2626">
        <v>0</v>
      </c>
      <c r="X2626">
        <v>0</v>
      </c>
      <c r="Z2626">
        <f t="shared" si="122"/>
        <v>0</v>
      </c>
    </row>
    <row r="2627" spans="1:26" x14ac:dyDescent="0.25">
      <c r="A2627" t="s">
        <v>1206</v>
      </c>
      <c r="B2627" t="s">
        <v>1047</v>
      </c>
      <c r="C2627" t="s">
        <v>957</v>
      </c>
      <c r="D2627" s="1">
        <v>42382</v>
      </c>
      <c r="E2627">
        <v>2016</v>
      </c>
      <c r="F2627" s="2">
        <v>42370</v>
      </c>
      <c r="G2627" t="s">
        <v>229</v>
      </c>
      <c r="H2627" t="s">
        <v>267</v>
      </c>
      <c r="I2627" t="s">
        <v>114</v>
      </c>
      <c r="J2627" t="s">
        <v>114</v>
      </c>
      <c r="K2627" t="s">
        <v>114</v>
      </c>
      <c r="L2627">
        <v>11</v>
      </c>
      <c r="M2627" t="str">
        <f t="shared" ref="M2627:M2690" si="123">K2627&amp;L2627</f>
        <v>Ghost11</v>
      </c>
      <c r="N2627" t="str">
        <f t="shared" ref="N2627:N2690" si="124">E2627&amp;K2627&amp;L2627</f>
        <v>2016Ghost11</v>
      </c>
      <c r="O2627" t="s">
        <v>729</v>
      </c>
      <c r="Q2627" t="s">
        <v>28</v>
      </c>
      <c r="R2627">
        <v>10</v>
      </c>
      <c r="S2627" t="s">
        <v>232</v>
      </c>
      <c r="T2627">
        <v>0</v>
      </c>
      <c r="U2627">
        <v>0</v>
      </c>
      <c r="V2627">
        <v>0</v>
      </c>
      <c r="W2627">
        <v>0</v>
      </c>
      <c r="X2627">
        <v>0</v>
      </c>
      <c r="Z2627">
        <f t="shared" ref="Z2627:Z2690" si="125">T2627+W2627</f>
        <v>0</v>
      </c>
    </row>
    <row r="2628" spans="1:26" x14ac:dyDescent="0.25">
      <c r="A2628" t="s">
        <v>1206</v>
      </c>
      <c r="B2628" t="s">
        <v>1047</v>
      </c>
      <c r="C2628" t="s">
        <v>957</v>
      </c>
      <c r="D2628" s="1">
        <v>42382</v>
      </c>
      <c r="E2628">
        <v>2016</v>
      </c>
      <c r="F2628" s="2">
        <v>42370</v>
      </c>
      <c r="G2628" t="s">
        <v>229</v>
      </c>
      <c r="H2628" t="s">
        <v>267</v>
      </c>
      <c r="I2628" t="s">
        <v>114</v>
      </c>
      <c r="J2628" t="s">
        <v>114</v>
      </c>
      <c r="K2628" t="s">
        <v>114</v>
      </c>
      <c r="L2628">
        <v>11</v>
      </c>
      <c r="M2628" t="str">
        <f t="shared" si="123"/>
        <v>Ghost11</v>
      </c>
      <c r="N2628" t="str">
        <f t="shared" si="124"/>
        <v>2016Ghost11</v>
      </c>
      <c r="O2628" t="s">
        <v>729</v>
      </c>
      <c r="Q2628" t="s">
        <v>28</v>
      </c>
      <c r="R2628">
        <v>7.6666666670000003</v>
      </c>
      <c r="S2628" t="s">
        <v>232</v>
      </c>
      <c r="T2628">
        <v>0</v>
      </c>
      <c r="U2628">
        <v>0</v>
      </c>
      <c r="V2628">
        <v>0</v>
      </c>
      <c r="W2628">
        <v>0</v>
      </c>
      <c r="X2628">
        <v>0</v>
      </c>
      <c r="Z2628">
        <f t="shared" si="125"/>
        <v>0</v>
      </c>
    </row>
    <row r="2629" spans="1:26" x14ac:dyDescent="0.25">
      <c r="A2629" t="s">
        <v>1046</v>
      </c>
      <c r="B2629" t="s">
        <v>1207</v>
      </c>
      <c r="C2629" t="s">
        <v>957</v>
      </c>
      <c r="D2629" s="1">
        <v>42382</v>
      </c>
      <c r="E2629">
        <v>2016</v>
      </c>
      <c r="F2629" s="2">
        <v>42370</v>
      </c>
      <c r="G2629" t="s">
        <v>229</v>
      </c>
      <c r="H2629" t="s">
        <v>267</v>
      </c>
      <c r="I2629" t="s">
        <v>114</v>
      </c>
      <c r="J2629" t="s">
        <v>114</v>
      </c>
      <c r="K2629" t="s">
        <v>114</v>
      </c>
      <c r="L2629">
        <v>12</v>
      </c>
      <c r="M2629" t="str">
        <f t="shared" si="123"/>
        <v>Ghost12</v>
      </c>
      <c r="N2629" t="str">
        <f t="shared" si="124"/>
        <v>2016Ghost12</v>
      </c>
      <c r="O2629" t="s">
        <v>730</v>
      </c>
      <c r="Q2629" t="s">
        <v>32</v>
      </c>
      <c r="R2629">
        <v>24.666666670000001</v>
      </c>
      <c r="S2629" t="s">
        <v>50</v>
      </c>
      <c r="T2629">
        <v>2</v>
      </c>
      <c r="U2629">
        <v>2</v>
      </c>
      <c r="V2629">
        <v>0</v>
      </c>
      <c r="W2629">
        <v>0</v>
      </c>
      <c r="X2629">
        <v>0</v>
      </c>
      <c r="Z2629">
        <f t="shared" si="125"/>
        <v>2</v>
      </c>
    </row>
    <row r="2630" spans="1:26" x14ac:dyDescent="0.25">
      <c r="A2630" t="s">
        <v>1046</v>
      </c>
      <c r="B2630" t="s">
        <v>1207</v>
      </c>
      <c r="C2630" t="s">
        <v>957</v>
      </c>
      <c r="D2630" s="1">
        <v>42382</v>
      </c>
      <c r="E2630">
        <v>2016</v>
      </c>
      <c r="F2630" s="2">
        <v>42370</v>
      </c>
      <c r="G2630" t="s">
        <v>229</v>
      </c>
      <c r="H2630" t="s">
        <v>267</v>
      </c>
      <c r="I2630" t="s">
        <v>114</v>
      </c>
      <c r="J2630" t="s">
        <v>114</v>
      </c>
      <c r="K2630" t="s">
        <v>114</v>
      </c>
      <c r="L2630">
        <v>12</v>
      </c>
      <c r="M2630" t="str">
        <f t="shared" si="123"/>
        <v>Ghost12</v>
      </c>
      <c r="N2630" t="str">
        <f t="shared" si="124"/>
        <v>2016Ghost12</v>
      </c>
      <c r="O2630" t="s">
        <v>730</v>
      </c>
      <c r="Q2630" t="s">
        <v>32</v>
      </c>
      <c r="R2630">
        <v>13.33333333</v>
      </c>
      <c r="S2630" t="s">
        <v>26</v>
      </c>
      <c r="T2630">
        <v>1</v>
      </c>
      <c r="U2630">
        <v>1</v>
      </c>
      <c r="V2630">
        <v>0</v>
      </c>
      <c r="W2630">
        <v>0</v>
      </c>
      <c r="X2630">
        <v>0</v>
      </c>
      <c r="Y2630" t="s">
        <v>402</v>
      </c>
      <c r="Z2630">
        <f t="shared" si="125"/>
        <v>1</v>
      </c>
    </row>
    <row r="2631" spans="1:26" x14ac:dyDescent="0.25">
      <c r="A2631" t="s">
        <v>1046</v>
      </c>
      <c r="B2631" t="s">
        <v>1207</v>
      </c>
      <c r="C2631" t="s">
        <v>957</v>
      </c>
      <c r="D2631" s="1">
        <v>42382</v>
      </c>
      <c r="E2631">
        <v>2016</v>
      </c>
      <c r="F2631" s="2">
        <v>42370</v>
      </c>
      <c r="G2631" t="s">
        <v>229</v>
      </c>
      <c r="H2631" t="s">
        <v>267</v>
      </c>
      <c r="I2631" t="s">
        <v>114</v>
      </c>
      <c r="J2631" t="s">
        <v>114</v>
      </c>
      <c r="K2631" t="s">
        <v>114</v>
      </c>
      <c r="L2631">
        <v>12</v>
      </c>
      <c r="M2631" t="str">
        <f t="shared" si="123"/>
        <v>Ghost12</v>
      </c>
      <c r="N2631" t="str">
        <f t="shared" si="124"/>
        <v>2016Ghost12</v>
      </c>
      <c r="O2631" t="s">
        <v>730</v>
      </c>
      <c r="Q2631" t="s">
        <v>20</v>
      </c>
      <c r="R2631">
        <v>16.333333329999999</v>
      </c>
      <c r="S2631" t="s">
        <v>50</v>
      </c>
      <c r="T2631">
        <v>1</v>
      </c>
      <c r="U2631">
        <v>1</v>
      </c>
      <c r="V2631">
        <v>0</v>
      </c>
      <c r="W2631">
        <v>0</v>
      </c>
      <c r="X2631">
        <v>0</v>
      </c>
      <c r="Z2631">
        <f t="shared" si="125"/>
        <v>1</v>
      </c>
    </row>
    <row r="2632" spans="1:26" x14ac:dyDescent="0.25">
      <c r="A2632" t="s">
        <v>1046</v>
      </c>
      <c r="B2632" t="s">
        <v>1207</v>
      </c>
      <c r="C2632" t="s">
        <v>957</v>
      </c>
      <c r="D2632" s="1">
        <v>42382</v>
      </c>
      <c r="E2632">
        <v>2016</v>
      </c>
      <c r="F2632" s="2">
        <v>42370</v>
      </c>
      <c r="G2632" t="s">
        <v>229</v>
      </c>
      <c r="H2632" t="s">
        <v>267</v>
      </c>
      <c r="I2632" t="s">
        <v>114</v>
      </c>
      <c r="J2632" t="s">
        <v>114</v>
      </c>
      <c r="K2632" t="s">
        <v>114</v>
      </c>
      <c r="L2632">
        <v>12</v>
      </c>
      <c r="M2632" t="str">
        <f t="shared" si="123"/>
        <v>Ghost12</v>
      </c>
      <c r="N2632" t="str">
        <f t="shared" si="124"/>
        <v>2016Ghost12</v>
      </c>
      <c r="O2632" t="s">
        <v>730</v>
      </c>
      <c r="Q2632" t="s">
        <v>28</v>
      </c>
      <c r="R2632">
        <v>23.333333329999999</v>
      </c>
      <c r="S2632" t="s">
        <v>40</v>
      </c>
      <c r="T2632">
        <v>2</v>
      </c>
      <c r="U2632">
        <v>2</v>
      </c>
      <c r="V2632">
        <v>0</v>
      </c>
      <c r="W2632">
        <v>0</v>
      </c>
      <c r="X2632">
        <v>0</v>
      </c>
      <c r="Z2632">
        <f t="shared" si="125"/>
        <v>2</v>
      </c>
    </row>
    <row r="2633" spans="1:26" x14ac:dyDescent="0.25">
      <c r="A2633" t="s">
        <v>1046</v>
      </c>
      <c r="B2633" t="s">
        <v>1207</v>
      </c>
      <c r="C2633" t="s">
        <v>957</v>
      </c>
      <c r="D2633" s="1">
        <v>42382</v>
      </c>
      <c r="E2633">
        <v>2016</v>
      </c>
      <c r="F2633" s="2">
        <v>42370</v>
      </c>
      <c r="G2633" t="s">
        <v>229</v>
      </c>
      <c r="H2633" t="s">
        <v>267</v>
      </c>
      <c r="I2633" t="s">
        <v>114</v>
      </c>
      <c r="J2633" t="s">
        <v>114</v>
      </c>
      <c r="K2633" t="s">
        <v>114</v>
      </c>
      <c r="L2633">
        <v>12</v>
      </c>
      <c r="M2633" t="str">
        <f t="shared" si="123"/>
        <v>Ghost12</v>
      </c>
      <c r="N2633" t="str">
        <f t="shared" si="124"/>
        <v>2016Ghost12</v>
      </c>
      <c r="O2633" t="s">
        <v>730</v>
      </c>
      <c r="Q2633" t="s">
        <v>28</v>
      </c>
      <c r="R2633">
        <v>15.33333333</v>
      </c>
      <c r="S2633" t="s">
        <v>40</v>
      </c>
      <c r="T2633">
        <v>6</v>
      </c>
      <c r="U2633">
        <v>6</v>
      </c>
      <c r="V2633">
        <v>1</v>
      </c>
      <c r="W2633">
        <v>0</v>
      </c>
      <c r="X2633">
        <v>4</v>
      </c>
      <c r="Z2633">
        <f t="shared" si="125"/>
        <v>6</v>
      </c>
    </row>
    <row r="2634" spans="1:26" x14ac:dyDescent="0.25">
      <c r="A2634" t="s">
        <v>1046</v>
      </c>
      <c r="B2634" t="s">
        <v>1207</v>
      </c>
      <c r="C2634" t="s">
        <v>957</v>
      </c>
      <c r="D2634" s="1">
        <v>42382</v>
      </c>
      <c r="E2634">
        <v>2016</v>
      </c>
      <c r="F2634" s="2">
        <v>42370</v>
      </c>
      <c r="G2634" t="s">
        <v>229</v>
      </c>
      <c r="H2634" t="s">
        <v>267</v>
      </c>
      <c r="I2634" t="s">
        <v>114</v>
      </c>
      <c r="J2634" t="s">
        <v>114</v>
      </c>
      <c r="K2634" t="s">
        <v>114</v>
      </c>
      <c r="L2634">
        <v>12</v>
      </c>
      <c r="M2634" t="str">
        <f t="shared" si="123"/>
        <v>Ghost12</v>
      </c>
      <c r="N2634" t="str">
        <f t="shared" si="124"/>
        <v>2016Ghost12</v>
      </c>
      <c r="O2634" t="s">
        <v>730</v>
      </c>
      <c r="Q2634" t="s">
        <v>107</v>
      </c>
      <c r="R2634">
        <v>8.3333333330000006</v>
      </c>
      <c r="S2634" t="s">
        <v>26</v>
      </c>
      <c r="T2634">
        <v>1</v>
      </c>
      <c r="U2634">
        <v>1</v>
      </c>
      <c r="V2634">
        <v>0</v>
      </c>
      <c r="W2634">
        <v>1</v>
      </c>
      <c r="X2634">
        <v>0</v>
      </c>
      <c r="Y2634" t="s">
        <v>299</v>
      </c>
      <c r="Z2634">
        <f t="shared" si="125"/>
        <v>2</v>
      </c>
    </row>
    <row r="2635" spans="1:26" x14ac:dyDescent="0.25">
      <c r="A2635" t="s">
        <v>1046</v>
      </c>
      <c r="B2635" t="s">
        <v>1207</v>
      </c>
      <c r="C2635" t="s">
        <v>957</v>
      </c>
      <c r="D2635" s="1">
        <v>42382</v>
      </c>
      <c r="E2635">
        <v>2016</v>
      </c>
      <c r="F2635" s="2">
        <v>42370</v>
      </c>
      <c r="G2635" t="s">
        <v>229</v>
      </c>
      <c r="H2635" t="s">
        <v>267</v>
      </c>
      <c r="I2635" t="s">
        <v>114</v>
      </c>
      <c r="J2635" t="s">
        <v>114</v>
      </c>
      <c r="K2635" t="s">
        <v>114</v>
      </c>
      <c r="L2635">
        <v>12</v>
      </c>
      <c r="M2635" t="str">
        <f t="shared" si="123"/>
        <v>Ghost12</v>
      </c>
      <c r="N2635" t="str">
        <f t="shared" si="124"/>
        <v>2016Ghost12</v>
      </c>
      <c r="O2635" t="s">
        <v>730</v>
      </c>
      <c r="Q2635" t="s">
        <v>28</v>
      </c>
      <c r="R2635">
        <v>20.666666670000001</v>
      </c>
      <c r="S2635" t="s">
        <v>232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532</v>
      </c>
      <c r="Z2635">
        <f t="shared" si="125"/>
        <v>0</v>
      </c>
    </row>
    <row r="2636" spans="1:26" x14ac:dyDescent="0.25">
      <c r="A2636" t="s">
        <v>1046</v>
      </c>
      <c r="B2636" t="s">
        <v>1207</v>
      </c>
      <c r="C2636" t="s">
        <v>957</v>
      </c>
      <c r="D2636" s="1">
        <v>42382</v>
      </c>
      <c r="E2636">
        <v>2016</v>
      </c>
      <c r="F2636" s="2">
        <v>42370</v>
      </c>
      <c r="G2636" t="s">
        <v>229</v>
      </c>
      <c r="H2636" t="s">
        <v>267</v>
      </c>
      <c r="I2636" t="s">
        <v>114</v>
      </c>
      <c r="J2636" t="s">
        <v>114</v>
      </c>
      <c r="K2636" t="s">
        <v>114</v>
      </c>
      <c r="L2636">
        <v>12</v>
      </c>
      <c r="M2636" t="str">
        <f t="shared" si="123"/>
        <v>Ghost12</v>
      </c>
      <c r="N2636" t="str">
        <f t="shared" si="124"/>
        <v>2016Ghost12</v>
      </c>
      <c r="O2636" t="s">
        <v>730</v>
      </c>
      <c r="Q2636" t="s">
        <v>34</v>
      </c>
      <c r="R2636">
        <v>14</v>
      </c>
      <c r="S2636" t="s">
        <v>232</v>
      </c>
      <c r="T2636">
        <v>0</v>
      </c>
      <c r="U2636">
        <v>0</v>
      </c>
      <c r="V2636">
        <v>0</v>
      </c>
      <c r="W2636">
        <v>0</v>
      </c>
      <c r="X2636">
        <v>0</v>
      </c>
      <c r="Z2636">
        <f t="shared" si="125"/>
        <v>0</v>
      </c>
    </row>
    <row r="2637" spans="1:26" x14ac:dyDescent="0.25">
      <c r="A2637" t="s">
        <v>1046</v>
      </c>
      <c r="B2637" t="s">
        <v>1207</v>
      </c>
      <c r="C2637" t="s">
        <v>957</v>
      </c>
      <c r="D2637" s="1">
        <v>42382</v>
      </c>
      <c r="E2637">
        <v>2016</v>
      </c>
      <c r="F2637" s="2">
        <v>42370</v>
      </c>
      <c r="G2637" t="s">
        <v>229</v>
      </c>
      <c r="H2637" t="s">
        <v>267</v>
      </c>
      <c r="I2637" t="s">
        <v>114</v>
      </c>
      <c r="J2637" t="s">
        <v>114</v>
      </c>
      <c r="K2637" t="s">
        <v>114</v>
      </c>
      <c r="L2637">
        <v>12</v>
      </c>
      <c r="M2637" t="str">
        <f t="shared" si="123"/>
        <v>Ghost12</v>
      </c>
      <c r="N2637" t="str">
        <f t="shared" si="124"/>
        <v>2016Ghost12</v>
      </c>
      <c r="O2637" t="s">
        <v>730</v>
      </c>
      <c r="Q2637" t="s">
        <v>32</v>
      </c>
      <c r="R2637">
        <v>8</v>
      </c>
      <c r="S2637" t="s">
        <v>232</v>
      </c>
      <c r="T2637">
        <v>0</v>
      </c>
      <c r="U2637">
        <v>0</v>
      </c>
      <c r="V2637">
        <v>0</v>
      </c>
      <c r="W2637">
        <v>0</v>
      </c>
      <c r="X2637">
        <v>0</v>
      </c>
      <c r="Z2637">
        <f t="shared" si="125"/>
        <v>0</v>
      </c>
    </row>
    <row r="2638" spans="1:26" x14ac:dyDescent="0.25">
      <c r="A2638" t="s">
        <v>1046</v>
      </c>
      <c r="B2638" t="s">
        <v>1207</v>
      </c>
      <c r="C2638" t="s">
        <v>957</v>
      </c>
      <c r="D2638" s="1">
        <v>42382</v>
      </c>
      <c r="E2638">
        <v>2016</v>
      </c>
      <c r="F2638" s="2">
        <v>42370</v>
      </c>
      <c r="G2638" t="s">
        <v>229</v>
      </c>
      <c r="H2638" t="s">
        <v>267</v>
      </c>
      <c r="I2638" t="s">
        <v>114</v>
      </c>
      <c r="J2638" t="s">
        <v>114</v>
      </c>
      <c r="K2638" t="s">
        <v>114</v>
      </c>
      <c r="L2638">
        <v>12</v>
      </c>
      <c r="M2638" t="str">
        <f t="shared" si="123"/>
        <v>Ghost12</v>
      </c>
      <c r="N2638" t="str">
        <f t="shared" si="124"/>
        <v>2016Ghost12</v>
      </c>
      <c r="O2638" t="s">
        <v>730</v>
      </c>
      <c r="Q2638" t="s">
        <v>107</v>
      </c>
      <c r="R2638">
        <v>9.6666666669999994</v>
      </c>
      <c r="S2638" t="s">
        <v>232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731</v>
      </c>
      <c r="Z2638">
        <f t="shared" si="125"/>
        <v>0</v>
      </c>
    </row>
    <row r="2639" spans="1:26" x14ac:dyDescent="0.25">
      <c r="A2639" t="s">
        <v>1046</v>
      </c>
      <c r="B2639" t="s">
        <v>1207</v>
      </c>
      <c r="C2639" t="s">
        <v>957</v>
      </c>
      <c r="D2639" s="1">
        <v>42382</v>
      </c>
      <c r="E2639">
        <v>2016</v>
      </c>
      <c r="F2639" s="2">
        <v>42370</v>
      </c>
      <c r="G2639" t="s">
        <v>229</v>
      </c>
      <c r="H2639" t="s">
        <v>267</v>
      </c>
      <c r="I2639" t="s">
        <v>114</v>
      </c>
      <c r="J2639" t="s">
        <v>114</v>
      </c>
      <c r="K2639" t="s">
        <v>114</v>
      </c>
      <c r="L2639">
        <v>12</v>
      </c>
      <c r="M2639" t="str">
        <f t="shared" si="123"/>
        <v>Ghost12</v>
      </c>
      <c r="N2639" t="str">
        <f t="shared" si="124"/>
        <v>2016Ghost12</v>
      </c>
      <c r="O2639" t="s">
        <v>730</v>
      </c>
      <c r="Q2639" t="s">
        <v>28</v>
      </c>
      <c r="R2639">
        <v>14.33333333</v>
      </c>
      <c r="S2639" t="s">
        <v>40</v>
      </c>
      <c r="T2639">
        <v>1</v>
      </c>
      <c r="U2639">
        <v>1</v>
      </c>
      <c r="V2639">
        <v>0</v>
      </c>
      <c r="W2639">
        <v>0</v>
      </c>
      <c r="X2639">
        <v>0</v>
      </c>
      <c r="Z2639">
        <f t="shared" si="125"/>
        <v>1</v>
      </c>
    </row>
    <row r="2640" spans="1:26" x14ac:dyDescent="0.25">
      <c r="A2640" t="s">
        <v>1046</v>
      </c>
      <c r="B2640" t="s">
        <v>1207</v>
      </c>
      <c r="C2640" t="s">
        <v>957</v>
      </c>
      <c r="D2640" s="1">
        <v>42382</v>
      </c>
      <c r="E2640">
        <v>2016</v>
      </c>
      <c r="F2640" s="2">
        <v>42370</v>
      </c>
      <c r="G2640" t="s">
        <v>229</v>
      </c>
      <c r="H2640" t="s">
        <v>267</v>
      </c>
      <c r="I2640" t="s">
        <v>114</v>
      </c>
      <c r="J2640" t="s">
        <v>114</v>
      </c>
      <c r="K2640" t="s">
        <v>114</v>
      </c>
      <c r="L2640">
        <v>12</v>
      </c>
      <c r="M2640" t="str">
        <f t="shared" si="123"/>
        <v>Ghost12</v>
      </c>
      <c r="N2640" t="str">
        <f t="shared" si="124"/>
        <v>2016Ghost12</v>
      </c>
      <c r="O2640" t="s">
        <v>730</v>
      </c>
      <c r="Q2640" t="s">
        <v>28</v>
      </c>
      <c r="R2640">
        <v>16</v>
      </c>
      <c r="S2640" t="s">
        <v>40</v>
      </c>
      <c r="T2640">
        <v>1</v>
      </c>
      <c r="U2640">
        <v>1</v>
      </c>
      <c r="V2640">
        <v>0</v>
      </c>
      <c r="W2640">
        <v>0</v>
      </c>
      <c r="X2640">
        <v>0</v>
      </c>
      <c r="Z2640">
        <f t="shared" si="125"/>
        <v>1</v>
      </c>
    </row>
    <row r="2641" spans="1:26" x14ac:dyDescent="0.25">
      <c r="A2641" t="s">
        <v>1046</v>
      </c>
      <c r="B2641" t="s">
        <v>1207</v>
      </c>
      <c r="C2641" t="s">
        <v>957</v>
      </c>
      <c r="D2641" s="1">
        <v>42382</v>
      </c>
      <c r="E2641">
        <v>2016</v>
      </c>
      <c r="F2641" s="2">
        <v>42370</v>
      </c>
      <c r="G2641" t="s">
        <v>229</v>
      </c>
      <c r="H2641" t="s">
        <v>267</v>
      </c>
      <c r="I2641" t="s">
        <v>114</v>
      </c>
      <c r="J2641" t="s">
        <v>114</v>
      </c>
      <c r="K2641" t="s">
        <v>114</v>
      </c>
      <c r="L2641">
        <v>12</v>
      </c>
      <c r="M2641" t="str">
        <f t="shared" si="123"/>
        <v>Ghost12</v>
      </c>
      <c r="N2641" t="str">
        <f t="shared" si="124"/>
        <v>2016Ghost12</v>
      </c>
      <c r="O2641" t="s">
        <v>730</v>
      </c>
      <c r="Q2641" t="s">
        <v>107</v>
      </c>
      <c r="R2641">
        <v>7</v>
      </c>
      <c r="S2641" t="s">
        <v>232</v>
      </c>
      <c r="T2641">
        <v>1</v>
      </c>
      <c r="U2641">
        <v>1</v>
      </c>
      <c r="V2641">
        <v>0</v>
      </c>
      <c r="W2641">
        <v>0</v>
      </c>
      <c r="X2641">
        <v>0</v>
      </c>
      <c r="Y2641" t="s">
        <v>731</v>
      </c>
      <c r="Z2641">
        <f t="shared" si="125"/>
        <v>1</v>
      </c>
    </row>
    <row r="2642" spans="1:26" x14ac:dyDescent="0.25">
      <c r="A2642" t="s">
        <v>1046</v>
      </c>
      <c r="B2642" t="s">
        <v>1207</v>
      </c>
      <c r="C2642" t="s">
        <v>957</v>
      </c>
      <c r="D2642" s="1">
        <v>42382</v>
      </c>
      <c r="E2642">
        <v>2016</v>
      </c>
      <c r="F2642" s="2">
        <v>42370</v>
      </c>
      <c r="G2642" t="s">
        <v>229</v>
      </c>
      <c r="H2642" t="s">
        <v>267</v>
      </c>
      <c r="I2642" t="s">
        <v>114</v>
      </c>
      <c r="J2642" t="s">
        <v>114</v>
      </c>
      <c r="K2642" t="s">
        <v>114</v>
      </c>
      <c r="L2642">
        <v>12</v>
      </c>
      <c r="M2642" t="str">
        <f t="shared" si="123"/>
        <v>Ghost12</v>
      </c>
      <c r="N2642" t="str">
        <f t="shared" si="124"/>
        <v>2016Ghost12</v>
      </c>
      <c r="O2642" t="s">
        <v>730</v>
      </c>
      <c r="Q2642" t="s">
        <v>1340</v>
      </c>
      <c r="R2642">
        <v>17</v>
      </c>
      <c r="S2642" t="s">
        <v>21</v>
      </c>
      <c r="T2642">
        <v>2</v>
      </c>
      <c r="U2642">
        <v>2</v>
      </c>
      <c r="V2642">
        <v>0</v>
      </c>
      <c r="W2642">
        <v>0</v>
      </c>
      <c r="X2642">
        <v>0</v>
      </c>
      <c r="Z2642">
        <f t="shared" si="125"/>
        <v>2</v>
      </c>
    </row>
    <row r="2643" spans="1:26" x14ac:dyDescent="0.25">
      <c r="A2643" t="s">
        <v>1046</v>
      </c>
      <c r="B2643" t="s">
        <v>1207</v>
      </c>
      <c r="C2643" t="s">
        <v>957</v>
      </c>
      <c r="D2643" s="1">
        <v>42382</v>
      </c>
      <c r="E2643">
        <v>2016</v>
      </c>
      <c r="F2643" s="2">
        <v>42370</v>
      </c>
      <c r="G2643" t="s">
        <v>229</v>
      </c>
      <c r="H2643" t="s">
        <v>267</v>
      </c>
      <c r="I2643" t="s">
        <v>114</v>
      </c>
      <c r="J2643" t="s">
        <v>114</v>
      </c>
      <c r="K2643" t="s">
        <v>114</v>
      </c>
      <c r="L2643">
        <v>12</v>
      </c>
      <c r="M2643" t="str">
        <f t="shared" si="123"/>
        <v>Ghost12</v>
      </c>
      <c r="N2643" t="str">
        <f t="shared" si="124"/>
        <v>2016Ghost12</v>
      </c>
      <c r="O2643" t="s">
        <v>730</v>
      </c>
      <c r="Q2643" t="s">
        <v>34</v>
      </c>
      <c r="R2643">
        <v>14.33333333</v>
      </c>
      <c r="S2643" t="s">
        <v>232</v>
      </c>
      <c r="T2643">
        <v>0</v>
      </c>
      <c r="U2643">
        <v>0</v>
      </c>
      <c r="V2643">
        <v>0</v>
      </c>
      <c r="W2643">
        <v>0</v>
      </c>
      <c r="X2643">
        <v>0</v>
      </c>
      <c r="Z2643">
        <f t="shared" si="125"/>
        <v>0</v>
      </c>
    </row>
    <row r="2644" spans="1:26" x14ac:dyDescent="0.25">
      <c r="A2644" t="s">
        <v>1208</v>
      </c>
      <c r="B2644" t="s">
        <v>1207</v>
      </c>
      <c r="C2644" t="s">
        <v>957</v>
      </c>
      <c r="D2644" s="1">
        <v>42382</v>
      </c>
      <c r="E2644">
        <v>2016</v>
      </c>
      <c r="F2644" s="2">
        <v>42370</v>
      </c>
      <c r="G2644" t="s">
        <v>229</v>
      </c>
      <c r="H2644" t="s">
        <v>267</v>
      </c>
      <c r="I2644" t="s">
        <v>114</v>
      </c>
      <c r="J2644" t="s">
        <v>114</v>
      </c>
      <c r="K2644" t="s">
        <v>114</v>
      </c>
      <c r="L2644">
        <v>13</v>
      </c>
      <c r="M2644" t="str">
        <f t="shared" si="123"/>
        <v>Ghost13</v>
      </c>
      <c r="N2644" t="str">
        <f t="shared" si="124"/>
        <v>2016Ghost13</v>
      </c>
      <c r="O2644" t="s">
        <v>732</v>
      </c>
      <c r="Q2644" t="s">
        <v>32</v>
      </c>
      <c r="R2644">
        <v>27.333333329999999</v>
      </c>
      <c r="S2644" t="s">
        <v>24</v>
      </c>
      <c r="T2644">
        <v>3</v>
      </c>
      <c r="U2644">
        <v>6</v>
      </c>
      <c r="V2644">
        <v>1</v>
      </c>
      <c r="W2644">
        <v>0</v>
      </c>
      <c r="X2644">
        <v>1</v>
      </c>
      <c r="Z2644">
        <f t="shared" si="125"/>
        <v>3</v>
      </c>
    </row>
    <row r="2645" spans="1:26" x14ac:dyDescent="0.25">
      <c r="A2645" t="s">
        <v>1208</v>
      </c>
      <c r="B2645" t="s">
        <v>1207</v>
      </c>
      <c r="C2645" t="s">
        <v>957</v>
      </c>
      <c r="D2645" s="1">
        <v>42382</v>
      </c>
      <c r="E2645">
        <v>2016</v>
      </c>
      <c r="F2645" s="2">
        <v>42370</v>
      </c>
      <c r="G2645" t="s">
        <v>229</v>
      </c>
      <c r="H2645" t="s">
        <v>267</v>
      </c>
      <c r="I2645" t="s">
        <v>114</v>
      </c>
      <c r="J2645" t="s">
        <v>114</v>
      </c>
      <c r="K2645" t="s">
        <v>114</v>
      </c>
      <c r="L2645">
        <v>13</v>
      </c>
      <c r="M2645" t="str">
        <f t="shared" si="123"/>
        <v>Ghost13</v>
      </c>
      <c r="N2645" t="str">
        <f t="shared" si="124"/>
        <v>2016Ghost13</v>
      </c>
      <c r="O2645" t="s">
        <v>732</v>
      </c>
      <c r="Q2645" t="s">
        <v>32</v>
      </c>
      <c r="R2645">
        <v>27.333333329999999</v>
      </c>
      <c r="S2645" t="s">
        <v>26</v>
      </c>
      <c r="T2645">
        <v>3</v>
      </c>
      <c r="U2645">
        <v>6</v>
      </c>
      <c r="V2645">
        <v>1</v>
      </c>
      <c r="W2645">
        <v>0</v>
      </c>
      <c r="X2645">
        <v>1</v>
      </c>
      <c r="Z2645">
        <f t="shared" si="125"/>
        <v>3</v>
      </c>
    </row>
    <row r="2646" spans="1:26" x14ac:dyDescent="0.25">
      <c r="A2646" t="s">
        <v>1208</v>
      </c>
      <c r="B2646" t="s">
        <v>1207</v>
      </c>
      <c r="C2646" t="s">
        <v>957</v>
      </c>
      <c r="D2646" s="1">
        <v>42382</v>
      </c>
      <c r="E2646">
        <v>2016</v>
      </c>
      <c r="F2646" s="2">
        <v>42370</v>
      </c>
      <c r="G2646" t="s">
        <v>229</v>
      </c>
      <c r="H2646" t="s">
        <v>267</v>
      </c>
      <c r="I2646" t="s">
        <v>114</v>
      </c>
      <c r="J2646" t="s">
        <v>114</v>
      </c>
      <c r="K2646" t="s">
        <v>114</v>
      </c>
      <c r="L2646">
        <v>13</v>
      </c>
      <c r="M2646" t="str">
        <f t="shared" si="123"/>
        <v>Ghost13</v>
      </c>
      <c r="N2646" t="str">
        <f t="shared" si="124"/>
        <v>2016Ghost13</v>
      </c>
      <c r="O2646" t="s">
        <v>732</v>
      </c>
      <c r="Q2646" t="s">
        <v>20</v>
      </c>
      <c r="R2646">
        <v>27</v>
      </c>
      <c r="S2646" t="s">
        <v>21</v>
      </c>
      <c r="T2646">
        <v>2</v>
      </c>
      <c r="U2646">
        <v>2</v>
      </c>
      <c r="V2646">
        <v>0</v>
      </c>
      <c r="W2646">
        <v>0</v>
      </c>
      <c r="X2646">
        <v>0</v>
      </c>
      <c r="Z2646">
        <f t="shared" si="125"/>
        <v>2</v>
      </c>
    </row>
    <row r="2647" spans="1:26" x14ac:dyDescent="0.25">
      <c r="A2647" t="s">
        <v>1208</v>
      </c>
      <c r="B2647" t="s">
        <v>1207</v>
      </c>
      <c r="C2647" t="s">
        <v>957</v>
      </c>
      <c r="D2647" s="1">
        <v>42382</v>
      </c>
      <c r="E2647">
        <v>2016</v>
      </c>
      <c r="F2647" s="2">
        <v>42370</v>
      </c>
      <c r="G2647" t="s">
        <v>229</v>
      </c>
      <c r="H2647" t="s">
        <v>267</v>
      </c>
      <c r="I2647" t="s">
        <v>114</v>
      </c>
      <c r="J2647" t="s">
        <v>114</v>
      </c>
      <c r="K2647" t="s">
        <v>114</v>
      </c>
      <c r="L2647">
        <v>13</v>
      </c>
      <c r="M2647" t="str">
        <f t="shared" si="123"/>
        <v>Ghost13</v>
      </c>
      <c r="N2647" t="str">
        <f t="shared" si="124"/>
        <v>2016Ghost13</v>
      </c>
      <c r="O2647" t="s">
        <v>732</v>
      </c>
      <c r="Q2647" t="s">
        <v>107</v>
      </c>
      <c r="R2647">
        <v>10.66666667</v>
      </c>
      <c r="S2647" t="s">
        <v>232</v>
      </c>
      <c r="T2647">
        <v>0</v>
      </c>
      <c r="U2647">
        <v>0</v>
      </c>
      <c r="V2647">
        <v>0</v>
      </c>
      <c r="W2647">
        <v>0</v>
      </c>
      <c r="X2647">
        <v>0</v>
      </c>
      <c r="Z2647">
        <f t="shared" si="125"/>
        <v>0</v>
      </c>
    </row>
    <row r="2648" spans="1:26" x14ac:dyDescent="0.25">
      <c r="A2648" t="s">
        <v>1209</v>
      </c>
      <c r="B2648" t="s">
        <v>1045</v>
      </c>
      <c r="C2648" t="s">
        <v>957</v>
      </c>
      <c r="D2648" s="1">
        <v>42382</v>
      </c>
      <c r="E2648">
        <v>2016</v>
      </c>
      <c r="F2648" s="2">
        <v>42370</v>
      </c>
      <c r="G2648" t="s">
        <v>229</v>
      </c>
      <c r="H2648" t="s">
        <v>267</v>
      </c>
      <c r="I2648" t="s">
        <v>114</v>
      </c>
      <c r="J2648" t="s">
        <v>114</v>
      </c>
      <c r="K2648" t="s">
        <v>114</v>
      </c>
      <c r="L2648">
        <v>14</v>
      </c>
      <c r="M2648" t="str">
        <f t="shared" si="123"/>
        <v>Ghost14</v>
      </c>
      <c r="N2648" t="str">
        <f t="shared" si="124"/>
        <v>2016Ghost14</v>
      </c>
      <c r="O2648" t="s">
        <v>733</v>
      </c>
      <c r="Q2648" t="s">
        <v>107</v>
      </c>
      <c r="R2648">
        <v>12.66666667</v>
      </c>
      <c r="S2648" t="s">
        <v>65</v>
      </c>
      <c r="T2648">
        <v>2</v>
      </c>
      <c r="U2648">
        <v>2</v>
      </c>
      <c r="V2648">
        <v>0</v>
      </c>
      <c r="W2648">
        <v>0</v>
      </c>
      <c r="X2648">
        <v>0</v>
      </c>
      <c r="Z2648">
        <f t="shared" si="125"/>
        <v>2</v>
      </c>
    </row>
    <row r="2649" spans="1:26" x14ac:dyDescent="0.25">
      <c r="A2649" t="s">
        <v>1209</v>
      </c>
      <c r="B2649" t="s">
        <v>1045</v>
      </c>
      <c r="C2649" t="s">
        <v>957</v>
      </c>
      <c r="D2649" s="1">
        <v>42382</v>
      </c>
      <c r="E2649">
        <v>2016</v>
      </c>
      <c r="F2649" s="2">
        <v>42370</v>
      </c>
      <c r="G2649" t="s">
        <v>229</v>
      </c>
      <c r="H2649" t="s">
        <v>267</v>
      </c>
      <c r="I2649" t="s">
        <v>114</v>
      </c>
      <c r="J2649" t="s">
        <v>114</v>
      </c>
      <c r="K2649" t="s">
        <v>114</v>
      </c>
      <c r="L2649">
        <v>14</v>
      </c>
      <c r="M2649" t="str">
        <f t="shared" si="123"/>
        <v>Ghost14</v>
      </c>
      <c r="N2649" t="str">
        <f t="shared" si="124"/>
        <v>2016Ghost14</v>
      </c>
      <c r="O2649" t="s">
        <v>733</v>
      </c>
      <c r="Q2649" t="s">
        <v>107</v>
      </c>
      <c r="R2649">
        <v>18.666666670000001</v>
      </c>
      <c r="S2649" t="s">
        <v>48</v>
      </c>
      <c r="T2649">
        <v>2</v>
      </c>
      <c r="U2649">
        <v>2</v>
      </c>
      <c r="V2649">
        <v>0</v>
      </c>
      <c r="W2649">
        <v>0</v>
      </c>
      <c r="X2649">
        <v>0</v>
      </c>
      <c r="Z2649">
        <f t="shared" si="125"/>
        <v>2</v>
      </c>
    </row>
    <row r="2650" spans="1:26" x14ac:dyDescent="0.25">
      <c r="A2650" t="s">
        <v>1209</v>
      </c>
      <c r="B2650" t="s">
        <v>1045</v>
      </c>
      <c r="C2650" t="s">
        <v>957</v>
      </c>
      <c r="D2650" s="1">
        <v>42382</v>
      </c>
      <c r="E2650">
        <v>2016</v>
      </c>
      <c r="F2650" s="2">
        <v>42370</v>
      </c>
      <c r="G2650" t="s">
        <v>229</v>
      </c>
      <c r="H2650" t="s">
        <v>267</v>
      </c>
      <c r="I2650" t="s">
        <v>114</v>
      </c>
      <c r="J2650" t="s">
        <v>114</v>
      </c>
      <c r="K2650" t="s">
        <v>114</v>
      </c>
      <c r="L2650">
        <v>14</v>
      </c>
      <c r="M2650" t="str">
        <f t="shared" si="123"/>
        <v>Ghost14</v>
      </c>
      <c r="N2650" t="str">
        <f t="shared" si="124"/>
        <v>2016Ghost14</v>
      </c>
      <c r="O2650" t="s">
        <v>733</v>
      </c>
      <c r="Q2650" t="s">
        <v>1340</v>
      </c>
      <c r="R2650">
        <v>21.666666670000001</v>
      </c>
      <c r="S2650" t="s">
        <v>21</v>
      </c>
      <c r="T2650">
        <v>2</v>
      </c>
      <c r="U2650">
        <v>2</v>
      </c>
      <c r="V2650">
        <v>0</v>
      </c>
      <c r="W2650">
        <v>0</v>
      </c>
      <c r="X2650">
        <v>0</v>
      </c>
      <c r="Z2650">
        <f t="shared" si="125"/>
        <v>2</v>
      </c>
    </row>
    <row r="2651" spans="1:26" x14ac:dyDescent="0.25">
      <c r="A2651" t="s">
        <v>1209</v>
      </c>
      <c r="B2651" t="s">
        <v>1045</v>
      </c>
      <c r="C2651" t="s">
        <v>957</v>
      </c>
      <c r="D2651" s="1">
        <v>42382</v>
      </c>
      <c r="E2651">
        <v>2016</v>
      </c>
      <c r="F2651" s="2">
        <v>42370</v>
      </c>
      <c r="G2651" t="s">
        <v>229</v>
      </c>
      <c r="H2651" t="s">
        <v>267</v>
      </c>
      <c r="I2651" t="s">
        <v>114</v>
      </c>
      <c r="J2651" t="s">
        <v>114</v>
      </c>
      <c r="K2651" t="s">
        <v>114</v>
      </c>
      <c r="L2651">
        <v>14</v>
      </c>
      <c r="M2651" t="str">
        <f t="shared" si="123"/>
        <v>Ghost14</v>
      </c>
      <c r="N2651" t="str">
        <f t="shared" si="124"/>
        <v>2016Ghost14</v>
      </c>
      <c r="O2651" t="s">
        <v>733</v>
      </c>
      <c r="Q2651" t="s">
        <v>107</v>
      </c>
      <c r="R2651">
        <v>7.6666666670000003</v>
      </c>
      <c r="S2651" t="s">
        <v>232</v>
      </c>
      <c r="T2651">
        <v>0</v>
      </c>
      <c r="U2651">
        <v>0</v>
      </c>
      <c r="V2651">
        <v>0</v>
      </c>
      <c r="W2651">
        <v>0</v>
      </c>
      <c r="X2651">
        <v>0</v>
      </c>
      <c r="Z2651">
        <f t="shared" si="125"/>
        <v>0</v>
      </c>
    </row>
    <row r="2652" spans="1:26" x14ac:dyDescent="0.25">
      <c r="A2652" t="s">
        <v>1209</v>
      </c>
      <c r="B2652" t="s">
        <v>1045</v>
      </c>
      <c r="C2652" t="s">
        <v>957</v>
      </c>
      <c r="D2652" s="1">
        <v>42382</v>
      </c>
      <c r="E2652">
        <v>2016</v>
      </c>
      <c r="F2652" s="2">
        <v>42370</v>
      </c>
      <c r="G2652" t="s">
        <v>229</v>
      </c>
      <c r="H2652" t="s">
        <v>267</v>
      </c>
      <c r="I2652" t="s">
        <v>114</v>
      </c>
      <c r="J2652" t="s">
        <v>114</v>
      </c>
      <c r="K2652" t="s">
        <v>114</v>
      </c>
      <c r="L2652">
        <v>14</v>
      </c>
      <c r="M2652" t="str">
        <f t="shared" si="123"/>
        <v>Ghost14</v>
      </c>
      <c r="N2652" t="str">
        <f t="shared" si="124"/>
        <v>2016Ghost14</v>
      </c>
      <c r="O2652" t="s">
        <v>733</v>
      </c>
      <c r="Q2652" t="s">
        <v>107</v>
      </c>
      <c r="R2652">
        <v>18</v>
      </c>
      <c r="S2652" t="s">
        <v>48</v>
      </c>
      <c r="T2652">
        <v>2</v>
      </c>
      <c r="U2652">
        <v>3</v>
      </c>
      <c r="V2652">
        <v>0</v>
      </c>
      <c r="W2652">
        <v>0</v>
      </c>
      <c r="X2652">
        <v>0</v>
      </c>
      <c r="Y2652" t="s">
        <v>734</v>
      </c>
      <c r="Z2652">
        <f t="shared" si="125"/>
        <v>2</v>
      </c>
    </row>
    <row r="2653" spans="1:26" x14ac:dyDescent="0.25">
      <c r="A2653" t="s">
        <v>1209</v>
      </c>
      <c r="B2653" t="s">
        <v>1045</v>
      </c>
      <c r="C2653" t="s">
        <v>957</v>
      </c>
      <c r="D2653" s="1">
        <v>42382</v>
      </c>
      <c r="E2653">
        <v>2016</v>
      </c>
      <c r="F2653" s="2">
        <v>42370</v>
      </c>
      <c r="G2653" t="s">
        <v>229</v>
      </c>
      <c r="H2653" t="s">
        <v>267</v>
      </c>
      <c r="I2653" t="s">
        <v>114</v>
      </c>
      <c r="J2653" t="s">
        <v>114</v>
      </c>
      <c r="K2653" t="s">
        <v>114</v>
      </c>
      <c r="L2653">
        <v>14</v>
      </c>
      <c r="M2653" t="str">
        <f t="shared" si="123"/>
        <v>Ghost14</v>
      </c>
      <c r="N2653" t="str">
        <f t="shared" si="124"/>
        <v>2016Ghost14</v>
      </c>
      <c r="O2653" t="s">
        <v>733</v>
      </c>
      <c r="Q2653" t="s">
        <v>107</v>
      </c>
      <c r="R2653">
        <v>18</v>
      </c>
      <c r="S2653" t="s">
        <v>65</v>
      </c>
      <c r="T2653">
        <v>1</v>
      </c>
      <c r="U2653">
        <v>3</v>
      </c>
      <c r="V2653">
        <v>0</v>
      </c>
      <c r="W2653">
        <v>0</v>
      </c>
      <c r="X2653">
        <v>0</v>
      </c>
      <c r="Z2653">
        <f t="shared" si="125"/>
        <v>1</v>
      </c>
    </row>
    <row r="2654" spans="1:26" x14ac:dyDescent="0.25">
      <c r="A2654" t="s">
        <v>1209</v>
      </c>
      <c r="B2654" t="s">
        <v>1045</v>
      </c>
      <c r="C2654" t="s">
        <v>957</v>
      </c>
      <c r="D2654" s="1">
        <v>42382</v>
      </c>
      <c r="E2654">
        <v>2016</v>
      </c>
      <c r="F2654" s="2">
        <v>42370</v>
      </c>
      <c r="G2654" t="s">
        <v>229</v>
      </c>
      <c r="H2654" t="s">
        <v>267</v>
      </c>
      <c r="I2654" t="s">
        <v>114</v>
      </c>
      <c r="J2654" t="s">
        <v>114</v>
      </c>
      <c r="K2654" t="s">
        <v>114</v>
      </c>
      <c r="L2654">
        <v>14</v>
      </c>
      <c r="M2654" t="str">
        <f t="shared" si="123"/>
        <v>Ghost14</v>
      </c>
      <c r="N2654" t="str">
        <f t="shared" si="124"/>
        <v>2016Ghost14</v>
      </c>
      <c r="O2654" t="s">
        <v>733</v>
      </c>
      <c r="Q2654" t="s">
        <v>107</v>
      </c>
      <c r="R2654">
        <v>13.33333333</v>
      </c>
      <c r="S2654" t="s">
        <v>48</v>
      </c>
      <c r="T2654">
        <v>2</v>
      </c>
      <c r="U2654">
        <v>2</v>
      </c>
      <c r="V2654">
        <v>0</v>
      </c>
      <c r="W2654">
        <v>1</v>
      </c>
      <c r="X2654">
        <v>0</v>
      </c>
      <c r="Y2654" t="s">
        <v>537</v>
      </c>
      <c r="Z2654">
        <f t="shared" si="125"/>
        <v>3</v>
      </c>
    </row>
    <row r="2655" spans="1:26" x14ac:dyDescent="0.25">
      <c r="A2655" t="s">
        <v>1209</v>
      </c>
      <c r="B2655" t="s">
        <v>1045</v>
      </c>
      <c r="C2655" t="s">
        <v>957</v>
      </c>
      <c r="D2655" s="1">
        <v>42382</v>
      </c>
      <c r="E2655">
        <v>2016</v>
      </c>
      <c r="F2655" s="2">
        <v>42370</v>
      </c>
      <c r="G2655" t="s">
        <v>229</v>
      </c>
      <c r="H2655" t="s">
        <v>267</v>
      </c>
      <c r="I2655" t="s">
        <v>114</v>
      </c>
      <c r="J2655" t="s">
        <v>114</v>
      </c>
      <c r="K2655" t="s">
        <v>114</v>
      </c>
      <c r="L2655">
        <v>14</v>
      </c>
      <c r="M2655" t="str">
        <f t="shared" si="123"/>
        <v>Ghost14</v>
      </c>
      <c r="N2655" t="str">
        <f t="shared" si="124"/>
        <v>2016Ghost14</v>
      </c>
      <c r="O2655" t="s">
        <v>733</v>
      </c>
      <c r="Q2655" t="s">
        <v>107</v>
      </c>
      <c r="R2655">
        <v>11</v>
      </c>
      <c r="S2655" t="s">
        <v>232</v>
      </c>
      <c r="T2655">
        <v>0</v>
      </c>
      <c r="U2655">
        <v>0</v>
      </c>
      <c r="V2655">
        <v>0</v>
      </c>
      <c r="W2655">
        <v>0</v>
      </c>
      <c r="X2655">
        <v>0</v>
      </c>
      <c r="Z2655">
        <f t="shared" si="125"/>
        <v>0</v>
      </c>
    </row>
    <row r="2656" spans="1:26" x14ac:dyDescent="0.25">
      <c r="A2656" t="s">
        <v>1209</v>
      </c>
      <c r="B2656" t="s">
        <v>1045</v>
      </c>
      <c r="C2656" t="s">
        <v>957</v>
      </c>
      <c r="D2656" s="1">
        <v>42382</v>
      </c>
      <c r="E2656">
        <v>2016</v>
      </c>
      <c r="F2656" s="2">
        <v>42370</v>
      </c>
      <c r="G2656" t="s">
        <v>229</v>
      </c>
      <c r="H2656" t="s">
        <v>267</v>
      </c>
      <c r="I2656" t="s">
        <v>114</v>
      </c>
      <c r="J2656" t="s">
        <v>114</v>
      </c>
      <c r="K2656" t="s">
        <v>114</v>
      </c>
      <c r="L2656">
        <v>14</v>
      </c>
      <c r="M2656" t="str">
        <f t="shared" si="123"/>
        <v>Ghost14</v>
      </c>
      <c r="N2656" t="str">
        <f t="shared" si="124"/>
        <v>2016Ghost14</v>
      </c>
      <c r="O2656" t="s">
        <v>733</v>
      </c>
      <c r="Q2656" t="s">
        <v>32</v>
      </c>
      <c r="R2656">
        <v>20</v>
      </c>
      <c r="S2656" t="s">
        <v>232</v>
      </c>
      <c r="T2656">
        <v>0</v>
      </c>
      <c r="U2656">
        <v>0</v>
      </c>
      <c r="V2656">
        <v>0</v>
      </c>
      <c r="W2656">
        <v>0</v>
      </c>
      <c r="X2656">
        <v>0</v>
      </c>
      <c r="Y2656" t="s">
        <v>532</v>
      </c>
      <c r="Z2656">
        <f t="shared" si="125"/>
        <v>0</v>
      </c>
    </row>
    <row r="2657" spans="1:26" x14ac:dyDescent="0.25">
      <c r="A2657" t="s">
        <v>1209</v>
      </c>
      <c r="B2657" t="s">
        <v>1045</v>
      </c>
      <c r="C2657" t="s">
        <v>957</v>
      </c>
      <c r="D2657" s="1">
        <v>42382</v>
      </c>
      <c r="E2657">
        <v>2016</v>
      </c>
      <c r="F2657" s="2">
        <v>42370</v>
      </c>
      <c r="G2657" t="s">
        <v>229</v>
      </c>
      <c r="H2657" t="s">
        <v>267</v>
      </c>
      <c r="I2657" t="s">
        <v>114</v>
      </c>
      <c r="J2657" t="s">
        <v>114</v>
      </c>
      <c r="K2657" t="s">
        <v>114</v>
      </c>
      <c r="L2657">
        <v>14</v>
      </c>
      <c r="M2657" t="str">
        <f t="shared" si="123"/>
        <v>Ghost14</v>
      </c>
      <c r="N2657" t="str">
        <f t="shared" si="124"/>
        <v>2016Ghost14</v>
      </c>
      <c r="O2657" t="s">
        <v>733</v>
      </c>
      <c r="Q2657" t="s">
        <v>20</v>
      </c>
      <c r="R2657">
        <v>13.33333333</v>
      </c>
      <c r="S2657" t="s">
        <v>50</v>
      </c>
      <c r="T2657">
        <v>1</v>
      </c>
      <c r="U2657">
        <v>1</v>
      </c>
      <c r="V2657">
        <v>0</v>
      </c>
      <c r="W2657">
        <v>0</v>
      </c>
      <c r="X2657">
        <v>0</v>
      </c>
      <c r="Y2657" t="s">
        <v>402</v>
      </c>
      <c r="Z2657">
        <f t="shared" si="125"/>
        <v>1</v>
      </c>
    </row>
    <row r="2658" spans="1:26" x14ac:dyDescent="0.25">
      <c r="A2658" t="s">
        <v>1209</v>
      </c>
      <c r="B2658" t="s">
        <v>1045</v>
      </c>
      <c r="C2658" t="s">
        <v>957</v>
      </c>
      <c r="D2658" s="1">
        <v>42382</v>
      </c>
      <c r="E2658">
        <v>2016</v>
      </c>
      <c r="F2658" s="2">
        <v>42370</v>
      </c>
      <c r="G2658" t="s">
        <v>229</v>
      </c>
      <c r="H2658" t="s">
        <v>267</v>
      </c>
      <c r="I2658" t="s">
        <v>114</v>
      </c>
      <c r="J2658" t="s">
        <v>114</v>
      </c>
      <c r="K2658" t="s">
        <v>114</v>
      </c>
      <c r="L2658">
        <v>14</v>
      </c>
      <c r="M2658" t="str">
        <f t="shared" si="123"/>
        <v>Ghost14</v>
      </c>
      <c r="N2658" t="str">
        <f t="shared" si="124"/>
        <v>2016Ghost14</v>
      </c>
      <c r="O2658" t="s">
        <v>733</v>
      </c>
      <c r="Q2658" t="s">
        <v>107</v>
      </c>
      <c r="R2658">
        <v>15</v>
      </c>
      <c r="S2658" t="s">
        <v>65</v>
      </c>
      <c r="T2658">
        <v>1</v>
      </c>
      <c r="U2658">
        <v>1</v>
      </c>
      <c r="V2658">
        <v>0</v>
      </c>
      <c r="W2658">
        <v>0</v>
      </c>
      <c r="X2658">
        <v>0</v>
      </c>
      <c r="Z2658">
        <f t="shared" si="125"/>
        <v>1</v>
      </c>
    </row>
    <row r="2659" spans="1:26" x14ac:dyDescent="0.25">
      <c r="A2659" t="s">
        <v>1209</v>
      </c>
      <c r="B2659" t="s">
        <v>1045</v>
      </c>
      <c r="C2659" t="s">
        <v>957</v>
      </c>
      <c r="D2659" s="1">
        <v>42382</v>
      </c>
      <c r="E2659">
        <v>2016</v>
      </c>
      <c r="F2659" s="2">
        <v>42370</v>
      </c>
      <c r="G2659" t="s">
        <v>229</v>
      </c>
      <c r="H2659" t="s">
        <v>267</v>
      </c>
      <c r="I2659" t="s">
        <v>114</v>
      </c>
      <c r="J2659" t="s">
        <v>114</v>
      </c>
      <c r="K2659" t="s">
        <v>114</v>
      </c>
      <c r="L2659">
        <v>14</v>
      </c>
      <c r="M2659" t="str">
        <f t="shared" si="123"/>
        <v>Ghost14</v>
      </c>
      <c r="N2659" t="str">
        <f t="shared" si="124"/>
        <v>2016Ghost14</v>
      </c>
      <c r="O2659" t="s">
        <v>733</v>
      </c>
      <c r="Q2659" t="s">
        <v>28</v>
      </c>
      <c r="R2659">
        <v>11</v>
      </c>
      <c r="S2659" t="s">
        <v>232</v>
      </c>
      <c r="T2659">
        <v>0</v>
      </c>
      <c r="U2659">
        <v>0</v>
      </c>
      <c r="V2659">
        <v>0</v>
      </c>
      <c r="W2659">
        <v>0</v>
      </c>
      <c r="X2659">
        <v>0</v>
      </c>
      <c r="Z2659">
        <f t="shared" si="125"/>
        <v>0</v>
      </c>
    </row>
    <row r="2660" spans="1:26" x14ac:dyDescent="0.25">
      <c r="A2660" t="s">
        <v>1209</v>
      </c>
      <c r="B2660" t="s">
        <v>1045</v>
      </c>
      <c r="C2660" t="s">
        <v>957</v>
      </c>
      <c r="D2660" s="1">
        <v>42382</v>
      </c>
      <c r="E2660">
        <v>2016</v>
      </c>
      <c r="F2660" s="2">
        <v>42370</v>
      </c>
      <c r="G2660" t="s">
        <v>229</v>
      </c>
      <c r="H2660" t="s">
        <v>267</v>
      </c>
      <c r="I2660" t="s">
        <v>114</v>
      </c>
      <c r="J2660" t="s">
        <v>114</v>
      </c>
      <c r="K2660" t="s">
        <v>114</v>
      </c>
      <c r="L2660">
        <v>14</v>
      </c>
      <c r="M2660" t="str">
        <f t="shared" si="123"/>
        <v>Ghost14</v>
      </c>
      <c r="N2660" t="str">
        <f t="shared" si="124"/>
        <v>2016Ghost14</v>
      </c>
      <c r="O2660" t="s">
        <v>733</v>
      </c>
      <c r="Q2660" t="s">
        <v>20</v>
      </c>
      <c r="R2660">
        <v>20.333333329999999</v>
      </c>
      <c r="S2660" t="s">
        <v>52</v>
      </c>
      <c r="T2660">
        <v>1</v>
      </c>
      <c r="U2660">
        <v>1</v>
      </c>
      <c r="V2660">
        <v>0</v>
      </c>
      <c r="W2660">
        <v>0</v>
      </c>
      <c r="X2660">
        <v>0</v>
      </c>
      <c r="Z2660">
        <f t="shared" si="125"/>
        <v>1</v>
      </c>
    </row>
    <row r="2661" spans="1:26" x14ac:dyDescent="0.25">
      <c r="A2661" t="s">
        <v>1209</v>
      </c>
      <c r="B2661" t="s">
        <v>1045</v>
      </c>
      <c r="C2661" t="s">
        <v>957</v>
      </c>
      <c r="D2661" s="1">
        <v>42382</v>
      </c>
      <c r="E2661">
        <v>2016</v>
      </c>
      <c r="F2661" s="2">
        <v>42370</v>
      </c>
      <c r="G2661" t="s">
        <v>229</v>
      </c>
      <c r="H2661" t="s">
        <v>267</v>
      </c>
      <c r="I2661" t="s">
        <v>114</v>
      </c>
      <c r="J2661" t="s">
        <v>114</v>
      </c>
      <c r="K2661" t="s">
        <v>114</v>
      </c>
      <c r="L2661">
        <v>14</v>
      </c>
      <c r="M2661" t="str">
        <f t="shared" si="123"/>
        <v>Ghost14</v>
      </c>
      <c r="N2661" t="str">
        <f t="shared" si="124"/>
        <v>2016Ghost14</v>
      </c>
      <c r="O2661" t="s">
        <v>733</v>
      </c>
      <c r="Q2661" t="s">
        <v>20</v>
      </c>
      <c r="R2661">
        <v>13</v>
      </c>
      <c r="S2661" t="s">
        <v>232</v>
      </c>
      <c r="T2661">
        <v>0</v>
      </c>
      <c r="U2661">
        <v>0</v>
      </c>
      <c r="V2661">
        <v>0</v>
      </c>
      <c r="W2661">
        <v>0</v>
      </c>
      <c r="X2661">
        <v>0</v>
      </c>
      <c r="Z2661">
        <f t="shared" si="125"/>
        <v>0</v>
      </c>
    </row>
    <row r="2662" spans="1:26" x14ac:dyDescent="0.25">
      <c r="A2662" t="s">
        <v>1209</v>
      </c>
      <c r="B2662" t="s">
        <v>1045</v>
      </c>
      <c r="C2662" t="s">
        <v>957</v>
      </c>
      <c r="D2662" s="1">
        <v>42382</v>
      </c>
      <c r="E2662">
        <v>2016</v>
      </c>
      <c r="F2662" s="2">
        <v>42370</v>
      </c>
      <c r="G2662" t="s">
        <v>229</v>
      </c>
      <c r="H2662" t="s">
        <v>267</v>
      </c>
      <c r="I2662" t="s">
        <v>114</v>
      </c>
      <c r="J2662" t="s">
        <v>114</v>
      </c>
      <c r="K2662" t="s">
        <v>114</v>
      </c>
      <c r="L2662">
        <v>14</v>
      </c>
      <c r="M2662" t="str">
        <f t="shared" si="123"/>
        <v>Ghost14</v>
      </c>
      <c r="N2662" t="str">
        <f t="shared" si="124"/>
        <v>2016Ghost14</v>
      </c>
      <c r="O2662" t="s">
        <v>733</v>
      </c>
      <c r="Q2662" t="s">
        <v>107</v>
      </c>
      <c r="R2662">
        <v>11.33333333</v>
      </c>
      <c r="S2662" t="s">
        <v>48</v>
      </c>
      <c r="T2662">
        <v>1</v>
      </c>
      <c r="U2662">
        <v>1</v>
      </c>
      <c r="V2662">
        <v>0</v>
      </c>
      <c r="W2662">
        <v>0</v>
      </c>
      <c r="X2662">
        <v>0</v>
      </c>
      <c r="Z2662">
        <f t="shared" si="125"/>
        <v>1</v>
      </c>
    </row>
    <row r="2663" spans="1:26" x14ac:dyDescent="0.25">
      <c r="A2663" t="s">
        <v>1209</v>
      </c>
      <c r="B2663" t="s">
        <v>1045</v>
      </c>
      <c r="C2663" t="s">
        <v>957</v>
      </c>
      <c r="D2663" s="1">
        <v>42382</v>
      </c>
      <c r="E2663">
        <v>2016</v>
      </c>
      <c r="F2663" s="2">
        <v>42370</v>
      </c>
      <c r="G2663" t="s">
        <v>229</v>
      </c>
      <c r="H2663" t="s">
        <v>267</v>
      </c>
      <c r="I2663" t="s">
        <v>114</v>
      </c>
      <c r="J2663" t="s">
        <v>114</v>
      </c>
      <c r="K2663" t="s">
        <v>114</v>
      </c>
      <c r="L2663">
        <v>14</v>
      </c>
      <c r="M2663" t="str">
        <f t="shared" si="123"/>
        <v>Ghost14</v>
      </c>
      <c r="N2663" t="str">
        <f t="shared" si="124"/>
        <v>2016Ghost14</v>
      </c>
      <c r="O2663" t="s">
        <v>733</v>
      </c>
      <c r="Q2663" t="s">
        <v>107</v>
      </c>
      <c r="R2663">
        <v>13.33333333</v>
      </c>
      <c r="S2663" t="s">
        <v>48</v>
      </c>
      <c r="T2663">
        <v>3</v>
      </c>
      <c r="U2663">
        <v>3</v>
      </c>
      <c r="V2663">
        <v>1</v>
      </c>
      <c r="W2663">
        <v>1</v>
      </c>
      <c r="X2663">
        <v>1</v>
      </c>
      <c r="Y2663" t="s">
        <v>537</v>
      </c>
      <c r="Z2663">
        <f t="shared" si="125"/>
        <v>4</v>
      </c>
    </row>
    <row r="2664" spans="1:26" x14ac:dyDescent="0.25">
      <c r="A2664" t="s">
        <v>1209</v>
      </c>
      <c r="B2664" t="s">
        <v>1045</v>
      </c>
      <c r="C2664" t="s">
        <v>957</v>
      </c>
      <c r="D2664" s="1">
        <v>42382</v>
      </c>
      <c r="E2664">
        <v>2016</v>
      </c>
      <c r="F2664" s="2">
        <v>42370</v>
      </c>
      <c r="G2664" t="s">
        <v>229</v>
      </c>
      <c r="H2664" t="s">
        <v>267</v>
      </c>
      <c r="I2664" t="s">
        <v>114</v>
      </c>
      <c r="J2664" t="s">
        <v>114</v>
      </c>
      <c r="K2664" t="s">
        <v>114</v>
      </c>
      <c r="L2664">
        <v>14</v>
      </c>
      <c r="M2664" t="str">
        <f t="shared" si="123"/>
        <v>Ghost14</v>
      </c>
      <c r="N2664" t="str">
        <f t="shared" si="124"/>
        <v>2016Ghost14</v>
      </c>
      <c r="O2664" t="s">
        <v>733</v>
      </c>
      <c r="Q2664" t="s">
        <v>107</v>
      </c>
      <c r="R2664">
        <v>13</v>
      </c>
      <c r="S2664" t="s">
        <v>48</v>
      </c>
      <c r="T2664">
        <v>1</v>
      </c>
      <c r="U2664">
        <v>1</v>
      </c>
      <c r="V2664">
        <v>0</v>
      </c>
      <c r="W2664">
        <v>1</v>
      </c>
      <c r="X2664">
        <v>0</v>
      </c>
      <c r="Y2664" t="s">
        <v>299</v>
      </c>
      <c r="Z2664">
        <f t="shared" si="125"/>
        <v>2</v>
      </c>
    </row>
    <row r="2665" spans="1:26" x14ac:dyDescent="0.25">
      <c r="A2665" t="s">
        <v>1209</v>
      </c>
      <c r="B2665" t="s">
        <v>1045</v>
      </c>
      <c r="C2665" t="s">
        <v>957</v>
      </c>
      <c r="D2665" s="1">
        <v>42382</v>
      </c>
      <c r="E2665">
        <v>2016</v>
      </c>
      <c r="F2665" s="2">
        <v>42370</v>
      </c>
      <c r="G2665" t="s">
        <v>229</v>
      </c>
      <c r="H2665" t="s">
        <v>267</v>
      </c>
      <c r="I2665" t="s">
        <v>114</v>
      </c>
      <c r="J2665" t="s">
        <v>114</v>
      </c>
      <c r="K2665" t="s">
        <v>114</v>
      </c>
      <c r="L2665">
        <v>14</v>
      </c>
      <c r="M2665" t="str">
        <f t="shared" si="123"/>
        <v>Ghost14</v>
      </c>
      <c r="N2665" t="str">
        <f t="shared" si="124"/>
        <v>2016Ghost14</v>
      </c>
      <c r="O2665" t="s">
        <v>733</v>
      </c>
      <c r="Q2665" t="s">
        <v>107</v>
      </c>
      <c r="R2665">
        <v>19.666666670000001</v>
      </c>
      <c r="S2665" t="s">
        <v>65</v>
      </c>
      <c r="T2665">
        <v>2</v>
      </c>
      <c r="U2665">
        <v>2</v>
      </c>
      <c r="V2665">
        <v>0</v>
      </c>
      <c r="W2665">
        <v>0</v>
      </c>
      <c r="X2665">
        <v>0</v>
      </c>
      <c r="Z2665">
        <f t="shared" si="125"/>
        <v>2</v>
      </c>
    </row>
    <row r="2666" spans="1:26" x14ac:dyDescent="0.25">
      <c r="A2666" t="s">
        <v>1209</v>
      </c>
      <c r="B2666" t="s">
        <v>1045</v>
      </c>
      <c r="C2666" t="s">
        <v>957</v>
      </c>
      <c r="D2666" s="1">
        <v>42382</v>
      </c>
      <c r="E2666">
        <v>2016</v>
      </c>
      <c r="F2666" s="2">
        <v>42370</v>
      </c>
      <c r="G2666" t="s">
        <v>229</v>
      </c>
      <c r="H2666" t="s">
        <v>267</v>
      </c>
      <c r="I2666" t="s">
        <v>114</v>
      </c>
      <c r="J2666" t="s">
        <v>114</v>
      </c>
      <c r="K2666" t="s">
        <v>114</v>
      </c>
      <c r="L2666">
        <v>14</v>
      </c>
      <c r="M2666" t="str">
        <f t="shared" si="123"/>
        <v>Ghost14</v>
      </c>
      <c r="N2666" t="str">
        <f t="shared" si="124"/>
        <v>2016Ghost14</v>
      </c>
      <c r="O2666" t="s">
        <v>733</v>
      </c>
      <c r="Q2666" t="s">
        <v>107</v>
      </c>
      <c r="R2666">
        <v>10.66666667</v>
      </c>
      <c r="S2666" t="s">
        <v>232</v>
      </c>
      <c r="T2666">
        <v>0</v>
      </c>
      <c r="U2666">
        <v>0</v>
      </c>
      <c r="V2666">
        <v>0</v>
      </c>
      <c r="W2666">
        <v>0</v>
      </c>
      <c r="X2666">
        <v>0</v>
      </c>
      <c r="Z2666">
        <f t="shared" si="125"/>
        <v>0</v>
      </c>
    </row>
    <row r="2667" spans="1:26" x14ac:dyDescent="0.25">
      <c r="A2667" t="s">
        <v>1210</v>
      </c>
      <c r="B2667" t="s">
        <v>1211</v>
      </c>
      <c r="C2667" t="s">
        <v>957</v>
      </c>
      <c r="D2667" s="1">
        <v>42382</v>
      </c>
      <c r="E2667">
        <v>2016</v>
      </c>
      <c r="F2667" s="2">
        <v>42370</v>
      </c>
      <c r="G2667" t="s">
        <v>229</v>
      </c>
      <c r="H2667" t="s">
        <v>267</v>
      </c>
      <c r="I2667" t="s">
        <v>114</v>
      </c>
      <c r="J2667" t="s">
        <v>114</v>
      </c>
      <c r="K2667" t="s">
        <v>114</v>
      </c>
      <c r="L2667">
        <v>15</v>
      </c>
      <c r="M2667" t="str">
        <f t="shared" si="123"/>
        <v>Ghost15</v>
      </c>
      <c r="N2667" t="str">
        <f t="shared" si="124"/>
        <v>2016Ghost15</v>
      </c>
      <c r="O2667" t="s">
        <v>735</v>
      </c>
      <c r="Q2667" t="s">
        <v>107</v>
      </c>
      <c r="R2667">
        <v>12.33333333</v>
      </c>
      <c r="S2667" t="s">
        <v>48</v>
      </c>
      <c r="T2667">
        <v>5</v>
      </c>
      <c r="U2667">
        <v>5</v>
      </c>
      <c r="V2667">
        <v>1</v>
      </c>
      <c r="W2667">
        <v>3</v>
      </c>
      <c r="X2667">
        <v>3</v>
      </c>
      <c r="Y2667" t="s">
        <v>718</v>
      </c>
      <c r="Z2667">
        <f t="shared" si="125"/>
        <v>8</v>
      </c>
    </row>
    <row r="2668" spans="1:26" x14ac:dyDescent="0.25">
      <c r="A2668" t="s">
        <v>1210</v>
      </c>
      <c r="B2668" t="s">
        <v>1211</v>
      </c>
      <c r="C2668" t="s">
        <v>957</v>
      </c>
      <c r="D2668" s="1">
        <v>42382</v>
      </c>
      <c r="E2668">
        <v>2016</v>
      </c>
      <c r="F2668" s="2">
        <v>42370</v>
      </c>
      <c r="G2668" t="s">
        <v>229</v>
      </c>
      <c r="H2668" t="s">
        <v>267</v>
      </c>
      <c r="I2668" t="s">
        <v>114</v>
      </c>
      <c r="J2668" t="s">
        <v>114</v>
      </c>
      <c r="K2668" t="s">
        <v>114</v>
      </c>
      <c r="L2668">
        <v>15</v>
      </c>
      <c r="M2668" t="str">
        <f t="shared" si="123"/>
        <v>Ghost15</v>
      </c>
      <c r="N2668" t="str">
        <f t="shared" si="124"/>
        <v>2016Ghost15</v>
      </c>
      <c r="O2668" t="s">
        <v>735</v>
      </c>
      <c r="Q2668" t="s">
        <v>107</v>
      </c>
      <c r="R2668">
        <v>14.33333333</v>
      </c>
      <c r="S2668" t="s">
        <v>232</v>
      </c>
      <c r="T2668">
        <v>0</v>
      </c>
      <c r="U2668">
        <v>0</v>
      </c>
      <c r="V2668">
        <v>0</v>
      </c>
      <c r="W2668">
        <v>0</v>
      </c>
      <c r="X2668">
        <v>0</v>
      </c>
      <c r="Y2668" t="s">
        <v>731</v>
      </c>
      <c r="Z2668">
        <f t="shared" si="125"/>
        <v>0</v>
      </c>
    </row>
    <row r="2669" spans="1:26" x14ac:dyDescent="0.25">
      <c r="A2669" t="s">
        <v>1210</v>
      </c>
      <c r="B2669" t="s">
        <v>1211</v>
      </c>
      <c r="C2669" t="s">
        <v>957</v>
      </c>
      <c r="D2669" s="1">
        <v>42382</v>
      </c>
      <c r="E2669">
        <v>2016</v>
      </c>
      <c r="F2669" s="2">
        <v>42370</v>
      </c>
      <c r="G2669" t="s">
        <v>229</v>
      </c>
      <c r="H2669" t="s">
        <v>267</v>
      </c>
      <c r="I2669" t="s">
        <v>114</v>
      </c>
      <c r="J2669" t="s">
        <v>114</v>
      </c>
      <c r="K2669" t="s">
        <v>114</v>
      </c>
      <c r="L2669">
        <v>15</v>
      </c>
      <c r="M2669" t="str">
        <f t="shared" si="123"/>
        <v>Ghost15</v>
      </c>
      <c r="N2669" t="str">
        <f t="shared" si="124"/>
        <v>2016Ghost15</v>
      </c>
      <c r="O2669" t="s">
        <v>735</v>
      </c>
      <c r="Q2669" t="s">
        <v>107</v>
      </c>
      <c r="R2669">
        <v>11</v>
      </c>
      <c r="S2669" t="s">
        <v>48</v>
      </c>
      <c r="T2669">
        <v>1</v>
      </c>
      <c r="U2669">
        <v>1</v>
      </c>
      <c r="V2669">
        <v>0</v>
      </c>
      <c r="W2669">
        <v>0</v>
      </c>
      <c r="X2669">
        <v>0</v>
      </c>
      <c r="Z2669">
        <f t="shared" si="125"/>
        <v>1</v>
      </c>
    </row>
    <row r="2670" spans="1:26" x14ac:dyDescent="0.25">
      <c r="A2670" t="s">
        <v>1210</v>
      </c>
      <c r="B2670" t="s">
        <v>1211</v>
      </c>
      <c r="C2670" t="s">
        <v>957</v>
      </c>
      <c r="D2670" s="1">
        <v>42382</v>
      </c>
      <c r="E2670">
        <v>2016</v>
      </c>
      <c r="F2670" s="2">
        <v>42370</v>
      </c>
      <c r="G2670" t="s">
        <v>229</v>
      </c>
      <c r="H2670" t="s">
        <v>267</v>
      </c>
      <c r="I2670" t="s">
        <v>114</v>
      </c>
      <c r="J2670" t="s">
        <v>114</v>
      </c>
      <c r="K2670" t="s">
        <v>114</v>
      </c>
      <c r="L2670">
        <v>15</v>
      </c>
      <c r="M2670" t="str">
        <f t="shared" si="123"/>
        <v>Ghost15</v>
      </c>
      <c r="N2670" t="str">
        <f t="shared" si="124"/>
        <v>2016Ghost15</v>
      </c>
      <c r="O2670" t="s">
        <v>735</v>
      </c>
      <c r="Q2670" t="s">
        <v>37</v>
      </c>
      <c r="R2670">
        <v>12</v>
      </c>
      <c r="S2670" t="s">
        <v>232</v>
      </c>
      <c r="T2670">
        <v>0</v>
      </c>
      <c r="U2670">
        <v>0</v>
      </c>
      <c r="V2670">
        <v>0</v>
      </c>
      <c r="W2670">
        <v>0</v>
      </c>
      <c r="X2670">
        <v>0</v>
      </c>
      <c r="Y2670" t="s">
        <v>532</v>
      </c>
      <c r="Z2670">
        <f t="shared" si="125"/>
        <v>0</v>
      </c>
    </row>
    <row r="2671" spans="1:26" x14ac:dyDescent="0.25">
      <c r="A2671" t="s">
        <v>1210</v>
      </c>
      <c r="B2671" t="s">
        <v>1211</v>
      </c>
      <c r="C2671" t="s">
        <v>957</v>
      </c>
      <c r="D2671" s="1">
        <v>42382</v>
      </c>
      <c r="E2671">
        <v>2016</v>
      </c>
      <c r="F2671" s="2">
        <v>42370</v>
      </c>
      <c r="G2671" t="s">
        <v>229</v>
      </c>
      <c r="H2671" t="s">
        <v>267</v>
      </c>
      <c r="I2671" t="s">
        <v>114</v>
      </c>
      <c r="J2671" t="s">
        <v>114</v>
      </c>
      <c r="K2671" t="s">
        <v>114</v>
      </c>
      <c r="L2671">
        <v>15</v>
      </c>
      <c r="M2671" t="str">
        <f t="shared" si="123"/>
        <v>Ghost15</v>
      </c>
      <c r="N2671" t="str">
        <f t="shared" si="124"/>
        <v>2016Ghost15</v>
      </c>
      <c r="O2671" t="s">
        <v>735</v>
      </c>
      <c r="Q2671" t="s">
        <v>32</v>
      </c>
      <c r="R2671">
        <v>17.666666670000001</v>
      </c>
      <c r="S2671" t="s">
        <v>26</v>
      </c>
      <c r="T2671">
        <v>1</v>
      </c>
      <c r="U2671">
        <v>1</v>
      </c>
      <c r="V2671">
        <v>0</v>
      </c>
      <c r="W2671">
        <v>0</v>
      </c>
      <c r="X2671">
        <v>0</v>
      </c>
      <c r="Z2671">
        <f t="shared" si="125"/>
        <v>1</v>
      </c>
    </row>
    <row r="2672" spans="1:26" x14ac:dyDescent="0.25">
      <c r="A2672" t="s">
        <v>1212</v>
      </c>
      <c r="B2672" t="s">
        <v>1213</v>
      </c>
      <c r="C2672" t="s">
        <v>957</v>
      </c>
      <c r="D2672" s="1">
        <v>42382</v>
      </c>
      <c r="E2672">
        <v>2016</v>
      </c>
      <c r="F2672" s="2">
        <v>42370</v>
      </c>
      <c r="G2672" t="s">
        <v>229</v>
      </c>
      <c r="H2672" t="s">
        <v>267</v>
      </c>
      <c r="I2672" t="s">
        <v>114</v>
      </c>
      <c r="J2672" t="s">
        <v>114</v>
      </c>
      <c r="K2672" t="s">
        <v>114</v>
      </c>
      <c r="L2672">
        <v>16</v>
      </c>
      <c r="M2672" t="str">
        <f t="shared" si="123"/>
        <v>Ghost16</v>
      </c>
      <c r="N2672" t="str">
        <f t="shared" si="124"/>
        <v>2016Ghost16</v>
      </c>
      <c r="O2672" t="s">
        <v>736</v>
      </c>
      <c r="Q2672" t="s">
        <v>107</v>
      </c>
      <c r="R2672">
        <v>15</v>
      </c>
      <c r="S2672" t="s">
        <v>48</v>
      </c>
      <c r="T2672">
        <v>2</v>
      </c>
      <c r="U2672">
        <v>2</v>
      </c>
      <c r="V2672">
        <v>0</v>
      </c>
      <c r="W2672">
        <v>0</v>
      </c>
      <c r="X2672">
        <v>0</v>
      </c>
      <c r="Z2672">
        <f t="shared" si="125"/>
        <v>2</v>
      </c>
    </row>
    <row r="2673" spans="1:26" x14ac:dyDescent="0.25">
      <c r="A2673" t="s">
        <v>1212</v>
      </c>
      <c r="B2673" t="s">
        <v>1213</v>
      </c>
      <c r="C2673" t="s">
        <v>957</v>
      </c>
      <c r="D2673" s="1">
        <v>42382</v>
      </c>
      <c r="E2673">
        <v>2016</v>
      </c>
      <c r="F2673" s="2">
        <v>42370</v>
      </c>
      <c r="G2673" t="s">
        <v>229</v>
      </c>
      <c r="H2673" t="s">
        <v>267</v>
      </c>
      <c r="I2673" t="s">
        <v>114</v>
      </c>
      <c r="J2673" t="s">
        <v>114</v>
      </c>
      <c r="K2673" t="s">
        <v>114</v>
      </c>
      <c r="L2673">
        <v>16</v>
      </c>
      <c r="M2673" t="str">
        <f t="shared" si="123"/>
        <v>Ghost16</v>
      </c>
      <c r="N2673" t="str">
        <f t="shared" si="124"/>
        <v>2016Ghost16</v>
      </c>
      <c r="O2673" t="s">
        <v>736</v>
      </c>
      <c r="Q2673" t="s">
        <v>32</v>
      </c>
      <c r="R2673">
        <v>7.6666666670000003</v>
      </c>
      <c r="S2673" t="s">
        <v>232</v>
      </c>
      <c r="T2673">
        <v>0</v>
      </c>
      <c r="U2673">
        <v>0</v>
      </c>
      <c r="V2673">
        <v>0</v>
      </c>
      <c r="W2673">
        <v>0</v>
      </c>
      <c r="X2673">
        <v>0</v>
      </c>
      <c r="Z2673">
        <f t="shared" si="125"/>
        <v>0</v>
      </c>
    </row>
    <row r="2674" spans="1:26" x14ac:dyDescent="0.25">
      <c r="A2674" t="s">
        <v>1212</v>
      </c>
      <c r="B2674" t="s">
        <v>1213</v>
      </c>
      <c r="C2674" t="s">
        <v>957</v>
      </c>
      <c r="D2674" s="1">
        <v>42382</v>
      </c>
      <c r="E2674">
        <v>2016</v>
      </c>
      <c r="F2674" s="2">
        <v>42370</v>
      </c>
      <c r="G2674" t="s">
        <v>229</v>
      </c>
      <c r="H2674" t="s">
        <v>267</v>
      </c>
      <c r="I2674" t="s">
        <v>114</v>
      </c>
      <c r="J2674" t="s">
        <v>114</v>
      </c>
      <c r="K2674" t="s">
        <v>114</v>
      </c>
      <c r="L2674">
        <v>16</v>
      </c>
      <c r="M2674" t="str">
        <f t="shared" si="123"/>
        <v>Ghost16</v>
      </c>
      <c r="N2674" t="str">
        <f t="shared" si="124"/>
        <v>2016Ghost16</v>
      </c>
      <c r="O2674" t="s">
        <v>736</v>
      </c>
      <c r="Q2674" t="s">
        <v>25</v>
      </c>
      <c r="R2674">
        <v>11</v>
      </c>
      <c r="S2674" t="s">
        <v>232</v>
      </c>
      <c r="T2674">
        <v>0</v>
      </c>
      <c r="U2674">
        <v>0</v>
      </c>
      <c r="V2674">
        <v>0</v>
      </c>
      <c r="W2674">
        <v>0</v>
      </c>
      <c r="X2674">
        <v>0</v>
      </c>
      <c r="Z2674">
        <f t="shared" si="125"/>
        <v>0</v>
      </c>
    </row>
    <row r="2675" spans="1:26" x14ac:dyDescent="0.25">
      <c r="A2675" t="s">
        <v>1212</v>
      </c>
      <c r="B2675" t="s">
        <v>1213</v>
      </c>
      <c r="C2675" t="s">
        <v>957</v>
      </c>
      <c r="D2675" s="1">
        <v>42382</v>
      </c>
      <c r="E2675">
        <v>2016</v>
      </c>
      <c r="F2675" s="2">
        <v>42370</v>
      </c>
      <c r="G2675" t="s">
        <v>229</v>
      </c>
      <c r="H2675" t="s">
        <v>267</v>
      </c>
      <c r="I2675" t="s">
        <v>114</v>
      </c>
      <c r="J2675" t="s">
        <v>114</v>
      </c>
      <c r="K2675" t="s">
        <v>114</v>
      </c>
      <c r="L2675">
        <v>16</v>
      </c>
      <c r="M2675" t="str">
        <f t="shared" si="123"/>
        <v>Ghost16</v>
      </c>
      <c r="N2675" t="str">
        <f t="shared" si="124"/>
        <v>2016Ghost16</v>
      </c>
      <c r="O2675" t="s">
        <v>736</v>
      </c>
      <c r="Q2675" t="s">
        <v>1340</v>
      </c>
      <c r="R2675">
        <v>20.333333329999999</v>
      </c>
      <c r="S2675" t="s">
        <v>21</v>
      </c>
      <c r="T2675">
        <v>2</v>
      </c>
      <c r="U2675">
        <v>2</v>
      </c>
      <c r="V2675">
        <v>0</v>
      </c>
      <c r="W2675">
        <v>0</v>
      </c>
      <c r="X2675">
        <v>0</v>
      </c>
      <c r="Z2675">
        <f t="shared" si="125"/>
        <v>2</v>
      </c>
    </row>
    <row r="2676" spans="1:26" x14ac:dyDescent="0.25">
      <c r="A2676" t="s">
        <v>1212</v>
      </c>
      <c r="B2676" t="s">
        <v>1213</v>
      </c>
      <c r="C2676" t="s">
        <v>957</v>
      </c>
      <c r="D2676" s="1">
        <v>42382</v>
      </c>
      <c r="E2676">
        <v>2016</v>
      </c>
      <c r="F2676" s="2">
        <v>42370</v>
      </c>
      <c r="G2676" t="s">
        <v>229</v>
      </c>
      <c r="H2676" t="s">
        <v>267</v>
      </c>
      <c r="I2676" t="s">
        <v>114</v>
      </c>
      <c r="J2676" t="s">
        <v>114</v>
      </c>
      <c r="K2676" t="s">
        <v>114</v>
      </c>
      <c r="L2676">
        <v>16</v>
      </c>
      <c r="M2676" t="str">
        <f t="shared" si="123"/>
        <v>Ghost16</v>
      </c>
      <c r="N2676" t="str">
        <f t="shared" si="124"/>
        <v>2016Ghost16</v>
      </c>
      <c r="O2676" t="s">
        <v>736</v>
      </c>
      <c r="Q2676" t="s">
        <v>28</v>
      </c>
      <c r="R2676">
        <v>10.33333333</v>
      </c>
      <c r="S2676" t="s">
        <v>232</v>
      </c>
      <c r="T2676">
        <v>0</v>
      </c>
      <c r="U2676">
        <v>0</v>
      </c>
      <c r="V2676">
        <v>0</v>
      </c>
      <c r="W2676">
        <v>0</v>
      </c>
      <c r="X2676">
        <v>0</v>
      </c>
      <c r="Z2676">
        <f t="shared" si="125"/>
        <v>0</v>
      </c>
    </row>
    <row r="2677" spans="1:26" x14ac:dyDescent="0.25">
      <c r="A2677" t="s">
        <v>1212</v>
      </c>
      <c r="B2677" t="s">
        <v>1213</v>
      </c>
      <c r="C2677" t="s">
        <v>957</v>
      </c>
      <c r="D2677" s="1">
        <v>42382</v>
      </c>
      <c r="E2677">
        <v>2016</v>
      </c>
      <c r="F2677" s="2">
        <v>42370</v>
      </c>
      <c r="G2677" t="s">
        <v>229</v>
      </c>
      <c r="H2677" t="s">
        <v>267</v>
      </c>
      <c r="I2677" t="s">
        <v>114</v>
      </c>
      <c r="J2677" t="s">
        <v>114</v>
      </c>
      <c r="K2677" t="s">
        <v>114</v>
      </c>
      <c r="L2677">
        <v>16</v>
      </c>
      <c r="M2677" t="str">
        <f t="shared" si="123"/>
        <v>Ghost16</v>
      </c>
      <c r="N2677" t="str">
        <f t="shared" si="124"/>
        <v>2016Ghost16</v>
      </c>
      <c r="O2677" t="s">
        <v>736</v>
      </c>
      <c r="Q2677" t="s">
        <v>28</v>
      </c>
      <c r="R2677">
        <v>20.333333329999999</v>
      </c>
      <c r="S2677" t="s">
        <v>40</v>
      </c>
      <c r="T2677">
        <v>2</v>
      </c>
      <c r="U2677">
        <v>2</v>
      </c>
      <c r="V2677">
        <v>0</v>
      </c>
      <c r="W2677">
        <v>0</v>
      </c>
      <c r="X2677">
        <v>0</v>
      </c>
      <c r="Z2677">
        <f t="shared" si="125"/>
        <v>2</v>
      </c>
    </row>
    <row r="2678" spans="1:26" x14ac:dyDescent="0.25">
      <c r="A2678" t="s">
        <v>1212</v>
      </c>
      <c r="B2678" t="s">
        <v>1213</v>
      </c>
      <c r="C2678" t="s">
        <v>957</v>
      </c>
      <c r="D2678" s="1">
        <v>42382</v>
      </c>
      <c r="E2678">
        <v>2016</v>
      </c>
      <c r="F2678" s="2">
        <v>42370</v>
      </c>
      <c r="G2678" t="s">
        <v>229</v>
      </c>
      <c r="H2678" t="s">
        <v>267</v>
      </c>
      <c r="I2678" t="s">
        <v>114</v>
      </c>
      <c r="J2678" t="s">
        <v>114</v>
      </c>
      <c r="K2678" t="s">
        <v>114</v>
      </c>
      <c r="L2678">
        <v>16</v>
      </c>
      <c r="M2678" t="str">
        <f t="shared" si="123"/>
        <v>Ghost16</v>
      </c>
      <c r="N2678" t="str">
        <f t="shared" si="124"/>
        <v>2016Ghost16</v>
      </c>
      <c r="O2678" t="s">
        <v>736</v>
      </c>
      <c r="Q2678" t="s">
        <v>28</v>
      </c>
      <c r="R2678">
        <v>17</v>
      </c>
      <c r="S2678" t="s">
        <v>40</v>
      </c>
      <c r="T2678">
        <v>1</v>
      </c>
      <c r="U2678">
        <v>1</v>
      </c>
      <c r="V2678">
        <v>0</v>
      </c>
      <c r="W2678">
        <v>0</v>
      </c>
      <c r="X2678">
        <v>0</v>
      </c>
      <c r="Z2678">
        <f t="shared" si="125"/>
        <v>1</v>
      </c>
    </row>
    <row r="2679" spans="1:26" x14ac:dyDescent="0.25">
      <c r="A2679" t="s">
        <v>1212</v>
      </c>
      <c r="B2679" t="s">
        <v>1213</v>
      </c>
      <c r="C2679" t="s">
        <v>957</v>
      </c>
      <c r="D2679" s="1">
        <v>42382</v>
      </c>
      <c r="E2679">
        <v>2016</v>
      </c>
      <c r="F2679" s="2">
        <v>42370</v>
      </c>
      <c r="G2679" t="s">
        <v>229</v>
      </c>
      <c r="H2679" t="s">
        <v>267</v>
      </c>
      <c r="I2679" t="s">
        <v>114</v>
      </c>
      <c r="J2679" t="s">
        <v>114</v>
      </c>
      <c r="K2679" t="s">
        <v>114</v>
      </c>
      <c r="L2679">
        <v>16</v>
      </c>
      <c r="M2679" t="str">
        <f t="shared" si="123"/>
        <v>Ghost16</v>
      </c>
      <c r="N2679" t="str">
        <f t="shared" si="124"/>
        <v>2016Ghost16</v>
      </c>
      <c r="O2679" t="s">
        <v>736</v>
      </c>
      <c r="Q2679" t="s">
        <v>32</v>
      </c>
      <c r="R2679">
        <v>15.33333333</v>
      </c>
      <c r="S2679" t="s">
        <v>232</v>
      </c>
      <c r="T2679">
        <v>0</v>
      </c>
      <c r="U2679">
        <v>0</v>
      </c>
      <c r="V2679">
        <v>0</v>
      </c>
      <c r="W2679">
        <v>0</v>
      </c>
      <c r="X2679">
        <v>0</v>
      </c>
      <c r="Z2679">
        <f t="shared" si="125"/>
        <v>0</v>
      </c>
    </row>
    <row r="2680" spans="1:26" s="7" customFormat="1" x14ac:dyDescent="0.25">
      <c r="A2680" s="7" t="s">
        <v>1212</v>
      </c>
      <c r="B2680" s="7" t="s">
        <v>1213</v>
      </c>
      <c r="C2680" s="7" t="s">
        <v>957</v>
      </c>
      <c r="D2680" s="8">
        <v>42382</v>
      </c>
      <c r="E2680" s="7">
        <v>2016</v>
      </c>
      <c r="F2680" s="9">
        <v>42370</v>
      </c>
      <c r="G2680" s="7" t="s">
        <v>229</v>
      </c>
      <c r="H2680" s="7" t="s">
        <v>267</v>
      </c>
      <c r="I2680" s="7" t="s">
        <v>114</v>
      </c>
      <c r="J2680" s="7" t="s">
        <v>114</v>
      </c>
      <c r="K2680" s="7" t="s">
        <v>114</v>
      </c>
      <c r="L2680" s="7">
        <v>16</v>
      </c>
      <c r="M2680" t="str">
        <f t="shared" si="123"/>
        <v>Ghost16</v>
      </c>
      <c r="N2680" t="str">
        <f t="shared" si="124"/>
        <v>2016Ghost16</v>
      </c>
      <c r="O2680" s="7" t="s">
        <v>736</v>
      </c>
      <c r="Q2680" s="7" t="s">
        <v>107</v>
      </c>
      <c r="R2680" s="7">
        <v>5.6666666670000003</v>
      </c>
      <c r="S2680" s="7" t="s">
        <v>232</v>
      </c>
      <c r="T2680" s="7">
        <v>0</v>
      </c>
      <c r="U2680" s="7">
        <v>0</v>
      </c>
      <c r="V2680" s="7">
        <v>0</v>
      </c>
      <c r="W2680" s="7">
        <v>0</v>
      </c>
      <c r="X2680" s="7">
        <v>0</v>
      </c>
      <c r="Z2680" s="7">
        <f t="shared" si="125"/>
        <v>0</v>
      </c>
    </row>
    <row r="2681" spans="1:26" x14ac:dyDescent="0.25">
      <c r="A2681" t="s">
        <v>1212</v>
      </c>
      <c r="B2681" t="s">
        <v>1213</v>
      </c>
      <c r="C2681" t="s">
        <v>957</v>
      </c>
      <c r="D2681" s="1">
        <v>42382</v>
      </c>
      <c r="E2681">
        <v>2016</v>
      </c>
      <c r="F2681" s="2">
        <v>42370</v>
      </c>
      <c r="G2681" t="s">
        <v>229</v>
      </c>
      <c r="H2681" t="s">
        <v>267</v>
      </c>
      <c r="I2681" t="s">
        <v>114</v>
      </c>
      <c r="J2681" t="s">
        <v>114</v>
      </c>
      <c r="K2681" t="s">
        <v>114</v>
      </c>
      <c r="L2681">
        <v>16</v>
      </c>
      <c r="M2681" t="str">
        <f t="shared" si="123"/>
        <v>Ghost16</v>
      </c>
      <c r="N2681" t="str">
        <f t="shared" si="124"/>
        <v>2016Ghost16</v>
      </c>
      <c r="O2681" t="s">
        <v>736</v>
      </c>
      <c r="Q2681" t="s">
        <v>28</v>
      </c>
      <c r="R2681">
        <v>28.666666670000001</v>
      </c>
      <c r="S2681" t="s">
        <v>40</v>
      </c>
      <c r="T2681">
        <v>2</v>
      </c>
      <c r="U2681">
        <v>2</v>
      </c>
      <c r="V2681">
        <v>0</v>
      </c>
      <c r="W2681">
        <v>0</v>
      </c>
      <c r="X2681">
        <v>0</v>
      </c>
      <c r="Z2681">
        <f t="shared" si="125"/>
        <v>2</v>
      </c>
    </row>
    <row r="2682" spans="1:26" x14ac:dyDescent="0.25">
      <c r="A2682" t="s">
        <v>1212</v>
      </c>
      <c r="B2682" t="s">
        <v>1213</v>
      </c>
      <c r="C2682" t="s">
        <v>957</v>
      </c>
      <c r="D2682" s="1">
        <v>42382</v>
      </c>
      <c r="E2682">
        <v>2016</v>
      </c>
      <c r="F2682" s="2">
        <v>42370</v>
      </c>
      <c r="G2682" t="s">
        <v>229</v>
      </c>
      <c r="H2682" t="s">
        <v>267</v>
      </c>
      <c r="I2682" t="s">
        <v>114</v>
      </c>
      <c r="J2682" t="s">
        <v>114</v>
      </c>
      <c r="K2682" t="s">
        <v>114</v>
      </c>
      <c r="L2682">
        <v>16</v>
      </c>
      <c r="M2682" t="str">
        <f t="shared" si="123"/>
        <v>Ghost16</v>
      </c>
      <c r="N2682" t="str">
        <f t="shared" si="124"/>
        <v>2016Ghost16</v>
      </c>
      <c r="O2682" t="s">
        <v>736</v>
      </c>
      <c r="Q2682" t="s">
        <v>28</v>
      </c>
      <c r="R2682">
        <v>24</v>
      </c>
      <c r="S2682" t="s">
        <v>40</v>
      </c>
      <c r="T2682">
        <v>2</v>
      </c>
      <c r="U2682">
        <v>2</v>
      </c>
      <c r="V2682">
        <v>0</v>
      </c>
      <c r="W2682">
        <v>0</v>
      </c>
      <c r="X2682">
        <v>0</v>
      </c>
      <c r="Z2682">
        <f t="shared" si="125"/>
        <v>2</v>
      </c>
    </row>
    <row r="2683" spans="1:26" x14ac:dyDescent="0.25">
      <c r="A2683" t="s">
        <v>1212</v>
      </c>
      <c r="B2683" t="s">
        <v>1213</v>
      </c>
      <c r="C2683" t="s">
        <v>957</v>
      </c>
      <c r="D2683" s="1">
        <v>42382</v>
      </c>
      <c r="E2683">
        <v>2016</v>
      </c>
      <c r="F2683" s="2">
        <v>42370</v>
      </c>
      <c r="G2683" t="s">
        <v>229</v>
      </c>
      <c r="H2683" t="s">
        <v>267</v>
      </c>
      <c r="I2683" t="s">
        <v>114</v>
      </c>
      <c r="J2683" t="s">
        <v>114</v>
      </c>
      <c r="K2683" t="s">
        <v>114</v>
      </c>
      <c r="L2683">
        <v>16</v>
      </c>
      <c r="M2683" t="str">
        <f t="shared" si="123"/>
        <v>Ghost16</v>
      </c>
      <c r="N2683" t="str">
        <f t="shared" si="124"/>
        <v>2016Ghost16</v>
      </c>
      <c r="O2683" t="s">
        <v>736</v>
      </c>
      <c r="Q2683" t="s">
        <v>28</v>
      </c>
      <c r="R2683">
        <v>26.333333329999999</v>
      </c>
      <c r="S2683" t="s">
        <v>40</v>
      </c>
      <c r="T2683">
        <v>3</v>
      </c>
      <c r="U2683">
        <v>3</v>
      </c>
      <c r="V2683">
        <v>1</v>
      </c>
      <c r="W2683">
        <v>0</v>
      </c>
      <c r="X2683">
        <v>1</v>
      </c>
      <c r="Z2683">
        <f t="shared" si="125"/>
        <v>3</v>
      </c>
    </row>
    <row r="2684" spans="1:26" x14ac:dyDescent="0.25">
      <c r="A2684" t="s">
        <v>1214</v>
      </c>
      <c r="B2684" t="s">
        <v>1215</v>
      </c>
      <c r="C2684" t="s">
        <v>957</v>
      </c>
      <c r="D2684" s="1">
        <v>42383</v>
      </c>
      <c r="E2684">
        <v>2016</v>
      </c>
      <c r="F2684" s="2">
        <v>42370</v>
      </c>
      <c r="G2684" t="s">
        <v>229</v>
      </c>
      <c r="H2684" t="s">
        <v>267</v>
      </c>
      <c r="I2684" t="s">
        <v>100</v>
      </c>
      <c r="J2684" t="s">
        <v>100</v>
      </c>
      <c r="K2684" t="s">
        <v>100</v>
      </c>
      <c r="L2684">
        <v>1</v>
      </c>
      <c r="M2684" t="str">
        <f t="shared" si="123"/>
        <v>Horseshoe1</v>
      </c>
      <c r="N2684" t="str">
        <f t="shared" si="124"/>
        <v>2016Horseshoe1</v>
      </c>
      <c r="O2684" t="s">
        <v>737</v>
      </c>
      <c r="Q2684" t="s">
        <v>107</v>
      </c>
      <c r="R2684">
        <v>13.66666667</v>
      </c>
      <c r="S2684" t="s">
        <v>65</v>
      </c>
      <c r="T2684">
        <v>2</v>
      </c>
      <c r="U2684">
        <v>2</v>
      </c>
      <c r="V2684">
        <v>0</v>
      </c>
      <c r="W2684">
        <v>0</v>
      </c>
      <c r="X2684">
        <v>0</v>
      </c>
      <c r="Z2684">
        <f t="shared" si="125"/>
        <v>2</v>
      </c>
    </row>
    <row r="2685" spans="1:26" x14ac:dyDescent="0.25">
      <c r="A2685" t="s">
        <v>1214</v>
      </c>
      <c r="B2685" t="s">
        <v>1215</v>
      </c>
      <c r="C2685" t="s">
        <v>957</v>
      </c>
      <c r="D2685" s="1">
        <v>42383</v>
      </c>
      <c r="E2685">
        <v>2016</v>
      </c>
      <c r="F2685" s="2">
        <v>42370</v>
      </c>
      <c r="G2685" t="s">
        <v>229</v>
      </c>
      <c r="H2685" t="s">
        <v>267</v>
      </c>
      <c r="I2685" t="s">
        <v>100</v>
      </c>
      <c r="J2685" t="s">
        <v>100</v>
      </c>
      <c r="K2685" t="s">
        <v>100</v>
      </c>
      <c r="L2685">
        <v>1</v>
      </c>
      <c r="M2685" t="str">
        <f t="shared" si="123"/>
        <v>Horseshoe1</v>
      </c>
      <c r="N2685" t="str">
        <f t="shared" si="124"/>
        <v>2016Horseshoe1</v>
      </c>
      <c r="O2685" t="s">
        <v>737</v>
      </c>
      <c r="Q2685" t="s">
        <v>107</v>
      </c>
      <c r="R2685">
        <v>18</v>
      </c>
      <c r="S2685" t="s">
        <v>48</v>
      </c>
      <c r="T2685">
        <v>3</v>
      </c>
      <c r="U2685">
        <v>3</v>
      </c>
      <c r="V2685">
        <v>1</v>
      </c>
      <c r="W2685">
        <v>1</v>
      </c>
      <c r="X2685">
        <v>1</v>
      </c>
      <c r="Y2685" t="s">
        <v>537</v>
      </c>
      <c r="Z2685">
        <f t="shared" si="125"/>
        <v>4</v>
      </c>
    </row>
    <row r="2686" spans="1:26" x14ac:dyDescent="0.25">
      <c r="A2686" t="s">
        <v>1214</v>
      </c>
      <c r="B2686" t="s">
        <v>1215</v>
      </c>
      <c r="C2686" t="s">
        <v>957</v>
      </c>
      <c r="D2686" s="1">
        <v>42383</v>
      </c>
      <c r="E2686">
        <v>2016</v>
      </c>
      <c r="F2686" s="2">
        <v>42370</v>
      </c>
      <c r="G2686" t="s">
        <v>229</v>
      </c>
      <c r="H2686" t="s">
        <v>267</v>
      </c>
      <c r="I2686" t="s">
        <v>100</v>
      </c>
      <c r="J2686" t="s">
        <v>100</v>
      </c>
      <c r="K2686" t="s">
        <v>100</v>
      </c>
      <c r="L2686">
        <v>1</v>
      </c>
      <c r="M2686" t="str">
        <f t="shared" si="123"/>
        <v>Horseshoe1</v>
      </c>
      <c r="N2686" t="str">
        <f t="shared" si="124"/>
        <v>2016Horseshoe1</v>
      </c>
      <c r="O2686" t="s">
        <v>737</v>
      </c>
      <c r="Q2686" t="s">
        <v>107</v>
      </c>
      <c r="R2686">
        <v>20.333333329999999</v>
      </c>
      <c r="S2686" t="s">
        <v>65</v>
      </c>
      <c r="T2686">
        <v>3</v>
      </c>
      <c r="U2686">
        <v>3</v>
      </c>
      <c r="V2686">
        <v>1</v>
      </c>
      <c r="W2686">
        <v>1</v>
      </c>
      <c r="X2686">
        <v>1</v>
      </c>
      <c r="Y2686" t="s">
        <v>537</v>
      </c>
      <c r="Z2686">
        <f t="shared" si="125"/>
        <v>4</v>
      </c>
    </row>
    <row r="2687" spans="1:26" x14ac:dyDescent="0.25">
      <c r="A2687" t="s">
        <v>1214</v>
      </c>
      <c r="B2687" t="s">
        <v>1215</v>
      </c>
      <c r="C2687" t="s">
        <v>957</v>
      </c>
      <c r="D2687" s="1">
        <v>42383</v>
      </c>
      <c r="E2687">
        <v>2016</v>
      </c>
      <c r="F2687" s="2">
        <v>42370</v>
      </c>
      <c r="G2687" t="s">
        <v>229</v>
      </c>
      <c r="H2687" t="s">
        <v>267</v>
      </c>
      <c r="I2687" t="s">
        <v>100</v>
      </c>
      <c r="J2687" t="s">
        <v>100</v>
      </c>
      <c r="K2687" t="s">
        <v>100</v>
      </c>
      <c r="L2687">
        <v>1</v>
      </c>
      <c r="M2687" t="str">
        <f t="shared" si="123"/>
        <v>Horseshoe1</v>
      </c>
      <c r="N2687" t="str">
        <f t="shared" si="124"/>
        <v>2016Horseshoe1</v>
      </c>
      <c r="O2687" t="s">
        <v>737</v>
      </c>
      <c r="Q2687" t="s">
        <v>107</v>
      </c>
      <c r="R2687">
        <v>21.666666670000001</v>
      </c>
      <c r="S2687" t="s">
        <v>48</v>
      </c>
      <c r="T2687">
        <v>2</v>
      </c>
      <c r="U2687">
        <v>2</v>
      </c>
      <c r="V2687">
        <v>0</v>
      </c>
      <c r="W2687">
        <v>0</v>
      </c>
      <c r="X2687">
        <v>0</v>
      </c>
      <c r="Z2687">
        <f t="shared" si="125"/>
        <v>2</v>
      </c>
    </row>
    <row r="2688" spans="1:26" x14ac:dyDescent="0.25">
      <c r="A2688" t="s">
        <v>1214</v>
      </c>
      <c r="B2688" t="s">
        <v>1215</v>
      </c>
      <c r="C2688" t="s">
        <v>957</v>
      </c>
      <c r="D2688" s="1">
        <v>42383</v>
      </c>
      <c r="E2688">
        <v>2016</v>
      </c>
      <c r="F2688" s="2">
        <v>42370</v>
      </c>
      <c r="G2688" t="s">
        <v>229</v>
      </c>
      <c r="H2688" t="s">
        <v>267</v>
      </c>
      <c r="I2688" t="s">
        <v>100</v>
      </c>
      <c r="J2688" t="s">
        <v>100</v>
      </c>
      <c r="K2688" t="s">
        <v>100</v>
      </c>
      <c r="L2688">
        <v>1</v>
      </c>
      <c r="M2688" t="str">
        <f t="shared" si="123"/>
        <v>Horseshoe1</v>
      </c>
      <c r="N2688" t="str">
        <f t="shared" si="124"/>
        <v>2016Horseshoe1</v>
      </c>
      <c r="O2688" t="s">
        <v>737</v>
      </c>
      <c r="Q2688" t="s">
        <v>82</v>
      </c>
      <c r="R2688">
        <v>24.333333329999999</v>
      </c>
      <c r="S2688" t="s">
        <v>232</v>
      </c>
      <c r="T2688">
        <v>0</v>
      </c>
      <c r="U2688">
        <v>0</v>
      </c>
      <c r="V2688">
        <v>0</v>
      </c>
      <c r="W2688">
        <v>0</v>
      </c>
      <c r="X2688">
        <v>0</v>
      </c>
      <c r="Z2688">
        <f t="shared" si="125"/>
        <v>0</v>
      </c>
    </row>
    <row r="2689" spans="1:26" x14ac:dyDescent="0.25">
      <c r="A2689" t="s">
        <v>1214</v>
      </c>
      <c r="B2689" t="s">
        <v>1215</v>
      </c>
      <c r="C2689" t="s">
        <v>957</v>
      </c>
      <c r="D2689" s="1">
        <v>42383</v>
      </c>
      <c r="E2689">
        <v>2016</v>
      </c>
      <c r="F2689" s="2">
        <v>42370</v>
      </c>
      <c r="G2689" t="s">
        <v>229</v>
      </c>
      <c r="H2689" t="s">
        <v>267</v>
      </c>
      <c r="I2689" t="s">
        <v>100</v>
      </c>
      <c r="J2689" t="s">
        <v>100</v>
      </c>
      <c r="K2689" t="s">
        <v>100</v>
      </c>
      <c r="L2689">
        <v>1</v>
      </c>
      <c r="M2689" t="str">
        <f t="shared" si="123"/>
        <v>Horseshoe1</v>
      </c>
      <c r="N2689" t="str">
        <f t="shared" si="124"/>
        <v>2016Horseshoe1</v>
      </c>
      <c r="O2689" t="s">
        <v>737</v>
      </c>
      <c r="Q2689" t="s">
        <v>82</v>
      </c>
      <c r="R2689">
        <v>19</v>
      </c>
      <c r="S2689" t="s">
        <v>65</v>
      </c>
      <c r="T2689">
        <v>2</v>
      </c>
      <c r="U2689">
        <v>2</v>
      </c>
      <c r="V2689">
        <v>0</v>
      </c>
      <c r="W2689">
        <v>0</v>
      </c>
      <c r="X2689">
        <v>0</v>
      </c>
      <c r="Z2689">
        <f t="shared" si="125"/>
        <v>2</v>
      </c>
    </row>
    <row r="2690" spans="1:26" x14ac:dyDescent="0.25">
      <c r="A2690" t="s">
        <v>1214</v>
      </c>
      <c r="B2690" t="s">
        <v>1215</v>
      </c>
      <c r="C2690" t="s">
        <v>957</v>
      </c>
      <c r="D2690" s="1">
        <v>42383</v>
      </c>
      <c r="E2690">
        <v>2016</v>
      </c>
      <c r="F2690" s="2">
        <v>42370</v>
      </c>
      <c r="G2690" t="s">
        <v>229</v>
      </c>
      <c r="H2690" t="s">
        <v>267</v>
      </c>
      <c r="I2690" t="s">
        <v>100</v>
      </c>
      <c r="J2690" t="s">
        <v>100</v>
      </c>
      <c r="K2690" t="s">
        <v>100</v>
      </c>
      <c r="L2690">
        <v>1</v>
      </c>
      <c r="M2690" t="str">
        <f t="shared" si="123"/>
        <v>Horseshoe1</v>
      </c>
      <c r="N2690" t="str">
        <f t="shared" si="124"/>
        <v>2016Horseshoe1</v>
      </c>
      <c r="O2690" t="s">
        <v>737</v>
      </c>
      <c r="Q2690" t="s">
        <v>82</v>
      </c>
      <c r="R2690">
        <v>15.33333333</v>
      </c>
      <c r="S2690" t="s">
        <v>232</v>
      </c>
      <c r="T2690">
        <v>0</v>
      </c>
      <c r="U2690">
        <v>0</v>
      </c>
      <c r="V2690">
        <v>0</v>
      </c>
      <c r="W2690">
        <v>0</v>
      </c>
      <c r="X2690">
        <v>0</v>
      </c>
      <c r="Z2690">
        <f t="shared" si="125"/>
        <v>0</v>
      </c>
    </row>
    <row r="2691" spans="1:26" x14ac:dyDescent="0.25">
      <c r="A2691" t="s">
        <v>1214</v>
      </c>
      <c r="B2691" t="s">
        <v>1215</v>
      </c>
      <c r="C2691" t="s">
        <v>957</v>
      </c>
      <c r="D2691" s="1">
        <v>42383</v>
      </c>
      <c r="E2691">
        <v>2016</v>
      </c>
      <c r="F2691" s="2">
        <v>42370</v>
      </c>
      <c r="G2691" t="s">
        <v>229</v>
      </c>
      <c r="H2691" t="s">
        <v>267</v>
      </c>
      <c r="I2691" t="s">
        <v>100</v>
      </c>
      <c r="J2691" t="s">
        <v>100</v>
      </c>
      <c r="K2691" t="s">
        <v>100</v>
      </c>
      <c r="L2691">
        <v>1</v>
      </c>
      <c r="M2691" t="str">
        <f t="shared" ref="M2691:M2754" si="126">K2691&amp;L2691</f>
        <v>Horseshoe1</v>
      </c>
      <c r="N2691" t="str">
        <f t="shared" ref="N2691:N2754" si="127">E2691&amp;K2691&amp;L2691</f>
        <v>2016Horseshoe1</v>
      </c>
      <c r="O2691" t="s">
        <v>737</v>
      </c>
      <c r="Q2691" t="s">
        <v>107</v>
      </c>
      <c r="R2691">
        <v>9.3333333330000006</v>
      </c>
      <c r="S2691" t="s">
        <v>48</v>
      </c>
      <c r="T2691">
        <v>1</v>
      </c>
      <c r="U2691">
        <v>1</v>
      </c>
      <c r="V2691">
        <v>0</v>
      </c>
      <c r="W2691">
        <v>0</v>
      </c>
      <c r="X2691">
        <v>0</v>
      </c>
      <c r="Z2691">
        <f t="shared" ref="Z2691:Z2754" si="128">T2691+W2691</f>
        <v>1</v>
      </c>
    </row>
    <row r="2692" spans="1:26" x14ac:dyDescent="0.25">
      <c r="A2692" t="s">
        <v>1214</v>
      </c>
      <c r="B2692" t="s">
        <v>1215</v>
      </c>
      <c r="C2692" t="s">
        <v>957</v>
      </c>
      <c r="D2692" s="1">
        <v>42383</v>
      </c>
      <c r="E2692">
        <v>2016</v>
      </c>
      <c r="F2692" s="2">
        <v>42370</v>
      </c>
      <c r="G2692" t="s">
        <v>229</v>
      </c>
      <c r="H2692" t="s">
        <v>267</v>
      </c>
      <c r="I2692" t="s">
        <v>100</v>
      </c>
      <c r="J2692" t="s">
        <v>100</v>
      </c>
      <c r="K2692" t="s">
        <v>100</v>
      </c>
      <c r="L2692">
        <v>1</v>
      </c>
      <c r="M2692" t="str">
        <f t="shared" si="126"/>
        <v>Horseshoe1</v>
      </c>
      <c r="N2692" t="str">
        <f t="shared" si="127"/>
        <v>2016Horseshoe1</v>
      </c>
      <c r="O2692" t="s">
        <v>737</v>
      </c>
      <c r="Q2692" t="s">
        <v>37</v>
      </c>
      <c r="R2692">
        <v>19.333333329999999</v>
      </c>
      <c r="S2692" t="s">
        <v>50</v>
      </c>
      <c r="T2692">
        <v>2</v>
      </c>
      <c r="U2692">
        <v>2</v>
      </c>
      <c r="V2692">
        <v>0</v>
      </c>
      <c r="W2692">
        <v>0</v>
      </c>
      <c r="X2692">
        <v>0</v>
      </c>
      <c r="Z2692">
        <f t="shared" si="128"/>
        <v>2</v>
      </c>
    </row>
    <row r="2693" spans="1:26" x14ac:dyDescent="0.25">
      <c r="A2693" t="s">
        <v>1214</v>
      </c>
      <c r="B2693" t="s">
        <v>1215</v>
      </c>
      <c r="C2693" t="s">
        <v>957</v>
      </c>
      <c r="D2693" s="1">
        <v>42383</v>
      </c>
      <c r="E2693">
        <v>2016</v>
      </c>
      <c r="F2693" s="2">
        <v>42370</v>
      </c>
      <c r="G2693" t="s">
        <v>229</v>
      </c>
      <c r="H2693" t="s">
        <v>267</v>
      </c>
      <c r="I2693" t="s">
        <v>100</v>
      </c>
      <c r="J2693" t="s">
        <v>100</v>
      </c>
      <c r="K2693" t="s">
        <v>100</v>
      </c>
      <c r="L2693">
        <v>1</v>
      </c>
      <c r="M2693" t="str">
        <f t="shared" si="126"/>
        <v>Horseshoe1</v>
      </c>
      <c r="N2693" t="str">
        <f t="shared" si="127"/>
        <v>2016Horseshoe1</v>
      </c>
      <c r="O2693" t="s">
        <v>737</v>
      </c>
      <c r="Q2693" t="s">
        <v>28</v>
      </c>
      <c r="R2693">
        <v>9</v>
      </c>
      <c r="S2693" t="s">
        <v>232</v>
      </c>
      <c r="T2693">
        <v>0</v>
      </c>
      <c r="U2693">
        <v>0</v>
      </c>
      <c r="V2693">
        <v>0</v>
      </c>
      <c r="W2693">
        <v>0</v>
      </c>
      <c r="X2693">
        <v>0</v>
      </c>
      <c r="Z2693">
        <f t="shared" si="128"/>
        <v>0</v>
      </c>
    </row>
    <row r="2694" spans="1:26" x14ac:dyDescent="0.25">
      <c r="A2694" t="s">
        <v>1214</v>
      </c>
      <c r="B2694" t="s">
        <v>1215</v>
      </c>
      <c r="C2694" t="s">
        <v>957</v>
      </c>
      <c r="D2694" s="1">
        <v>42383</v>
      </c>
      <c r="E2694">
        <v>2016</v>
      </c>
      <c r="F2694" s="2">
        <v>42370</v>
      </c>
      <c r="G2694" t="s">
        <v>229</v>
      </c>
      <c r="H2694" t="s">
        <v>267</v>
      </c>
      <c r="I2694" t="s">
        <v>100</v>
      </c>
      <c r="J2694" t="s">
        <v>100</v>
      </c>
      <c r="K2694" t="s">
        <v>100</v>
      </c>
      <c r="L2694">
        <v>1</v>
      </c>
      <c r="M2694" t="str">
        <f t="shared" si="126"/>
        <v>Horseshoe1</v>
      </c>
      <c r="N2694" t="str">
        <f t="shared" si="127"/>
        <v>2016Horseshoe1</v>
      </c>
      <c r="O2694" t="s">
        <v>737</v>
      </c>
      <c r="Q2694" t="s">
        <v>34</v>
      </c>
      <c r="R2694">
        <v>15.33333333</v>
      </c>
      <c r="S2694" t="s">
        <v>232</v>
      </c>
      <c r="T2694">
        <v>0</v>
      </c>
      <c r="U2694">
        <v>0</v>
      </c>
      <c r="V2694">
        <v>0</v>
      </c>
      <c r="W2694">
        <v>0</v>
      </c>
      <c r="X2694">
        <v>0</v>
      </c>
      <c r="Z2694">
        <f t="shared" si="128"/>
        <v>0</v>
      </c>
    </row>
    <row r="2695" spans="1:26" x14ac:dyDescent="0.25">
      <c r="A2695" t="s">
        <v>1214</v>
      </c>
      <c r="B2695" t="s">
        <v>1215</v>
      </c>
      <c r="C2695" t="s">
        <v>957</v>
      </c>
      <c r="D2695" s="1">
        <v>42383</v>
      </c>
      <c r="E2695">
        <v>2016</v>
      </c>
      <c r="F2695" s="2">
        <v>42370</v>
      </c>
      <c r="G2695" t="s">
        <v>229</v>
      </c>
      <c r="H2695" t="s">
        <v>267</v>
      </c>
      <c r="I2695" t="s">
        <v>100</v>
      </c>
      <c r="J2695" t="s">
        <v>100</v>
      </c>
      <c r="K2695" t="s">
        <v>100</v>
      </c>
      <c r="L2695">
        <v>1</v>
      </c>
      <c r="M2695" t="str">
        <f t="shared" si="126"/>
        <v>Horseshoe1</v>
      </c>
      <c r="N2695" t="str">
        <f t="shared" si="127"/>
        <v>2016Horseshoe1</v>
      </c>
      <c r="O2695" t="s">
        <v>737</v>
      </c>
      <c r="Q2695" t="s">
        <v>25</v>
      </c>
      <c r="R2695">
        <v>15</v>
      </c>
      <c r="S2695" t="s">
        <v>87</v>
      </c>
      <c r="T2695">
        <v>1</v>
      </c>
      <c r="U2695">
        <v>1</v>
      </c>
      <c r="V2695">
        <v>0</v>
      </c>
      <c r="W2695">
        <v>0</v>
      </c>
      <c r="X2695">
        <v>0</v>
      </c>
      <c r="Z2695">
        <f t="shared" si="128"/>
        <v>1</v>
      </c>
    </row>
    <row r="2696" spans="1:26" x14ac:dyDescent="0.25">
      <c r="A2696" t="s">
        <v>1214</v>
      </c>
      <c r="B2696" t="s">
        <v>1215</v>
      </c>
      <c r="C2696" t="s">
        <v>957</v>
      </c>
      <c r="D2696" s="1">
        <v>42383</v>
      </c>
      <c r="E2696">
        <v>2016</v>
      </c>
      <c r="F2696" s="2">
        <v>42370</v>
      </c>
      <c r="G2696" t="s">
        <v>229</v>
      </c>
      <c r="H2696" t="s">
        <v>267</v>
      </c>
      <c r="I2696" t="s">
        <v>100</v>
      </c>
      <c r="J2696" t="s">
        <v>100</v>
      </c>
      <c r="K2696" t="s">
        <v>100</v>
      </c>
      <c r="L2696">
        <v>1</v>
      </c>
      <c r="M2696" t="str">
        <f t="shared" si="126"/>
        <v>Horseshoe1</v>
      </c>
      <c r="N2696" t="str">
        <f t="shared" si="127"/>
        <v>2016Horseshoe1</v>
      </c>
      <c r="O2696" t="s">
        <v>737</v>
      </c>
      <c r="Q2696" t="s">
        <v>107</v>
      </c>
      <c r="R2696">
        <v>13</v>
      </c>
      <c r="S2696" t="s">
        <v>48</v>
      </c>
      <c r="T2696">
        <v>1</v>
      </c>
      <c r="U2696">
        <v>1</v>
      </c>
      <c r="V2696">
        <v>0</v>
      </c>
      <c r="W2696">
        <v>0</v>
      </c>
      <c r="X2696">
        <v>0</v>
      </c>
      <c r="Z2696">
        <f t="shared" si="128"/>
        <v>1</v>
      </c>
    </row>
    <row r="2697" spans="1:26" x14ac:dyDescent="0.25">
      <c r="A2697" t="s">
        <v>1214</v>
      </c>
      <c r="B2697" t="s">
        <v>1215</v>
      </c>
      <c r="C2697" t="s">
        <v>957</v>
      </c>
      <c r="D2697" s="1">
        <v>42383</v>
      </c>
      <c r="E2697">
        <v>2016</v>
      </c>
      <c r="F2697" s="2">
        <v>42370</v>
      </c>
      <c r="G2697" t="s">
        <v>229</v>
      </c>
      <c r="H2697" t="s">
        <v>267</v>
      </c>
      <c r="I2697" t="s">
        <v>100</v>
      </c>
      <c r="J2697" t="s">
        <v>100</v>
      </c>
      <c r="K2697" t="s">
        <v>100</v>
      </c>
      <c r="L2697">
        <v>1</v>
      </c>
      <c r="M2697" t="str">
        <f t="shared" si="126"/>
        <v>Horseshoe1</v>
      </c>
      <c r="N2697" t="str">
        <f t="shared" si="127"/>
        <v>2016Horseshoe1</v>
      </c>
      <c r="O2697" t="s">
        <v>737</v>
      </c>
      <c r="Q2697" t="s">
        <v>107</v>
      </c>
      <c r="R2697">
        <v>7.3333333329999997</v>
      </c>
      <c r="S2697" t="s">
        <v>232</v>
      </c>
      <c r="T2697">
        <v>0</v>
      </c>
      <c r="U2697">
        <v>0</v>
      </c>
      <c r="V2697">
        <v>0</v>
      </c>
      <c r="W2697">
        <v>0</v>
      </c>
      <c r="X2697">
        <v>0</v>
      </c>
      <c r="Z2697">
        <f t="shared" si="128"/>
        <v>0</v>
      </c>
    </row>
    <row r="2698" spans="1:26" x14ac:dyDescent="0.25">
      <c r="A2698" t="s">
        <v>1214</v>
      </c>
      <c r="B2698" t="s">
        <v>1215</v>
      </c>
      <c r="C2698" t="s">
        <v>957</v>
      </c>
      <c r="D2698" s="1">
        <v>42383</v>
      </c>
      <c r="E2698">
        <v>2016</v>
      </c>
      <c r="F2698" s="2">
        <v>42370</v>
      </c>
      <c r="G2698" t="s">
        <v>229</v>
      </c>
      <c r="H2698" t="s">
        <v>267</v>
      </c>
      <c r="I2698" t="s">
        <v>100</v>
      </c>
      <c r="J2698" t="s">
        <v>100</v>
      </c>
      <c r="K2698" t="s">
        <v>100</v>
      </c>
      <c r="L2698">
        <v>1</v>
      </c>
      <c r="M2698" t="str">
        <f t="shared" si="126"/>
        <v>Horseshoe1</v>
      </c>
      <c r="N2698" t="str">
        <f t="shared" si="127"/>
        <v>2016Horseshoe1</v>
      </c>
      <c r="O2698" t="s">
        <v>737</v>
      </c>
      <c r="Q2698" t="s">
        <v>32</v>
      </c>
      <c r="R2698">
        <v>32.666666669999998</v>
      </c>
      <c r="S2698" t="s">
        <v>24</v>
      </c>
      <c r="T2698">
        <v>2</v>
      </c>
      <c r="U2698">
        <v>3</v>
      </c>
      <c r="V2698">
        <v>0</v>
      </c>
      <c r="W2698">
        <v>0</v>
      </c>
      <c r="X2698">
        <v>0</v>
      </c>
      <c r="Z2698">
        <f t="shared" si="128"/>
        <v>2</v>
      </c>
    </row>
    <row r="2699" spans="1:26" x14ac:dyDescent="0.25">
      <c r="A2699" t="s">
        <v>1214</v>
      </c>
      <c r="B2699" t="s">
        <v>1215</v>
      </c>
      <c r="C2699" t="s">
        <v>957</v>
      </c>
      <c r="D2699" s="1">
        <v>42383</v>
      </c>
      <c r="E2699">
        <v>2016</v>
      </c>
      <c r="F2699" s="2">
        <v>42370</v>
      </c>
      <c r="G2699" t="s">
        <v>229</v>
      </c>
      <c r="H2699" t="s">
        <v>267</v>
      </c>
      <c r="I2699" t="s">
        <v>100</v>
      </c>
      <c r="J2699" t="s">
        <v>100</v>
      </c>
      <c r="K2699" t="s">
        <v>100</v>
      </c>
      <c r="L2699">
        <v>1</v>
      </c>
      <c r="M2699" t="str">
        <f t="shared" si="126"/>
        <v>Horseshoe1</v>
      </c>
      <c r="N2699" t="str">
        <f t="shared" si="127"/>
        <v>2016Horseshoe1</v>
      </c>
      <c r="O2699" t="s">
        <v>737</v>
      </c>
      <c r="Q2699" t="s">
        <v>32</v>
      </c>
      <c r="R2699">
        <v>32.666666669999998</v>
      </c>
      <c r="S2699" t="s">
        <v>26</v>
      </c>
      <c r="T2699">
        <v>1</v>
      </c>
      <c r="U2699">
        <v>3</v>
      </c>
      <c r="V2699">
        <v>0</v>
      </c>
      <c r="W2699">
        <v>0</v>
      </c>
      <c r="X2699">
        <v>0</v>
      </c>
      <c r="Y2699" t="s">
        <v>402</v>
      </c>
      <c r="Z2699">
        <f t="shared" si="128"/>
        <v>1</v>
      </c>
    </row>
    <row r="2700" spans="1:26" x14ac:dyDescent="0.25">
      <c r="A2700" t="s">
        <v>1214</v>
      </c>
      <c r="B2700" t="s">
        <v>1215</v>
      </c>
      <c r="C2700" t="s">
        <v>957</v>
      </c>
      <c r="D2700" s="1">
        <v>42383</v>
      </c>
      <c r="E2700">
        <v>2016</v>
      </c>
      <c r="F2700" s="2">
        <v>42370</v>
      </c>
      <c r="G2700" t="s">
        <v>229</v>
      </c>
      <c r="H2700" t="s">
        <v>267</v>
      </c>
      <c r="I2700" t="s">
        <v>100</v>
      </c>
      <c r="J2700" t="s">
        <v>100</v>
      </c>
      <c r="K2700" t="s">
        <v>100</v>
      </c>
      <c r="L2700">
        <v>1</v>
      </c>
      <c r="M2700" t="str">
        <f t="shared" si="126"/>
        <v>Horseshoe1</v>
      </c>
      <c r="N2700" t="str">
        <f t="shared" si="127"/>
        <v>2016Horseshoe1</v>
      </c>
      <c r="O2700" t="s">
        <v>737</v>
      </c>
      <c r="Q2700" t="s">
        <v>107</v>
      </c>
      <c r="R2700">
        <v>21</v>
      </c>
      <c r="S2700" t="s">
        <v>48</v>
      </c>
      <c r="T2700">
        <v>2</v>
      </c>
      <c r="U2700">
        <v>2</v>
      </c>
      <c r="V2700">
        <v>0</v>
      </c>
      <c r="W2700">
        <v>0</v>
      </c>
      <c r="X2700">
        <v>0</v>
      </c>
      <c r="Z2700">
        <f t="shared" si="128"/>
        <v>2</v>
      </c>
    </row>
    <row r="2701" spans="1:26" x14ac:dyDescent="0.25">
      <c r="A2701" t="s">
        <v>1214</v>
      </c>
      <c r="B2701" t="s">
        <v>1215</v>
      </c>
      <c r="C2701" t="s">
        <v>957</v>
      </c>
      <c r="D2701" s="1">
        <v>42383</v>
      </c>
      <c r="E2701">
        <v>2016</v>
      </c>
      <c r="F2701" s="2">
        <v>42370</v>
      </c>
      <c r="G2701" t="s">
        <v>229</v>
      </c>
      <c r="H2701" t="s">
        <v>267</v>
      </c>
      <c r="I2701" t="s">
        <v>100</v>
      </c>
      <c r="J2701" t="s">
        <v>100</v>
      </c>
      <c r="K2701" t="s">
        <v>100</v>
      </c>
      <c r="L2701">
        <v>1</v>
      </c>
      <c r="M2701" t="str">
        <f t="shared" si="126"/>
        <v>Horseshoe1</v>
      </c>
      <c r="N2701" t="str">
        <f t="shared" si="127"/>
        <v>2016Horseshoe1</v>
      </c>
      <c r="O2701" t="s">
        <v>737</v>
      </c>
      <c r="Q2701" t="s">
        <v>156</v>
      </c>
      <c r="R2701">
        <v>11.33333333</v>
      </c>
      <c r="S2701" t="s">
        <v>48</v>
      </c>
      <c r="T2701">
        <v>1</v>
      </c>
      <c r="U2701">
        <v>1</v>
      </c>
      <c r="V2701">
        <v>0</v>
      </c>
      <c r="W2701">
        <v>0</v>
      </c>
      <c r="X2701">
        <v>0</v>
      </c>
      <c r="Z2701">
        <f t="shared" si="128"/>
        <v>1</v>
      </c>
    </row>
    <row r="2702" spans="1:26" x14ac:dyDescent="0.25">
      <c r="A2702" t="s">
        <v>1214</v>
      </c>
      <c r="B2702" t="s">
        <v>1215</v>
      </c>
      <c r="C2702" t="s">
        <v>957</v>
      </c>
      <c r="D2702" s="1">
        <v>42383</v>
      </c>
      <c r="E2702">
        <v>2016</v>
      </c>
      <c r="F2702" s="2">
        <v>42370</v>
      </c>
      <c r="G2702" t="s">
        <v>229</v>
      </c>
      <c r="H2702" t="s">
        <v>267</v>
      </c>
      <c r="I2702" t="s">
        <v>100</v>
      </c>
      <c r="J2702" t="s">
        <v>100</v>
      </c>
      <c r="K2702" t="s">
        <v>100</v>
      </c>
      <c r="L2702">
        <v>1</v>
      </c>
      <c r="M2702" t="str">
        <f t="shared" si="126"/>
        <v>Horseshoe1</v>
      </c>
      <c r="N2702" t="str">
        <f t="shared" si="127"/>
        <v>2016Horseshoe1</v>
      </c>
      <c r="O2702" t="s">
        <v>737</v>
      </c>
      <c r="Q2702" t="s">
        <v>28</v>
      </c>
      <c r="R2702">
        <v>7.3333333329999997</v>
      </c>
      <c r="S2702" t="s">
        <v>232</v>
      </c>
      <c r="T2702">
        <v>0</v>
      </c>
      <c r="U2702">
        <v>0</v>
      </c>
      <c r="V2702">
        <v>0</v>
      </c>
      <c r="W2702">
        <v>0</v>
      </c>
      <c r="X2702">
        <v>0</v>
      </c>
      <c r="Z2702">
        <f t="shared" si="128"/>
        <v>0</v>
      </c>
    </row>
    <row r="2703" spans="1:26" x14ac:dyDescent="0.25">
      <c r="A2703" t="s">
        <v>1214</v>
      </c>
      <c r="B2703" t="s">
        <v>1215</v>
      </c>
      <c r="C2703" t="s">
        <v>957</v>
      </c>
      <c r="D2703" s="1">
        <v>42383</v>
      </c>
      <c r="E2703">
        <v>2016</v>
      </c>
      <c r="F2703" s="2">
        <v>42370</v>
      </c>
      <c r="G2703" t="s">
        <v>229</v>
      </c>
      <c r="H2703" t="s">
        <v>267</v>
      </c>
      <c r="I2703" t="s">
        <v>100</v>
      </c>
      <c r="J2703" t="s">
        <v>100</v>
      </c>
      <c r="K2703" t="s">
        <v>100</v>
      </c>
      <c r="L2703">
        <v>1</v>
      </c>
      <c r="M2703" t="str">
        <f t="shared" si="126"/>
        <v>Horseshoe1</v>
      </c>
      <c r="N2703" t="str">
        <f t="shared" si="127"/>
        <v>2016Horseshoe1</v>
      </c>
      <c r="O2703" t="s">
        <v>737</v>
      </c>
      <c r="Q2703" t="s">
        <v>107</v>
      </c>
      <c r="R2703">
        <v>10.33333333</v>
      </c>
      <c r="S2703" t="s">
        <v>48</v>
      </c>
      <c r="T2703">
        <v>1</v>
      </c>
      <c r="U2703">
        <v>1</v>
      </c>
      <c r="V2703">
        <v>0</v>
      </c>
      <c r="W2703">
        <v>0</v>
      </c>
      <c r="X2703">
        <v>0</v>
      </c>
      <c r="Z2703">
        <f t="shared" si="128"/>
        <v>1</v>
      </c>
    </row>
    <row r="2704" spans="1:26" x14ac:dyDescent="0.25">
      <c r="A2704" t="s">
        <v>1214</v>
      </c>
      <c r="B2704" t="s">
        <v>1215</v>
      </c>
      <c r="C2704" t="s">
        <v>957</v>
      </c>
      <c r="D2704" s="1">
        <v>42383</v>
      </c>
      <c r="E2704">
        <v>2016</v>
      </c>
      <c r="F2704" s="2">
        <v>42370</v>
      </c>
      <c r="G2704" t="s">
        <v>229</v>
      </c>
      <c r="H2704" t="s">
        <v>267</v>
      </c>
      <c r="I2704" t="s">
        <v>100</v>
      </c>
      <c r="J2704" t="s">
        <v>100</v>
      </c>
      <c r="K2704" t="s">
        <v>100</v>
      </c>
      <c r="L2704">
        <v>1</v>
      </c>
      <c r="M2704" t="str">
        <f t="shared" si="126"/>
        <v>Horseshoe1</v>
      </c>
      <c r="N2704" t="str">
        <f t="shared" si="127"/>
        <v>2016Horseshoe1</v>
      </c>
      <c r="O2704" t="s">
        <v>737</v>
      </c>
      <c r="Q2704" t="s">
        <v>82</v>
      </c>
      <c r="R2704">
        <v>15</v>
      </c>
      <c r="S2704" t="s">
        <v>232</v>
      </c>
      <c r="T2704">
        <v>0</v>
      </c>
      <c r="U2704">
        <v>0</v>
      </c>
      <c r="V2704">
        <v>0</v>
      </c>
      <c r="W2704">
        <v>0</v>
      </c>
      <c r="X2704">
        <v>0</v>
      </c>
      <c r="Z2704">
        <f t="shared" si="128"/>
        <v>0</v>
      </c>
    </row>
    <row r="2705" spans="1:26" x14ac:dyDescent="0.25">
      <c r="A2705" t="s">
        <v>1214</v>
      </c>
      <c r="B2705" t="s">
        <v>1215</v>
      </c>
      <c r="C2705" t="s">
        <v>957</v>
      </c>
      <c r="D2705" s="1">
        <v>42383</v>
      </c>
      <c r="E2705">
        <v>2016</v>
      </c>
      <c r="F2705" s="2">
        <v>42370</v>
      </c>
      <c r="G2705" t="s">
        <v>229</v>
      </c>
      <c r="H2705" t="s">
        <v>267</v>
      </c>
      <c r="I2705" t="s">
        <v>100</v>
      </c>
      <c r="J2705" t="s">
        <v>100</v>
      </c>
      <c r="K2705" t="s">
        <v>100</v>
      </c>
      <c r="L2705">
        <v>1</v>
      </c>
      <c r="M2705" t="str">
        <f t="shared" si="126"/>
        <v>Horseshoe1</v>
      </c>
      <c r="N2705" t="str">
        <f t="shared" si="127"/>
        <v>2016Horseshoe1</v>
      </c>
      <c r="O2705" t="s">
        <v>737</v>
      </c>
      <c r="Q2705" t="s">
        <v>107</v>
      </c>
      <c r="R2705">
        <v>15.66666667</v>
      </c>
      <c r="S2705" t="s">
        <v>48</v>
      </c>
      <c r="T2705">
        <v>2</v>
      </c>
      <c r="U2705">
        <v>2</v>
      </c>
      <c r="V2705">
        <v>0</v>
      </c>
      <c r="W2705">
        <v>0</v>
      </c>
      <c r="X2705">
        <v>0</v>
      </c>
      <c r="Z2705">
        <f t="shared" si="128"/>
        <v>2</v>
      </c>
    </row>
    <row r="2706" spans="1:26" x14ac:dyDescent="0.25">
      <c r="A2706" t="s">
        <v>1214</v>
      </c>
      <c r="B2706" t="s">
        <v>1215</v>
      </c>
      <c r="C2706" t="s">
        <v>957</v>
      </c>
      <c r="D2706" s="1">
        <v>42383</v>
      </c>
      <c r="E2706">
        <v>2016</v>
      </c>
      <c r="F2706" s="2">
        <v>42370</v>
      </c>
      <c r="G2706" t="s">
        <v>229</v>
      </c>
      <c r="H2706" t="s">
        <v>267</v>
      </c>
      <c r="I2706" t="s">
        <v>100</v>
      </c>
      <c r="J2706" t="s">
        <v>100</v>
      </c>
      <c r="K2706" t="s">
        <v>100</v>
      </c>
      <c r="L2706">
        <v>1</v>
      </c>
      <c r="M2706" t="str">
        <f t="shared" si="126"/>
        <v>Horseshoe1</v>
      </c>
      <c r="N2706" t="str">
        <f t="shared" si="127"/>
        <v>2016Horseshoe1</v>
      </c>
      <c r="O2706" t="s">
        <v>737</v>
      </c>
      <c r="Q2706" t="s">
        <v>23</v>
      </c>
      <c r="R2706">
        <v>14.66666667</v>
      </c>
      <c r="S2706" t="s">
        <v>40</v>
      </c>
      <c r="T2706">
        <v>4</v>
      </c>
      <c r="U2706">
        <v>4</v>
      </c>
      <c r="V2706">
        <v>1</v>
      </c>
      <c r="W2706">
        <v>0</v>
      </c>
      <c r="X2706">
        <v>2</v>
      </c>
      <c r="Z2706">
        <f t="shared" si="128"/>
        <v>4</v>
      </c>
    </row>
    <row r="2707" spans="1:26" x14ac:dyDescent="0.25">
      <c r="A2707" t="s">
        <v>1216</v>
      </c>
      <c r="B2707" t="s">
        <v>1215</v>
      </c>
      <c r="C2707" t="s">
        <v>957</v>
      </c>
      <c r="D2707" s="1">
        <v>42383</v>
      </c>
      <c r="E2707">
        <v>2016</v>
      </c>
      <c r="F2707" s="2">
        <v>42370</v>
      </c>
      <c r="G2707" t="s">
        <v>229</v>
      </c>
      <c r="H2707" t="s">
        <v>267</v>
      </c>
      <c r="I2707" t="s">
        <v>100</v>
      </c>
      <c r="J2707" t="s">
        <v>100</v>
      </c>
      <c r="K2707" t="s">
        <v>100</v>
      </c>
      <c r="L2707">
        <v>2</v>
      </c>
      <c r="M2707" t="str">
        <f t="shared" si="126"/>
        <v>Horseshoe2</v>
      </c>
      <c r="N2707" t="str">
        <f t="shared" si="127"/>
        <v>2016Horseshoe2</v>
      </c>
      <c r="O2707" t="s">
        <v>738</v>
      </c>
      <c r="Q2707" t="s">
        <v>28</v>
      </c>
      <c r="R2707">
        <v>23</v>
      </c>
      <c r="S2707" t="s">
        <v>40</v>
      </c>
      <c r="T2707">
        <v>2</v>
      </c>
      <c r="U2707">
        <v>2</v>
      </c>
      <c r="V2707">
        <v>0</v>
      </c>
      <c r="W2707">
        <v>0</v>
      </c>
      <c r="X2707">
        <v>0</v>
      </c>
      <c r="Z2707">
        <f t="shared" si="128"/>
        <v>2</v>
      </c>
    </row>
    <row r="2708" spans="1:26" x14ac:dyDescent="0.25">
      <c r="A2708" t="s">
        <v>1216</v>
      </c>
      <c r="B2708" t="s">
        <v>1215</v>
      </c>
      <c r="C2708" t="s">
        <v>957</v>
      </c>
      <c r="D2708" s="1">
        <v>42383</v>
      </c>
      <c r="E2708">
        <v>2016</v>
      </c>
      <c r="F2708" s="2">
        <v>42370</v>
      </c>
      <c r="G2708" t="s">
        <v>229</v>
      </c>
      <c r="H2708" t="s">
        <v>267</v>
      </c>
      <c r="I2708" t="s">
        <v>100</v>
      </c>
      <c r="J2708" t="s">
        <v>100</v>
      </c>
      <c r="K2708" t="s">
        <v>100</v>
      </c>
      <c r="L2708">
        <v>2</v>
      </c>
      <c r="M2708" t="str">
        <f t="shared" si="126"/>
        <v>Horseshoe2</v>
      </c>
      <c r="N2708" t="str">
        <f t="shared" si="127"/>
        <v>2016Horseshoe2</v>
      </c>
      <c r="O2708" t="s">
        <v>738</v>
      </c>
      <c r="Q2708" t="s">
        <v>34</v>
      </c>
      <c r="R2708">
        <v>80</v>
      </c>
      <c r="S2708" t="s">
        <v>232</v>
      </c>
      <c r="T2708">
        <v>0</v>
      </c>
      <c r="U2708">
        <v>0</v>
      </c>
      <c r="V2708">
        <v>0</v>
      </c>
      <c r="W2708">
        <v>0</v>
      </c>
      <c r="X2708">
        <v>0</v>
      </c>
      <c r="Z2708">
        <f t="shared" si="128"/>
        <v>0</v>
      </c>
    </row>
    <row r="2709" spans="1:26" x14ac:dyDescent="0.25">
      <c r="A2709" t="s">
        <v>1216</v>
      </c>
      <c r="B2709" t="s">
        <v>1215</v>
      </c>
      <c r="C2709" t="s">
        <v>957</v>
      </c>
      <c r="D2709" s="1">
        <v>42383</v>
      </c>
      <c r="E2709">
        <v>2016</v>
      </c>
      <c r="F2709" s="2">
        <v>42370</v>
      </c>
      <c r="G2709" t="s">
        <v>229</v>
      </c>
      <c r="H2709" t="s">
        <v>267</v>
      </c>
      <c r="I2709" t="s">
        <v>100</v>
      </c>
      <c r="J2709" t="s">
        <v>100</v>
      </c>
      <c r="K2709" t="s">
        <v>100</v>
      </c>
      <c r="L2709">
        <v>2</v>
      </c>
      <c r="M2709" t="str">
        <f t="shared" si="126"/>
        <v>Horseshoe2</v>
      </c>
      <c r="N2709" t="str">
        <f t="shared" si="127"/>
        <v>2016Horseshoe2</v>
      </c>
      <c r="O2709" t="s">
        <v>738</v>
      </c>
      <c r="Q2709" t="s">
        <v>37</v>
      </c>
      <c r="R2709">
        <v>24.333333329999999</v>
      </c>
      <c r="S2709" t="s">
        <v>24</v>
      </c>
      <c r="T2709">
        <v>1</v>
      </c>
      <c r="U2709">
        <v>1</v>
      </c>
      <c r="V2709">
        <v>0</v>
      </c>
      <c r="W2709">
        <v>0</v>
      </c>
      <c r="X2709">
        <v>0</v>
      </c>
      <c r="Z2709">
        <f t="shared" si="128"/>
        <v>1</v>
      </c>
    </row>
    <row r="2710" spans="1:26" x14ac:dyDescent="0.25">
      <c r="A2710" t="s">
        <v>1216</v>
      </c>
      <c r="B2710" t="s">
        <v>1215</v>
      </c>
      <c r="C2710" t="s">
        <v>957</v>
      </c>
      <c r="D2710" s="1">
        <v>42383</v>
      </c>
      <c r="E2710">
        <v>2016</v>
      </c>
      <c r="F2710" s="2">
        <v>42370</v>
      </c>
      <c r="G2710" t="s">
        <v>229</v>
      </c>
      <c r="H2710" t="s">
        <v>267</v>
      </c>
      <c r="I2710" t="s">
        <v>100</v>
      </c>
      <c r="J2710" t="s">
        <v>100</v>
      </c>
      <c r="K2710" t="s">
        <v>100</v>
      </c>
      <c r="L2710">
        <v>2</v>
      </c>
      <c r="M2710" t="str">
        <f t="shared" si="126"/>
        <v>Horseshoe2</v>
      </c>
      <c r="N2710" t="str">
        <f t="shared" si="127"/>
        <v>2016Horseshoe2</v>
      </c>
      <c r="O2710" t="s">
        <v>738</v>
      </c>
      <c r="Q2710" t="s">
        <v>20</v>
      </c>
      <c r="R2710">
        <v>13</v>
      </c>
      <c r="S2710" t="s">
        <v>232</v>
      </c>
      <c r="T2710">
        <v>0</v>
      </c>
      <c r="U2710">
        <v>0</v>
      </c>
      <c r="V2710">
        <v>0</v>
      </c>
      <c r="W2710">
        <v>0</v>
      </c>
      <c r="X2710">
        <v>0</v>
      </c>
      <c r="Z2710">
        <f t="shared" si="128"/>
        <v>0</v>
      </c>
    </row>
    <row r="2711" spans="1:26" x14ac:dyDescent="0.25">
      <c r="A2711" t="s">
        <v>1216</v>
      </c>
      <c r="B2711" t="s">
        <v>1215</v>
      </c>
      <c r="C2711" t="s">
        <v>957</v>
      </c>
      <c r="D2711" s="1">
        <v>42383</v>
      </c>
      <c r="E2711">
        <v>2016</v>
      </c>
      <c r="F2711" s="2">
        <v>42370</v>
      </c>
      <c r="G2711" t="s">
        <v>229</v>
      </c>
      <c r="H2711" t="s">
        <v>267</v>
      </c>
      <c r="I2711" t="s">
        <v>100</v>
      </c>
      <c r="J2711" t="s">
        <v>100</v>
      </c>
      <c r="K2711" t="s">
        <v>100</v>
      </c>
      <c r="L2711">
        <v>2</v>
      </c>
      <c r="M2711" t="str">
        <f t="shared" si="126"/>
        <v>Horseshoe2</v>
      </c>
      <c r="N2711" t="str">
        <f t="shared" si="127"/>
        <v>2016Horseshoe2</v>
      </c>
      <c r="O2711" t="s">
        <v>738</v>
      </c>
      <c r="Q2711" t="s">
        <v>23</v>
      </c>
      <c r="R2711">
        <v>11</v>
      </c>
      <c r="S2711" t="s">
        <v>21</v>
      </c>
      <c r="T2711">
        <v>1</v>
      </c>
      <c r="U2711">
        <v>1</v>
      </c>
      <c r="V2711">
        <v>0</v>
      </c>
      <c r="W2711">
        <v>0</v>
      </c>
      <c r="X2711">
        <v>0</v>
      </c>
      <c r="Z2711">
        <f t="shared" si="128"/>
        <v>1</v>
      </c>
    </row>
    <row r="2712" spans="1:26" x14ac:dyDescent="0.25">
      <c r="A2712" t="s">
        <v>1216</v>
      </c>
      <c r="B2712" t="s">
        <v>1215</v>
      </c>
      <c r="C2712" t="s">
        <v>957</v>
      </c>
      <c r="D2712" s="1">
        <v>42383</v>
      </c>
      <c r="E2712">
        <v>2016</v>
      </c>
      <c r="F2712" s="2">
        <v>42370</v>
      </c>
      <c r="G2712" t="s">
        <v>229</v>
      </c>
      <c r="H2712" t="s">
        <v>267</v>
      </c>
      <c r="I2712" t="s">
        <v>100</v>
      </c>
      <c r="J2712" t="s">
        <v>100</v>
      </c>
      <c r="K2712" t="s">
        <v>100</v>
      </c>
      <c r="L2712">
        <v>2</v>
      </c>
      <c r="M2712" t="str">
        <f t="shared" si="126"/>
        <v>Horseshoe2</v>
      </c>
      <c r="N2712" t="str">
        <f t="shared" si="127"/>
        <v>2016Horseshoe2</v>
      </c>
      <c r="O2712" t="s">
        <v>738</v>
      </c>
      <c r="Q2712" t="s">
        <v>20</v>
      </c>
      <c r="R2712">
        <v>17.666666670000001</v>
      </c>
      <c r="S2712" t="s">
        <v>26</v>
      </c>
      <c r="T2712">
        <v>1</v>
      </c>
      <c r="U2712">
        <v>1</v>
      </c>
      <c r="V2712">
        <v>0</v>
      </c>
      <c r="W2712">
        <v>0</v>
      </c>
      <c r="X2712">
        <v>0</v>
      </c>
      <c r="Z2712">
        <f t="shared" si="128"/>
        <v>1</v>
      </c>
    </row>
    <row r="2713" spans="1:26" x14ac:dyDescent="0.25">
      <c r="A2713" t="s">
        <v>1216</v>
      </c>
      <c r="B2713" t="s">
        <v>1215</v>
      </c>
      <c r="C2713" t="s">
        <v>957</v>
      </c>
      <c r="D2713" s="1">
        <v>42383</v>
      </c>
      <c r="E2713">
        <v>2016</v>
      </c>
      <c r="F2713" s="2">
        <v>42370</v>
      </c>
      <c r="G2713" t="s">
        <v>229</v>
      </c>
      <c r="H2713" t="s">
        <v>267</v>
      </c>
      <c r="I2713" t="s">
        <v>100</v>
      </c>
      <c r="J2713" t="s">
        <v>100</v>
      </c>
      <c r="K2713" t="s">
        <v>100</v>
      </c>
      <c r="L2713">
        <v>2</v>
      </c>
      <c r="M2713" t="str">
        <f t="shared" si="126"/>
        <v>Horseshoe2</v>
      </c>
      <c r="N2713" t="str">
        <f t="shared" si="127"/>
        <v>2016Horseshoe2</v>
      </c>
      <c r="O2713" t="s">
        <v>738</v>
      </c>
      <c r="Q2713" t="s">
        <v>28</v>
      </c>
      <c r="R2713">
        <v>27.333333329999999</v>
      </c>
      <c r="S2713" t="s">
        <v>40</v>
      </c>
      <c r="T2713">
        <v>2</v>
      </c>
      <c r="U2713">
        <v>2</v>
      </c>
      <c r="V2713">
        <v>0</v>
      </c>
      <c r="W2713">
        <v>0</v>
      </c>
      <c r="X2713">
        <v>0</v>
      </c>
      <c r="Z2713">
        <f t="shared" si="128"/>
        <v>2</v>
      </c>
    </row>
    <row r="2714" spans="1:26" x14ac:dyDescent="0.25">
      <c r="A2714" t="s">
        <v>1216</v>
      </c>
      <c r="B2714" t="s">
        <v>1215</v>
      </c>
      <c r="C2714" t="s">
        <v>957</v>
      </c>
      <c r="D2714" s="1">
        <v>42383</v>
      </c>
      <c r="E2714">
        <v>2016</v>
      </c>
      <c r="F2714" s="2">
        <v>42370</v>
      </c>
      <c r="G2714" t="s">
        <v>229</v>
      </c>
      <c r="H2714" t="s">
        <v>267</v>
      </c>
      <c r="I2714" t="s">
        <v>100</v>
      </c>
      <c r="J2714" t="s">
        <v>100</v>
      </c>
      <c r="K2714" t="s">
        <v>100</v>
      </c>
      <c r="L2714">
        <v>2</v>
      </c>
      <c r="M2714" t="str">
        <f t="shared" si="126"/>
        <v>Horseshoe2</v>
      </c>
      <c r="N2714" t="str">
        <f t="shared" si="127"/>
        <v>2016Horseshoe2</v>
      </c>
      <c r="O2714" t="s">
        <v>738</v>
      </c>
      <c r="Q2714" t="s">
        <v>20</v>
      </c>
      <c r="R2714">
        <v>14.66666667</v>
      </c>
      <c r="S2714" t="s">
        <v>21</v>
      </c>
      <c r="T2714">
        <v>1</v>
      </c>
      <c r="U2714">
        <v>1</v>
      </c>
      <c r="V2714">
        <v>0</v>
      </c>
      <c r="W2714">
        <v>0</v>
      </c>
      <c r="X2714">
        <v>0</v>
      </c>
      <c r="Z2714">
        <f t="shared" si="128"/>
        <v>1</v>
      </c>
    </row>
    <row r="2715" spans="1:26" x14ac:dyDescent="0.25">
      <c r="A2715" t="s">
        <v>1216</v>
      </c>
      <c r="B2715" t="s">
        <v>1215</v>
      </c>
      <c r="C2715" t="s">
        <v>957</v>
      </c>
      <c r="D2715" s="1">
        <v>42383</v>
      </c>
      <c r="E2715">
        <v>2016</v>
      </c>
      <c r="F2715" s="2">
        <v>42370</v>
      </c>
      <c r="G2715" t="s">
        <v>229</v>
      </c>
      <c r="H2715" t="s">
        <v>267</v>
      </c>
      <c r="I2715" t="s">
        <v>100</v>
      </c>
      <c r="J2715" t="s">
        <v>100</v>
      </c>
      <c r="K2715" t="s">
        <v>100</v>
      </c>
      <c r="L2715">
        <v>2</v>
      </c>
      <c r="M2715" t="str">
        <f t="shared" si="126"/>
        <v>Horseshoe2</v>
      </c>
      <c r="N2715" t="str">
        <f t="shared" si="127"/>
        <v>2016Horseshoe2</v>
      </c>
      <c r="O2715" t="s">
        <v>738</v>
      </c>
      <c r="Q2715" t="s">
        <v>32</v>
      </c>
      <c r="R2715">
        <v>8</v>
      </c>
      <c r="S2715" t="s">
        <v>232</v>
      </c>
      <c r="T2715">
        <v>0</v>
      </c>
      <c r="U2715">
        <v>0</v>
      </c>
      <c r="V2715">
        <v>0</v>
      </c>
      <c r="W2715">
        <v>0</v>
      </c>
      <c r="X2715">
        <v>0</v>
      </c>
      <c r="Z2715">
        <f t="shared" si="128"/>
        <v>0</v>
      </c>
    </row>
    <row r="2716" spans="1:26" x14ac:dyDescent="0.25">
      <c r="A2716" t="s">
        <v>1216</v>
      </c>
      <c r="B2716" t="s">
        <v>1215</v>
      </c>
      <c r="C2716" t="s">
        <v>957</v>
      </c>
      <c r="D2716" s="1">
        <v>42383</v>
      </c>
      <c r="E2716">
        <v>2016</v>
      </c>
      <c r="F2716" s="2">
        <v>42370</v>
      </c>
      <c r="G2716" t="s">
        <v>229</v>
      </c>
      <c r="H2716" t="s">
        <v>267</v>
      </c>
      <c r="I2716" t="s">
        <v>100</v>
      </c>
      <c r="J2716" t="s">
        <v>100</v>
      </c>
      <c r="K2716" t="s">
        <v>100</v>
      </c>
      <c r="L2716">
        <v>2</v>
      </c>
      <c r="M2716" t="str">
        <f t="shared" si="126"/>
        <v>Horseshoe2</v>
      </c>
      <c r="N2716" t="str">
        <f t="shared" si="127"/>
        <v>2016Horseshoe2</v>
      </c>
      <c r="O2716" t="s">
        <v>738</v>
      </c>
      <c r="Q2716" t="s">
        <v>20</v>
      </c>
      <c r="R2716">
        <v>20.333333329999999</v>
      </c>
      <c r="S2716" t="s">
        <v>26</v>
      </c>
      <c r="T2716">
        <v>2</v>
      </c>
      <c r="U2716">
        <v>2</v>
      </c>
      <c r="V2716">
        <v>0</v>
      </c>
      <c r="W2716">
        <v>0</v>
      </c>
      <c r="X2716">
        <v>0</v>
      </c>
      <c r="Y2716" t="s">
        <v>402</v>
      </c>
      <c r="Z2716">
        <f t="shared" si="128"/>
        <v>2</v>
      </c>
    </row>
    <row r="2717" spans="1:26" x14ac:dyDescent="0.25">
      <c r="A2717" t="s">
        <v>1217</v>
      </c>
      <c r="B2717" t="s">
        <v>1218</v>
      </c>
      <c r="C2717" t="s">
        <v>957</v>
      </c>
      <c r="D2717" s="1">
        <v>42383</v>
      </c>
      <c r="E2717">
        <v>2016</v>
      </c>
      <c r="F2717" s="2">
        <v>42370</v>
      </c>
      <c r="G2717" t="s">
        <v>229</v>
      </c>
      <c r="H2717" t="s">
        <v>267</v>
      </c>
      <c r="I2717" t="s">
        <v>100</v>
      </c>
      <c r="J2717" t="s">
        <v>100</v>
      </c>
      <c r="K2717" t="s">
        <v>100</v>
      </c>
      <c r="L2717">
        <v>3</v>
      </c>
      <c r="M2717" t="str">
        <f t="shared" si="126"/>
        <v>Horseshoe3</v>
      </c>
      <c r="N2717" t="str">
        <f t="shared" si="127"/>
        <v>2016Horseshoe3</v>
      </c>
      <c r="O2717" t="s">
        <v>739</v>
      </c>
      <c r="Q2717" t="s">
        <v>32</v>
      </c>
      <c r="R2717">
        <v>36</v>
      </c>
      <c r="S2717" t="s">
        <v>26</v>
      </c>
      <c r="T2717">
        <v>7</v>
      </c>
      <c r="U2717">
        <v>10</v>
      </c>
      <c r="V2717">
        <v>1</v>
      </c>
      <c r="W2717">
        <v>0</v>
      </c>
      <c r="X2717">
        <v>5</v>
      </c>
      <c r="Z2717">
        <f t="shared" si="128"/>
        <v>7</v>
      </c>
    </row>
    <row r="2718" spans="1:26" x14ac:dyDescent="0.25">
      <c r="A2718" t="s">
        <v>1217</v>
      </c>
      <c r="B2718" t="s">
        <v>1218</v>
      </c>
      <c r="C2718" t="s">
        <v>957</v>
      </c>
      <c r="D2718" s="1">
        <v>42383</v>
      </c>
      <c r="E2718">
        <v>2016</v>
      </c>
      <c r="F2718" s="2">
        <v>42370</v>
      </c>
      <c r="G2718" t="s">
        <v>229</v>
      </c>
      <c r="H2718" t="s">
        <v>267</v>
      </c>
      <c r="I2718" t="s">
        <v>100</v>
      </c>
      <c r="J2718" t="s">
        <v>100</v>
      </c>
      <c r="K2718" t="s">
        <v>100</v>
      </c>
      <c r="L2718">
        <v>3</v>
      </c>
      <c r="M2718" t="str">
        <f t="shared" si="126"/>
        <v>Horseshoe3</v>
      </c>
      <c r="N2718" t="str">
        <f t="shared" si="127"/>
        <v>2016Horseshoe3</v>
      </c>
      <c r="O2718" t="s">
        <v>739</v>
      </c>
      <c r="Q2718" t="s">
        <v>32</v>
      </c>
      <c r="R2718">
        <v>36</v>
      </c>
      <c r="S2718" t="s">
        <v>24</v>
      </c>
      <c r="T2718">
        <v>3</v>
      </c>
      <c r="U2718">
        <v>10</v>
      </c>
      <c r="V2718">
        <v>1</v>
      </c>
      <c r="W2718">
        <v>0</v>
      </c>
      <c r="X2718">
        <v>1</v>
      </c>
      <c r="Z2718">
        <f t="shared" si="128"/>
        <v>3</v>
      </c>
    </row>
    <row r="2719" spans="1:26" x14ac:dyDescent="0.25">
      <c r="A2719" t="s">
        <v>1217</v>
      </c>
      <c r="B2719" t="s">
        <v>1218</v>
      </c>
      <c r="C2719" t="s">
        <v>957</v>
      </c>
      <c r="D2719" s="1">
        <v>42383</v>
      </c>
      <c r="E2719">
        <v>2016</v>
      </c>
      <c r="F2719" s="2">
        <v>42370</v>
      </c>
      <c r="G2719" t="s">
        <v>229</v>
      </c>
      <c r="H2719" t="s">
        <v>267</v>
      </c>
      <c r="I2719" t="s">
        <v>100</v>
      </c>
      <c r="J2719" t="s">
        <v>100</v>
      </c>
      <c r="K2719" t="s">
        <v>100</v>
      </c>
      <c r="L2719">
        <v>3</v>
      </c>
      <c r="M2719" t="str">
        <f t="shared" si="126"/>
        <v>Horseshoe3</v>
      </c>
      <c r="N2719" t="str">
        <f t="shared" si="127"/>
        <v>2016Horseshoe3</v>
      </c>
      <c r="O2719" t="s">
        <v>739</v>
      </c>
      <c r="Q2719" t="s">
        <v>37</v>
      </c>
      <c r="R2719">
        <v>23.666666670000001</v>
      </c>
      <c r="S2719" t="s">
        <v>21</v>
      </c>
      <c r="T2719">
        <v>1</v>
      </c>
      <c r="U2719">
        <v>1</v>
      </c>
      <c r="V2719">
        <v>0</v>
      </c>
      <c r="W2719">
        <v>0</v>
      </c>
      <c r="X2719">
        <v>0</v>
      </c>
      <c r="Y2719" t="s">
        <v>740</v>
      </c>
      <c r="Z2719">
        <f t="shared" si="128"/>
        <v>1</v>
      </c>
    </row>
    <row r="2720" spans="1:26" x14ac:dyDescent="0.25">
      <c r="A2720" t="s">
        <v>1217</v>
      </c>
      <c r="B2720" t="s">
        <v>1218</v>
      </c>
      <c r="C2720" t="s">
        <v>957</v>
      </c>
      <c r="D2720" s="1">
        <v>42383</v>
      </c>
      <c r="E2720">
        <v>2016</v>
      </c>
      <c r="F2720" s="2">
        <v>42370</v>
      </c>
      <c r="G2720" t="s">
        <v>229</v>
      </c>
      <c r="H2720" t="s">
        <v>267</v>
      </c>
      <c r="I2720" t="s">
        <v>100</v>
      </c>
      <c r="J2720" t="s">
        <v>100</v>
      </c>
      <c r="K2720" t="s">
        <v>100</v>
      </c>
      <c r="L2720">
        <v>3</v>
      </c>
      <c r="M2720" t="str">
        <f t="shared" si="126"/>
        <v>Horseshoe3</v>
      </c>
      <c r="N2720" t="str">
        <f t="shared" si="127"/>
        <v>2016Horseshoe3</v>
      </c>
      <c r="O2720" t="s">
        <v>739</v>
      </c>
      <c r="Q2720" t="s">
        <v>37</v>
      </c>
      <c r="R2720">
        <v>17.666666670000001</v>
      </c>
      <c r="S2720" t="s">
        <v>232</v>
      </c>
      <c r="T2720">
        <v>0</v>
      </c>
      <c r="U2720">
        <v>0</v>
      </c>
      <c r="V2720">
        <v>0</v>
      </c>
      <c r="W2720">
        <v>0</v>
      </c>
      <c r="X2720">
        <v>0</v>
      </c>
      <c r="Z2720">
        <f t="shared" si="128"/>
        <v>0</v>
      </c>
    </row>
    <row r="2721" spans="1:26" x14ac:dyDescent="0.25">
      <c r="A2721" t="s">
        <v>1217</v>
      </c>
      <c r="B2721" t="s">
        <v>1218</v>
      </c>
      <c r="C2721" t="s">
        <v>957</v>
      </c>
      <c r="D2721" s="1">
        <v>42383</v>
      </c>
      <c r="E2721">
        <v>2016</v>
      </c>
      <c r="F2721" s="2">
        <v>42370</v>
      </c>
      <c r="G2721" t="s">
        <v>229</v>
      </c>
      <c r="H2721" t="s">
        <v>267</v>
      </c>
      <c r="I2721" t="s">
        <v>100</v>
      </c>
      <c r="J2721" t="s">
        <v>100</v>
      </c>
      <c r="K2721" t="s">
        <v>100</v>
      </c>
      <c r="L2721">
        <v>3</v>
      </c>
      <c r="M2721" t="str">
        <f t="shared" si="126"/>
        <v>Horseshoe3</v>
      </c>
      <c r="N2721" t="str">
        <f t="shared" si="127"/>
        <v>2016Horseshoe3</v>
      </c>
      <c r="O2721" t="s">
        <v>739</v>
      </c>
      <c r="Q2721" t="s">
        <v>37</v>
      </c>
      <c r="R2721">
        <v>16</v>
      </c>
      <c r="S2721" t="s">
        <v>232</v>
      </c>
      <c r="T2721">
        <v>0</v>
      </c>
      <c r="U2721">
        <v>0</v>
      </c>
      <c r="V2721">
        <v>0</v>
      </c>
      <c r="W2721">
        <v>0</v>
      </c>
      <c r="X2721">
        <v>0</v>
      </c>
      <c r="Z2721">
        <f t="shared" si="128"/>
        <v>0</v>
      </c>
    </row>
    <row r="2722" spans="1:26" x14ac:dyDescent="0.25">
      <c r="A2722" t="s">
        <v>1217</v>
      </c>
      <c r="B2722" t="s">
        <v>1218</v>
      </c>
      <c r="C2722" t="s">
        <v>957</v>
      </c>
      <c r="D2722" s="1">
        <v>42383</v>
      </c>
      <c r="E2722">
        <v>2016</v>
      </c>
      <c r="F2722" s="2">
        <v>42370</v>
      </c>
      <c r="G2722" t="s">
        <v>229</v>
      </c>
      <c r="H2722" t="s">
        <v>267</v>
      </c>
      <c r="I2722" t="s">
        <v>100</v>
      </c>
      <c r="J2722" t="s">
        <v>100</v>
      </c>
      <c r="K2722" t="s">
        <v>100</v>
      </c>
      <c r="L2722">
        <v>3</v>
      </c>
      <c r="M2722" t="str">
        <f t="shared" si="126"/>
        <v>Horseshoe3</v>
      </c>
      <c r="N2722" t="str">
        <f t="shared" si="127"/>
        <v>2016Horseshoe3</v>
      </c>
      <c r="O2722" t="s">
        <v>739</v>
      </c>
      <c r="Q2722" t="s">
        <v>37</v>
      </c>
      <c r="R2722">
        <v>8.6666666669999994</v>
      </c>
      <c r="S2722" t="s">
        <v>232</v>
      </c>
      <c r="T2722">
        <v>0</v>
      </c>
      <c r="U2722">
        <v>0</v>
      </c>
      <c r="V2722">
        <v>0</v>
      </c>
      <c r="W2722">
        <v>0</v>
      </c>
      <c r="X2722">
        <v>0</v>
      </c>
      <c r="Z2722">
        <f t="shared" si="128"/>
        <v>0</v>
      </c>
    </row>
    <row r="2723" spans="1:26" x14ac:dyDescent="0.25">
      <c r="A2723" t="s">
        <v>1217</v>
      </c>
      <c r="B2723" t="s">
        <v>1218</v>
      </c>
      <c r="C2723" t="s">
        <v>957</v>
      </c>
      <c r="D2723" s="1">
        <v>42383</v>
      </c>
      <c r="E2723">
        <v>2016</v>
      </c>
      <c r="F2723" s="2">
        <v>42370</v>
      </c>
      <c r="G2723" t="s">
        <v>229</v>
      </c>
      <c r="H2723" t="s">
        <v>267</v>
      </c>
      <c r="I2723" t="s">
        <v>100</v>
      </c>
      <c r="J2723" t="s">
        <v>100</v>
      </c>
      <c r="K2723" t="s">
        <v>100</v>
      </c>
      <c r="L2723">
        <v>3</v>
      </c>
      <c r="M2723" t="str">
        <f t="shared" si="126"/>
        <v>Horseshoe3</v>
      </c>
      <c r="N2723" t="str">
        <f t="shared" si="127"/>
        <v>2016Horseshoe3</v>
      </c>
      <c r="O2723" t="s">
        <v>739</v>
      </c>
      <c r="Q2723" t="s">
        <v>37</v>
      </c>
      <c r="R2723">
        <v>12.66666667</v>
      </c>
      <c r="S2723" t="s">
        <v>232</v>
      </c>
      <c r="T2723">
        <v>0</v>
      </c>
      <c r="U2723">
        <v>0</v>
      </c>
      <c r="V2723">
        <v>0</v>
      </c>
      <c r="W2723">
        <v>0</v>
      </c>
      <c r="X2723">
        <v>0</v>
      </c>
      <c r="Z2723">
        <f t="shared" si="128"/>
        <v>0</v>
      </c>
    </row>
    <row r="2724" spans="1:26" x14ac:dyDescent="0.25">
      <c r="A2724" t="s">
        <v>1217</v>
      </c>
      <c r="B2724" t="s">
        <v>1218</v>
      </c>
      <c r="C2724" t="s">
        <v>957</v>
      </c>
      <c r="D2724" s="1">
        <v>42383</v>
      </c>
      <c r="E2724">
        <v>2016</v>
      </c>
      <c r="F2724" s="2">
        <v>42370</v>
      </c>
      <c r="G2724" t="s">
        <v>229</v>
      </c>
      <c r="H2724" t="s">
        <v>267</v>
      </c>
      <c r="I2724" t="s">
        <v>100</v>
      </c>
      <c r="J2724" t="s">
        <v>100</v>
      </c>
      <c r="K2724" t="s">
        <v>100</v>
      </c>
      <c r="L2724">
        <v>3</v>
      </c>
      <c r="M2724" t="str">
        <f t="shared" si="126"/>
        <v>Horseshoe3</v>
      </c>
      <c r="N2724" t="str">
        <f t="shared" si="127"/>
        <v>2016Horseshoe3</v>
      </c>
      <c r="O2724" t="s">
        <v>739</v>
      </c>
      <c r="Q2724" t="s">
        <v>37</v>
      </c>
      <c r="R2724">
        <v>15.33333333</v>
      </c>
      <c r="S2724" t="s">
        <v>232</v>
      </c>
      <c r="T2724">
        <v>0</v>
      </c>
      <c r="U2724">
        <v>0</v>
      </c>
      <c r="V2724">
        <v>0</v>
      </c>
      <c r="W2724">
        <v>0</v>
      </c>
      <c r="X2724">
        <v>0</v>
      </c>
      <c r="Z2724">
        <f t="shared" si="128"/>
        <v>0</v>
      </c>
    </row>
    <row r="2725" spans="1:26" x14ac:dyDescent="0.25">
      <c r="A2725" t="s">
        <v>1217</v>
      </c>
      <c r="B2725" t="s">
        <v>1218</v>
      </c>
      <c r="C2725" t="s">
        <v>957</v>
      </c>
      <c r="D2725" s="1">
        <v>42383</v>
      </c>
      <c r="E2725">
        <v>2016</v>
      </c>
      <c r="F2725" s="2">
        <v>42370</v>
      </c>
      <c r="G2725" t="s">
        <v>229</v>
      </c>
      <c r="H2725" t="s">
        <v>267</v>
      </c>
      <c r="I2725" t="s">
        <v>100</v>
      </c>
      <c r="J2725" t="s">
        <v>100</v>
      </c>
      <c r="K2725" t="s">
        <v>100</v>
      </c>
      <c r="L2725">
        <v>3</v>
      </c>
      <c r="M2725" t="str">
        <f t="shared" si="126"/>
        <v>Horseshoe3</v>
      </c>
      <c r="N2725" t="str">
        <f t="shared" si="127"/>
        <v>2016Horseshoe3</v>
      </c>
      <c r="O2725" t="s">
        <v>739</v>
      </c>
      <c r="Q2725" t="s">
        <v>28</v>
      </c>
      <c r="R2725">
        <v>14.66666667</v>
      </c>
      <c r="S2725" t="s">
        <v>232</v>
      </c>
      <c r="T2725">
        <v>0</v>
      </c>
      <c r="U2725">
        <v>0</v>
      </c>
      <c r="V2725">
        <v>0</v>
      </c>
      <c r="W2725">
        <v>0</v>
      </c>
      <c r="X2725">
        <v>0</v>
      </c>
      <c r="Z2725">
        <f t="shared" si="128"/>
        <v>0</v>
      </c>
    </row>
    <row r="2726" spans="1:26" x14ac:dyDescent="0.25">
      <c r="A2726" t="s">
        <v>1217</v>
      </c>
      <c r="B2726" t="s">
        <v>1218</v>
      </c>
      <c r="C2726" t="s">
        <v>957</v>
      </c>
      <c r="D2726" s="1">
        <v>42383</v>
      </c>
      <c r="E2726">
        <v>2016</v>
      </c>
      <c r="F2726" s="2">
        <v>42370</v>
      </c>
      <c r="G2726" t="s">
        <v>229</v>
      </c>
      <c r="H2726" t="s">
        <v>267</v>
      </c>
      <c r="I2726" t="s">
        <v>100</v>
      </c>
      <c r="J2726" t="s">
        <v>100</v>
      </c>
      <c r="K2726" t="s">
        <v>100</v>
      </c>
      <c r="L2726">
        <v>3</v>
      </c>
      <c r="M2726" t="str">
        <f t="shared" si="126"/>
        <v>Horseshoe3</v>
      </c>
      <c r="N2726" t="str">
        <f t="shared" si="127"/>
        <v>2016Horseshoe3</v>
      </c>
      <c r="O2726" t="s">
        <v>739</v>
      </c>
      <c r="Q2726" t="s">
        <v>28</v>
      </c>
      <c r="R2726">
        <v>24.666666670000001</v>
      </c>
      <c r="S2726" t="s">
        <v>40</v>
      </c>
      <c r="T2726">
        <v>2</v>
      </c>
      <c r="U2726">
        <v>2</v>
      </c>
      <c r="V2726">
        <v>0</v>
      </c>
      <c r="W2726">
        <v>0</v>
      </c>
      <c r="X2726">
        <v>0</v>
      </c>
      <c r="Z2726">
        <f t="shared" si="128"/>
        <v>2</v>
      </c>
    </row>
    <row r="2727" spans="1:26" x14ac:dyDescent="0.25">
      <c r="A2727" t="s">
        <v>1219</v>
      </c>
      <c r="B2727" t="s">
        <v>1220</v>
      </c>
      <c r="C2727" t="s">
        <v>957</v>
      </c>
      <c r="D2727" s="1">
        <v>42383</v>
      </c>
      <c r="E2727">
        <v>2016</v>
      </c>
      <c r="F2727" s="2">
        <v>42370</v>
      </c>
      <c r="G2727" t="s">
        <v>229</v>
      </c>
      <c r="H2727" t="s">
        <v>267</v>
      </c>
      <c r="I2727" t="s">
        <v>100</v>
      </c>
      <c r="J2727" t="s">
        <v>100</v>
      </c>
      <c r="K2727" t="s">
        <v>100</v>
      </c>
      <c r="L2727">
        <v>4</v>
      </c>
      <c r="M2727" t="str">
        <f t="shared" si="126"/>
        <v>Horseshoe4</v>
      </c>
      <c r="N2727" t="str">
        <f t="shared" si="127"/>
        <v>2016Horseshoe4</v>
      </c>
      <c r="O2727" t="s">
        <v>741</v>
      </c>
      <c r="Q2727" t="s">
        <v>107</v>
      </c>
      <c r="R2727">
        <v>16.333333329999999</v>
      </c>
      <c r="S2727" t="s">
        <v>48</v>
      </c>
      <c r="T2727">
        <v>2</v>
      </c>
      <c r="U2727">
        <v>2</v>
      </c>
      <c r="V2727">
        <v>0</v>
      </c>
      <c r="W2727">
        <v>1</v>
      </c>
      <c r="X2727">
        <v>0</v>
      </c>
      <c r="Y2727" t="s">
        <v>537</v>
      </c>
      <c r="Z2727">
        <f t="shared" si="128"/>
        <v>3</v>
      </c>
    </row>
    <row r="2728" spans="1:26" x14ac:dyDescent="0.25">
      <c r="A2728" t="s">
        <v>1219</v>
      </c>
      <c r="B2728" t="s">
        <v>1220</v>
      </c>
      <c r="C2728" t="s">
        <v>957</v>
      </c>
      <c r="D2728" s="1">
        <v>42383</v>
      </c>
      <c r="E2728">
        <v>2016</v>
      </c>
      <c r="F2728" s="2">
        <v>42370</v>
      </c>
      <c r="G2728" t="s">
        <v>229</v>
      </c>
      <c r="H2728" t="s">
        <v>267</v>
      </c>
      <c r="I2728" t="s">
        <v>100</v>
      </c>
      <c r="J2728" t="s">
        <v>100</v>
      </c>
      <c r="K2728" t="s">
        <v>100</v>
      </c>
      <c r="L2728">
        <v>4</v>
      </c>
      <c r="M2728" t="str">
        <f t="shared" si="126"/>
        <v>Horseshoe4</v>
      </c>
      <c r="N2728" t="str">
        <f t="shared" si="127"/>
        <v>2016Horseshoe4</v>
      </c>
      <c r="O2728" t="s">
        <v>741</v>
      </c>
      <c r="Q2728" t="s">
        <v>107</v>
      </c>
      <c r="R2728">
        <v>13</v>
      </c>
      <c r="S2728" t="s">
        <v>48</v>
      </c>
      <c r="T2728">
        <v>2</v>
      </c>
      <c r="U2728">
        <v>2</v>
      </c>
      <c r="V2728">
        <v>0</v>
      </c>
      <c r="W2728">
        <v>1</v>
      </c>
      <c r="X2728">
        <v>0</v>
      </c>
      <c r="Y2728" t="s">
        <v>537</v>
      </c>
      <c r="Z2728">
        <f t="shared" si="128"/>
        <v>3</v>
      </c>
    </row>
    <row r="2729" spans="1:26" x14ac:dyDescent="0.25">
      <c r="A2729" t="s">
        <v>1219</v>
      </c>
      <c r="B2729" t="s">
        <v>1220</v>
      </c>
      <c r="C2729" t="s">
        <v>957</v>
      </c>
      <c r="D2729" s="1">
        <v>42383</v>
      </c>
      <c r="E2729">
        <v>2016</v>
      </c>
      <c r="F2729" s="2">
        <v>42370</v>
      </c>
      <c r="G2729" t="s">
        <v>229</v>
      </c>
      <c r="H2729" t="s">
        <v>267</v>
      </c>
      <c r="I2729" t="s">
        <v>100</v>
      </c>
      <c r="J2729" t="s">
        <v>100</v>
      </c>
      <c r="K2729" t="s">
        <v>100</v>
      </c>
      <c r="L2729">
        <v>4</v>
      </c>
      <c r="M2729" t="str">
        <f t="shared" si="126"/>
        <v>Horseshoe4</v>
      </c>
      <c r="N2729" t="str">
        <f t="shared" si="127"/>
        <v>2016Horseshoe4</v>
      </c>
      <c r="O2729" t="s">
        <v>741</v>
      </c>
      <c r="Q2729" t="s">
        <v>28</v>
      </c>
      <c r="R2729">
        <v>9</v>
      </c>
      <c r="S2729" t="s">
        <v>232</v>
      </c>
      <c r="T2729">
        <v>0</v>
      </c>
      <c r="U2729">
        <v>0</v>
      </c>
      <c r="V2729">
        <v>0</v>
      </c>
      <c r="W2729">
        <v>0</v>
      </c>
      <c r="X2729">
        <v>0</v>
      </c>
      <c r="Z2729">
        <f t="shared" si="128"/>
        <v>0</v>
      </c>
    </row>
    <row r="2730" spans="1:26" x14ac:dyDescent="0.25">
      <c r="A2730" t="s">
        <v>1219</v>
      </c>
      <c r="B2730" t="s">
        <v>1220</v>
      </c>
      <c r="C2730" t="s">
        <v>957</v>
      </c>
      <c r="D2730" s="1">
        <v>42383</v>
      </c>
      <c r="E2730">
        <v>2016</v>
      </c>
      <c r="F2730" s="2">
        <v>42370</v>
      </c>
      <c r="G2730" t="s">
        <v>229</v>
      </c>
      <c r="H2730" t="s">
        <v>267</v>
      </c>
      <c r="I2730" t="s">
        <v>100</v>
      </c>
      <c r="J2730" t="s">
        <v>100</v>
      </c>
      <c r="K2730" t="s">
        <v>100</v>
      </c>
      <c r="L2730">
        <v>4</v>
      </c>
      <c r="M2730" t="str">
        <f t="shared" si="126"/>
        <v>Horseshoe4</v>
      </c>
      <c r="N2730" t="str">
        <f t="shared" si="127"/>
        <v>2016Horseshoe4</v>
      </c>
      <c r="O2730" t="s">
        <v>741</v>
      </c>
      <c r="Q2730" t="s">
        <v>107</v>
      </c>
      <c r="R2730">
        <v>12</v>
      </c>
      <c r="S2730" t="s">
        <v>232</v>
      </c>
      <c r="T2730">
        <v>0</v>
      </c>
      <c r="U2730">
        <v>0</v>
      </c>
      <c r="V2730">
        <v>0</v>
      </c>
      <c r="W2730">
        <v>0</v>
      </c>
      <c r="X2730">
        <v>0</v>
      </c>
      <c r="Z2730">
        <f t="shared" si="128"/>
        <v>0</v>
      </c>
    </row>
    <row r="2731" spans="1:26" x14ac:dyDescent="0.25">
      <c r="A2731" t="s">
        <v>1219</v>
      </c>
      <c r="B2731" t="s">
        <v>1220</v>
      </c>
      <c r="C2731" t="s">
        <v>957</v>
      </c>
      <c r="D2731" s="1">
        <v>42383</v>
      </c>
      <c r="E2731">
        <v>2016</v>
      </c>
      <c r="F2731" s="2">
        <v>42370</v>
      </c>
      <c r="G2731" t="s">
        <v>229</v>
      </c>
      <c r="H2731" t="s">
        <v>267</v>
      </c>
      <c r="I2731" t="s">
        <v>100</v>
      </c>
      <c r="J2731" t="s">
        <v>100</v>
      </c>
      <c r="K2731" t="s">
        <v>100</v>
      </c>
      <c r="L2731">
        <v>4</v>
      </c>
      <c r="M2731" t="str">
        <f t="shared" si="126"/>
        <v>Horseshoe4</v>
      </c>
      <c r="N2731" t="str">
        <f t="shared" si="127"/>
        <v>2016Horseshoe4</v>
      </c>
      <c r="O2731" t="s">
        <v>741</v>
      </c>
      <c r="Q2731" t="s">
        <v>28</v>
      </c>
      <c r="R2731">
        <v>9.6666666669999994</v>
      </c>
      <c r="S2731" t="s">
        <v>232</v>
      </c>
      <c r="T2731">
        <v>0</v>
      </c>
      <c r="U2731">
        <v>0</v>
      </c>
      <c r="V2731">
        <v>0</v>
      </c>
      <c r="W2731">
        <v>0</v>
      </c>
      <c r="X2731">
        <v>0</v>
      </c>
      <c r="Z2731">
        <f t="shared" si="128"/>
        <v>0</v>
      </c>
    </row>
    <row r="2732" spans="1:26" x14ac:dyDescent="0.25">
      <c r="A2732" t="s">
        <v>1219</v>
      </c>
      <c r="B2732" t="s">
        <v>1220</v>
      </c>
      <c r="C2732" t="s">
        <v>957</v>
      </c>
      <c r="D2732" s="1">
        <v>42383</v>
      </c>
      <c r="E2732">
        <v>2016</v>
      </c>
      <c r="F2732" s="2">
        <v>42370</v>
      </c>
      <c r="G2732" t="s">
        <v>229</v>
      </c>
      <c r="H2732" t="s">
        <v>267</v>
      </c>
      <c r="I2732" t="s">
        <v>100</v>
      </c>
      <c r="J2732" t="s">
        <v>100</v>
      </c>
      <c r="K2732" t="s">
        <v>100</v>
      </c>
      <c r="L2732">
        <v>4</v>
      </c>
      <c r="M2732" t="str">
        <f t="shared" si="126"/>
        <v>Horseshoe4</v>
      </c>
      <c r="N2732" t="str">
        <f t="shared" si="127"/>
        <v>2016Horseshoe4</v>
      </c>
      <c r="O2732" t="s">
        <v>741</v>
      </c>
      <c r="Q2732" t="s">
        <v>34</v>
      </c>
      <c r="R2732">
        <v>17</v>
      </c>
      <c r="S2732" t="s">
        <v>232</v>
      </c>
      <c r="T2732">
        <v>0</v>
      </c>
      <c r="U2732">
        <v>0</v>
      </c>
      <c r="V2732">
        <v>0</v>
      </c>
      <c r="W2732">
        <v>0</v>
      </c>
      <c r="X2732">
        <v>0</v>
      </c>
      <c r="Z2732">
        <f t="shared" si="128"/>
        <v>0</v>
      </c>
    </row>
    <row r="2733" spans="1:26" x14ac:dyDescent="0.25">
      <c r="A2733" t="s">
        <v>1219</v>
      </c>
      <c r="B2733" t="s">
        <v>1220</v>
      </c>
      <c r="C2733" t="s">
        <v>957</v>
      </c>
      <c r="D2733" s="1">
        <v>42383</v>
      </c>
      <c r="E2733">
        <v>2016</v>
      </c>
      <c r="F2733" s="2">
        <v>42370</v>
      </c>
      <c r="G2733" t="s">
        <v>229</v>
      </c>
      <c r="H2733" t="s">
        <v>267</v>
      </c>
      <c r="I2733" t="s">
        <v>100</v>
      </c>
      <c r="J2733" t="s">
        <v>100</v>
      </c>
      <c r="K2733" t="s">
        <v>100</v>
      </c>
      <c r="L2733">
        <v>4</v>
      </c>
      <c r="M2733" t="str">
        <f t="shared" si="126"/>
        <v>Horseshoe4</v>
      </c>
      <c r="N2733" t="str">
        <f t="shared" si="127"/>
        <v>2016Horseshoe4</v>
      </c>
      <c r="O2733" t="s">
        <v>741</v>
      </c>
      <c r="Q2733" t="s">
        <v>107</v>
      </c>
      <c r="R2733">
        <v>9</v>
      </c>
      <c r="S2733" t="s">
        <v>48</v>
      </c>
      <c r="T2733">
        <v>1</v>
      </c>
      <c r="U2733">
        <v>1</v>
      </c>
      <c r="V2733">
        <v>0</v>
      </c>
      <c r="W2733">
        <v>0</v>
      </c>
      <c r="X2733">
        <v>0</v>
      </c>
      <c r="Z2733">
        <f t="shared" si="128"/>
        <v>1</v>
      </c>
    </row>
    <row r="2734" spans="1:26" x14ac:dyDescent="0.25">
      <c r="A2734" t="s">
        <v>1219</v>
      </c>
      <c r="B2734" t="s">
        <v>1220</v>
      </c>
      <c r="C2734" t="s">
        <v>957</v>
      </c>
      <c r="D2734" s="1">
        <v>42383</v>
      </c>
      <c r="E2734">
        <v>2016</v>
      </c>
      <c r="F2734" s="2">
        <v>42370</v>
      </c>
      <c r="G2734" t="s">
        <v>229</v>
      </c>
      <c r="H2734" t="s">
        <v>267</v>
      </c>
      <c r="I2734" t="s">
        <v>100</v>
      </c>
      <c r="J2734" t="s">
        <v>100</v>
      </c>
      <c r="K2734" t="s">
        <v>100</v>
      </c>
      <c r="L2734">
        <v>4</v>
      </c>
      <c r="M2734" t="str">
        <f t="shared" si="126"/>
        <v>Horseshoe4</v>
      </c>
      <c r="N2734" t="str">
        <f t="shared" si="127"/>
        <v>2016Horseshoe4</v>
      </c>
      <c r="O2734" t="s">
        <v>741</v>
      </c>
      <c r="Q2734" t="s">
        <v>107</v>
      </c>
      <c r="R2734">
        <v>12.66666667</v>
      </c>
      <c r="S2734" t="s">
        <v>48</v>
      </c>
      <c r="T2734">
        <v>1</v>
      </c>
      <c r="U2734">
        <v>1</v>
      </c>
      <c r="V2734">
        <v>0</v>
      </c>
      <c r="W2734">
        <v>0</v>
      </c>
      <c r="X2734">
        <v>0</v>
      </c>
      <c r="Z2734">
        <f t="shared" si="128"/>
        <v>1</v>
      </c>
    </row>
    <row r="2735" spans="1:26" x14ac:dyDescent="0.25">
      <c r="A2735" t="s">
        <v>1219</v>
      </c>
      <c r="B2735" t="s">
        <v>1220</v>
      </c>
      <c r="C2735" t="s">
        <v>957</v>
      </c>
      <c r="D2735" s="1">
        <v>42383</v>
      </c>
      <c r="E2735">
        <v>2016</v>
      </c>
      <c r="F2735" s="2">
        <v>42370</v>
      </c>
      <c r="G2735" t="s">
        <v>229</v>
      </c>
      <c r="H2735" t="s">
        <v>267</v>
      </c>
      <c r="I2735" t="s">
        <v>100</v>
      </c>
      <c r="J2735" t="s">
        <v>100</v>
      </c>
      <c r="K2735" t="s">
        <v>100</v>
      </c>
      <c r="L2735">
        <v>4</v>
      </c>
      <c r="M2735" t="str">
        <f t="shared" si="126"/>
        <v>Horseshoe4</v>
      </c>
      <c r="N2735" t="str">
        <f t="shared" si="127"/>
        <v>2016Horseshoe4</v>
      </c>
      <c r="O2735" t="s">
        <v>741</v>
      </c>
      <c r="Q2735" t="s">
        <v>25</v>
      </c>
      <c r="R2735">
        <v>25.666666670000001</v>
      </c>
      <c r="S2735" t="s">
        <v>232</v>
      </c>
      <c r="T2735">
        <v>0</v>
      </c>
      <c r="U2735">
        <v>0</v>
      </c>
      <c r="V2735">
        <v>0</v>
      </c>
      <c r="W2735">
        <v>0</v>
      </c>
      <c r="X2735">
        <v>0</v>
      </c>
      <c r="Y2735" t="s">
        <v>740</v>
      </c>
      <c r="Z2735">
        <f t="shared" si="128"/>
        <v>0</v>
      </c>
    </row>
    <row r="2736" spans="1:26" x14ac:dyDescent="0.25">
      <c r="A2736" t="s">
        <v>1219</v>
      </c>
      <c r="B2736" t="s">
        <v>1220</v>
      </c>
      <c r="C2736" t="s">
        <v>957</v>
      </c>
      <c r="D2736" s="1">
        <v>42383</v>
      </c>
      <c r="E2736">
        <v>2016</v>
      </c>
      <c r="F2736" s="2">
        <v>42370</v>
      </c>
      <c r="G2736" t="s">
        <v>229</v>
      </c>
      <c r="H2736" t="s">
        <v>267</v>
      </c>
      <c r="I2736" t="s">
        <v>100</v>
      </c>
      <c r="J2736" t="s">
        <v>100</v>
      </c>
      <c r="K2736" t="s">
        <v>100</v>
      </c>
      <c r="L2736">
        <v>4</v>
      </c>
      <c r="M2736" t="str">
        <f t="shared" si="126"/>
        <v>Horseshoe4</v>
      </c>
      <c r="N2736" t="str">
        <f t="shared" si="127"/>
        <v>2016Horseshoe4</v>
      </c>
      <c r="O2736" t="s">
        <v>741</v>
      </c>
      <c r="Q2736" t="s">
        <v>32</v>
      </c>
      <c r="R2736">
        <v>9</v>
      </c>
      <c r="S2736" t="s">
        <v>232</v>
      </c>
      <c r="T2736">
        <v>0</v>
      </c>
      <c r="U2736">
        <v>0</v>
      </c>
      <c r="V2736">
        <v>0</v>
      </c>
      <c r="W2736">
        <v>0</v>
      </c>
      <c r="X2736">
        <v>0</v>
      </c>
      <c r="Z2736">
        <f t="shared" si="128"/>
        <v>0</v>
      </c>
    </row>
    <row r="2737" spans="1:26" x14ac:dyDescent="0.25">
      <c r="A2737" t="s">
        <v>1219</v>
      </c>
      <c r="B2737" t="s">
        <v>1220</v>
      </c>
      <c r="C2737" t="s">
        <v>957</v>
      </c>
      <c r="D2737" s="1">
        <v>42383</v>
      </c>
      <c r="E2737">
        <v>2016</v>
      </c>
      <c r="F2737" s="2">
        <v>42370</v>
      </c>
      <c r="G2737" t="s">
        <v>229</v>
      </c>
      <c r="H2737" t="s">
        <v>267</v>
      </c>
      <c r="I2737" t="s">
        <v>100</v>
      </c>
      <c r="J2737" t="s">
        <v>100</v>
      </c>
      <c r="K2737" t="s">
        <v>100</v>
      </c>
      <c r="L2737">
        <v>4</v>
      </c>
      <c r="M2737" t="str">
        <f t="shared" si="126"/>
        <v>Horseshoe4</v>
      </c>
      <c r="N2737" t="str">
        <f t="shared" si="127"/>
        <v>2016Horseshoe4</v>
      </c>
      <c r="O2737" t="s">
        <v>741</v>
      </c>
      <c r="Q2737" t="s">
        <v>34</v>
      </c>
      <c r="R2737">
        <v>21</v>
      </c>
      <c r="S2737" t="s">
        <v>232</v>
      </c>
      <c r="T2737">
        <v>0</v>
      </c>
      <c r="U2737">
        <v>0</v>
      </c>
      <c r="V2737">
        <v>0</v>
      </c>
      <c r="W2737">
        <v>0</v>
      </c>
      <c r="X2737">
        <v>0</v>
      </c>
      <c r="Z2737">
        <f t="shared" si="128"/>
        <v>0</v>
      </c>
    </row>
    <row r="2738" spans="1:26" x14ac:dyDescent="0.25">
      <c r="A2738" t="s">
        <v>1219</v>
      </c>
      <c r="B2738" t="s">
        <v>1220</v>
      </c>
      <c r="C2738" t="s">
        <v>957</v>
      </c>
      <c r="D2738" s="1">
        <v>42383</v>
      </c>
      <c r="E2738">
        <v>2016</v>
      </c>
      <c r="F2738" s="2">
        <v>42370</v>
      </c>
      <c r="G2738" t="s">
        <v>229</v>
      </c>
      <c r="H2738" t="s">
        <v>267</v>
      </c>
      <c r="I2738" t="s">
        <v>100</v>
      </c>
      <c r="J2738" t="s">
        <v>100</v>
      </c>
      <c r="K2738" t="s">
        <v>100</v>
      </c>
      <c r="L2738">
        <v>4</v>
      </c>
      <c r="M2738" t="str">
        <f t="shared" si="126"/>
        <v>Horseshoe4</v>
      </c>
      <c r="N2738" t="str">
        <f t="shared" si="127"/>
        <v>2016Horseshoe4</v>
      </c>
      <c r="O2738" t="s">
        <v>741</v>
      </c>
      <c r="Q2738" t="s">
        <v>37</v>
      </c>
      <c r="R2738">
        <v>25.666666670000001</v>
      </c>
      <c r="S2738" t="s">
        <v>52</v>
      </c>
      <c r="T2738">
        <v>2</v>
      </c>
      <c r="U2738">
        <v>2</v>
      </c>
      <c r="V2738">
        <v>0</v>
      </c>
      <c r="W2738">
        <v>0</v>
      </c>
      <c r="X2738">
        <v>0</v>
      </c>
      <c r="Z2738">
        <f t="shared" si="128"/>
        <v>2</v>
      </c>
    </row>
    <row r="2739" spans="1:26" x14ac:dyDescent="0.25">
      <c r="A2739" t="s">
        <v>1219</v>
      </c>
      <c r="B2739" t="s">
        <v>1220</v>
      </c>
      <c r="C2739" t="s">
        <v>957</v>
      </c>
      <c r="D2739" s="1">
        <v>42383</v>
      </c>
      <c r="E2739">
        <v>2016</v>
      </c>
      <c r="F2739" s="2">
        <v>42370</v>
      </c>
      <c r="G2739" t="s">
        <v>229</v>
      </c>
      <c r="H2739" t="s">
        <v>267</v>
      </c>
      <c r="I2739" t="s">
        <v>100</v>
      </c>
      <c r="J2739" t="s">
        <v>100</v>
      </c>
      <c r="K2739" t="s">
        <v>100</v>
      </c>
      <c r="L2739">
        <v>4</v>
      </c>
      <c r="M2739" t="str">
        <f t="shared" si="126"/>
        <v>Horseshoe4</v>
      </c>
      <c r="N2739" t="str">
        <f t="shared" si="127"/>
        <v>2016Horseshoe4</v>
      </c>
      <c r="O2739" t="s">
        <v>741</v>
      </c>
      <c r="Q2739" t="s">
        <v>107</v>
      </c>
      <c r="R2739">
        <v>12</v>
      </c>
      <c r="S2739" t="s">
        <v>48</v>
      </c>
      <c r="T2739">
        <v>1</v>
      </c>
      <c r="U2739">
        <v>1</v>
      </c>
      <c r="V2739">
        <v>0</v>
      </c>
      <c r="W2739">
        <v>0</v>
      </c>
      <c r="X2739">
        <v>0</v>
      </c>
      <c r="Z2739">
        <f t="shared" si="128"/>
        <v>1</v>
      </c>
    </row>
    <row r="2740" spans="1:26" x14ac:dyDescent="0.25">
      <c r="A2740" t="s">
        <v>1219</v>
      </c>
      <c r="B2740" t="s">
        <v>1220</v>
      </c>
      <c r="C2740" t="s">
        <v>957</v>
      </c>
      <c r="D2740" s="1">
        <v>42383</v>
      </c>
      <c r="E2740">
        <v>2016</v>
      </c>
      <c r="F2740" s="2">
        <v>42370</v>
      </c>
      <c r="G2740" t="s">
        <v>229</v>
      </c>
      <c r="H2740" t="s">
        <v>267</v>
      </c>
      <c r="I2740" t="s">
        <v>100</v>
      </c>
      <c r="J2740" t="s">
        <v>100</v>
      </c>
      <c r="K2740" t="s">
        <v>100</v>
      </c>
      <c r="L2740">
        <v>4</v>
      </c>
      <c r="M2740" t="str">
        <f t="shared" si="126"/>
        <v>Horseshoe4</v>
      </c>
      <c r="N2740" t="str">
        <f t="shared" si="127"/>
        <v>2016Horseshoe4</v>
      </c>
      <c r="O2740" t="s">
        <v>741</v>
      </c>
      <c r="Q2740" t="s">
        <v>107</v>
      </c>
      <c r="R2740">
        <v>13</v>
      </c>
      <c r="S2740" t="s">
        <v>48</v>
      </c>
      <c r="T2740">
        <v>2</v>
      </c>
      <c r="U2740">
        <v>2</v>
      </c>
      <c r="V2740">
        <v>0</v>
      </c>
      <c r="W2740">
        <v>1</v>
      </c>
      <c r="X2740">
        <v>0</v>
      </c>
      <c r="Y2740" t="s">
        <v>537</v>
      </c>
      <c r="Z2740">
        <f t="shared" si="128"/>
        <v>3</v>
      </c>
    </row>
    <row r="2741" spans="1:26" x14ac:dyDescent="0.25">
      <c r="A2741" t="s">
        <v>1219</v>
      </c>
      <c r="B2741" t="s">
        <v>1220</v>
      </c>
      <c r="C2741" t="s">
        <v>957</v>
      </c>
      <c r="D2741" s="1">
        <v>42383</v>
      </c>
      <c r="E2741">
        <v>2016</v>
      </c>
      <c r="F2741" s="2">
        <v>42370</v>
      </c>
      <c r="G2741" t="s">
        <v>229</v>
      </c>
      <c r="H2741" t="s">
        <v>267</v>
      </c>
      <c r="I2741" t="s">
        <v>100</v>
      </c>
      <c r="J2741" t="s">
        <v>100</v>
      </c>
      <c r="K2741" t="s">
        <v>100</v>
      </c>
      <c r="L2741">
        <v>4</v>
      </c>
      <c r="M2741" t="str">
        <f t="shared" si="126"/>
        <v>Horseshoe4</v>
      </c>
      <c r="N2741" t="str">
        <f t="shared" si="127"/>
        <v>2016Horseshoe4</v>
      </c>
      <c r="O2741" t="s">
        <v>741</v>
      </c>
      <c r="Q2741" t="s">
        <v>23</v>
      </c>
      <c r="R2741">
        <v>28</v>
      </c>
      <c r="S2741" t="s">
        <v>21</v>
      </c>
      <c r="T2741">
        <v>2</v>
      </c>
      <c r="U2741">
        <v>4</v>
      </c>
      <c r="V2741">
        <v>0</v>
      </c>
      <c r="W2741">
        <v>0</v>
      </c>
      <c r="X2741">
        <v>0</v>
      </c>
      <c r="Z2741">
        <f t="shared" si="128"/>
        <v>2</v>
      </c>
    </row>
    <row r="2742" spans="1:26" x14ac:dyDescent="0.25">
      <c r="A2742" t="s">
        <v>1219</v>
      </c>
      <c r="B2742" t="s">
        <v>1220</v>
      </c>
      <c r="C2742" t="s">
        <v>957</v>
      </c>
      <c r="D2742" s="1">
        <v>42383</v>
      </c>
      <c r="E2742">
        <v>2016</v>
      </c>
      <c r="F2742" s="2">
        <v>42370</v>
      </c>
      <c r="G2742" t="s">
        <v>229</v>
      </c>
      <c r="H2742" t="s">
        <v>267</v>
      </c>
      <c r="I2742" t="s">
        <v>100</v>
      </c>
      <c r="J2742" t="s">
        <v>100</v>
      </c>
      <c r="K2742" t="s">
        <v>100</v>
      </c>
      <c r="L2742">
        <v>4</v>
      </c>
      <c r="M2742" t="str">
        <f t="shared" si="126"/>
        <v>Horseshoe4</v>
      </c>
      <c r="N2742" t="str">
        <f t="shared" si="127"/>
        <v>2016Horseshoe4</v>
      </c>
      <c r="O2742" t="s">
        <v>741</v>
      </c>
      <c r="Q2742" t="s">
        <v>23</v>
      </c>
      <c r="R2742">
        <v>28</v>
      </c>
      <c r="S2742" t="s">
        <v>24</v>
      </c>
      <c r="T2742">
        <v>2</v>
      </c>
      <c r="U2742">
        <v>4</v>
      </c>
      <c r="V2742">
        <v>0</v>
      </c>
      <c r="W2742">
        <v>0</v>
      </c>
      <c r="X2742">
        <v>0</v>
      </c>
      <c r="Z2742">
        <f t="shared" si="128"/>
        <v>2</v>
      </c>
    </row>
    <row r="2743" spans="1:26" x14ac:dyDescent="0.25">
      <c r="A2743" t="s">
        <v>1219</v>
      </c>
      <c r="B2743" t="s">
        <v>1220</v>
      </c>
      <c r="C2743" t="s">
        <v>957</v>
      </c>
      <c r="D2743" s="1">
        <v>42383</v>
      </c>
      <c r="E2743">
        <v>2016</v>
      </c>
      <c r="F2743" s="2">
        <v>42370</v>
      </c>
      <c r="G2743" t="s">
        <v>229</v>
      </c>
      <c r="H2743" t="s">
        <v>267</v>
      </c>
      <c r="I2743" t="s">
        <v>100</v>
      </c>
      <c r="J2743" t="s">
        <v>100</v>
      </c>
      <c r="K2743" t="s">
        <v>100</v>
      </c>
      <c r="L2743">
        <v>4</v>
      </c>
      <c r="M2743" t="str">
        <f t="shared" si="126"/>
        <v>Horseshoe4</v>
      </c>
      <c r="N2743" t="str">
        <f t="shared" si="127"/>
        <v>2016Horseshoe4</v>
      </c>
      <c r="O2743" t="s">
        <v>741</v>
      </c>
      <c r="Q2743" t="s">
        <v>34</v>
      </c>
      <c r="R2743">
        <v>16.333333329999999</v>
      </c>
      <c r="S2743" t="s">
        <v>232</v>
      </c>
      <c r="T2743">
        <v>0</v>
      </c>
      <c r="U2743">
        <v>0</v>
      </c>
      <c r="V2743">
        <v>0</v>
      </c>
      <c r="W2743">
        <v>0</v>
      </c>
      <c r="X2743">
        <v>0</v>
      </c>
      <c r="Z2743">
        <f t="shared" si="128"/>
        <v>0</v>
      </c>
    </row>
    <row r="2744" spans="1:26" x14ac:dyDescent="0.25">
      <c r="A2744" t="s">
        <v>1219</v>
      </c>
      <c r="B2744" t="s">
        <v>1220</v>
      </c>
      <c r="C2744" t="s">
        <v>957</v>
      </c>
      <c r="D2744" s="1">
        <v>42383</v>
      </c>
      <c r="E2744">
        <v>2016</v>
      </c>
      <c r="F2744" s="2">
        <v>42370</v>
      </c>
      <c r="G2744" t="s">
        <v>229</v>
      </c>
      <c r="H2744" t="s">
        <v>267</v>
      </c>
      <c r="I2744" t="s">
        <v>100</v>
      </c>
      <c r="J2744" t="s">
        <v>100</v>
      </c>
      <c r="K2744" t="s">
        <v>100</v>
      </c>
      <c r="L2744">
        <v>4</v>
      </c>
      <c r="M2744" t="str">
        <f t="shared" si="126"/>
        <v>Horseshoe4</v>
      </c>
      <c r="N2744" t="str">
        <f t="shared" si="127"/>
        <v>2016Horseshoe4</v>
      </c>
      <c r="O2744" t="s">
        <v>741</v>
      </c>
      <c r="Q2744" t="s">
        <v>28</v>
      </c>
      <c r="R2744">
        <v>22.333333329999999</v>
      </c>
      <c r="S2744" t="s">
        <v>40</v>
      </c>
      <c r="T2744">
        <v>2</v>
      </c>
      <c r="U2744">
        <v>2</v>
      </c>
      <c r="V2744">
        <v>0</v>
      </c>
      <c r="W2744">
        <v>0</v>
      </c>
      <c r="X2744">
        <v>0</v>
      </c>
      <c r="Z2744">
        <f t="shared" si="128"/>
        <v>2</v>
      </c>
    </row>
    <row r="2745" spans="1:26" x14ac:dyDescent="0.25">
      <c r="A2745" t="s">
        <v>1219</v>
      </c>
      <c r="B2745" t="s">
        <v>1220</v>
      </c>
      <c r="C2745" t="s">
        <v>957</v>
      </c>
      <c r="D2745" s="1">
        <v>42383</v>
      </c>
      <c r="E2745">
        <v>2016</v>
      </c>
      <c r="F2745" s="2">
        <v>42370</v>
      </c>
      <c r="G2745" t="s">
        <v>229</v>
      </c>
      <c r="H2745" t="s">
        <v>267</v>
      </c>
      <c r="I2745" t="s">
        <v>100</v>
      </c>
      <c r="J2745" t="s">
        <v>100</v>
      </c>
      <c r="K2745" t="s">
        <v>100</v>
      </c>
      <c r="L2745">
        <v>4</v>
      </c>
      <c r="M2745" t="str">
        <f t="shared" si="126"/>
        <v>Horseshoe4</v>
      </c>
      <c r="N2745" t="str">
        <f t="shared" si="127"/>
        <v>2016Horseshoe4</v>
      </c>
      <c r="O2745" t="s">
        <v>741</v>
      </c>
      <c r="Q2745" t="s">
        <v>37</v>
      </c>
      <c r="R2745">
        <v>22.333333329999999</v>
      </c>
      <c r="S2745" t="s">
        <v>24</v>
      </c>
      <c r="T2745">
        <v>1</v>
      </c>
      <c r="U2745">
        <v>1</v>
      </c>
      <c r="V2745">
        <v>0</v>
      </c>
      <c r="W2745">
        <v>0</v>
      </c>
      <c r="X2745">
        <v>0</v>
      </c>
      <c r="Z2745">
        <f t="shared" si="128"/>
        <v>1</v>
      </c>
    </row>
    <row r="2746" spans="1:26" x14ac:dyDescent="0.25">
      <c r="A2746" t="s">
        <v>1219</v>
      </c>
      <c r="B2746" t="s">
        <v>1220</v>
      </c>
      <c r="C2746" t="s">
        <v>957</v>
      </c>
      <c r="D2746" s="1">
        <v>42383</v>
      </c>
      <c r="E2746">
        <v>2016</v>
      </c>
      <c r="F2746" s="2">
        <v>42370</v>
      </c>
      <c r="G2746" t="s">
        <v>229</v>
      </c>
      <c r="H2746" t="s">
        <v>267</v>
      </c>
      <c r="I2746" t="s">
        <v>100</v>
      </c>
      <c r="J2746" t="s">
        <v>100</v>
      </c>
      <c r="K2746" t="s">
        <v>100</v>
      </c>
      <c r="L2746">
        <v>4</v>
      </c>
      <c r="M2746" t="str">
        <f t="shared" si="126"/>
        <v>Horseshoe4</v>
      </c>
      <c r="N2746" t="str">
        <f t="shared" si="127"/>
        <v>2016Horseshoe4</v>
      </c>
      <c r="O2746" t="s">
        <v>741</v>
      </c>
      <c r="Q2746" t="s">
        <v>37</v>
      </c>
      <c r="R2746">
        <v>9.6666666669999994</v>
      </c>
      <c r="S2746" t="s">
        <v>232</v>
      </c>
      <c r="T2746">
        <v>0</v>
      </c>
      <c r="U2746">
        <v>0</v>
      </c>
      <c r="V2746">
        <v>0</v>
      </c>
      <c r="W2746">
        <v>0</v>
      </c>
      <c r="X2746">
        <v>0</v>
      </c>
      <c r="Z2746">
        <f t="shared" si="128"/>
        <v>0</v>
      </c>
    </row>
    <row r="2747" spans="1:26" x14ac:dyDescent="0.25">
      <c r="A2747" t="s">
        <v>1219</v>
      </c>
      <c r="B2747" t="s">
        <v>1220</v>
      </c>
      <c r="C2747" t="s">
        <v>957</v>
      </c>
      <c r="D2747" s="1">
        <v>42383</v>
      </c>
      <c r="E2747">
        <v>2016</v>
      </c>
      <c r="F2747" s="2">
        <v>42370</v>
      </c>
      <c r="G2747" t="s">
        <v>229</v>
      </c>
      <c r="H2747" t="s">
        <v>267</v>
      </c>
      <c r="I2747" t="s">
        <v>100</v>
      </c>
      <c r="J2747" t="s">
        <v>100</v>
      </c>
      <c r="K2747" t="s">
        <v>100</v>
      </c>
      <c r="L2747">
        <v>4</v>
      </c>
      <c r="M2747" t="str">
        <f t="shared" si="126"/>
        <v>Horseshoe4</v>
      </c>
      <c r="N2747" t="str">
        <f t="shared" si="127"/>
        <v>2016Horseshoe4</v>
      </c>
      <c r="O2747" t="s">
        <v>741</v>
      </c>
      <c r="Q2747" t="s">
        <v>28</v>
      </c>
      <c r="R2747">
        <v>14</v>
      </c>
      <c r="S2747" t="s">
        <v>232</v>
      </c>
      <c r="T2747">
        <v>0</v>
      </c>
      <c r="U2747">
        <v>0</v>
      </c>
      <c r="V2747">
        <v>0</v>
      </c>
      <c r="W2747">
        <v>0</v>
      </c>
      <c r="X2747">
        <v>0</v>
      </c>
      <c r="Z2747">
        <f t="shared" si="128"/>
        <v>0</v>
      </c>
    </row>
    <row r="2748" spans="1:26" x14ac:dyDescent="0.25">
      <c r="A2748" t="s">
        <v>1221</v>
      </c>
      <c r="B2748" t="s">
        <v>1220</v>
      </c>
      <c r="C2748" t="s">
        <v>957</v>
      </c>
      <c r="D2748" s="1">
        <v>42383</v>
      </c>
      <c r="E2748">
        <v>2016</v>
      </c>
      <c r="F2748" s="2">
        <v>42370</v>
      </c>
      <c r="G2748" t="s">
        <v>229</v>
      </c>
      <c r="H2748" t="s">
        <v>267</v>
      </c>
      <c r="I2748" t="s">
        <v>100</v>
      </c>
      <c r="J2748" t="s">
        <v>100</v>
      </c>
      <c r="K2748" t="s">
        <v>100</v>
      </c>
      <c r="L2748">
        <v>5</v>
      </c>
      <c r="M2748" t="str">
        <f t="shared" si="126"/>
        <v>Horseshoe5</v>
      </c>
      <c r="N2748" t="str">
        <f t="shared" si="127"/>
        <v>2016Horseshoe5</v>
      </c>
      <c r="O2748" t="s">
        <v>742</v>
      </c>
      <c r="Q2748" t="s">
        <v>37</v>
      </c>
      <c r="R2748">
        <v>20</v>
      </c>
      <c r="S2748" t="s">
        <v>48</v>
      </c>
      <c r="T2748">
        <v>2</v>
      </c>
      <c r="U2748">
        <v>2</v>
      </c>
      <c r="V2748">
        <v>0</v>
      </c>
      <c r="W2748">
        <v>0</v>
      </c>
      <c r="X2748">
        <v>0</v>
      </c>
      <c r="Z2748">
        <f t="shared" si="128"/>
        <v>2</v>
      </c>
    </row>
    <row r="2749" spans="1:26" x14ac:dyDescent="0.25">
      <c r="A2749" t="s">
        <v>1221</v>
      </c>
      <c r="B2749" t="s">
        <v>1220</v>
      </c>
      <c r="C2749" t="s">
        <v>957</v>
      </c>
      <c r="D2749" s="1">
        <v>42383</v>
      </c>
      <c r="E2749">
        <v>2016</v>
      </c>
      <c r="F2749" s="2">
        <v>42370</v>
      </c>
      <c r="G2749" t="s">
        <v>229</v>
      </c>
      <c r="H2749" t="s">
        <v>267</v>
      </c>
      <c r="I2749" t="s">
        <v>100</v>
      </c>
      <c r="J2749" t="s">
        <v>100</v>
      </c>
      <c r="K2749" t="s">
        <v>100</v>
      </c>
      <c r="L2749">
        <v>5</v>
      </c>
      <c r="M2749" t="str">
        <f t="shared" si="126"/>
        <v>Horseshoe5</v>
      </c>
      <c r="N2749" t="str">
        <f t="shared" si="127"/>
        <v>2016Horseshoe5</v>
      </c>
      <c r="O2749" t="s">
        <v>742</v>
      </c>
      <c r="Q2749" t="s">
        <v>82</v>
      </c>
      <c r="R2749">
        <v>19.333333329999999</v>
      </c>
      <c r="S2749" t="s">
        <v>232</v>
      </c>
      <c r="T2749">
        <v>0</v>
      </c>
      <c r="U2749">
        <v>0</v>
      </c>
      <c r="V2749">
        <v>0</v>
      </c>
      <c r="W2749">
        <v>0</v>
      </c>
      <c r="X2749">
        <v>0</v>
      </c>
      <c r="Z2749">
        <f t="shared" si="128"/>
        <v>0</v>
      </c>
    </row>
    <row r="2750" spans="1:26" x14ac:dyDescent="0.25">
      <c r="A2750" t="s">
        <v>1221</v>
      </c>
      <c r="B2750" t="s">
        <v>1220</v>
      </c>
      <c r="C2750" t="s">
        <v>957</v>
      </c>
      <c r="D2750" s="1">
        <v>42383</v>
      </c>
      <c r="E2750">
        <v>2016</v>
      </c>
      <c r="F2750" s="2">
        <v>42370</v>
      </c>
      <c r="G2750" t="s">
        <v>229</v>
      </c>
      <c r="H2750" t="s">
        <v>267</v>
      </c>
      <c r="I2750" t="s">
        <v>100</v>
      </c>
      <c r="J2750" t="s">
        <v>100</v>
      </c>
      <c r="K2750" t="s">
        <v>100</v>
      </c>
      <c r="L2750">
        <v>5</v>
      </c>
      <c r="M2750" t="str">
        <f t="shared" si="126"/>
        <v>Horseshoe5</v>
      </c>
      <c r="N2750" t="str">
        <f t="shared" si="127"/>
        <v>2016Horseshoe5</v>
      </c>
      <c r="O2750" t="s">
        <v>742</v>
      </c>
      <c r="Q2750" t="s">
        <v>82</v>
      </c>
      <c r="R2750">
        <v>19.333333329999999</v>
      </c>
      <c r="S2750" t="s">
        <v>232</v>
      </c>
      <c r="T2750">
        <v>0</v>
      </c>
      <c r="U2750">
        <v>0</v>
      </c>
      <c r="V2750">
        <v>0</v>
      </c>
      <c r="W2750">
        <v>0</v>
      </c>
      <c r="X2750">
        <v>0</v>
      </c>
      <c r="Z2750">
        <f t="shared" si="128"/>
        <v>0</v>
      </c>
    </row>
    <row r="2751" spans="1:26" x14ac:dyDescent="0.25">
      <c r="A2751" t="s">
        <v>1221</v>
      </c>
      <c r="B2751" t="s">
        <v>1220</v>
      </c>
      <c r="C2751" t="s">
        <v>957</v>
      </c>
      <c r="D2751" s="1">
        <v>42383</v>
      </c>
      <c r="E2751">
        <v>2016</v>
      </c>
      <c r="F2751" s="2">
        <v>42370</v>
      </c>
      <c r="G2751" t="s">
        <v>229</v>
      </c>
      <c r="H2751" t="s">
        <v>267</v>
      </c>
      <c r="I2751" t="s">
        <v>100</v>
      </c>
      <c r="J2751" t="s">
        <v>100</v>
      </c>
      <c r="K2751" t="s">
        <v>100</v>
      </c>
      <c r="L2751">
        <v>5</v>
      </c>
      <c r="M2751" t="str">
        <f t="shared" si="126"/>
        <v>Horseshoe5</v>
      </c>
      <c r="N2751" t="str">
        <f t="shared" si="127"/>
        <v>2016Horseshoe5</v>
      </c>
      <c r="O2751" t="s">
        <v>742</v>
      </c>
      <c r="Q2751" t="s">
        <v>82</v>
      </c>
      <c r="R2751">
        <v>33.333333330000002</v>
      </c>
      <c r="S2751" t="s">
        <v>65</v>
      </c>
      <c r="T2751">
        <v>4</v>
      </c>
      <c r="U2751">
        <v>4</v>
      </c>
      <c r="V2751">
        <v>1</v>
      </c>
      <c r="W2751">
        <v>0</v>
      </c>
      <c r="X2751">
        <v>2</v>
      </c>
      <c r="Z2751">
        <f t="shared" si="128"/>
        <v>4</v>
      </c>
    </row>
    <row r="2752" spans="1:26" x14ac:dyDescent="0.25">
      <c r="A2752" t="s">
        <v>1221</v>
      </c>
      <c r="B2752" t="s">
        <v>1220</v>
      </c>
      <c r="C2752" t="s">
        <v>957</v>
      </c>
      <c r="D2752" s="1">
        <v>42383</v>
      </c>
      <c r="E2752">
        <v>2016</v>
      </c>
      <c r="F2752" s="2">
        <v>42370</v>
      </c>
      <c r="G2752" t="s">
        <v>229</v>
      </c>
      <c r="H2752" t="s">
        <v>267</v>
      </c>
      <c r="I2752" t="s">
        <v>100</v>
      </c>
      <c r="J2752" t="s">
        <v>100</v>
      </c>
      <c r="K2752" t="s">
        <v>100</v>
      </c>
      <c r="L2752">
        <v>5</v>
      </c>
      <c r="M2752" t="str">
        <f t="shared" si="126"/>
        <v>Horseshoe5</v>
      </c>
      <c r="N2752" t="str">
        <f t="shared" si="127"/>
        <v>2016Horseshoe5</v>
      </c>
      <c r="O2752" t="s">
        <v>742</v>
      </c>
      <c r="Q2752" t="s">
        <v>82</v>
      </c>
      <c r="R2752">
        <v>13</v>
      </c>
      <c r="S2752" t="s">
        <v>65</v>
      </c>
      <c r="T2752">
        <v>2</v>
      </c>
      <c r="U2752">
        <v>2</v>
      </c>
      <c r="V2752">
        <v>0</v>
      </c>
      <c r="W2752">
        <v>0</v>
      </c>
      <c r="X2752">
        <v>0</v>
      </c>
      <c r="Z2752">
        <f t="shared" si="128"/>
        <v>2</v>
      </c>
    </row>
    <row r="2753" spans="1:26" x14ac:dyDescent="0.25">
      <c r="A2753" t="s">
        <v>1221</v>
      </c>
      <c r="B2753" t="s">
        <v>1220</v>
      </c>
      <c r="C2753" t="s">
        <v>957</v>
      </c>
      <c r="D2753" s="1">
        <v>42383</v>
      </c>
      <c r="E2753">
        <v>2016</v>
      </c>
      <c r="F2753" s="2">
        <v>42370</v>
      </c>
      <c r="G2753" t="s">
        <v>229</v>
      </c>
      <c r="H2753" t="s">
        <v>267</v>
      </c>
      <c r="I2753" t="s">
        <v>100</v>
      </c>
      <c r="J2753" t="s">
        <v>100</v>
      </c>
      <c r="K2753" t="s">
        <v>100</v>
      </c>
      <c r="L2753">
        <v>5</v>
      </c>
      <c r="M2753" t="str">
        <f t="shared" si="126"/>
        <v>Horseshoe5</v>
      </c>
      <c r="N2753" t="str">
        <f t="shared" si="127"/>
        <v>2016Horseshoe5</v>
      </c>
      <c r="O2753" t="s">
        <v>742</v>
      </c>
      <c r="Q2753" t="s">
        <v>82</v>
      </c>
      <c r="R2753">
        <v>24.666666670000001</v>
      </c>
      <c r="S2753" t="s">
        <v>65</v>
      </c>
      <c r="T2753">
        <v>2</v>
      </c>
      <c r="U2753">
        <v>2</v>
      </c>
      <c r="V2753">
        <v>0</v>
      </c>
      <c r="W2753">
        <v>0</v>
      </c>
      <c r="X2753">
        <v>0</v>
      </c>
      <c r="Z2753">
        <f t="shared" si="128"/>
        <v>2</v>
      </c>
    </row>
    <row r="2754" spans="1:26" x14ac:dyDescent="0.25">
      <c r="A2754" t="s">
        <v>1221</v>
      </c>
      <c r="B2754" t="s">
        <v>1220</v>
      </c>
      <c r="C2754" t="s">
        <v>957</v>
      </c>
      <c r="D2754" s="1">
        <v>42383</v>
      </c>
      <c r="E2754">
        <v>2016</v>
      </c>
      <c r="F2754" s="2">
        <v>42370</v>
      </c>
      <c r="G2754" t="s">
        <v>229</v>
      </c>
      <c r="H2754" t="s">
        <v>267</v>
      </c>
      <c r="I2754" t="s">
        <v>100</v>
      </c>
      <c r="J2754" t="s">
        <v>100</v>
      </c>
      <c r="K2754" t="s">
        <v>100</v>
      </c>
      <c r="L2754">
        <v>5</v>
      </c>
      <c r="M2754" t="str">
        <f t="shared" si="126"/>
        <v>Horseshoe5</v>
      </c>
      <c r="N2754" t="str">
        <f t="shared" si="127"/>
        <v>2016Horseshoe5</v>
      </c>
      <c r="O2754" t="s">
        <v>742</v>
      </c>
      <c r="Q2754" t="s">
        <v>82</v>
      </c>
      <c r="R2754">
        <v>28.333333329999999</v>
      </c>
      <c r="S2754" t="s">
        <v>65</v>
      </c>
      <c r="T2754">
        <v>2</v>
      </c>
      <c r="U2754">
        <v>2</v>
      </c>
      <c r="V2754">
        <v>0</v>
      </c>
      <c r="W2754">
        <v>0</v>
      </c>
      <c r="X2754">
        <v>0</v>
      </c>
      <c r="Z2754">
        <f t="shared" si="128"/>
        <v>2</v>
      </c>
    </row>
    <row r="2755" spans="1:26" x14ac:dyDescent="0.25">
      <c r="A2755" t="s">
        <v>1221</v>
      </c>
      <c r="B2755" t="s">
        <v>1220</v>
      </c>
      <c r="C2755" t="s">
        <v>957</v>
      </c>
      <c r="D2755" s="1">
        <v>42383</v>
      </c>
      <c r="E2755">
        <v>2016</v>
      </c>
      <c r="F2755" s="2">
        <v>42370</v>
      </c>
      <c r="G2755" t="s">
        <v>229</v>
      </c>
      <c r="H2755" t="s">
        <v>267</v>
      </c>
      <c r="I2755" t="s">
        <v>100</v>
      </c>
      <c r="J2755" t="s">
        <v>100</v>
      </c>
      <c r="K2755" t="s">
        <v>100</v>
      </c>
      <c r="L2755">
        <v>5</v>
      </c>
      <c r="M2755" t="str">
        <f t="shared" ref="M2755:M2818" si="129">K2755&amp;L2755</f>
        <v>Horseshoe5</v>
      </c>
      <c r="N2755" t="str">
        <f t="shared" ref="N2755:N2818" si="130">E2755&amp;K2755&amp;L2755</f>
        <v>2016Horseshoe5</v>
      </c>
      <c r="O2755" t="s">
        <v>742</v>
      </c>
      <c r="Q2755" t="s">
        <v>82</v>
      </c>
      <c r="R2755">
        <v>22</v>
      </c>
      <c r="S2755" t="s">
        <v>232</v>
      </c>
      <c r="T2755">
        <v>0</v>
      </c>
      <c r="U2755">
        <v>0</v>
      </c>
      <c r="V2755">
        <v>0</v>
      </c>
      <c r="W2755">
        <v>0</v>
      </c>
      <c r="X2755">
        <v>0</v>
      </c>
      <c r="Z2755">
        <f t="shared" ref="Z2755:Z2818" si="131">T2755+W2755</f>
        <v>0</v>
      </c>
    </row>
    <row r="2756" spans="1:26" x14ac:dyDescent="0.25">
      <c r="A2756" t="s">
        <v>1221</v>
      </c>
      <c r="B2756" t="s">
        <v>1220</v>
      </c>
      <c r="C2756" t="s">
        <v>957</v>
      </c>
      <c r="D2756" s="1">
        <v>42383</v>
      </c>
      <c r="E2756">
        <v>2016</v>
      </c>
      <c r="F2756" s="2">
        <v>42370</v>
      </c>
      <c r="G2756" t="s">
        <v>229</v>
      </c>
      <c r="H2756" t="s">
        <v>267</v>
      </c>
      <c r="I2756" t="s">
        <v>100</v>
      </c>
      <c r="J2756" t="s">
        <v>100</v>
      </c>
      <c r="K2756" t="s">
        <v>100</v>
      </c>
      <c r="L2756">
        <v>5</v>
      </c>
      <c r="M2756" t="str">
        <f t="shared" si="129"/>
        <v>Horseshoe5</v>
      </c>
      <c r="N2756" t="str">
        <f t="shared" si="130"/>
        <v>2016Horseshoe5</v>
      </c>
      <c r="O2756" t="s">
        <v>742</v>
      </c>
      <c r="Q2756" t="s">
        <v>82</v>
      </c>
      <c r="R2756">
        <v>21.333333329999999</v>
      </c>
      <c r="S2756" t="s">
        <v>65</v>
      </c>
      <c r="T2756">
        <v>2</v>
      </c>
      <c r="U2756">
        <v>2</v>
      </c>
      <c r="V2756">
        <v>0</v>
      </c>
      <c r="W2756">
        <v>0</v>
      </c>
      <c r="X2756">
        <v>0</v>
      </c>
      <c r="Z2756">
        <f t="shared" si="131"/>
        <v>2</v>
      </c>
    </row>
    <row r="2757" spans="1:26" x14ac:dyDescent="0.25">
      <c r="A2757" t="s">
        <v>1221</v>
      </c>
      <c r="B2757" t="s">
        <v>1220</v>
      </c>
      <c r="C2757" t="s">
        <v>957</v>
      </c>
      <c r="D2757" s="1">
        <v>42383</v>
      </c>
      <c r="E2757">
        <v>2016</v>
      </c>
      <c r="F2757" s="2">
        <v>42370</v>
      </c>
      <c r="G2757" t="s">
        <v>229</v>
      </c>
      <c r="H2757" t="s">
        <v>267</v>
      </c>
      <c r="I2757" t="s">
        <v>100</v>
      </c>
      <c r="J2757" t="s">
        <v>100</v>
      </c>
      <c r="K2757" t="s">
        <v>100</v>
      </c>
      <c r="L2757">
        <v>5</v>
      </c>
      <c r="M2757" t="str">
        <f t="shared" si="129"/>
        <v>Horseshoe5</v>
      </c>
      <c r="N2757" t="str">
        <f t="shared" si="130"/>
        <v>2016Horseshoe5</v>
      </c>
      <c r="O2757" t="s">
        <v>742</v>
      </c>
      <c r="Q2757" t="s">
        <v>82</v>
      </c>
      <c r="R2757">
        <v>18</v>
      </c>
      <c r="S2757" t="s">
        <v>232</v>
      </c>
      <c r="T2757">
        <v>0</v>
      </c>
      <c r="U2757">
        <v>0</v>
      </c>
      <c r="V2757">
        <v>0</v>
      </c>
      <c r="W2757">
        <v>0</v>
      </c>
      <c r="X2757">
        <v>0</v>
      </c>
      <c r="Z2757">
        <f t="shared" si="131"/>
        <v>0</v>
      </c>
    </row>
    <row r="2758" spans="1:26" x14ac:dyDescent="0.25">
      <c r="A2758" t="s">
        <v>1221</v>
      </c>
      <c r="B2758" t="s">
        <v>1220</v>
      </c>
      <c r="C2758" t="s">
        <v>957</v>
      </c>
      <c r="D2758" s="1">
        <v>42383</v>
      </c>
      <c r="E2758">
        <v>2016</v>
      </c>
      <c r="F2758" s="2">
        <v>42370</v>
      </c>
      <c r="G2758" t="s">
        <v>229</v>
      </c>
      <c r="H2758" t="s">
        <v>267</v>
      </c>
      <c r="I2758" t="s">
        <v>100</v>
      </c>
      <c r="J2758" t="s">
        <v>100</v>
      </c>
      <c r="K2758" t="s">
        <v>100</v>
      </c>
      <c r="L2758">
        <v>5</v>
      </c>
      <c r="M2758" t="str">
        <f t="shared" si="129"/>
        <v>Horseshoe5</v>
      </c>
      <c r="N2758" t="str">
        <f t="shared" si="130"/>
        <v>2016Horseshoe5</v>
      </c>
      <c r="O2758" t="s">
        <v>742</v>
      </c>
      <c r="Q2758" t="s">
        <v>82</v>
      </c>
      <c r="R2758">
        <v>10.33333333</v>
      </c>
      <c r="S2758" t="s">
        <v>232</v>
      </c>
      <c r="T2758">
        <v>0</v>
      </c>
      <c r="U2758">
        <v>0</v>
      </c>
      <c r="V2758">
        <v>0</v>
      </c>
      <c r="W2758">
        <v>0</v>
      </c>
      <c r="X2758">
        <v>0</v>
      </c>
      <c r="Z2758">
        <f t="shared" si="131"/>
        <v>0</v>
      </c>
    </row>
    <row r="2759" spans="1:26" x14ac:dyDescent="0.25">
      <c r="A2759" t="s">
        <v>1221</v>
      </c>
      <c r="B2759" t="s">
        <v>1220</v>
      </c>
      <c r="C2759" t="s">
        <v>957</v>
      </c>
      <c r="D2759" s="1">
        <v>42383</v>
      </c>
      <c r="E2759">
        <v>2016</v>
      </c>
      <c r="F2759" s="2">
        <v>42370</v>
      </c>
      <c r="G2759" t="s">
        <v>229</v>
      </c>
      <c r="H2759" t="s">
        <v>267</v>
      </c>
      <c r="I2759" t="s">
        <v>100</v>
      </c>
      <c r="J2759" t="s">
        <v>100</v>
      </c>
      <c r="K2759" t="s">
        <v>100</v>
      </c>
      <c r="L2759">
        <v>5</v>
      </c>
      <c r="M2759" t="str">
        <f t="shared" si="129"/>
        <v>Horseshoe5</v>
      </c>
      <c r="N2759" t="str">
        <f t="shared" si="130"/>
        <v>2016Horseshoe5</v>
      </c>
      <c r="O2759" t="s">
        <v>742</v>
      </c>
      <c r="Q2759" t="s">
        <v>82</v>
      </c>
      <c r="R2759">
        <v>18</v>
      </c>
      <c r="S2759" t="s">
        <v>65</v>
      </c>
      <c r="T2759">
        <v>1</v>
      </c>
      <c r="U2759">
        <v>1</v>
      </c>
      <c r="V2759">
        <v>0</v>
      </c>
      <c r="W2759">
        <v>0</v>
      </c>
      <c r="X2759">
        <v>0</v>
      </c>
      <c r="Z2759">
        <f t="shared" si="131"/>
        <v>1</v>
      </c>
    </row>
    <row r="2760" spans="1:26" x14ac:dyDescent="0.25">
      <c r="A2760" t="s">
        <v>1221</v>
      </c>
      <c r="B2760" t="s">
        <v>1220</v>
      </c>
      <c r="C2760" t="s">
        <v>957</v>
      </c>
      <c r="D2760" s="1">
        <v>42383</v>
      </c>
      <c r="E2760">
        <v>2016</v>
      </c>
      <c r="F2760" s="2">
        <v>42370</v>
      </c>
      <c r="G2760" t="s">
        <v>229</v>
      </c>
      <c r="H2760" t="s">
        <v>267</v>
      </c>
      <c r="I2760" t="s">
        <v>100</v>
      </c>
      <c r="J2760" t="s">
        <v>100</v>
      </c>
      <c r="K2760" t="s">
        <v>100</v>
      </c>
      <c r="L2760">
        <v>5</v>
      </c>
      <c r="M2760" t="str">
        <f t="shared" si="129"/>
        <v>Horseshoe5</v>
      </c>
      <c r="N2760" t="str">
        <f t="shared" si="130"/>
        <v>2016Horseshoe5</v>
      </c>
      <c r="O2760" t="s">
        <v>742</v>
      </c>
      <c r="Q2760" t="s">
        <v>82</v>
      </c>
      <c r="R2760">
        <v>11.66666667</v>
      </c>
      <c r="S2760" t="s">
        <v>232</v>
      </c>
      <c r="T2760">
        <v>0</v>
      </c>
      <c r="U2760">
        <v>0</v>
      </c>
      <c r="V2760">
        <v>0</v>
      </c>
      <c r="W2760">
        <v>0</v>
      </c>
      <c r="X2760">
        <v>0</v>
      </c>
      <c r="Z2760">
        <f t="shared" si="131"/>
        <v>0</v>
      </c>
    </row>
    <row r="2761" spans="1:26" x14ac:dyDescent="0.25">
      <c r="A2761" t="s">
        <v>1221</v>
      </c>
      <c r="B2761" t="s">
        <v>1220</v>
      </c>
      <c r="C2761" t="s">
        <v>957</v>
      </c>
      <c r="D2761" s="1">
        <v>42383</v>
      </c>
      <c r="E2761">
        <v>2016</v>
      </c>
      <c r="F2761" s="2">
        <v>42370</v>
      </c>
      <c r="G2761" t="s">
        <v>229</v>
      </c>
      <c r="H2761" t="s">
        <v>267</v>
      </c>
      <c r="I2761" t="s">
        <v>100</v>
      </c>
      <c r="J2761" t="s">
        <v>100</v>
      </c>
      <c r="K2761" t="s">
        <v>100</v>
      </c>
      <c r="L2761">
        <v>5</v>
      </c>
      <c r="M2761" t="str">
        <f t="shared" si="129"/>
        <v>Horseshoe5</v>
      </c>
      <c r="N2761" t="str">
        <f t="shared" si="130"/>
        <v>2016Horseshoe5</v>
      </c>
      <c r="O2761" t="s">
        <v>742</v>
      </c>
      <c r="Q2761" t="s">
        <v>107</v>
      </c>
      <c r="R2761">
        <v>13.33333333</v>
      </c>
      <c r="S2761" t="s">
        <v>48</v>
      </c>
      <c r="T2761">
        <v>2</v>
      </c>
      <c r="U2761">
        <v>2</v>
      </c>
      <c r="V2761">
        <v>0</v>
      </c>
      <c r="W2761">
        <v>0</v>
      </c>
      <c r="X2761">
        <v>0</v>
      </c>
      <c r="Z2761">
        <f t="shared" si="131"/>
        <v>2</v>
      </c>
    </row>
    <row r="2762" spans="1:26" x14ac:dyDescent="0.25">
      <c r="A2762" t="s">
        <v>1221</v>
      </c>
      <c r="B2762" t="s">
        <v>1220</v>
      </c>
      <c r="C2762" t="s">
        <v>957</v>
      </c>
      <c r="D2762" s="1">
        <v>42383</v>
      </c>
      <c r="E2762">
        <v>2016</v>
      </c>
      <c r="F2762" s="2">
        <v>42370</v>
      </c>
      <c r="G2762" t="s">
        <v>229</v>
      </c>
      <c r="H2762" t="s">
        <v>267</v>
      </c>
      <c r="I2762" t="s">
        <v>100</v>
      </c>
      <c r="J2762" t="s">
        <v>100</v>
      </c>
      <c r="K2762" t="s">
        <v>100</v>
      </c>
      <c r="L2762">
        <v>5</v>
      </c>
      <c r="M2762" t="str">
        <f t="shared" si="129"/>
        <v>Horseshoe5</v>
      </c>
      <c r="N2762" t="str">
        <f t="shared" si="130"/>
        <v>2016Horseshoe5</v>
      </c>
      <c r="O2762" t="s">
        <v>742</v>
      </c>
      <c r="Q2762" t="s">
        <v>28</v>
      </c>
      <c r="R2762">
        <v>13.66666667</v>
      </c>
      <c r="S2762" t="s">
        <v>40</v>
      </c>
      <c r="T2762">
        <v>1</v>
      </c>
      <c r="U2762">
        <v>1</v>
      </c>
      <c r="V2762">
        <v>0</v>
      </c>
      <c r="W2762">
        <v>0</v>
      </c>
      <c r="X2762">
        <v>0</v>
      </c>
      <c r="Z2762">
        <f t="shared" si="131"/>
        <v>1</v>
      </c>
    </row>
    <row r="2763" spans="1:26" x14ac:dyDescent="0.25">
      <c r="A2763" t="s">
        <v>1221</v>
      </c>
      <c r="B2763" t="s">
        <v>1220</v>
      </c>
      <c r="C2763" t="s">
        <v>957</v>
      </c>
      <c r="D2763" s="1">
        <v>42383</v>
      </c>
      <c r="E2763">
        <v>2016</v>
      </c>
      <c r="F2763" s="2">
        <v>42370</v>
      </c>
      <c r="G2763" t="s">
        <v>229</v>
      </c>
      <c r="H2763" t="s">
        <v>267</v>
      </c>
      <c r="I2763" t="s">
        <v>100</v>
      </c>
      <c r="J2763" t="s">
        <v>100</v>
      </c>
      <c r="K2763" t="s">
        <v>100</v>
      </c>
      <c r="L2763">
        <v>5</v>
      </c>
      <c r="M2763" t="str">
        <f t="shared" si="129"/>
        <v>Horseshoe5</v>
      </c>
      <c r="N2763" t="str">
        <f t="shared" si="130"/>
        <v>2016Horseshoe5</v>
      </c>
      <c r="O2763" t="s">
        <v>742</v>
      </c>
      <c r="Q2763" t="s">
        <v>107</v>
      </c>
      <c r="R2763">
        <v>9.6666666669999994</v>
      </c>
      <c r="S2763" t="s">
        <v>48</v>
      </c>
      <c r="T2763">
        <v>1</v>
      </c>
      <c r="U2763">
        <v>1</v>
      </c>
      <c r="V2763">
        <v>0</v>
      </c>
      <c r="W2763">
        <v>0</v>
      </c>
      <c r="X2763">
        <v>0</v>
      </c>
      <c r="Z2763">
        <f t="shared" si="131"/>
        <v>1</v>
      </c>
    </row>
    <row r="2764" spans="1:26" x14ac:dyDescent="0.25">
      <c r="A2764" t="s">
        <v>1221</v>
      </c>
      <c r="B2764" t="s">
        <v>1220</v>
      </c>
      <c r="C2764" t="s">
        <v>957</v>
      </c>
      <c r="D2764" s="1">
        <v>42383</v>
      </c>
      <c r="E2764">
        <v>2016</v>
      </c>
      <c r="F2764" s="2">
        <v>42370</v>
      </c>
      <c r="G2764" t="s">
        <v>229</v>
      </c>
      <c r="H2764" t="s">
        <v>267</v>
      </c>
      <c r="I2764" t="s">
        <v>100</v>
      </c>
      <c r="J2764" t="s">
        <v>100</v>
      </c>
      <c r="K2764" t="s">
        <v>100</v>
      </c>
      <c r="L2764">
        <v>5</v>
      </c>
      <c r="M2764" t="str">
        <f t="shared" si="129"/>
        <v>Horseshoe5</v>
      </c>
      <c r="N2764" t="str">
        <f t="shared" si="130"/>
        <v>2016Horseshoe5</v>
      </c>
      <c r="O2764" t="s">
        <v>742</v>
      </c>
      <c r="Q2764" t="s">
        <v>107</v>
      </c>
      <c r="R2764">
        <v>12</v>
      </c>
      <c r="S2764" t="s">
        <v>48</v>
      </c>
      <c r="T2764">
        <v>1</v>
      </c>
      <c r="U2764">
        <v>1</v>
      </c>
      <c r="V2764">
        <v>0</v>
      </c>
      <c r="W2764">
        <v>0</v>
      </c>
      <c r="X2764">
        <v>0</v>
      </c>
      <c r="Z2764">
        <f t="shared" si="131"/>
        <v>1</v>
      </c>
    </row>
    <row r="2765" spans="1:26" x14ac:dyDescent="0.25">
      <c r="A2765" t="s">
        <v>1221</v>
      </c>
      <c r="B2765" t="s">
        <v>1220</v>
      </c>
      <c r="C2765" t="s">
        <v>957</v>
      </c>
      <c r="D2765" s="1">
        <v>42383</v>
      </c>
      <c r="E2765">
        <v>2016</v>
      </c>
      <c r="F2765" s="2">
        <v>42370</v>
      </c>
      <c r="G2765" t="s">
        <v>229</v>
      </c>
      <c r="H2765" t="s">
        <v>267</v>
      </c>
      <c r="I2765" t="s">
        <v>100</v>
      </c>
      <c r="J2765" t="s">
        <v>100</v>
      </c>
      <c r="K2765" t="s">
        <v>100</v>
      </c>
      <c r="L2765">
        <v>5</v>
      </c>
      <c r="M2765" t="str">
        <f t="shared" si="129"/>
        <v>Horseshoe5</v>
      </c>
      <c r="N2765" t="str">
        <f t="shared" si="130"/>
        <v>2016Horseshoe5</v>
      </c>
      <c r="O2765" t="s">
        <v>742</v>
      </c>
      <c r="Q2765" t="s">
        <v>37</v>
      </c>
      <c r="R2765">
        <v>25.333333329999999</v>
      </c>
      <c r="S2765" t="s">
        <v>50</v>
      </c>
      <c r="T2765">
        <v>3</v>
      </c>
      <c r="U2765">
        <v>3</v>
      </c>
      <c r="V2765">
        <v>1</v>
      </c>
      <c r="W2765">
        <v>0</v>
      </c>
      <c r="X2765">
        <v>1</v>
      </c>
      <c r="Z2765">
        <f t="shared" si="131"/>
        <v>3</v>
      </c>
    </row>
    <row r="2766" spans="1:26" x14ac:dyDescent="0.25">
      <c r="A2766" t="s">
        <v>1221</v>
      </c>
      <c r="B2766" t="s">
        <v>1220</v>
      </c>
      <c r="C2766" t="s">
        <v>957</v>
      </c>
      <c r="D2766" s="1">
        <v>42383</v>
      </c>
      <c r="E2766">
        <v>2016</v>
      </c>
      <c r="F2766" s="2">
        <v>42370</v>
      </c>
      <c r="G2766" t="s">
        <v>229</v>
      </c>
      <c r="H2766" t="s">
        <v>267</v>
      </c>
      <c r="I2766" t="s">
        <v>100</v>
      </c>
      <c r="J2766" t="s">
        <v>100</v>
      </c>
      <c r="K2766" t="s">
        <v>100</v>
      </c>
      <c r="L2766">
        <v>5</v>
      </c>
      <c r="M2766" t="str">
        <f t="shared" si="129"/>
        <v>Horseshoe5</v>
      </c>
      <c r="N2766" t="str">
        <f t="shared" si="130"/>
        <v>2016Horseshoe5</v>
      </c>
      <c r="O2766" t="s">
        <v>742</v>
      </c>
      <c r="Q2766" t="s">
        <v>28</v>
      </c>
      <c r="R2766">
        <v>29</v>
      </c>
      <c r="S2766" t="s">
        <v>40</v>
      </c>
      <c r="T2766">
        <v>2</v>
      </c>
      <c r="U2766">
        <v>2</v>
      </c>
      <c r="V2766">
        <v>0</v>
      </c>
      <c r="W2766">
        <v>0</v>
      </c>
      <c r="X2766">
        <v>0</v>
      </c>
      <c r="Z2766">
        <f t="shared" si="131"/>
        <v>2</v>
      </c>
    </row>
    <row r="2767" spans="1:26" x14ac:dyDescent="0.25">
      <c r="A2767" t="s">
        <v>1221</v>
      </c>
      <c r="B2767" t="s">
        <v>1220</v>
      </c>
      <c r="C2767" t="s">
        <v>957</v>
      </c>
      <c r="D2767" s="1">
        <v>42383</v>
      </c>
      <c r="E2767">
        <v>2016</v>
      </c>
      <c r="F2767" s="2">
        <v>42370</v>
      </c>
      <c r="G2767" t="s">
        <v>229</v>
      </c>
      <c r="H2767" t="s">
        <v>267</v>
      </c>
      <c r="I2767" t="s">
        <v>100</v>
      </c>
      <c r="J2767" t="s">
        <v>100</v>
      </c>
      <c r="K2767" t="s">
        <v>100</v>
      </c>
      <c r="L2767">
        <v>5</v>
      </c>
      <c r="M2767" t="str">
        <f t="shared" si="129"/>
        <v>Horseshoe5</v>
      </c>
      <c r="N2767" t="str">
        <f t="shared" si="130"/>
        <v>2016Horseshoe5</v>
      </c>
      <c r="O2767" t="s">
        <v>742</v>
      </c>
      <c r="Q2767" t="s">
        <v>28</v>
      </c>
      <c r="R2767">
        <v>35</v>
      </c>
      <c r="S2767" t="s">
        <v>40</v>
      </c>
      <c r="T2767">
        <v>11</v>
      </c>
      <c r="U2767">
        <v>11</v>
      </c>
      <c r="V2767">
        <v>1</v>
      </c>
      <c r="W2767">
        <v>0</v>
      </c>
      <c r="X2767">
        <v>9</v>
      </c>
      <c r="Z2767">
        <f t="shared" si="131"/>
        <v>11</v>
      </c>
    </row>
    <row r="2768" spans="1:26" x14ac:dyDescent="0.25">
      <c r="A2768" t="s">
        <v>1140</v>
      </c>
      <c r="B2768" t="s">
        <v>1222</v>
      </c>
      <c r="C2768" t="s">
        <v>957</v>
      </c>
      <c r="D2768" s="1">
        <v>42384</v>
      </c>
      <c r="E2768">
        <v>2016</v>
      </c>
      <c r="F2768" s="2">
        <v>42370</v>
      </c>
      <c r="G2768" t="s">
        <v>229</v>
      </c>
      <c r="H2768" t="s">
        <v>267</v>
      </c>
      <c r="I2768" t="s">
        <v>129</v>
      </c>
      <c r="J2768" t="s">
        <v>954</v>
      </c>
      <c r="K2768" t="s">
        <v>954</v>
      </c>
      <c r="L2768">
        <v>1</v>
      </c>
      <c r="M2768" t="str">
        <f t="shared" si="129"/>
        <v>BigVickey1</v>
      </c>
      <c r="N2768" t="str">
        <f t="shared" si="130"/>
        <v>2016BigVickey1</v>
      </c>
      <c r="O2768" t="s">
        <v>743</v>
      </c>
      <c r="Q2768" t="s">
        <v>28</v>
      </c>
      <c r="R2768">
        <v>24.333333329999999</v>
      </c>
      <c r="S2768" t="s">
        <v>40</v>
      </c>
      <c r="T2768">
        <v>2</v>
      </c>
      <c r="U2768">
        <v>2</v>
      </c>
      <c r="V2768">
        <v>0</v>
      </c>
      <c r="W2768">
        <v>0</v>
      </c>
      <c r="X2768">
        <v>0</v>
      </c>
      <c r="Z2768">
        <f t="shared" si="131"/>
        <v>2</v>
      </c>
    </row>
    <row r="2769" spans="1:26" x14ac:dyDescent="0.25">
      <c r="A2769" t="s">
        <v>1140</v>
      </c>
      <c r="B2769" t="s">
        <v>1222</v>
      </c>
      <c r="C2769" t="s">
        <v>957</v>
      </c>
      <c r="D2769" s="1">
        <v>42384</v>
      </c>
      <c r="E2769">
        <v>2016</v>
      </c>
      <c r="F2769" s="2">
        <v>42370</v>
      </c>
      <c r="G2769" t="s">
        <v>229</v>
      </c>
      <c r="H2769" t="s">
        <v>267</v>
      </c>
      <c r="I2769" t="s">
        <v>129</v>
      </c>
      <c r="J2769" t="s">
        <v>954</v>
      </c>
      <c r="K2769" t="s">
        <v>954</v>
      </c>
      <c r="L2769">
        <v>1</v>
      </c>
      <c r="M2769" t="str">
        <f t="shared" si="129"/>
        <v>BigVickey1</v>
      </c>
      <c r="N2769" t="str">
        <f t="shared" si="130"/>
        <v>2016BigVickey1</v>
      </c>
      <c r="O2769" t="s">
        <v>743</v>
      </c>
      <c r="Q2769" t="s">
        <v>25</v>
      </c>
      <c r="R2769">
        <v>32.666666669999998</v>
      </c>
      <c r="S2769" t="s">
        <v>48</v>
      </c>
      <c r="T2769">
        <v>2</v>
      </c>
      <c r="U2769">
        <v>2</v>
      </c>
      <c r="V2769">
        <v>0</v>
      </c>
      <c r="W2769">
        <v>0</v>
      </c>
      <c r="X2769">
        <v>0</v>
      </c>
      <c r="Z2769">
        <f t="shared" si="131"/>
        <v>2</v>
      </c>
    </row>
    <row r="2770" spans="1:26" x14ac:dyDescent="0.25">
      <c r="A2770" t="s">
        <v>1140</v>
      </c>
      <c r="B2770" t="s">
        <v>1222</v>
      </c>
      <c r="C2770" t="s">
        <v>957</v>
      </c>
      <c r="D2770" s="1">
        <v>42384</v>
      </c>
      <c r="E2770">
        <v>2016</v>
      </c>
      <c r="F2770" s="2">
        <v>42370</v>
      </c>
      <c r="G2770" t="s">
        <v>229</v>
      </c>
      <c r="H2770" t="s">
        <v>267</v>
      </c>
      <c r="I2770" t="s">
        <v>129</v>
      </c>
      <c r="J2770" t="s">
        <v>954</v>
      </c>
      <c r="K2770" t="s">
        <v>954</v>
      </c>
      <c r="L2770">
        <v>1</v>
      </c>
      <c r="M2770" t="str">
        <f t="shared" si="129"/>
        <v>BigVickey1</v>
      </c>
      <c r="N2770" t="str">
        <f t="shared" si="130"/>
        <v>2016BigVickey1</v>
      </c>
      <c r="O2770" t="s">
        <v>743</v>
      </c>
      <c r="Q2770" t="s">
        <v>37</v>
      </c>
      <c r="R2770">
        <v>16.333333329999999</v>
      </c>
      <c r="S2770" t="s">
        <v>26</v>
      </c>
      <c r="T2770">
        <v>1</v>
      </c>
      <c r="U2770">
        <v>1</v>
      </c>
      <c r="V2770">
        <v>0</v>
      </c>
      <c r="W2770">
        <v>0</v>
      </c>
      <c r="X2770">
        <v>0</v>
      </c>
      <c r="Y2770" t="s">
        <v>402</v>
      </c>
      <c r="Z2770">
        <f t="shared" si="131"/>
        <v>1</v>
      </c>
    </row>
    <row r="2771" spans="1:26" x14ac:dyDescent="0.25">
      <c r="A2771" t="s">
        <v>1140</v>
      </c>
      <c r="B2771" t="s">
        <v>1222</v>
      </c>
      <c r="C2771" t="s">
        <v>957</v>
      </c>
      <c r="D2771" s="1">
        <v>42384</v>
      </c>
      <c r="E2771">
        <v>2016</v>
      </c>
      <c r="F2771" s="2">
        <v>42370</v>
      </c>
      <c r="G2771" t="s">
        <v>229</v>
      </c>
      <c r="H2771" t="s">
        <v>267</v>
      </c>
      <c r="I2771" t="s">
        <v>129</v>
      </c>
      <c r="J2771" t="s">
        <v>954</v>
      </c>
      <c r="K2771" t="s">
        <v>954</v>
      </c>
      <c r="L2771">
        <v>1</v>
      </c>
      <c r="M2771" t="str">
        <f t="shared" si="129"/>
        <v>BigVickey1</v>
      </c>
      <c r="N2771" t="str">
        <f t="shared" si="130"/>
        <v>2016BigVickey1</v>
      </c>
      <c r="O2771" t="s">
        <v>743</v>
      </c>
      <c r="Q2771" t="s">
        <v>180</v>
      </c>
      <c r="R2771">
        <v>25.333333329999999</v>
      </c>
      <c r="S2771" t="s">
        <v>232</v>
      </c>
      <c r="T2771">
        <v>0</v>
      </c>
      <c r="U2771">
        <v>0</v>
      </c>
      <c r="V2771">
        <v>0</v>
      </c>
      <c r="W2771">
        <v>0</v>
      </c>
      <c r="X2771">
        <v>0</v>
      </c>
      <c r="Z2771">
        <f t="shared" si="131"/>
        <v>0</v>
      </c>
    </row>
    <row r="2772" spans="1:26" x14ac:dyDescent="0.25">
      <c r="A2772" t="s">
        <v>1223</v>
      </c>
      <c r="B2772" t="s">
        <v>1224</v>
      </c>
      <c r="C2772" t="s">
        <v>957</v>
      </c>
      <c r="D2772" s="1">
        <v>42384</v>
      </c>
      <c r="E2772">
        <v>2016</v>
      </c>
      <c r="F2772" s="2">
        <v>42370</v>
      </c>
      <c r="G2772" t="s">
        <v>229</v>
      </c>
      <c r="H2772" t="s">
        <v>267</v>
      </c>
      <c r="I2772" t="s">
        <v>129</v>
      </c>
      <c r="J2772" t="s">
        <v>954</v>
      </c>
      <c r="K2772" t="s">
        <v>954</v>
      </c>
      <c r="L2772">
        <v>2</v>
      </c>
      <c r="M2772" t="str">
        <f t="shared" si="129"/>
        <v>BigVickey2</v>
      </c>
      <c r="N2772" t="str">
        <f t="shared" si="130"/>
        <v>2016BigVickey2</v>
      </c>
      <c r="O2772" t="s">
        <v>744</v>
      </c>
      <c r="Q2772" t="s">
        <v>32</v>
      </c>
      <c r="R2772">
        <v>18.666666670000001</v>
      </c>
      <c r="S2772" t="s">
        <v>26</v>
      </c>
      <c r="T2772">
        <v>3</v>
      </c>
      <c r="U2772">
        <v>3</v>
      </c>
      <c r="V2772">
        <v>1</v>
      </c>
      <c r="W2772">
        <v>0</v>
      </c>
      <c r="X2772">
        <v>1</v>
      </c>
      <c r="Z2772">
        <f t="shared" si="131"/>
        <v>3</v>
      </c>
    </row>
    <row r="2773" spans="1:26" x14ac:dyDescent="0.25">
      <c r="A2773" t="s">
        <v>1223</v>
      </c>
      <c r="B2773" t="s">
        <v>1224</v>
      </c>
      <c r="C2773" t="s">
        <v>957</v>
      </c>
      <c r="D2773" s="1">
        <v>42384</v>
      </c>
      <c r="E2773">
        <v>2016</v>
      </c>
      <c r="F2773" s="2">
        <v>42370</v>
      </c>
      <c r="G2773" t="s">
        <v>229</v>
      </c>
      <c r="H2773" t="s">
        <v>267</v>
      </c>
      <c r="I2773" t="s">
        <v>129</v>
      </c>
      <c r="J2773" t="s">
        <v>954</v>
      </c>
      <c r="K2773" t="s">
        <v>954</v>
      </c>
      <c r="L2773">
        <v>2</v>
      </c>
      <c r="M2773" t="str">
        <f t="shared" si="129"/>
        <v>BigVickey2</v>
      </c>
      <c r="N2773" t="str">
        <f t="shared" si="130"/>
        <v>2016BigVickey2</v>
      </c>
      <c r="O2773" t="s">
        <v>744</v>
      </c>
      <c r="Q2773" t="s">
        <v>82</v>
      </c>
      <c r="R2773">
        <v>12.33333333</v>
      </c>
      <c r="S2773" t="s">
        <v>232</v>
      </c>
      <c r="T2773">
        <v>0</v>
      </c>
      <c r="U2773">
        <v>0</v>
      </c>
      <c r="V2773">
        <v>0</v>
      </c>
      <c r="W2773">
        <v>0</v>
      </c>
      <c r="X2773">
        <v>0</v>
      </c>
      <c r="Z2773">
        <f t="shared" si="131"/>
        <v>0</v>
      </c>
    </row>
    <row r="2774" spans="1:26" x14ac:dyDescent="0.25">
      <c r="A2774" t="s">
        <v>1223</v>
      </c>
      <c r="B2774" t="s">
        <v>1224</v>
      </c>
      <c r="C2774" t="s">
        <v>957</v>
      </c>
      <c r="D2774" s="1">
        <v>42384</v>
      </c>
      <c r="E2774">
        <v>2016</v>
      </c>
      <c r="F2774" s="2">
        <v>42370</v>
      </c>
      <c r="G2774" t="s">
        <v>229</v>
      </c>
      <c r="H2774" t="s">
        <v>267</v>
      </c>
      <c r="I2774" t="s">
        <v>129</v>
      </c>
      <c r="J2774" t="s">
        <v>954</v>
      </c>
      <c r="K2774" t="s">
        <v>954</v>
      </c>
      <c r="L2774">
        <v>2</v>
      </c>
      <c r="M2774" t="str">
        <f t="shared" si="129"/>
        <v>BigVickey2</v>
      </c>
      <c r="N2774" t="str">
        <f t="shared" si="130"/>
        <v>2016BigVickey2</v>
      </c>
      <c r="O2774" t="s">
        <v>744</v>
      </c>
      <c r="Q2774" t="s">
        <v>28</v>
      </c>
      <c r="R2774">
        <v>19</v>
      </c>
      <c r="S2774" t="s">
        <v>52</v>
      </c>
      <c r="T2774">
        <v>1</v>
      </c>
      <c r="U2774">
        <v>1</v>
      </c>
      <c r="V2774">
        <v>0</v>
      </c>
      <c r="W2774">
        <v>0</v>
      </c>
      <c r="X2774">
        <v>0</v>
      </c>
      <c r="Z2774">
        <f t="shared" si="131"/>
        <v>1</v>
      </c>
    </row>
    <row r="2775" spans="1:26" s="7" customFormat="1" x14ac:dyDescent="0.25">
      <c r="A2775" s="7" t="s">
        <v>1223</v>
      </c>
      <c r="B2775" s="7" t="s">
        <v>1224</v>
      </c>
      <c r="C2775" s="7" t="s">
        <v>957</v>
      </c>
      <c r="D2775" s="8">
        <v>42384</v>
      </c>
      <c r="E2775" s="7">
        <v>2016</v>
      </c>
      <c r="F2775" s="9">
        <v>42370</v>
      </c>
      <c r="G2775" s="7" t="s">
        <v>229</v>
      </c>
      <c r="H2775" s="7" t="s">
        <v>267</v>
      </c>
      <c r="I2775" s="7" t="s">
        <v>129</v>
      </c>
      <c r="J2775" s="7" t="s">
        <v>954</v>
      </c>
      <c r="K2775" s="7" t="s">
        <v>954</v>
      </c>
      <c r="L2775" s="7">
        <v>2</v>
      </c>
      <c r="M2775" t="str">
        <f t="shared" si="129"/>
        <v>BigVickey2</v>
      </c>
      <c r="N2775" t="str">
        <f t="shared" si="130"/>
        <v>2016BigVickey2</v>
      </c>
      <c r="O2775" s="7" t="s">
        <v>744</v>
      </c>
      <c r="Q2775" s="7" t="s">
        <v>32</v>
      </c>
      <c r="R2775" s="7">
        <v>6.3333333329999997</v>
      </c>
      <c r="S2775" s="7" t="s">
        <v>232</v>
      </c>
      <c r="T2775" s="7">
        <v>0</v>
      </c>
      <c r="U2775" s="7">
        <v>0</v>
      </c>
      <c r="V2775" s="7">
        <v>0</v>
      </c>
      <c r="W2775" s="7">
        <v>0</v>
      </c>
      <c r="X2775" s="7">
        <v>0</v>
      </c>
      <c r="Z2775" s="7">
        <f t="shared" si="131"/>
        <v>0</v>
      </c>
    </row>
    <row r="2776" spans="1:26" x14ac:dyDescent="0.25">
      <c r="A2776" t="s">
        <v>1223</v>
      </c>
      <c r="B2776" t="s">
        <v>1224</v>
      </c>
      <c r="C2776" t="s">
        <v>957</v>
      </c>
      <c r="D2776" s="1">
        <v>42384</v>
      </c>
      <c r="E2776">
        <v>2016</v>
      </c>
      <c r="F2776" s="2">
        <v>42370</v>
      </c>
      <c r="G2776" t="s">
        <v>229</v>
      </c>
      <c r="H2776" t="s">
        <v>267</v>
      </c>
      <c r="I2776" t="s">
        <v>129</v>
      </c>
      <c r="J2776" t="s">
        <v>954</v>
      </c>
      <c r="K2776" t="s">
        <v>954</v>
      </c>
      <c r="L2776">
        <v>2</v>
      </c>
      <c r="M2776" t="str">
        <f t="shared" si="129"/>
        <v>BigVickey2</v>
      </c>
      <c r="N2776" t="str">
        <f t="shared" si="130"/>
        <v>2016BigVickey2</v>
      </c>
      <c r="O2776" t="s">
        <v>744</v>
      </c>
      <c r="Q2776" t="s">
        <v>28</v>
      </c>
      <c r="R2776">
        <v>16.666666670000001</v>
      </c>
      <c r="S2776" t="s">
        <v>21</v>
      </c>
      <c r="T2776">
        <v>2</v>
      </c>
      <c r="U2776">
        <v>2</v>
      </c>
      <c r="V2776">
        <v>0</v>
      </c>
      <c r="W2776">
        <v>0</v>
      </c>
      <c r="X2776">
        <v>0</v>
      </c>
      <c r="Z2776">
        <f t="shared" si="131"/>
        <v>2</v>
      </c>
    </row>
    <row r="2777" spans="1:26" x14ac:dyDescent="0.25">
      <c r="A2777" t="s">
        <v>1223</v>
      </c>
      <c r="B2777" t="s">
        <v>1224</v>
      </c>
      <c r="C2777" t="s">
        <v>957</v>
      </c>
      <c r="D2777" s="1">
        <v>42384</v>
      </c>
      <c r="E2777">
        <v>2016</v>
      </c>
      <c r="F2777" s="2">
        <v>42370</v>
      </c>
      <c r="G2777" t="s">
        <v>229</v>
      </c>
      <c r="H2777" t="s">
        <v>267</v>
      </c>
      <c r="I2777" t="s">
        <v>129</v>
      </c>
      <c r="J2777" t="s">
        <v>954</v>
      </c>
      <c r="K2777" t="s">
        <v>954</v>
      </c>
      <c r="L2777">
        <v>2</v>
      </c>
      <c r="M2777" t="str">
        <f t="shared" si="129"/>
        <v>BigVickey2</v>
      </c>
      <c r="N2777" t="str">
        <f t="shared" si="130"/>
        <v>2016BigVickey2</v>
      </c>
      <c r="O2777" t="s">
        <v>744</v>
      </c>
      <c r="Q2777" t="s">
        <v>82</v>
      </c>
      <c r="R2777">
        <v>11.33333333</v>
      </c>
      <c r="S2777" t="s">
        <v>232</v>
      </c>
      <c r="T2777">
        <v>0</v>
      </c>
      <c r="U2777">
        <v>0</v>
      </c>
      <c r="V2777">
        <v>0</v>
      </c>
      <c r="W2777">
        <v>0</v>
      </c>
      <c r="X2777">
        <v>0</v>
      </c>
      <c r="Z2777">
        <f t="shared" si="131"/>
        <v>0</v>
      </c>
    </row>
    <row r="2778" spans="1:26" x14ac:dyDescent="0.25">
      <c r="A2778" t="s">
        <v>1223</v>
      </c>
      <c r="B2778" t="s">
        <v>1224</v>
      </c>
      <c r="C2778" t="s">
        <v>957</v>
      </c>
      <c r="D2778" s="1">
        <v>42384</v>
      </c>
      <c r="E2778">
        <v>2016</v>
      </c>
      <c r="F2778" s="2">
        <v>42370</v>
      </c>
      <c r="G2778" t="s">
        <v>229</v>
      </c>
      <c r="H2778" t="s">
        <v>267</v>
      </c>
      <c r="I2778" t="s">
        <v>129</v>
      </c>
      <c r="J2778" t="s">
        <v>954</v>
      </c>
      <c r="K2778" t="s">
        <v>954</v>
      </c>
      <c r="L2778">
        <v>2</v>
      </c>
      <c r="M2778" t="str">
        <f t="shared" si="129"/>
        <v>BigVickey2</v>
      </c>
      <c r="N2778" t="str">
        <f t="shared" si="130"/>
        <v>2016BigVickey2</v>
      </c>
      <c r="O2778" t="s">
        <v>744</v>
      </c>
      <c r="Q2778" t="s">
        <v>82</v>
      </c>
      <c r="R2778">
        <v>42.666666669999998</v>
      </c>
      <c r="S2778" t="s">
        <v>21</v>
      </c>
      <c r="T2778">
        <v>2</v>
      </c>
      <c r="U2778">
        <v>2</v>
      </c>
      <c r="V2778">
        <v>0</v>
      </c>
      <c r="W2778">
        <v>0</v>
      </c>
      <c r="X2778">
        <v>0</v>
      </c>
      <c r="Z2778">
        <f t="shared" si="131"/>
        <v>2</v>
      </c>
    </row>
    <row r="2779" spans="1:26" x14ac:dyDescent="0.25">
      <c r="A2779" t="s">
        <v>1134</v>
      </c>
      <c r="B2779" t="s">
        <v>1225</v>
      </c>
      <c r="C2779" t="s">
        <v>957</v>
      </c>
      <c r="D2779" s="1">
        <v>42384</v>
      </c>
      <c r="E2779">
        <v>2016</v>
      </c>
      <c r="F2779" s="2">
        <v>42370</v>
      </c>
      <c r="G2779" t="s">
        <v>229</v>
      </c>
      <c r="H2779" t="s">
        <v>267</v>
      </c>
      <c r="I2779" t="s">
        <v>129</v>
      </c>
      <c r="J2779" t="s">
        <v>954</v>
      </c>
      <c r="K2779" t="s">
        <v>954</v>
      </c>
      <c r="L2779">
        <v>3</v>
      </c>
      <c r="M2779" t="str">
        <f t="shared" si="129"/>
        <v>BigVickey3</v>
      </c>
      <c r="N2779" t="str">
        <f t="shared" si="130"/>
        <v>2016BigVickey3</v>
      </c>
      <c r="O2779" t="s">
        <v>745</v>
      </c>
      <c r="Q2779" t="s">
        <v>37</v>
      </c>
      <c r="R2779">
        <v>20</v>
      </c>
      <c r="S2779" t="s">
        <v>50</v>
      </c>
      <c r="T2779">
        <v>2</v>
      </c>
      <c r="U2779">
        <v>2</v>
      </c>
      <c r="V2779">
        <v>0</v>
      </c>
      <c r="W2779">
        <v>0</v>
      </c>
      <c r="X2779">
        <v>0</v>
      </c>
      <c r="Z2779">
        <f t="shared" si="131"/>
        <v>2</v>
      </c>
    </row>
    <row r="2780" spans="1:26" s="7" customFormat="1" x14ac:dyDescent="0.25">
      <c r="A2780" s="7" t="s">
        <v>1134</v>
      </c>
      <c r="B2780" s="7" t="s">
        <v>1225</v>
      </c>
      <c r="C2780" s="7" t="s">
        <v>957</v>
      </c>
      <c r="D2780" s="8">
        <v>42384</v>
      </c>
      <c r="E2780" s="7">
        <v>2016</v>
      </c>
      <c r="F2780" s="9">
        <v>42370</v>
      </c>
      <c r="G2780" s="7" t="s">
        <v>229</v>
      </c>
      <c r="H2780" s="7" t="s">
        <v>267</v>
      </c>
      <c r="I2780" s="7" t="s">
        <v>129</v>
      </c>
      <c r="J2780" s="7" t="s">
        <v>954</v>
      </c>
      <c r="K2780" s="7" t="s">
        <v>954</v>
      </c>
      <c r="L2780" s="7">
        <v>3</v>
      </c>
      <c r="M2780" t="str">
        <f t="shared" si="129"/>
        <v>BigVickey3</v>
      </c>
      <c r="N2780" t="str">
        <f t="shared" si="130"/>
        <v>2016BigVickey3</v>
      </c>
      <c r="O2780" s="7" t="s">
        <v>745</v>
      </c>
      <c r="Q2780" s="7" t="s">
        <v>37</v>
      </c>
      <c r="R2780" s="7">
        <v>5.6666666670000003</v>
      </c>
      <c r="S2780" s="7" t="s">
        <v>26</v>
      </c>
      <c r="T2780" s="7">
        <v>1</v>
      </c>
      <c r="U2780" s="7">
        <v>1</v>
      </c>
      <c r="V2780" s="7">
        <v>0</v>
      </c>
      <c r="W2780" s="7">
        <v>1</v>
      </c>
      <c r="X2780" s="7">
        <v>0</v>
      </c>
      <c r="Y2780" s="7" t="s">
        <v>299</v>
      </c>
      <c r="Z2780" s="7">
        <f t="shared" si="131"/>
        <v>2</v>
      </c>
    </row>
    <row r="2781" spans="1:26" x14ac:dyDescent="0.25">
      <c r="A2781" t="s">
        <v>1226</v>
      </c>
      <c r="B2781" t="s">
        <v>1227</v>
      </c>
      <c r="C2781" t="s">
        <v>957</v>
      </c>
      <c r="D2781" s="1">
        <v>42384</v>
      </c>
      <c r="E2781">
        <v>2016</v>
      </c>
      <c r="F2781" s="2">
        <v>42370</v>
      </c>
      <c r="G2781" t="s">
        <v>229</v>
      </c>
      <c r="H2781" t="s">
        <v>267</v>
      </c>
      <c r="I2781" t="s">
        <v>129</v>
      </c>
      <c r="J2781" t="s">
        <v>954</v>
      </c>
      <c r="K2781" t="s">
        <v>954</v>
      </c>
      <c r="L2781">
        <v>4</v>
      </c>
      <c r="M2781" t="str">
        <f t="shared" si="129"/>
        <v>BigVickey4</v>
      </c>
      <c r="N2781" t="str">
        <f t="shared" si="130"/>
        <v>2016BigVickey4</v>
      </c>
      <c r="O2781" t="s">
        <v>746</v>
      </c>
      <c r="Q2781" t="s">
        <v>37</v>
      </c>
      <c r="R2781">
        <v>22.333333329999999</v>
      </c>
      <c r="S2781" t="s">
        <v>48</v>
      </c>
      <c r="T2781">
        <v>2</v>
      </c>
      <c r="U2781">
        <v>2</v>
      </c>
      <c r="V2781">
        <v>0</v>
      </c>
      <c r="W2781">
        <v>0</v>
      </c>
      <c r="X2781">
        <v>0</v>
      </c>
      <c r="Z2781">
        <f t="shared" si="131"/>
        <v>2</v>
      </c>
    </row>
    <row r="2782" spans="1:26" x14ac:dyDescent="0.25">
      <c r="A2782" t="s">
        <v>1226</v>
      </c>
      <c r="B2782" t="s">
        <v>1227</v>
      </c>
      <c r="C2782" t="s">
        <v>957</v>
      </c>
      <c r="D2782" s="1">
        <v>42384</v>
      </c>
      <c r="E2782">
        <v>2016</v>
      </c>
      <c r="F2782" s="2">
        <v>42370</v>
      </c>
      <c r="G2782" t="s">
        <v>229</v>
      </c>
      <c r="H2782" t="s">
        <v>267</v>
      </c>
      <c r="I2782" t="s">
        <v>129</v>
      </c>
      <c r="J2782" t="s">
        <v>954</v>
      </c>
      <c r="K2782" t="s">
        <v>954</v>
      </c>
      <c r="L2782">
        <v>4</v>
      </c>
      <c r="M2782" t="str">
        <f t="shared" si="129"/>
        <v>BigVickey4</v>
      </c>
      <c r="N2782" t="str">
        <f t="shared" si="130"/>
        <v>2016BigVickey4</v>
      </c>
      <c r="O2782" t="s">
        <v>746</v>
      </c>
      <c r="Q2782" t="s">
        <v>28</v>
      </c>
      <c r="R2782">
        <v>22.333333329999999</v>
      </c>
      <c r="S2782" t="s">
        <v>40</v>
      </c>
      <c r="T2782">
        <v>1</v>
      </c>
      <c r="U2782">
        <v>1</v>
      </c>
      <c r="V2782">
        <v>0</v>
      </c>
      <c r="W2782">
        <v>0</v>
      </c>
      <c r="X2782">
        <v>0</v>
      </c>
      <c r="Z2782">
        <f t="shared" si="131"/>
        <v>1</v>
      </c>
    </row>
    <row r="2783" spans="1:26" x14ac:dyDescent="0.25">
      <c r="A2783" t="s">
        <v>1226</v>
      </c>
      <c r="B2783" t="s">
        <v>1227</v>
      </c>
      <c r="C2783" t="s">
        <v>957</v>
      </c>
      <c r="D2783" s="1">
        <v>42384</v>
      </c>
      <c r="E2783">
        <v>2016</v>
      </c>
      <c r="F2783" s="2">
        <v>42370</v>
      </c>
      <c r="G2783" t="s">
        <v>229</v>
      </c>
      <c r="H2783" t="s">
        <v>267</v>
      </c>
      <c r="I2783" t="s">
        <v>129</v>
      </c>
      <c r="J2783" t="s">
        <v>954</v>
      </c>
      <c r="K2783" t="s">
        <v>954</v>
      </c>
      <c r="L2783">
        <v>4</v>
      </c>
      <c r="M2783" t="str">
        <f t="shared" si="129"/>
        <v>BigVickey4</v>
      </c>
      <c r="N2783" t="str">
        <f t="shared" si="130"/>
        <v>2016BigVickey4</v>
      </c>
      <c r="O2783" t="s">
        <v>746</v>
      </c>
      <c r="Q2783" t="s">
        <v>28</v>
      </c>
      <c r="R2783">
        <v>17</v>
      </c>
      <c r="S2783" t="s">
        <v>232</v>
      </c>
      <c r="T2783">
        <v>0</v>
      </c>
      <c r="U2783">
        <v>0</v>
      </c>
      <c r="V2783">
        <v>0</v>
      </c>
      <c r="W2783">
        <v>0</v>
      </c>
      <c r="X2783">
        <v>0</v>
      </c>
      <c r="Z2783">
        <f t="shared" si="131"/>
        <v>0</v>
      </c>
    </row>
    <row r="2784" spans="1:26" x14ac:dyDescent="0.25">
      <c r="A2784" t="s">
        <v>1226</v>
      </c>
      <c r="B2784" t="s">
        <v>1227</v>
      </c>
      <c r="C2784" t="s">
        <v>957</v>
      </c>
      <c r="D2784" s="1">
        <v>42384</v>
      </c>
      <c r="E2784">
        <v>2016</v>
      </c>
      <c r="F2784" s="2">
        <v>42370</v>
      </c>
      <c r="G2784" t="s">
        <v>229</v>
      </c>
      <c r="H2784" t="s">
        <v>267</v>
      </c>
      <c r="I2784" t="s">
        <v>129</v>
      </c>
      <c r="J2784" t="s">
        <v>954</v>
      </c>
      <c r="K2784" t="s">
        <v>954</v>
      </c>
      <c r="L2784">
        <v>4</v>
      </c>
      <c r="M2784" t="str">
        <f t="shared" si="129"/>
        <v>BigVickey4</v>
      </c>
      <c r="N2784" t="str">
        <f t="shared" si="130"/>
        <v>2016BigVickey4</v>
      </c>
      <c r="O2784" t="s">
        <v>746</v>
      </c>
      <c r="Q2784" t="s">
        <v>82</v>
      </c>
      <c r="R2784">
        <v>28</v>
      </c>
      <c r="S2784" t="s">
        <v>21</v>
      </c>
      <c r="T2784">
        <v>2</v>
      </c>
      <c r="U2784">
        <v>2</v>
      </c>
      <c r="V2784">
        <v>0</v>
      </c>
      <c r="W2784">
        <v>0</v>
      </c>
      <c r="X2784">
        <v>0</v>
      </c>
      <c r="Z2784">
        <f t="shared" si="131"/>
        <v>2</v>
      </c>
    </row>
    <row r="2785" spans="1:26" x14ac:dyDescent="0.25">
      <c r="A2785" t="s">
        <v>1228</v>
      </c>
      <c r="B2785" t="s">
        <v>1229</v>
      </c>
      <c r="C2785" t="s">
        <v>957</v>
      </c>
      <c r="D2785" s="1">
        <v>42384</v>
      </c>
      <c r="E2785">
        <v>2016</v>
      </c>
      <c r="F2785" s="2">
        <v>42370</v>
      </c>
      <c r="G2785" t="s">
        <v>229</v>
      </c>
      <c r="H2785" t="s">
        <v>267</v>
      </c>
      <c r="I2785" t="s">
        <v>100</v>
      </c>
      <c r="J2785" t="s">
        <v>100</v>
      </c>
      <c r="K2785" t="s">
        <v>100</v>
      </c>
      <c r="L2785">
        <v>6</v>
      </c>
      <c r="M2785" t="str">
        <f t="shared" si="129"/>
        <v>Horseshoe6</v>
      </c>
      <c r="N2785" t="str">
        <f t="shared" si="130"/>
        <v>2016Horseshoe6</v>
      </c>
      <c r="O2785" t="s">
        <v>747</v>
      </c>
      <c r="Q2785" t="s">
        <v>28</v>
      </c>
      <c r="R2785">
        <v>19.333333329999999</v>
      </c>
      <c r="S2785" t="s">
        <v>40</v>
      </c>
      <c r="T2785">
        <v>2</v>
      </c>
      <c r="U2785">
        <v>2</v>
      </c>
      <c r="V2785">
        <v>0</v>
      </c>
      <c r="W2785">
        <v>0</v>
      </c>
      <c r="X2785">
        <v>0</v>
      </c>
      <c r="Z2785">
        <f t="shared" si="131"/>
        <v>2</v>
      </c>
    </row>
    <row r="2786" spans="1:26" x14ac:dyDescent="0.25">
      <c r="A2786" t="s">
        <v>1228</v>
      </c>
      <c r="B2786" t="s">
        <v>1229</v>
      </c>
      <c r="C2786" t="s">
        <v>957</v>
      </c>
      <c r="D2786" s="1">
        <v>42384</v>
      </c>
      <c r="E2786">
        <v>2016</v>
      </c>
      <c r="F2786" s="2">
        <v>42370</v>
      </c>
      <c r="G2786" t="s">
        <v>229</v>
      </c>
      <c r="H2786" t="s">
        <v>267</v>
      </c>
      <c r="I2786" t="s">
        <v>100</v>
      </c>
      <c r="J2786" t="s">
        <v>100</v>
      </c>
      <c r="K2786" t="s">
        <v>100</v>
      </c>
      <c r="L2786">
        <v>6</v>
      </c>
      <c r="M2786" t="str">
        <f t="shared" si="129"/>
        <v>Horseshoe6</v>
      </c>
      <c r="N2786" t="str">
        <f t="shared" si="130"/>
        <v>2016Horseshoe6</v>
      </c>
      <c r="O2786" t="s">
        <v>747</v>
      </c>
      <c r="Q2786" t="s">
        <v>28</v>
      </c>
      <c r="R2786">
        <v>21.666666670000001</v>
      </c>
      <c r="S2786" t="s">
        <v>40</v>
      </c>
      <c r="T2786">
        <v>2</v>
      </c>
      <c r="U2786">
        <v>2</v>
      </c>
      <c r="V2786">
        <v>0</v>
      </c>
      <c r="W2786">
        <v>0</v>
      </c>
      <c r="X2786">
        <v>0</v>
      </c>
      <c r="Z2786">
        <f t="shared" si="131"/>
        <v>2</v>
      </c>
    </row>
    <row r="2787" spans="1:26" x14ac:dyDescent="0.25">
      <c r="A2787" t="s">
        <v>1228</v>
      </c>
      <c r="B2787" t="s">
        <v>1229</v>
      </c>
      <c r="C2787" t="s">
        <v>957</v>
      </c>
      <c r="D2787" s="1">
        <v>42384</v>
      </c>
      <c r="E2787">
        <v>2016</v>
      </c>
      <c r="F2787" s="2">
        <v>42370</v>
      </c>
      <c r="G2787" t="s">
        <v>229</v>
      </c>
      <c r="H2787" t="s">
        <v>267</v>
      </c>
      <c r="I2787" t="s">
        <v>100</v>
      </c>
      <c r="J2787" t="s">
        <v>100</v>
      </c>
      <c r="K2787" t="s">
        <v>100</v>
      </c>
      <c r="L2787">
        <v>6</v>
      </c>
      <c r="M2787" t="str">
        <f t="shared" si="129"/>
        <v>Horseshoe6</v>
      </c>
      <c r="N2787" t="str">
        <f t="shared" si="130"/>
        <v>2016Horseshoe6</v>
      </c>
      <c r="O2787" t="s">
        <v>747</v>
      </c>
      <c r="Q2787" t="s">
        <v>176</v>
      </c>
      <c r="R2787">
        <v>15.33333333</v>
      </c>
      <c r="S2787" t="s">
        <v>40</v>
      </c>
      <c r="T2787">
        <v>1</v>
      </c>
      <c r="U2787">
        <v>1</v>
      </c>
      <c r="V2787">
        <v>0</v>
      </c>
      <c r="W2787">
        <v>0</v>
      </c>
      <c r="X2787">
        <v>0</v>
      </c>
      <c r="Z2787">
        <f t="shared" si="131"/>
        <v>1</v>
      </c>
    </row>
    <row r="2788" spans="1:26" x14ac:dyDescent="0.25">
      <c r="A2788" t="s">
        <v>1228</v>
      </c>
      <c r="B2788" t="s">
        <v>1229</v>
      </c>
      <c r="C2788" t="s">
        <v>957</v>
      </c>
      <c r="D2788" s="1">
        <v>42384</v>
      </c>
      <c r="E2788">
        <v>2016</v>
      </c>
      <c r="F2788" s="2">
        <v>42370</v>
      </c>
      <c r="G2788" t="s">
        <v>229</v>
      </c>
      <c r="H2788" t="s">
        <v>267</v>
      </c>
      <c r="I2788" t="s">
        <v>100</v>
      </c>
      <c r="J2788" t="s">
        <v>100</v>
      </c>
      <c r="K2788" t="s">
        <v>100</v>
      </c>
      <c r="L2788">
        <v>6</v>
      </c>
      <c r="M2788" t="str">
        <f t="shared" si="129"/>
        <v>Horseshoe6</v>
      </c>
      <c r="N2788" t="str">
        <f t="shared" si="130"/>
        <v>2016Horseshoe6</v>
      </c>
      <c r="O2788" t="s">
        <v>747</v>
      </c>
      <c r="Q2788" t="s">
        <v>28</v>
      </c>
      <c r="R2788">
        <v>30.333333329999999</v>
      </c>
      <c r="S2788" t="s">
        <v>40</v>
      </c>
      <c r="T2788">
        <v>2</v>
      </c>
      <c r="U2788">
        <v>2</v>
      </c>
      <c r="V2788">
        <v>0</v>
      </c>
      <c r="W2788">
        <v>0</v>
      </c>
      <c r="X2788">
        <v>0</v>
      </c>
      <c r="Z2788">
        <f t="shared" si="131"/>
        <v>2</v>
      </c>
    </row>
    <row r="2789" spans="1:26" x14ac:dyDescent="0.25">
      <c r="A2789" t="s">
        <v>1228</v>
      </c>
      <c r="B2789" t="s">
        <v>1229</v>
      </c>
      <c r="C2789" t="s">
        <v>957</v>
      </c>
      <c r="D2789" s="1">
        <v>42384</v>
      </c>
      <c r="E2789">
        <v>2016</v>
      </c>
      <c r="F2789" s="2">
        <v>42370</v>
      </c>
      <c r="G2789" t="s">
        <v>229</v>
      </c>
      <c r="H2789" t="s">
        <v>267</v>
      </c>
      <c r="I2789" t="s">
        <v>100</v>
      </c>
      <c r="J2789" t="s">
        <v>100</v>
      </c>
      <c r="K2789" t="s">
        <v>100</v>
      </c>
      <c r="L2789">
        <v>6</v>
      </c>
      <c r="M2789" t="str">
        <f t="shared" si="129"/>
        <v>Horseshoe6</v>
      </c>
      <c r="N2789" t="str">
        <f t="shared" si="130"/>
        <v>2016Horseshoe6</v>
      </c>
      <c r="O2789" t="s">
        <v>747</v>
      </c>
      <c r="Q2789" t="s">
        <v>28</v>
      </c>
      <c r="R2789">
        <v>12.66666667</v>
      </c>
      <c r="S2789" t="s">
        <v>232</v>
      </c>
      <c r="T2789">
        <v>0</v>
      </c>
      <c r="U2789">
        <v>0</v>
      </c>
      <c r="V2789">
        <v>0</v>
      </c>
      <c r="W2789">
        <v>0</v>
      </c>
      <c r="X2789">
        <v>0</v>
      </c>
      <c r="Z2789">
        <f t="shared" si="131"/>
        <v>0</v>
      </c>
    </row>
    <row r="2790" spans="1:26" x14ac:dyDescent="0.25">
      <c r="A2790" t="s">
        <v>1228</v>
      </c>
      <c r="B2790" t="s">
        <v>1229</v>
      </c>
      <c r="C2790" t="s">
        <v>957</v>
      </c>
      <c r="D2790" s="1">
        <v>42384</v>
      </c>
      <c r="E2790">
        <v>2016</v>
      </c>
      <c r="F2790" s="2">
        <v>42370</v>
      </c>
      <c r="G2790" t="s">
        <v>229</v>
      </c>
      <c r="H2790" t="s">
        <v>267</v>
      </c>
      <c r="I2790" t="s">
        <v>100</v>
      </c>
      <c r="J2790" t="s">
        <v>100</v>
      </c>
      <c r="K2790" t="s">
        <v>100</v>
      </c>
      <c r="L2790">
        <v>6</v>
      </c>
      <c r="M2790" t="str">
        <f t="shared" si="129"/>
        <v>Horseshoe6</v>
      </c>
      <c r="N2790" t="str">
        <f t="shared" si="130"/>
        <v>2016Horseshoe6</v>
      </c>
      <c r="O2790" t="s">
        <v>747</v>
      </c>
      <c r="Q2790" t="s">
        <v>28</v>
      </c>
      <c r="R2790">
        <v>21.666666670000001</v>
      </c>
      <c r="S2790" t="s">
        <v>40</v>
      </c>
      <c r="T2790">
        <v>6</v>
      </c>
      <c r="U2790">
        <v>6</v>
      </c>
      <c r="V2790">
        <v>1</v>
      </c>
      <c r="W2790">
        <v>0</v>
      </c>
      <c r="X2790">
        <v>4</v>
      </c>
      <c r="Z2790">
        <f t="shared" si="131"/>
        <v>6</v>
      </c>
    </row>
    <row r="2791" spans="1:26" x14ac:dyDescent="0.25">
      <c r="A2791" t="s">
        <v>1228</v>
      </c>
      <c r="B2791" t="s">
        <v>1229</v>
      </c>
      <c r="C2791" t="s">
        <v>957</v>
      </c>
      <c r="D2791" s="1">
        <v>42384</v>
      </c>
      <c r="E2791">
        <v>2016</v>
      </c>
      <c r="F2791" s="2">
        <v>42370</v>
      </c>
      <c r="G2791" t="s">
        <v>229</v>
      </c>
      <c r="H2791" t="s">
        <v>267</v>
      </c>
      <c r="I2791" t="s">
        <v>100</v>
      </c>
      <c r="J2791" t="s">
        <v>100</v>
      </c>
      <c r="K2791" t="s">
        <v>100</v>
      </c>
      <c r="L2791">
        <v>6</v>
      </c>
      <c r="M2791" t="str">
        <f t="shared" si="129"/>
        <v>Horseshoe6</v>
      </c>
      <c r="N2791" t="str">
        <f t="shared" si="130"/>
        <v>2016Horseshoe6</v>
      </c>
      <c r="O2791" t="s">
        <v>747</v>
      </c>
      <c r="Q2791" t="s">
        <v>28</v>
      </c>
      <c r="R2791">
        <v>29</v>
      </c>
      <c r="S2791" t="s">
        <v>40</v>
      </c>
      <c r="T2791">
        <v>8</v>
      </c>
      <c r="U2791">
        <v>8</v>
      </c>
      <c r="V2791">
        <v>1</v>
      </c>
      <c r="W2791">
        <v>0</v>
      </c>
      <c r="X2791">
        <v>6</v>
      </c>
      <c r="Z2791">
        <f t="shared" si="131"/>
        <v>8</v>
      </c>
    </row>
    <row r="2792" spans="1:26" x14ac:dyDescent="0.25">
      <c r="A2792" t="s">
        <v>1228</v>
      </c>
      <c r="B2792" t="s">
        <v>1229</v>
      </c>
      <c r="C2792" t="s">
        <v>957</v>
      </c>
      <c r="D2792" s="1">
        <v>42384</v>
      </c>
      <c r="E2792">
        <v>2016</v>
      </c>
      <c r="F2792" s="2">
        <v>42370</v>
      </c>
      <c r="G2792" t="s">
        <v>229</v>
      </c>
      <c r="H2792" t="s">
        <v>267</v>
      </c>
      <c r="I2792" t="s">
        <v>100</v>
      </c>
      <c r="J2792" t="s">
        <v>100</v>
      </c>
      <c r="K2792" t="s">
        <v>100</v>
      </c>
      <c r="L2792">
        <v>6</v>
      </c>
      <c r="M2792" t="str">
        <f t="shared" si="129"/>
        <v>Horseshoe6</v>
      </c>
      <c r="N2792" t="str">
        <f t="shared" si="130"/>
        <v>2016Horseshoe6</v>
      </c>
      <c r="O2792" t="s">
        <v>747</v>
      </c>
      <c r="Q2792" t="s">
        <v>107</v>
      </c>
      <c r="R2792">
        <v>7.6666666670000003</v>
      </c>
      <c r="S2792" t="s">
        <v>232</v>
      </c>
      <c r="T2792">
        <v>0</v>
      </c>
      <c r="U2792">
        <v>0</v>
      </c>
      <c r="V2792">
        <v>0</v>
      </c>
      <c r="W2792">
        <v>0</v>
      </c>
      <c r="X2792">
        <v>0</v>
      </c>
      <c r="Z2792">
        <f t="shared" si="131"/>
        <v>0</v>
      </c>
    </row>
    <row r="2793" spans="1:26" x14ac:dyDescent="0.25">
      <c r="A2793" t="s">
        <v>1228</v>
      </c>
      <c r="B2793" t="s">
        <v>1229</v>
      </c>
      <c r="C2793" t="s">
        <v>957</v>
      </c>
      <c r="D2793" s="1">
        <v>42384</v>
      </c>
      <c r="E2793">
        <v>2016</v>
      </c>
      <c r="F2793" s="2">
        <v>42370</v>
      </c>
      <c r="G2793" t="s">
        <v>229</v>
      </c>
      <c r="H2793" t="s">
        <v>267</v>
      </c>
      <c r="I2793" t="s">
        <v>100</v>
      </c>
      <c r="J2793" t="s">
        <v>100</v>
      </c>
      <c r="K2793" t="s">
        <v>100</v>
      </c>
      <c r="L2793">
        <v>6</v>
      </c>
      <c r="M2793" t="str">
        <f t="shared" si="129"/>
        <v>Horseshoe6</v>
      </c>
      <c r="N2793" t="str">
        <f t="shared" si="130"/>
        <v>2016Horseshoe6</v>
      </c>
      <c r="O2793" t="s">
        <v>747</v>
      </c>
      <c r="Q2793" t="s">
        <v>28</v>
      </c>
      <c r="R2793">
        <v>16.666666670000001</v>
      </c>
      <c r="S2793" t="s">
        <v>232</v>
      </c>
      <c r="T2793">
        <v>0</v>
      </c>
      <c r="U2793">
        <v>0</v>
      </c>
      <c r="V2793">
        <v>0</v>
      </c>
      <c r="W2793">
        <v>0</v>
      </c>
      <c r="X2793">
        <v>0</v>
      </c>
      <c r="Z2793">
        <f t="shared" si="131"/>
        <v>0</v>
      </c>
    </row>
    <row r="2794" spans="1:26" x14ac:dyDescent="0.25">
      <c r="A2794" t="s">
        <v>1228</v>
      </c>
      <c r="B2794" t="s">
        <v>1229</v>
      </c>
      <c r="C2794" t="s">
        <v>957</v>
      </c>
      <c r="D2794" s="1">
        <v>42384</v>
      </c>
      <c r="E2794">
        <v>2016</v>
      </c>
      <c r="F2794" s="2">
        <v>42370</v>
      </c>
      <c r="G2794" t="s">
        <v>229</v>
      </c>
      <c r="H2794" t="s">
        <v>267</v>
      </c>
      <c r="I2794" t="s">
        <v>100</v>
      </c>
      <c r="J2794" t="s">
        <v>100</v>
      </c>
      <c r="K2794" t="s">
        <v>100</v>
      </c>
      <c r="L2794">
        <v>6</v>
      </c>
      <c r="M2794" t="str">
        <f t="shared" si="129"/>
        <v>Horseshoe6</v>
      </c>
      <c r="N2794" t="str">
        <f t="shared" si="130"/>
        <v>2016Horseshoe6</v>
      </c>
      <c r="O2794" t="s">
        <v>747</v>
      </c>
      <c r="Q2794" t="s">
        <v>23</v>
      </c>
      <c r="R2794">
        <v>7</v>
      </c>
      <c r="S2794" t="s">
        <v>232</v>
      </c>
      <c r="T2794">
        <v>0</v>
      </c>
      <c r="U2794">
        <v>0</v>
      </c>
      <c r="V2794">
        <v>0</v>
      </c>
      <c r="W2794">
        <v>0</v>
      </c>
      <c r="X2794">
        <v>0</v>
      </c>
      <c r="Z2794">
        <f t="shared" si="131"/>
        <v>0</v>
      </c>
    </row>
    <row r="2795" spans="1:26" x14ac:dyDescent="0.25">
      <c r="A2795" t="s">
        <v>1228</v>
      </c>
      <c r="B2795" t="s">
        <v>1229</v>
      </c>
      <c r="C2795" t="s">
        <v>957</v>
      </c>
      <c r="D2795" s="1">
        <v>42384</v>
      </c>
      <c r="E2795">
        <v>2016</v>
      </c>
      <c r="F2795" s="2">
        <v>42370</v>
      </c>
      <c r="G2795" t="s">
        <v>229</v>
      </c>
      <c r="H2795" t="s">
        <v>267</v>
      </c>
      <c r="I2795" t="s">
        <v>100</v>
      </c>
      <c r="J2795" t="s">
        <v>100</v>
      </c>
      <c r="K2795" t="s">
        <v>100</v>
      </c>
      <c r="L2795">
        <v>6</v>
      </c>
      <c r="M2795" t="str">
        <f t="shared" si="129"/>
        <v>Horseshoe6</v>
      </c>
      <c r="N2795" t="str">
        <f t="shared" si="130"/>
        <v>2016Horseshoe6</v>
      </c>
      <c r="O2795" t="s">
        <v>747</v>
      </c>
      <c r="Q2795" t="s">
        <v>23</v>
      </c>
      <c r="R2795">
        <v>10</v>
      </c>
      <c r="S2795" t="s">
        <v>232</v>
      </c>
      <c r="T2795">
        <v>0</v>
      </c>
      <c r="U2795">
        <v>0</v>
      </c>
      <c r="V2795">
        <v>0</v>
      </c>
      <c r="W2795">
        <v>0</v>
      </c>
      <c r="X2795">
        <v>0</v>
      </c>
      <c r="Z2795">
        <f t="shared" si="131"/>
        <v>0</v>
      </c>
    </row>
    <row r="2796" spans="1:26" x14ac:dyDescent="0.25">
      <c r="A2796" t="s">
        <v>1228</v>
      </c>
      <c r="B2796" t="s">
        <v>1229</v>
      </c>
      <c r="C2796" t="s">
        <v>957</v>
      </c>
      <c r="D2796" s="1">
        <v>42384</v>
      </c>
      <c r="E2796">
        <v>2016</v>
      </c>
      <c r="F2796" s="2">
        <v>42370</v>
      </c>
      <c r="G2796" t="s">
        <v>229</v>
      </c>
      <c r="H2796" t="s">
        <v>267</v>
      </c>
      <c r="I2796" t="s">
        <v>100</v>
      </c>
      <c r="J2796" t="s">
        <v>100</v>
      </c>
      <c r="K2796" t="s">
        <v>100</v>
      </c>
      <c r="L2796">
        <v>6</v>
      </c>
      <c r="M2796" t="str">
        <f t="shared" si="129"/>
        <v>Horseshoe6</v>
      </c>
      <c r="N2796" t="str">
        <f t="shared" si="130"/>
        <v>2016Horseshoe6</v>
      </c>
      <c r="O2796" t="s">
        <v>747</v>
      </c>
      <c r="Q2796" t="s">
        <v>28</v>
      </c>
      <c r="R2796">
        <v>22.333333329999999</v>
      </c>
      <c r="S2796" t="s">
        <v>40</v>
      </c>
      <c r="T2796">
        <v>2</v>
      </c>
      <c r="U2796">
        <v>2</v>
      </c>
      <c r="V2796">
        <v>0</v>
      </c>
      <c r="W2796">
        <v>0</v>
      </c>
      <c r="X2796">
        <v>0</v>
      </c>
      <c r="Z2796">
        <f t="shared" si="131"/>
        <v>2</v>
      </c>
    </row>
    <row r="2797" spans="1:26" x14ac:dyDescent="0.25">
      <c r="A2797" t="s">
        <v>1228</v>
      </c>
      <c r="B2797" t="s">
        <v>1229</v>
      </c>
      <c r="C2797" t="s">
        <v>957</v>
      </c>
      <c r="D2797" s="1">
        <v>42384</v>
      </c>
      <c r="E2797">
        <v>2016</v>
      </c>
      <c r="F2797" s="2">
        <v>42370</v>
      </c>
      <c r="G2797" t="s">
        <v>229</v>
      </c>
      <c r="H2797" t="s">
        <v>267</v>
      </c>
      <c r="I2797" t="s">
        <v>100</v>
      </c>
      <c r="J2797" t="s">
        <v>100</v>
      </c>
      <c r="K2797" t="s">
        <v>100</v>
      </c>
      <c r="L2797">
        <v>6</v>
      </c>
      <c r="M2797" t="str">
        <f t="shared" si="129"/>
        <v>Horseshoe6</v>
      </c>
      <c r="N2797" t="str">
        <f t="shared" si="130"/>
        <v>2016Horseshoe6</v>
      </c>
      <c r="O2797" t="s">
        <v>747</v>
      </c>
      <c r="Q2797" t="s">
        <v>37</v>
      </c>
      <c r="R2797">
        <v>7</v>
      </c>
      <c r="S2797" t="s">
        <v>232</v>
      </c>
      <c r="T2797">
        <v>0</v>
      </c>
      <c r="U2797">
        <v>0</v>
      </c>
      <c r="V2797">
        <v>0</v>
      </c>
      <c r="W2797">
        <v>0</v>
      </c>
      <c r="X2797">
        <v>0</v>
      </c>
      <c r="Z2797">
        <f t="shared" si="131"/>
        <v>0</v>
      </c>
    </row>
    <row r="2798" spans="1:26" x14ac:dyDescent="0.25">
      <c r="A2798" t="s">
        <v>1228</v>
      </c>
      <c r="B2798" t="s">
        <v>1229</v>
      </c>
      <c r="C2798" t="s">
        <v>957</v>
      </c>
      <c r="D2798" s="1">
        <v>42384</v>
      </c>
      <c r="E2798">
        <v>2016</v>
      </c>
      <c r="F2798" s="2">
        <v>42370</v>
      </c>
      <c r="G2798" t="s">
        <v>229</v>
      </c>
      <c r="H2798" t="s">
        <v>267</v>
      </c>
      <c r="I2798" t="s">
        <v>100</v>
      </c>
      <c r="J2798" t="s">
        <v>100</v>
      </c>
      <c r="K2798" t="s">
        <v>100</v>
      </c>
      <c r="L2798">
        <v>6</v>
      </c>
      <c r="M2798" t="str">
        <f t="shared" si="129"/>
        <v>Horseshoe6</v>
      </c>
      <c r="N2798" t="str">
        <f t="shared" si="130"/>
        <v>2016Horseshoe6</v>
      </c>
      <c r="O2798" t="s">
        <v>747</v>
      </c>
      <c r="Q2798" t="s">
        <v>32</v>
      </c>
      <c r="R2798">
        <v>9.3333333330000006</v>
      </c>
      <c r="S2798" t="s">
        <v>232</v>
      </c>
      <c r="T2798">
        <v>0</v>
      </c>
      <c r="U2798">
        <v>0</v>
      </c>
      <c r="V2798">
        <v>0</v>
      </c>
      <c r="W2798">
        <v>0</v>
      </c>
      <c r="X2798">
        <v>0</v>
      </c>
      <c r="Z2798">
        <f t="shared" si="131"/>
        <v>0</v>
      </c>
    </row>
    <row r="2799" spans="1:26" x14ac:dyDescent="0.25">
      <c r="A2799" t="s">
        <v>1228</v>
      </c>
      <c r="B2799" t="s">
        <v>1229</v>
      </c>
      <c r="C2799" t="s">
        <v>957</v>
      </c>
      <c r="D2799" s="1">
        <v>42384</v>
      </c>
      <c r="E2799">
        <v>2016</v>
      </c>
      <c r="F2799" s="2">
        <v>42370</v>
      </c>
      <c r="G2799" t="s">
        <v>229</v>
      </c>
      <c r="H2799" t="s">
        <v>267</v>
      </c>
      <c r="I2799" t="s">
        <v>100</v>
      </c>
      <c r="J2799" t="s">
        <v>100</v>
      </c>
      <c r="K2799" t="s">
        <v>100</v>
      </c>
      <c r="L2799">
        <v>6</v>
      </c>
      <c r="M2799" t="str">
        <f t="shared" si="129"/>
        <v>Horseshoe6</v>
      </c>
      <c r="N2799" t="str">
        <f t="shared" si="130"/>
        <v>2016Horseshoe6</v>
      </c>
      <c r="O2799" t="s">
        <v>747</v>
      </c>
      <c r="Q2799" t="s">
        <v>107</v>
      </c>
      <c r="R2799">
        <v>13</v>
      </c>
      <c r="S2799" t="s">
        <v>232</v>
      </c>
      <c r="T2799">
        <v>0</v>
      </c>
      <c r="U2799">
        <v>0</v>
      </c>
      <c r="V2799">
        <v>0</v>
      </c>
      <c r="W2799">
        <v>0</v>
      </c>
      <c r="X2799">
        <v>0</v>
      </c>
      <c r="Z2799">
        <f t="shared" si="131"/>
        <v>0</v>
      </c>
    </row>
    <row r="2800" spans="1:26" x14ac:dyDescent="0.25">
      <c r="A2800" t="s">
        <v>1228</v>
      </c>
      <c r="B2800" t="s">
        <v>1229</v>
      </c>
      <c r="C2800" t="s">
        <v>957</v>
      </c>
      <c r="D2800" s="1">
        <v>42384</v>
      </c>
      <c r="E2800">
        <v>2016</v>
      </c>
      <c r="F2800" s="2">
        <v>42370</v>
      </c>
      <c r="G2800" t="s">
        <v>229</v>
      </c>
      <c r="H2800" t="s">
        <v>267</v>
      </c>
      <c r="I2800" t="s">
        <v>100</v>
      </c>
      <c r="J2800" t="s">
        <v>100</v>
      </c>
      <c r="K2800" t="s">
        <v>100</v>
      </c>
      <c r="L2800">
        <v>6</v>
      </c>
      <c r="M2800" t="str">
        <f t="shared" si="129"/>
        <v>Horseshoe6</v>
      </c>
      <c r="N2800" t="str">
        <f t="shared" si="130"/>
        <v>2016Horseshoe6</v>
      </c>
      <c r="O2800" t="s">
        <v>747</v>
      </c>
      <c r="Q2800" t="s">
        <v>37</v>
      </c>
      <c r="R2800">
        <v>12.66666667</v>
      </c>
      <c r="S2800" t="s">
        <v>21</v>
      </c>
      <c r="T2800">
        <v>2</v>
      </c>
      <c r="U2800">
        <v>2</v>
      </c>
      <c r="V2800">
        <v>0</v>
      </c>
      <c r="W2800">
        <v>0</v>
      </c>
      <c r="X2800">
        <v>0</v>
      </c>
      <c r="Z2800">
        <f t="shared" si="131"/>
        <v>2</v>
      </c>
    </row>
    <row r="2801" spans="1:26" x14ac:dyDescent="0.25">
      <c r="A2801" t="s">
        <v>1228</v>
      </c>
      <c r="B2801" t="s">
        <v>1229</v>
      </c>
      <c r="C2801" t="s">
        <v>957</v>
      </c>
      <c r="D2801" s="1">
        <v>42384</v>
      </c>
      <c r="E2801">
        <v>2016</v>
      </c>
      <c r="F2801" s="2">
        <v>42370</v>
      </c>
      <c r="G2801" t="s">
        <v>229</v>
      </c>
      <c r="H2801" t="s">
        <v>267</v>
      </c>
      <c r="I2801" t="s">
        <v>100</v>
      </c>
      <c r="J2801" t="s">
        <v>100</v>
      </c>
      <c r="K2801" t="s">
        <v>100</v>
      </c>
      <c r="L2801">
        <v>6</v>
      </c>
      <c r="M2801" t="str">
        <f t="shared" si="129"/>
        <v>Horseshoe6</v>
      </c>
      <c r="N2801" t="str">
        <f t="shared" si="130"/>
        <v>2016Horseshoe6</v>
      </c>
      <c r="O2801" t="s">
        <v>747</v>
      </c>
      <c r="Q2801" t="s">
        <v>82</v>
      </c>
      <c r="R2801">
        <v>7.3333333329999997</v>
      </c>
      <c r="S2801" t="s">
        <v>232</v>
      </c>
      <c r="T2801">
        <v>0</v>
      </c>
      <c r="U2801">
        <v>0</v>
      </c>
      <c r="V2801">
        <v>0</v>
      </c>
      <c r="W2801">
        <v>0</v>
      </c>
      <c r="X2801">
        <v>0</v>
      </c>
      <c r="Z2801">
        <f t="shared" si="131"/>
        <v>0</v>
      </c>
    </row>
    <row r="2802" spans="1:26" x14ac:dyDescent="0.25">
      <c r="A2802" t="s">
        <v>1022</v>
      </c>
      <c r="B2802" t="s">
        <v>1230</v>
      </c>
      <c r="C2802" t="s">
        <v>957</v>
      </c>
      <c r="D2802" s="1">
        <v>42384</v>
      </c>
      <c r="E2802">
        <v>2016</v>
      </c>
      <c r="F2802" s="2">
        <v>42370</v>
      </c>
      <c r="G2802" t="s">
        <v>229</v>
      </c>
      <c r="H2802" t="s">
        <v>267</v>
      </c>
      <c r="I2802" t="s">
        <v>100</v>
      </c>
      <c r="J2802" t="s">
        <v>100</v>
      </c>
      <c r="K2802" t="s">
        <v>100</v>
      </c>
      <c r="L2802">
        <v>7</v>
      </c>
      <c r="M2802" t="str">
        <f t="shared" si="129"/>
        <v>Horseshoe7</v>
      </c>
      <c r="N2802" t="str">
        <f t="shared" si="130"/>
        <v>2016Horseshoe7</v>
      </c>
      <c r="O2802" t="s">
        <v>748</v>
      </c>
      <c r="Q2802" t="s">
        <v>107</v>
      </c>
      <c r="R2802">
        <v>17.333333329999999</v>
      </c>
      <c r="S2802" t="s">
        <v>65</v>
      </c>
      <c r="T2802">
        <v>1</v>
      </c>
      <c r="U2802">
        <v>1</v>
      </c>
      <c r="V2802">
        <v>0</v>
      </c>
      <c r="W2802">
        <v>0</v>
      </c>
      <c r="X2802">
        <v>0</v>
      </c>
      <c r="Z2802">
        <f t="shared" si="131"/>
        <v>1</v>
      </c>
    </row>
    <row r="2803" spans="1:26" x14ac:dyDescent="0.25">
      <c r="A2803" t="s">
        <v>1022</v>
      </c>
      <c r="B2803" t="s">
        <v>1230</v>
      </c>
      <c r="C2803" t="s">
        <v>957</v>
      </c>
      <c r="D2803" s="1">
        <v>42384</v>
      </c>
      <c r="E2803">
        <v>2016</v>
      </c>
      <c r="F2803" s="2">
        <v>42370</v>
      </c>
      <c r="G2803" t="s">
        <v>229</v>
      </c>
      <c r="H2803" t="s">
        <v>267</v>
      </c>
      <c r="I2803" t="s">
        <v>100</v>
      </c>
      <c r="J2803" t="s">
        <v>100</v>
      </c>
      <c r="K2803" t="s">
        <v>100</v>
      </c>
      <c r="L2803">
        <v>7</v>
      </c>
      <c r="M2803" t="str">
        <f t="shared" si="129"/>
        <v>Horseshoe7</v>
      </c>
      <c r="N2803" t="str">
        <f t="shared" si="130"/>
        <v>2016Horseshoe7</v>
      </c>
      <c r="O2803" t="s">
        <v>748</v>
      </c>
      <c r="Q2803" t="s">
        <v>107</v>
      </c>
      <c r="R2803">
        <v>10.66666667</v>
      </c>
      <c r="S2803" t="s">
        <v>232</v>
      </c>
      <c r="T2803">
        <v>0</v>
      </c>
      <c r="U2803">
        <v>0</v>
      </c>
      <c r="V2803">
        <v>0</v>
      </c>
      <c r="W2803">
        <v>0</v>
      </c>
      <c r="X2803">
        <v>0</v>
      </c>
      <c r="Z2803">
        <f t="shared" si="131"/>
        <v>0</v>
      </c>
    </row>
    <row r="2804" spans="1:26" x14ac:dyDescent="0.25">
      <c r="A2804" t="s">
        <v>1022</v>
      </c>
      <c r="B2804" t="s">
        <v>1230</v>
      </c>
      <c r="C2804" t="s">
        <v>957</v>
      </c>
      <c r="D2804" s="1">
        <v>42384</v>
      </c>
      <c r="E2804">
        <v>2016</v>
      </c>
      <c r="F2804" s="2">
        <v>42370</v>
      </c>
      <c r="G2804" t="s">
        <v>229</v>
      </c>
      <c r="H2804" t="s">
        <v>267</v>
      </c>
      <c r="I2804" t="s">
        <v>100</v>
      </c>
      <c r="J2804" t="s">
        <v>100</v>
      </c>
      <c r="K2804" t="s">
        <v>100</v>
      </c>
      <c r="L2804">
        <v>7</v>
      </c>
      <c r="M2804" t="str">
        <f t="shared" si="129"/>
        <v>Horseshoe7</v>
      </c>
      <c r="N2804" t="str">
        <f t="shared" si="130"/>
        <v>2016Horseshoe7</v>
      </c>
      <c r="O2804" t="s">
        <v>748</v>
      </c>
      <c r="Q2804" t="s">
        <v>107</v>
      </c>
      <c r="R2804">
        <v>11.66666667</v>
      </c>
      <c r="S2804" t="s">
        <v>232</v>
      </c>
      <c r="T2804">
        <v>0</v>
      </c>
      <c r="U2804">
        <v>0</v>
      </c>
      <c r="V2804">
        <v>0</v>
      </c>
      <c r="W2804">
        <v>0</v>
      </c>
      <c r="X2804">
        <v>0</v>
      </c>
      <c r="Z2804">
        <f t="shared" si="131"/>
        <v>0</v>
      </c>
    </row>
    <row r="2805" spans="1:26" x14ac:dyDescent="0.25">
      <c r="A2805" t="s">
        <v>1022</v>
      </c>
      <c r="B2805" t="s">
        <v>1230</v>
      </c>
      <c r="C2805" t="s">
        <v>957</v>
      </c>
      <c r="D2805" s="1">
        <v>42384</v>
      </c>
      <c r="E2805">
        <v>2016</v>
      </c>
      <c r="F2805" s="2">
        <v>42370</v>
      </c>
      <c r="G2805" t="s">
        <v>229</v>
      </c>
      <c r="H2805" t="s">
        <v>267</v>
      </c>
      <c r="I2805" t="s">
        <v>100</v>
      </c>
      <c r="J2805" t="s">
        <v>100</v>
      </c>
      <c r="K2805" t="s">
        <v>100</v>
      </c>
      <c r="L2805">
        <v>7</v>
      </c>
      <c r="M2805" t="str">
        <f t="shared" si="129"/>
        <v>Horseshoe7</v>
      </c>
      <c r="N2805" t="str">
        <f t="shared" si="130"/>
        <v>2016Horseshoe7</v>
      </c>
      <c r="O2805" t="s">
        <v>748</v>
      </c>
      <c r="Q2805" t="s">
        <v>107</v>
      </c>
      <c r="R2805">
        <v>10</v>
      </c>
      <c r="S2805" t="s">
        <v>232</v>
      </c>
      <c r="T2805">
        <v>0</v>
      </c>
      <c r="U2805">
        <v>0</v>
      </c>
      <c r="V2805">
        <v>0</v>
      </c>
      <c r="W2805">
        <v>0</v>
      </c>
      <c r="X2805">
        <v>0</v>
      </c>
      <c r="Z2805">
        <f t="shared" si="131"/>
        <v>0</v>
      </c>
    </row>
    <row r="2806" spans="1:26" x14ac:dyDescent="0.25">
      <c r="A2806" t="s">
        <v>1022</v>
      </c>
      <c r="B2806" t="s">
        <v>1230</v>
      </c>
      <c r="C2806" t="s">
        <v>957</v>
      </c>
      <c r="D2806" s="1">
        <v>42384</v>
      </c>
      <c r="E2806">
        <v>2016</v>
      </c>
      <c r="F2806" s="2">
        <v>42370</v>
      </c>
      <c r="G2806" t="s">
        <v>229</v>
      </c>
      <c r="H2806" t="s">
        <v>267</v>
      </c>
      <c r="I2806" t="s">
        <v>100</v>
      </c>
      <c r="J2806" t="s">
        <v>100</v>
      </c>
      <c r="K2806" t="s">
        <v>100</v>
      </c>
      <c r="L2806">
        <v>7</v>
      </c>
      <c r="M2806" t="str">
        <f t="shared" si="129"/>
        <v>Horseshoe7</v>
      </c>
      <c r="N2806" t="str">
        <f t="shared" si="130"/>
        <v>2016Horseshoe7</v>
      </c>
      <c r="O2806" t="s">
        <v>748</v>
      </c>
      <c r="Q2806" t="s">
        <v>107</v>
      </c>
      <c r="R2806">
        <v>21</v>
      </c>
      <c r="S2806" t="s">
        <v>48</v>
      </c>
      <c r="T2806">
        <v>2</v>
      </c>
      <c r="U2806">
        <v>2</v>
      </c>
      <c r="V2806">
        <v>0</v>
      </c>
      <c r="W2806">
        <v>1</v>
      </c>
      <c r="X2806">
        <v>0</v>
      </c>
      <c r="Y2806" t="s">
        <v>537</v>
      </c>
      <c r="Z2806">
        <f t="shared" si="131"/>
        <v>3</v>
      </c>
    </row>
    <row r="2807" spans="1:26" x14ac:dyDescent="0.25">
      <c r="A2807" t="s">
        <v>1022</v>
      </c>
      <c r="B2807" t="s">
        <v>1230</v>
      </c>
      <c r="C2807" t="s">
        <v>957</v>
      </c>
      <c r="D2807" s="1">
        <v>42384</v>
      </c>
      <c r="E2807">
        <v>2016</v>
      </c>
      <c r="F2807" s="2">
        <v>42370</v>
      </c>
      <c r="G2807" t="s">
        <v>229</v>
      </c>
      <c r="H2807" t="s">
        <v>267</v>
      </c>
      <c r="I2807" t="s">
        <v>100</v>
      </c>
      <c r="J2807" t="s">
        <v>100</v>
      </c>
      <c r="K2807" t="s">
        <v>100</v>
      </c>
      <c r="L2807">
        <v>7</v>
      </c>
      <c r="M2807" t="str">
        <f t="shared" si="129"/>
        <v>Horseshoe7</v>
      </c>
      <c r="N2807" t="str">
        <f t="shared" si="130"/>
        <v>2016Horseshoe7</v>
      </c>
      <c r="O2807" t="s">
        <v>748</v>
      </c>
      <c r="Q2807" t="s">
        <v>37</v>
      </c>
      <c r="R2807">
        <v>22.666666670000001</v>
      </c>
      <c r="S2807" t="s">
        <v>26</v>
      </c>
      <c r="T2807">
        <v>1</v>
      </c>
      <c r="U2807">
        <v>1</v>
      </c>
      <c r="V2807">
        <v>0</v>
      </c>
      <c r="W2807">
        <v>0</v>
      </c>
      <c r="X2807">
        <v>0</v>
      </c>
      <c r="Z2807">
        <f t="shared" si="131"/>
        <v>1</v>
      </c>
    </row>
    <row r="2808" spans="1:26" x14ac:dyDescent="0.25">
      <c r="A2808" t="s">
        <v>1022</v>
      </c>
      <c r="B2808" t="s">
        <v>1230</v>
      </c>
      <c r="C2808" t="s">
        <v>957</v>
      </c>
      <c r="D2808" s="1">
        <v>42384</v>
      </c>
      <c r="E2808">
        <v>2016</v>
      </c>
      <c r="F2808" s="2">
        <v>42370</v>
      </c>
      <c r="G2808" t="s">
        <v>229</v>
      </c>
      <c r="H2808" t="s">
        <v>267</v>
      </c>
      <c r="I2808" t="s">
        <v>100</v>
      </c>
      <c r="J2808" t="s">
        <v>100</v>
      </c>
      <c r="K2808" t="s">
        <v>100</v>
      </c>
      <c r="L2808">
        <v>7</v>
      </c>
      <c r="M2808" t="str">
        <f t="shared" si="129"/>
        <v>Horseshoe7</v>
      </c>
      <c r="N2808" t="str">
        <f t="shared" si="130"/>
        <v>2016Horseshoe7</v>
      </c>
      <c r="O2808" t="s">
        <v>748</v>
      </c>
      <c r="Q2808" t="s">
        <v>28</v>
      </c>
      <c r="R2808">
        <v>10</v>
      </c>
      <c r="S2808" t="s">
        <v>232</v>
      </c>
      <c r="T2808">
        <v>0</v>
      </c>
      <c r="U2808">
        <v>0</v>
      </c>
      <c r="V2808">
        <v>0</v>
      </c>
      <c r="W2808">
        <v>0</v>
      </c>
      <c r="X2808">
        <v>0</v>
      </c>
      <c r="Z2808">
        <f t="shared" si="131"/>
        <v>0</v>
      </c>
    </row>
    <row r="2809" spans="1:26" x14ac:dyDescent="0.25">
      <c r="A2809" t="s">
        <v>1022</v>
      </c>
      <c r="B2809" t="s">
        <v>1230</v>
      </c>
      <c r="C2809" t="s">
        <v>957</v>
      </c>
      <c r="D2809" s="1">
        <v>42384</v>
      </c>
      <c r="E2809">
        <v>2016</v>
      </c>
      <c r="F2809" s="2">
        <v>42370</v>
      </c>
      <c r="G2809" t="s">
        <v>229</v>
      </c>
      <c r="H2809" t="s">
        <v>267</v>
      </c>
      <c r="I2809" t="s">
        <v>100</v>
      </c>
      <c r="J2809" t="s">
        <v>100</v>
      </c>
      <c r="K2809" t="s">
        <v>100</v>
      </c>
      <c r="L2809">
        <v>7</v>
      </c>
      <c r="M2809" t="str">
        <f t="shared" si="129"/>
        <v>Horseshoe7</v>
      </c>
      <c r="N2809" t="str">
        <f t="shared" si="130"/>
        <v>2016Horseshoe7</v>
      </c>
      <c r="O2809" t="s">
        <v>748</v>
      </c>
      <c r="Q2809" t="s">
        <v>28</v>
      </c>
      <c r="R2809">
        <v>12.66666667</v>
      </c>
      <c r="S2809" t="s">
        <v>232</v>
      </c>
      <c r="T2809">
        <v>0</v>
      </c>
      <c r="U2809">
        <v>0</v>
      </c>
      <c r="V2809">
        <v>0</v>
      </c>
      <c r="W2809">
        <v>0</v>
      </c>
      <c r="X2809">
        <v>0</v>
      </c>
      <c r="Z2809">
        <f t="shared" si="131"/>
        <v>0</v>
      </c>
    </row>
    <row r="2810" spans="1:26" x14ac:dyDescent="0.25">
      <c r="A2810" t="s">
        <v>1022</v>
      </c>
      <c r="B2810" t="s">
        <v>1230</v>
      </c>
      <c r="C2810" t="s">
        <v>957</v>
      </c>
      <c r="D2810" s="1">
        <v>42384</v>
      </c>
      <c r="E2810">
        <v>2016</v>
      </c>
      <c r="F2810" s="2">
        <v>42370</v>
      </c>
      <c r="G2810" t="s">
        <v>229</v>
      </c>
      <c r="H2810" t="s">
        <v>267</v>
      </c>
      <c r="I2810" t="s">
        <v>100</v>
      </c>
      <c r="J2810" t="s">
        <v>100</v>
      </c>
      <c r="K2810" t="s">
        <v>100</v>
      </c>
      <c r="L2810">
        <v>7</v>
      </c>
      <c r="M2810" t="str">
        <f t="shared" si="129"/>
        <v>Horseshoe7</v>
      </c>
      <c r="N2810" t="str">
        <f t="shared" si="130"/>
        <v>2016Horseshoe7</v>
      </c>
      <c r="O2810" t="s">
        <v>748</v>
      </c>
      <c r="Q2810" t="s">
        <v>107</v>
      </c>
      <c r="R2810">
        <v>7.6666666670000003</v>
      </c>
      <c r="S2810" t="s">
        <v>232</v>
      </c>
      <c r="T2810">
        <v>0</v>
      </c>
      <c r="U2810">
        <v>0</v>
      </c>
      <c r="V2810">
        <v>0</v>
      </c>
      <c r="W2810">
        <v>0</v>
      </c>
      <c r="X2810">
        <v>0</v>
      </c>
      <c r="Z2810">
        <f t="shared" si="131"/>
        <v>0</v>
      </c>
    </row>
    <row r="2811" spans="1:26" x14ac:dyDescent="0.25">
      <c r="A2811" t="s">
        <v>1022</v>
      </c>
      <c r="B2811" t="s">
        <v>1230</v>
      </c>
      <c r="C2811" t="s">
        <v>957</v>
      </c>
      <c r="D2811" s="1">
        <v>42384</v>
      </c>
      <c r="E2811">
        <v>2016</v>
      </c>
      <c r="F2811" s="2">
        <v>42370</v>
      </c>
      <c r="G2811" t="s">
        <v>229</v>
      </c>
      <c r="H2811" t="s">
        <v>267</v>
      </c>
      <c r="I2811" t="s">
        <v>100</v>
      </c>
      <c r="J2811" t="s">
        <v>100</v>
      </c>
      <c r="K2811" t="s">
        <v>100</v>
      </c>
      <c r="L2811">
        <v>7</v>
      </c>
      <c r="M2811" t="str">
        <f t="shared" si="129"/>
        <v>Horseshoe7</v>
      </c>
      <c r="N2811" t="str">
        <f t="shared" si="130"/>
        <v>2016Horseshoe7</v>
      </c>
      <c r="O2811" t="s">
        <v>748</v>
      </c>
      <c r="Q2811" t="s">
        <v>107</v>
      </c>
      <c r="R2811">
        <v>12</v>
      </c>
      <c r="S2811" t="s">
        <v>26</v>
      </c>
      <c r="T2811">
        <v>1</v>
      </c>
      <c r="U2811">
        <v>1</v>
      </c>
      <c r="V2811">
        <v>0</v>
      </c>
      <c r="W2811">
        <v>0</v>
      </c>
      <c r="X2811">
        <v>0</v>
      </c>
      <c r="Z2811">
        <f t="shared" si="131"/>
        <v>1</v>
      </c>
    </row>
    <row r="2812" spans="1:26" x14ac:dyDescent="0.25">
      <c r="A2812" t="s">
        <v>1022</v>
      </c>
      <c r="B2812" t="s">
        <v>1230</v>
      </c>
      <c r="C2812" t="s">
        <v>957</v>
      </c>
      <c r="D2812" s="1">
        <v>42384</v>
      </c>
      <c r="E2812">
        <v>2016</v>
      </c>
      <c r="F2812" s="2">
        <v>42370</v>
      </c>
      <c r="G2812" t="s">
        <v>229</v>
      </c>
      <c r="H2812" t="s">
        <v>267</v>
      </c>
      <c r="I2812" t="s">
        <v>100</v>
      </c>
      <c r="J2812" t="s">
        <v>100</v>
      </c>
      <c r="K2812" t="s">
        <v>100</v>
      </c>
      <c r="L2812">
        <v>7</v>
      </c>
      <c r="M2812" t="str">
        <f t="shared" si="129"/>
        <v>Horseshoe7</v>
      </c>
      <c r="N2812" t="str">
        <f t="shared" si="130"/>
        <v>2016Horseshoe7</v>
      </c>
      <c r="O2812" t="s">
        <v>748</v>
      </c>
      <c r="Q2812" t="s">
        <v>107</v>
      </c>
      <c r="R2812">
        <v>13.33333333</v>
      </c>
      <c r="S2812" t="s">
        <v>65</v>
      </c>
      <c r="T2812">
        <v>2</v>
      </c>
      <c r="U2812">
        <v>2</v>
      </c>
      <c r="V2812">
        <v>0</v>
      </c>
      <c r="W2812">
        <v>1</v>
      </c>
      <c r="X2812">
        <v>0</v>
      </c>
      <c r="Y2812" t="s">
        <v>537</v>
      </c>
      <c r="Z2812">
        <f t="shared" si="131"/>
        <v>3</v>
      </c>
    </row>
    <row r="2813" spans="1:26" x14ac:dyDescent="0.25">
      <c r="A2813" t="s">
        <v>1231</v>
      </c>
      <c r="B2813" t="s">
        <v>1079</v>
      </c>
      <c r="C2813" t="s">
        <v>957</v>
      </c>
      <c r="D2813" s="1">
        <v>42384</v>
      </c>
      <c r="E2813">
        <v>2016</v>
      </c>
      <c r="F2813" s="2">
        <v>42370</v>
      </c>
      <c r="G2813" t="s">
        <v>229</v>
      </c>
      <c r="H2813" t="s">
        <v>267</v>
      </c>
      <c r="I2813" t="s">
        <v>100</v>
      </c>
      <c r="J2813" t="s">
        <v>100</v>
      </c>
      <c r="K2813" t="s">
        <v>100</v>
      </c>
      <c r="L2813">
        <v>8</v>
      </c>
      <c r="M2813" t="str">
        <f t="shared" si="129"/>
        <v>Horseshoe8</v>
      </c>
      <c r="N2813" t="str">
        <f t="shared" si="130"/>
        <v>2016Horseshoe8</v>
      </c>
      <c r="O2813" t="s">
        <v>749</v>
      </c>
      <c r="Q2813" t="s">
        <v>32</v>
      </c>
      <c r="R2813">
        <v>19.666666670000001</v>
      </c>
      <c r="S2813" t="s">
        <v>24</v>
      </c>
      <c r="T2813">
        <v>2</v>
      </c>
      <c r="U2813">
        <v>2</v>
      </c>
      <c r="V2813">
        <v>0</v>
      </c>
      <c r="W2813">
        <v>0</v>
      </c>
      <c r="X2813">
        <v>0</v>
      </c>
      <c r="Z2813">
        <f t="shared" si="131"/>
        <v>2</v>
      </c>
    </row>
    <row r="2814" spans="1:26" x14ac:dyDescent="0.25">
      <c r="A2814" t="s">
        <v>1231</v>
      </c>
      <c r="B2814" t="s">
        <v>1079</v>
      </c>
      <c r="C2814" t="s">
        <v>957</v>
      </c>
      <c r="D2814" s="1">
        <v>42384</v>
      </c>
      <c r="E2814">
        <v>2016</v>
      </c>
      <c r="F2814" s="2">
        <v>42370</v>
      </c>
      <c r="G2814" t="s">
        <v>229</v>
      </c>
      <c r="H2814" t="s">
        <v>267</v>
      </c>
      <c r="I2814" t="s">
        <v>100</v>
      </c>
      <c r="J2814" t="s">
        <v>100</v>
      </c>
      <c r="K2814" t="s">
        <v>100</v>
      </c>
      <c r="L2814">
        <v>8</v>
      </c>
      <c r="M2814" t="str">
        <f t="shared" si="129"/>
        <v>Horseshoe8</v>
      </c>
      <c r="N2814" t="str">
        <f t="shared" si="130"/>
        <v>2016Horseshoe8</v>
      </c>
      <c r="O2814" t="s">
        <v>749</v>
      </c>
      <c r="Q2814" t="s">
        <v>37</v>
      </c>
      <c r="R2814">
        <v>20.333333329999999</v>
      </c>
      <c r="S2814" t="s">
        <v>26</v>
      </c>
      <c r="T2814">
        <v>2</v>
      </c>
      <c r="U2814">
        <v>2</v>
      </c>
      <c r="V2814">
        <v>0</v>
      </c>
      <c r="W2814">
        <v>0</v>
      </c>
      <c r="X2814">
        <v>0</v>
      </c>
      <c r="Z2814">
        <f t="shared" si="131"/>
        <v>2</v>
      </c>
    </row>
    <row r="2815" spans="1:26" x14ac:dyDescent="0.25">
      <c r="A2815" t="s">
        <v>1231</v>
      </c>
      <c r="B2815" t="s">
        <v>1079</v>
      </c>
      <c r="C2815" t="s">
        <v>957</v>
      </c>
      <c r="D2815" s="1">
        <v>42384</v>
      </c>
      <c r="E2815">
        <v>2016</v>
      </c>
      <c r="F2815" s="2">
        <v>42370</v>
      </c>
      <c r="G2815" t="s">
        <v>229</v>
      </c>
      <c r="H2815" t="s">
        <v>267</v>
      </c>
      <c r="I2815" t="s">
        <v>100</v>
      </c>
      <c r="J2815" t="s">
        <v>100</v>
      </c>
      <c r="K2815" t="s">
        <v>100</v>
      </c>
      <c r="L2815">
        <v>8</v>
      </c>
      <c r="M2815" t="str">
        <f t="shared" si="129"/>
        <v>Horseshoe8</v>
      </c>
      <c r="N2815" t="str">
        <f t="shared" si="130"/>
        <v>2016Horseshoe8</v>
      </c>
      <c r="O2815" t="s">
        <v>749</v>
      </c>
      <c r="Q2815" t="s">
        <v>107</v>
      </c>
      <c r="R2815">
        <v>11.66666667</v>
      </c>
      <c r="S2815" t="s">
        <v>48</v>
      </c>
      <c r="T2815">
        <v>1</v>
      </c>
      <c r="U2815">
        <v>1</v>
      </c>
      <c r="V2815">
        <v>0</v>
      </c>
      <c r="W2815">
        <v>0</v>
      </c>
      <c r="X2815">
        <v>0</v>
      </c>
      <c r="Z2815">
        <f t="shared" si="131"/>
        <v>1</v>
      </c>
    </row>
    <row r="2816" spans="1:26" x14ac:dyDescent="0.25">
      <c r="A2816" t="s">
        <v>1231</v>
      </c>
      <c r="B2816" t="s">
        <v>1079</v>
      </c>
      <c r="C2816" t="s">
        <v>957</v>
      </c>
      <c r="D2816" s="1">
        <v>42384</v>
      </c>
      <c r="E2816">
        <v>2016</v>
      </c>
      <c r="F2816" s="2">
        <v>42370</v>
      </c>
      <c r="G2816" t="s">
        <v>229</v>
      </c>
      <c r="H2816" t="s">
        <v>267</v>
      </c>
      <c r="I2816" t="s">
        <v>100</v>
      </c>
      <c r="J2816" t="s">
        <v>100</v>
      </c>
      <c r="K2816" t="s">
        <v>100</v>
      </c>
      <c r="L2816">
        <v>8</v>
      </c>
      <c r="M2816" t="str">
        <f t="shared" si="129"/>
        <v>Horseshoe8</v>
      </c>
      <c r="N2816" t="str">
        <f t="shared" si="130"/>
        <v>2016Horseshoe8</v>
      </c>
      <c r="O2816" t="s">
        <v>749</v>
      </c>
      <c r="Q2816" t="s">
        <v>28</v>
      </c>
      <c r="R2816">
        <v>20.666666670000001</v>
      </c>
      <c r="S2816" t="s">
        <v>40</v>
      </c>
      <c r="T2816">
        <v>2</v>
      </c>
      <c r="U2816">
        <v>2</v>
      </c>
      <c r="V2816">
        <v>0</v>
      </c>
      <c r="W2816">
        <v>0</v>
      </c>
      <c r="X2816">
        <v>0</v>
      </c>
      <c r="Z2816">
        <f t="shared" si="131"/>
        <v>2</v>
      </c>
    </row>
    <row r="2817" spans="1:26" x14ac:dyDescent="0.25">
      <c r="A2817" t="s">
        <v>1231</v>
      </c>
      <c r="B2817" t="s">
        <v>1079</v>
      </c>
      <c r="C2817" t="s">
        <v>957</v>
      </c>
      <c r="D2817" s="1">
        <v>42384</v>
      </c>
      <c r="E2817">
        <v>2016</v>
      </c>
      <c r="F2817" s="2">
        <v>42370</v>
      </c>
      <c r="G2817" t="s">
        <v>229</v>
      </c>
      <c r="H2817" t="s">
        <v>267</v>
      </c>
      <c r="I2817" t="s">
        <v>100</v>
      </c>
      <c r="J2817" t="s">
        <v>100</v>
      </c>
      <c r="K2817" t="s">
        <v>100</v>
      </c>
      <c r="L2817">
        <v>8</v>
      </c>
      <c r="M2817" t="str">
        <f t="shared" si="129"/>
        <v>Horseshoe8</v>
      </c>
      <c r="N2817" t="str">
        <f t="shared" si="130"/>
        <v>2016Horseshoe8</v>
      </c>
      <c r="O2817" t="s">
        <v>749</v>
      </c>
      <c r="Q2817" t="s">
        <v>107</v>
      </c>
      <c r="R2817">
        <v>10.33333333</v>
      </c>
      <c r="S2817" t="s">
        <v>232</v>
      </c>
      <c r="T2817">
        <v>0</v>
      </c>
      <c r="U2817">
        <v>0</v>
      </c>
      <c r="V2817">
        <v>0</v>
      </c>
      <c r="W2817">
        <v>0</v>
      </c>
      <c r="X2817">
        <v>0</v>
      </c>
      <c r="Z2817">
        <f t="shared" si="131"/>
        <v>0</v>
      </c>
    </row>
    <row r="2818" spans="1:26" x14ac:dyDescent="0.25">
      <c r="A2818" t="s">
        <v>1232</v>
      </c>
      <c r="B2818" t="s">
        <v>1233</v>
      </c>
      <c r="C2818" t="s">
        <v>957</v>
      </c>
      <c r="D2818" s="1">
        <v>42385</v>
      </c>
      <c r="E2818">
        <v>2016</v>
      </c>
      <c r="F2818" s="2">
        <v>42370</v>
      </c>
      <c r="G2818" t="s">
        <v>229</v>
      </c>
      <c r="H2818" t="s">
        <v>267</v>
      </c>
      <c r="I2818" t="s">
        <v>100</v>
      </c>
      <c r="J2818" t="s">
        <v>100</v>
      </c>
      <c r="K2818" t="s">
        <v>100</v>
      </c>
      <c r="L2818">
        <v>9</v>
      </c>
      <c r="M2818" t="str">
        <f t="shared" si="129"/>
        <v>Horseshoe9</v>
      </c>
      <c r="N2818" t="str">
        <f t="shared" si="130"/>
        <v>2016Horseshoe9</v>
      </c>
      <c r="O2818" t="s">
        <v>750</v>
      </c>
      <c r="Q2818" t="s">
        <v>25</v>
      </c>
      <c r="R2818">
        <v>18.333333329999999</v>
      </c>
      <c r="S2818" t="s">
        <v>48</v>
      </c>
      <c r="T2818">
        <v>2</v>
      </c>
      <c r="U2818">
        <v>2</v>
      </c>
      <c r="V2818">
        <v>0</v>
      </c>
      <c r="W2818">
        <v>0</v>
      </c>
      <c r="X2818">
        <v>0</v>
      </c>
      <c r="Z2818">
        <f t="shared" si="131"/>
        <v>2</v>
      </c>
    </row>
    <row r="2819" spans="1:26" x14ac:dyDescent="0.25">
      <c r="A2819" t="s">
        <v>1232</v>
      </c>
      <c r="B2819" t="s">
        <v>1233</v>
      </c>
      <c r="C2819" t="s">
        <v>957</v>
      </c>
      <c r="D2819" s="1">
        <v>42385</v>
      </c>
      <c r="E2819">
        <v>2016</v>
      </c>
      <c r="F2819" s="2">
        <v>42370</v>
      </c>
      <c r="G2819" t="s">
        <v>229</v>
      </c>
      <c r="H2819" t="s">
        <v>267</v>
      </c>
      <c r="I2819" t="s">
        <v>100</v>
      </c>
      <c r="J2819" t="s">
        <v>100</v>
      </c>
      <c r="K2819" t="s">
        <v>100</v>
      </c>
      <c r="L2819">
        <v>9</v>
      </c>
      <c r="M2819" t="str">
        <f t="shared" ref="M2819:M2882" si="132">K2819&amp;L2819</f>
        <v>Horseshoe9</v>
      </c>
      <c r="N2819" t="str">
        <f t="shared" ref="N2819:N2882" si="133">E2819&amp;K2819&amp;L2819</f>
        <v>2016Horseshoe9</v>
      </c>
      <c r="O2819" t="s">
        <v>750</v>
      </c>
      <c r="Q2819" t="s">
        <v>180</v>
      </c>
      <c r="R2819">
        <v>37</v>
      </c>
      <c r="S2819" t="s">
        <v>232</v>
      </c>
      <c r="T2819">
        <v>0</v>
      </c>
      <c r="U2819">
        <v>0</v>
      </c>
      <c r="V2819">
        <v>0</v>
      </c>
      <c r="W2819">
        <v>0</v>
      </c>
      <c r="X2819">
        <v>0</v>
      </c>
      <c r="Z2819">
        <f t="shared" ref="Z2819:Z2882" si="134">T2819+W2819</f>
        <v>0</v>
      </c>
    </row>
    <row r="2820" spans="1:26" x14ac:dyDescent="0.25">
      <c r="A2820" t="s">
        <v>1232</v>
      </c>
      <c r="B2820" t="s">
        <v>1233</v>
      </c>
      <c r="C2820" t="s">
        <v>957</v>
      </c>
      <c r="D2820" s="1">
        <v>42385</v>
      </c>
      <c r="E2820">
        <v>2016</v>
      </c>
      <c r="F2820" s="2">
        <v>42370</v>
      </c>
      <c r="G2820" t="s">
        <v>229</v>
      </c>
      <c r="H2820" t="s">
        <v>267</v>
      </c>
      <c r="I2820" t="s">
        <v>100</v>
      </c>
      <c r="J2820" t="s">
        <v>100</v>
      </c>
      <c r="K2820" t="s">
        <v>100</v>
      </c>
      <c r="L2820">
        <v>9</v>
      </c>
      <c r="M2820" t="str">
        <f t="shared" si="132"/>
        <v>Horseshoe9</v>
      </c>
      <c r="N2820" t="str">
        <f t="shared" si="133"/>
        <v>2016Horseshoe9</v>
      </c>
      <c r="O2820" t="s">
        <v>750</v>
      </c>
      <c r="Q2820" t="s">
        <v>107</v>
      </c>
      <c r="R2820">
        <v>11.33333333</v>
      </c>
      <c r="S2820" t="s">
        <v>48</v>
      </c>
      <c r="T2820">
        <v>1</v>
      </c>
      <c r="U2820">
        <v>1</v>
      </c>
      <c r="V2820">
        <v>0</v>
      </c>
      <c r="W2820">
        <v>0</v>
      </c>
      <c r="X2820">
        <v>0</v>
      </c>
      <c r="Z2820">
        <f t="shared" si="134"/>
        <v>1</v>
      </c>
    </row>
    <row r="2821" spans="1:26" x14ac:dyDescent="0.25">
      <c r="A2821" t="s">
        <v>1232</v>
      </c>
      <c r="B2821" t="s">
        <v>1233</v>
      </c>
      <c r="C2821" t="s">
        <v>957</v>
      </c>
      <c r="D2821" s="1">
        <v>42385</v>
      </c>
      <c r="E2821">
        <v>2016</v>
      </c>
      <c r="F2821" s="2">
        <v>42370</v>
      </c>
      <c r="G2821" t="s">
        <v>229</v>
      </c>
      <c r="H2821" t="s">
        <v>267</v>
      </c>
      <c r="I2821" t="s">
        <v>100</v>
      </c>
      <c r="J2821" t="s">
        <v>100</v>
      </c>
      <c r="K2821" t="s">
        <v>100</v>
      </c>
      <c r="L2821">
        <v>9</v>
      </c>
      <c r="M2821" t="str">
        <f t="shared" si="132"/>
        <v>Horseshoe9</v>
      </c>
      <c r="N2821" t="str">
        <f t="shared" si="133"/>
        <v>2016Horseshoe9</v>
      </c>
      <c r="O2821" t="s">
        <v>750</v>
      </c>
      <c r="Q2821" t="s">
        <v>176</v>
      </c>
      <c r="R2821">
        <v>17.666666670000001</v>
      </c>
      <c r="S2821" t="s">
        <v>232</v>
      </c>
      <c r="T2821">
        <v>0</v>
      </c>
      <c r="U2821">
        <v>0</v>
      </c>
      <c r="V2821">
        <v>0</v>
      </c>
      <c r="W2821">
        <v>0</v>
      </c>
      <c r="X2821">
        <v>0</v>
      </c>
      <c r="Z2821">
        <f t="shared" si="134"/>
        <v>0</v>
      </c>
    </row>
    <row r="2822" spans="1:26" x14ac:dyDescent="0.25">
      <c r="A2822" t="s">
        <v>1232</v>
      </c>
      <c r="B2822" t="s">
        <v>1233</v>
      </c>
      <c r="C2822" t="s">
        <v>957</v>
      </c>
      <c r="D2822" s="1">
        <v>42385</v>
      </c>
      <c r="E2822">
        <v>2016</v>
      </c>
      <c r="F2822" s="2">
        <v>42370</v>
      </c>
      <c r="G2822" t="s">
        <v>229</v>
      </c>
      <c r="H2822" t="s">
        <v>267</v>
      </c>
      <c r="I2822" t="s">
        <v>100</v>
      </c>
      <c r="J2822" t="s">
        <v>100</v>
      </c>
      <c r="K2822" t="s">
        <v>100</v>
      </c>
      <c r="L2822">
        <v>9</v>
      </c>
      <c r="M2822" t="str">
        <f t="shared" si="132"/>
        <v>Horseshoe9</v>
      </c>
      <c r="N2822" t="str">
        <f t="shared" si="133"/>
        <v>2016Horseshoe9</v>
      </c>
      <c r="O2822" t="s">
        <v>750</v>
      </c>
      <c r="Q2822" t="s">
        <v>107</v>
      </c>
      <c r="R2822">
        <v>9.6666666669999994</v>
      </c>
      <c r="S2822" t="s">
        <v>232</v>
      </c>
      <c r="T2822">
        <v>0</v>
      </c>
      <c r="U2822">
        <v>0</v>
      </c>
      <c r="V2822">
        <v>0</v>
      </c>
      <c r="W2822">
        <v>0</v>
      </c>
      <c r="X2822">
        <v>0</v>
      </c>
      <c r="Z2822">
        <f t="shared" si="134"/>
        <v>0</v>
      </c>
    </row>
    <row r="2823" spans="1:26" x14ac:dyDescent="0.25">
      <c r="A2823" t="s">
        <v>1232</v>
      </c>
      <c r="B2823" t="s">
        <v>1233</v>
      </c>
      <c r="C2823" t="s">
        <v>957</v>
      </c>
      <c r="D2823" s="1">
        <v>42385</v>
      </c>
      <c r="E2823">
        <v>2016</v>
      </c>
      <c r="F2823" s="2">
        <v>42370</v>
      </c>
      <c r="G2823" t="s">
        <v>229</v>
      </c>
      <c r="H2823" t="s">
        <v>267</v>
      </c>
      <c r="I2823" t="s">
        <v>100</v>
      </c>
      <c r="J2823" t="s">
        <v>100</v>
      </c>
      <c r="K2823" t="s">
        <v>100</v>
      </c>
      <c r="L2823">
        <v>9</v>
      </c>
      <c r="M2823" t="str">
        <f t="shared" si="132"/>
        <v>Horseshoe9</v>
      </c>
      <c r="N2823" t="str">
        <f t="shared" si="133"/>
        <v>2016Horseshoe9</v>
      </c>
      <c r="O2823" t="s">
        <v>750</v>
      </c>
      <c r="Q2823" t="s">
        <v>25</v>
      </c>
      <c r="R2823">
        <v>7.3333333329999997</v>
      </c>
      <c r="S2823" t="s">
        <v>48</v>
      </c>
      <c r="T2823">
        <v>1</v>
      </c>
      <c r="U2823">
        <v>1</v>
      </c>
      <c r="V2823">
        <v>0</v>
      </c>
      <c r="W2823">
        <v>0</v>
      </c>
      <c r="X2823">
        <v>0</v>
      </c>
      <c r="Z2823">
        <f t="shared" si="134"/>
        <v>1</v>
      </c>
    </row>
    <row r="2824" spans="1:26" x14ac:dyDescent="0.25">
      <c r="A2824" t="s">
        <v>1232</v>
      </c>
      <c r="B2824" t="s">
        <v>1233</v>
      </c>
      <c r="C2824" t="s">
        <v>957</v>
      </c>
      <c r="D2824" s="1">
        <v>42385</v>
      </c>
      <c r="E2824">
        <v>2016</v>
      </c>
      <c r="F2824" s="2">
        <v>42370</v>
      </c>
      <c r="G2824" t="s">
        <v>229</v>
      </c>
      <c r="H2824" t="s">
        <v>267</v>
      </c>
      <c r="I2824" t="s">
        <v>100</v>
      </c>
      <c r="J2824" t="s">
        <v>100</v>
      </c>
      <c r="K2824" t="s">
        <v>100</v>
      </c>
      <c r="L2824">
        <v>9</v>
      </c>
      <c r="M2824" t="str">
        <f t="shared" si="132"/>
        <v>Horseshoe9</v>
      </c>
      <c r="N2824" t="str">
        <f t="shared" si="133"/>
        <v>2016Horseshoe9</v>
      </c>
      <c r="O2824" t="s">
        <v>750</v>
      </c>
      <c r="Q2824" t="s">
        <v>107</v>
      </c>
      <c r="R2824">
        <v>19.333333329999999</v>
      </c>
      <c r="S2824" t="s">
        <v>48</v>
      </c>
      <c r="T2824">
        <v>1</v>
      </c>
      <c r="U2824">
        <v>1</v>
      </c>
      <c r="V2824">
        <v>0</v>
      </c>
      <c r="W2824">
        <v>0</v>
      </c>
      <c r="X2824">
        <v>0</v>
      </c>
      <c r="Z2824">
        <f t="shared" si="134"/>
        <v>1</v>
      </c>
    </row>
    <row r="2825" spans="1:26" x14ac:dyDescent="0.25">
      <c r="A2825" t="s">
        <v>1232</v>
      </c>
      <c r="B2825" t="s">
        <v>1233</v>
      </c>
      <c r="C2825" t="s">
        <v>957</v>
      </c>
      <c r="D2825" s="1">
        <v>42385</v>
      </c>
      <c r="E2825">
        <v>2016</v>
      </c>
      <c r="F2825" s="2">
        <v>42370</v>
      </c>
      <c r="G2825" t="s">
        <v>229</v>
      </c>
      <c r="H2825" t="s">
        <v>267</v>
      </c>
      <c r="I2825" t="s">
        <v>100</v>
      </c>
      <c r="J2825" t="s">
        <v>100</v>
      </c>
      <c r="K2825" t="s">
        <v>100</v>
      </c>
      <c r="L2825">
        <v>9</v>
      </c>
      <c r="M2825" t="str">
        <f t="shared" si="132"/>
        <v>Horseshoe9</v>
      </c>
      <c r="N2825" t="str">
        <f t="shared" si="133"/>
        <v>2016Horseshoe9</v>
      </c>
      <c r="O2825" t="s">
        <v>750</v>
      </c>
      <c r="Q2825" t="s">
        <v>82</v>
      </c>
      <c r="R2825">
        <v>16</v>
      </c>
      <c r="S2825" t="s">
        <v>232</v>
      </c>
      <c r="T2825">
        <v>0</v>
      </c>
      <c r="U2825">
        <v>0</v>
      </c>
      <c r="V2825">
        <v>0</v>
      </c>
      <c r="W2825">
        <v>0</v>
      </c>
      <c r="X2825">
        <v>0</v>
      </c>
      <c r="Z2825">
        <f t="shared" si="134"/>
        <v>0</v>
      </c>
    </row>
    <row r="2826" spans="1:26" x14ac:dyDescent="0.25">
      <c r="A2826" t="s">
        <v>1232</v>
      </c>
      <c r="B2826" t="s">
        <v>1233</v>
      </c>
      <c r="C2826" t="s">
        <v>957</v>
      </c>
      <c r="D2826" s="1">
        <v>42385</v>
      </c>
      <c r="E2826">
        <v>2016</v>
      </c>
      <c r="F2826" s="2">
        <v>42370</v>
      </c>
      <c r="G2826" t="s">
        <v>229</v>
      </c>
      <c r="H2826" t="s">
        <v>267</v>
      </c>
      <c r="I2826" t="s">
        <v>100</v>
      </c>
      <c r="J2826" t="s">
        <v>100</v>
      </c>
      <c r="K2826" t="s">
        <v>100</v>
      </c>
      <c r="L2826">
        <v>9</v>
      </c>
      <c r="M2826" t="str">
        <f t="shared" si="132"/>
        <v>Horseshoe9</v>
      </c>
      <c r="N2826" t="str">
        <f t="shared" si="133"/>
        <v>2016Horseshoe9</v>
      </c>
      <c r="O2826" t="s">
        <v>750</v>
      </c>
      <c r="Q2826" t="s">
        <v>37</v>
      </c>
      <c r="R2826">
        <v>21.666666670000001</v>
      </c>
      <c r="S2826" t="s">
        <v>24</v>
      </c>
      <c r="T2826">
        <v>1</v>
      </c>
      <c r="U2826">
        <v>1</v>
      </c>
      <c r="V2826">
        <v>0</v>
      </c>
      <c r="W2826">
        <v>0</v>
      </c>
      <c r="X2826">
        <v>0</v>
      </c>
      <c r="Z2826">
        <f t="shared" si="134"/>
        <v>1</v>
      </c>
    </row>
    <row r="2827" spans="1:26" x14ac:dyDescent="0.25">
      <c r="A2827" t="s">
        <v>1232</v>
      </c>
      <c r="B2827" t="s">
        <v>1233</v>
      </c>
      <c r="C2827" t="s">
        <v>957</v>
      </c>
      <c r="D2827" s="1">
        <v>42385</v>
      </c>
      <c r="E2827">
        <v>2016</v>
      </c>
      <c r="F2827" s="2">
        <v>42370</v>
      </c>
      <c r="G2827" t="s">
        <v>229</v>
      </c>
      <c r="H2827" t="s">
        <v>267</v>
      </c>
      <c r="I2827" t="s">
        <v>100</v>
      </c>
      <c r="J2827" t="s">
        <v>100</v>
      </c>
      <c r="K2827" t="s">
        <v>100</v>
      </c>
      <c r="L2827">
        <v>9</v>
      </c>
      <c r="M2827" t="str">
        <f t="shared" si="132"/>
        <v>Horseshoe9</v>
      </c>
      <c r="N2827" t="str">
        <f t="shared" si="133"/>
        <v>2016Horseshoe9</v>
      </c>
      <c r="O2827" t="s">
        <v>750</v>
      </c>
      <c r="Q2827" t="s">
        <v>28</v>
      </c>
      <c r="R2827">
        <v>22.666666670000001</v>
      </c>
      <c r="S2827" t="s">
        <v>40</v>
      </c>
      <c r="T2827">
        <v>4</v>
      </c>
      <c r="U2827">
        <v>4</v>
      </c>
      <c r="V2827">
        <v>1</v>
      </c>
      <c r="W2827">
        <v>0</v>
      </c>
      <c r="X2827">
        <v>2</v>
      </c>
      <c r="Z2827">
        <f t="shared" si="134"/>
        <v>4</v>
      </c>
    </row>
    <row r="2828" spans="1:26" x14ac:dyDescent="0.25">
      <c r="A2828" t="s">
        <v>1232</v>
      </c>
      <c r="B2828" t="s">
        <v>1233</v>
      </c>
      <c r="C2828" t="s">
        <v>957</v>
      </c>
      <c r="D2828" s="1">
        <v>42385</v>
      </c>
      <c r="E2828">
        <v>2016</v>
      </c>
      <c r="F2828" s="2">
        <v>42370</v>
      </c>
      <c r="G2828" t="s">
        <v>229</v>
      </c>
      <c r="H2828" t="s">
        <v>267</v>
      </c>
      <c r="I2828" t="s">
        <v>100</v>
      </c>
      <c r="J2828" t="s">
        <v>100</v>
      </c>
      <c r="K2828" t="s">
        <v>100</v>
      </c>
      <c r="L2828">
        <v>9</v>
      </c>
      <c r="M2828" t="str">
        <f t="shared" si="132"/>
        <v>Horseshoe9</v>
      </c>
      <c r="N2828" t="str">
        <f t="shared" si="133"/>
        <v>2016Horseshoe9</v>
      </c>
      <c r="O2828" t="s">
        <v>750</v>
      </c>
      <c r="Q2828" t="s">
        <v>107</v>
      </c>
      <c r="R2828">
        <v>11.66666667</v>
      </c>
      <c r="S2828" t="s">
        <v>232</v>
      </c>
      <c r="T2828">
        <v>0</v>
      </c>
      <c r="U2828">
        <v>0</v>
      </c>
      <c r="V2828">
        <v>0</v>
      </c>
      <c r="W2828">
        <v>0</v>
      </c>
      <c r="X2828">
        <v>0</v>
      </c>
      <c r="Y2828" t="s">
        <v>740</v>
      </c>
      <c r="Z2828">
        <f t="shared" si="134"/>
        <v>0</v>
      </c>
    </row>
    <row r="2829" spans="1:26" x14ac:dyDescent="0.25">
      <c r="A2829" t="s">
        <v>1232</v>
      </c>
      <c r="B2829" t="s">
        <v>1233</v>
      </c>
      <c r="C2829" t="s">
        <v>957</v>
      </c>
      <c r="D2829" s="1">
        <v>42385</v>
      </c>
      <c r="E2829">
        <v>2016</v>
      </c>
      <c r="F2829" s="2">
        <v>42370</v>
      </c>
      <c r="G2829" t="s">
        <v>229</v>
      </c>
      <c r="H2829" t="s">
        <v>267</v>
      </c>
      <c r="I2829" t="s">
        <v>100</v>
      </c>
      <c r="J2829" t="s">
        <v>100</v>
      </c>
      <c r="K2829" t="s">
        <v>100</v>
      </c>
      <c r="L2829">
        <v>9</v>
      </c>
      <c r="M2829" t="str">
        <f t="shared" si="132"/>
        <v>Horseshoe9</v>
      </c>
      <c r="N2829" t="str">
        <f t="shared" si="133"/>
        <v>2016Horseshoe9</v>
      </c>
      <c r="O2829" t="s">
        <v>750</v>
      </c>
      <c r="Q2829" t="s">
        <v>28</v>
      </c>
      <c r="R2829">
        <v>13.33333333</v>
      </c>
      <c r="S2829" t="s">
        <v>40</v>
      </c>
      <c r="T2829">
        <v>1</v>
      </c>
      <c r="U2829">
        <v>1</v>
      </c>
      <c r="V2829">
        <v>0</v>
      </c>
      <c r="W2829">
        <v>0</v>
      </c>
      <c r="X2829">
        <v>0</v>
      </c>
      <c r="Z2829">
        <f t="shared" si="134"/>
        <v>1</v>
      </c>
    </row>
    <row r="2830" spans="1:26" x14ac:dyDescent="0.25">
      <c r="A2830" t="s">
        <v>1232</v>
      </c>
      <c r="B2830" t="s">
        <v>1233</v>
      </c>
      <c r="C2830" t="s">
        <v>957</v>
      </c>
      <c r="D2830" s="1">
        <v>42385</v>
      </c>
      <c r="E2830">
        <v>2016</v>
      </c>
      <c r="F2830" s="2">
        <v>42370</v>
      </c>
      <c r="G2830" t="s">
        <v>229</v>
      </c>
      <c r="H2830" t="s">
        <v>267</v>
      </c>
      <c r="I2830" t="s">
        <v>100</v>
      </c>
      <c r="J2830" t="s">
        <v>100</v>
      </c>
      <c r="K2830" t="s">
        <v>100</v>
      </c>
      <c r="L2830">
        <v>9</v>
      </c>
      <c r="M2830" t="str">
        <f t="shared" si="132"/>
        <v>Horseshoe9</v>
      </c>
      <c r="N2830" t="str">
        <f t="shared" si="133"/>
        <v>2016Horseshoe9</v>
      </c>
      <c r="O2830" t="s">
        <v>750</v>
      </c>
      <c r="Q2830" t="s">
        <v>107</v>
      </c>
      <c r="R2830">
        <v>8</v>
      </c>
      <c r="S2830" t="s">
        <v>48</v>
      </c>
      <c r="T2830">
        <v>1</v>
      </c>
      <c r="U2830">
        <v>1</v>
      </c>
      <c r="V2830">
        <v>0</v>
      </c>
      <c r="W2830">
        <v>0</v>
      </c>
      <c r="X2830">
        <v>0</v>
      </c>
      <c r="Z2830">
        <f t="shared" si="134"/>
        <v>1</v>
      </c>
    </row>
    <row r="2831" spans="1:26" x14ac:dyDescent="0.25">
      <c r="A2831" t="s">
        <v>1232</v>
      </c>
      <c r="B2831" t="s">
        <v>1233</v>
      </c>
      <c r="C2831" t="s">
        <v>957</v>
      </c>
      <c r="D2831" s="1">
        <v>42385</v>
      </c>
      <c r="E2831">
        <v>2016</v>
      </c>
      <c r="F2831" s="2">
        <v>42370</v>
      </c>
      <c r="G2831" t="s">
        <v>229</v>
      </c>
      <c r="H2831" t="s">
        <v>267</v>
      </c>
      <c r="I2831" t="s">
        <v>100</v>
      </c>
      <c r="J2831" t="s">
        <v>100</v>
      </c>
      <c r="K2831" t="s">
        <v>100</v>
      </c>
      <c r="L2831">
        <v>9</v>
      </c>
      <c r="M2831" t="str">
        <f t="shared" si="132"/>
        <v>Horseshoe9</v>
      </c>
      <c r="N2831" t="str">
        <f t="shared" si="133"/>
        <v>2016Horseshoe9</v>
      </c>
      <c r="O2831" t="s">
        <v>750</v>
      </c>
      <c r="Q2831" t="s">
        <v>107</v>
      </c>
      <c r="R2831">
        <v>20.666666670000001</v>
      </c>
      <c r="S2831" t="s">
        <v>232</v>
      </c>
      <c r="T2831">
        <v>0</v>
      </c>
      <c r="U2831">
        <v>0</v>
      </c>
      <c r="V2831">
        <v>0</v>
      </c>
      <c r="W2831">
        <v>0</v>
      </c>
      <c r="X2831">
        <v>0</v>
      </c>
      <c r="Z2831">
        <f t="shared" si="134"/>
        <v>0</v>
      </c>
    </row>
    <row r="2832" spans="1:26" x14ac:dyDescent="0.25">
      <c r="A2832" t="s">
        <v>1232</v>
      </c>
      <c r="B2832" t="s">
        <v>1233</v>
      </c>
      <c r="C2832" t="s">
        <v>957</v>
      </c>
      <c r="D2832" s="1">
        <v>42385</v>
      </c>
      <c r="E2832">
        <v>2016</v>
      </c>
      <c r="F2832" s="2">
        <v>42370</v>
      </c>
      <c r="G2832" t="s">
        <v>229</v>
      </c>
      <c r="H2832" t="s">
        <v>267</v>
      </c>
      <c r="I2832" t="s">
        <v>100</v>
      </c>
      <c r="J2832" t="s">
        <v>100</v>
      </c>
      <c r="K2832" t="s">
        <v>100</v>
      </c>
      <c r="L2832">
        <v>9</v>
      </c>
      <c r="M2832" t="str">
        <f t="shared" si="132"/>
        <v>Horseshoe9</v>
      </c>
      <c r="N2832" t="str">
        <f t="shared" si="133"/>
        <v>2016Horseshoe9</v>
      </c>
      <c r="O2832" t="s">
        <v>750</v>
      </c>
      <c r="Q2832" t="s">
        <v>107</v>
      </c>
      <c r="R2832">
        <v>14.66666667</v>
      </c>
      <c r="S2832" t="s">
        <v>232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740</v>
      </c>
      <c r="Z2832">
        <f t="shared" si="134"/>
        <v>0</v>
      </c>
    </row>
    <row r="2833" spans="1:26" x14ac:dyDescent="0.25">
      <c r="A2833" t="s">
        <v>1232</v>
      </c>
      <c r="B2833" t="s">
        <v>1233</v>
      </c>
      <c r="C2833" t="s">
        <v>957</v>
      </c>
      <c r="D2833" s="1">
        <v>42385</v>
      </c>
      <c r="E2833">
        <v>2016</v>
      </c>
      <c r="F2833" s="2">
        <v>42370</v>
      </c>
      <c r="G2833" t="s">
        <v>229</v>
      </c>
      <c r="H2833" t="s">
        <v>267</v>
      </c>
      <c r="I2833" t="s">
        <v>100</v>
      </c>
      <c r="J2833" t="s">
        <v>100</v>
      </c>
      <c r="K2833" t="s">
        <v>100</v>
      </c>
      <c r="L2833">
        <v>9</v>
      </c>
      <c r="M2833" t="str">
        <f t="shared" si="132"/>
        <v>Horseshoe9</v>
      </c>
      <c r="N2833" t="str">
        <f t="shared" si="133"/>
        <v>2016Horseshoe9</v>
      </c>
      <c r="O2833" t="s">
        <v>750</v>
      </c>
      <c r="Q2833" t="s">
        <v>107</v>
      </c>
      <c r="R2833">
        <v>16</v>
      </c>
      <c r="S2833" t="s">
        <v>48</v>
      </c>
      <c r="T2833">
        <v>2</v>
      </c>
      <c r="U2833">
        <v>2</v>
      </c>
      <c r="V2833">
        <v>0</v>
      </c>
      <c r="W2833">
        <v>1</v>
      </c>
      <c r="X2833">
        <v>0</v>
      </c>
      <c r="Y2833" t="s">
        <v>537</v>
      </c>
      <c r="Z2833">
        <f t="shared" si="134"/>
        <v>3</v>
      </c>
    </row>
    <row r="2834" spans="1:26" x14ac:dyDescent="0.25">
      <c r="A2834" t="s">
        <v>1232</v>
      </c>
      <c r="B2834" t="s">
        <v>1233</v>
      </c>
      <c r="C2834" t="s">
        <v>957</v>
      </c>
      <c r="D2834" s="1">
        <v>42385</v>
      </c>
      <c r="E2834">
        <v>2016</v>
      </c>
      <c r="F2834" s="2">
        <v>42370</v>
      </c>
      <c r="G2834" t="s">
        <v>229</v>
      </c>
      <c r="H2834" t="s">
        <v>267</v>
      </c>
      <c r="I2834" t="s">
        <v>100</v>
      </c>
      <c r="J2834" t="s">
        <v>100</v>
      </c>
      <c r="K2834" t="s">
        <v>100</v>
      </c>
      <c r="L2834">
        <v>9</v>
      </c>
      <c r="M2834" t="str">
        <f t="shared" si="132"/>
        <v>Horseshoe9</v>
      </c>
      <c r="N2834" t="str">
        <f t="shared" si="133"/>
        <v>2016Horseshoe9</v>
      </c>
      <c r="O2834" t="s">
        <v>750</v>
      </c>
      <c r="Q2834" t="s">
        <v>107</v>
      </c>
      <c r="R2834">
        <v>14.33333333</v>
      </c>
      <c r="S2834" t="s">
        <v>232</v>
      </c>
      <c r="T2834">
        <v>0</v>
      </c>
      <c r="U2834">
        <v>0</v>
      </c>
      <c r="V2834">
        <v>0</v>
      </c>
      <c r="W2834">
        <v>0</v>
      </c>
      <c r="X2834">
        <v>0</v>
      </c>
      <c r="Y2834" t="s">
        <v>740</v>
      </c>
      <c r="Z2834">
        <f t="shared" si="134"/>
        <v>0</v>
      </c>
    </row>
    <row r="2835" spans="1:26" x14ac:dyDescent="0.25">
      <c r="A2835" t="s">
        <v>1232</v>
      </c>
      <c r="B2835" t="s">
        <v>1233</v>
      </c>
      <c r="C2835" t="s">
        <v>957</v>
      </c>
      <c r="D2835" s="1">
        <v>42385</v>
      </c>
      <c r="E2835">
        <v>2016</v>
      </c>
      <c r="F2835" s="2">
        <v>42370</v>
      </c>
      <c r="G2835" t="s">
        <v>229</v>
      </c>
      <c r="H2835" t="s">
        <v>267</v>
      </c>
      <c r="I2835" t="s">
        <v>100</v>
      </c>
      <c r="J2835" t="s">
        <v>100</v>
      </c>
      <c r="K2835" t="s">
        <v>100</v>
      </c>
      <c r="L2835">
        <v>9</v>
      </c>
      <c r="M2835" t="str">
        <f t="shared" si="132"/>
        <v>Horseshoe9</v>
      </c>
      <c r="N2835" t="str">
        <f t="shared" si="133"/>
        <v>2016Horseshoe9</v>
      </c>
      <c r="O2835" t="s">
        <v>750</v>
      </c>
      <c r="Q2835" t="s">
        <v>107</v>
      </c>
      <c r="R2835">
        <v>13.33333333</v>
      </c>
      <c r="S2835" t="s">
        <v>48</v>
      </c>
      <c r="T2835">
        <v>1</v>
      </c>
      <c r="U2835">
        <v>1</v>
      </c>
      <c r="V2835">
        <v>0</v>
      </c>
      <c r="W2835">
        <v>0</v>
      </c>
      <c r="X2835">
        <v>0</v>
      </c>
      <c r="Y2835" t="s">
        <v>740</v>
      </c>
      <c r="Z2835">
        <f t="shared" si="134"/>
        <v>1</v>
      </c>
    </row>
    <row r="2836" spans="1:26" x14ac:dyDescent="0.25">
      <c r="A2836" t="s">
        <v>1232</v>
      </c>
      <c r="B2836" t="s">
        <v>1233</v>
      </c>
      <c r="C2836" t="s">
        <v>957</v>
      </c>
      <c r="D2836" s="1">
        <v>42385</v>
      </c>
      <c r="E2836">
        <v>2016</v>
      </c>
      <c r="F2836" s="2">
        <v>42370</v>
      </c>
      <c r="G2836" t="s">
        <v>229</v>
      </c>
      <c r="H2836" t="s">
        <v>267</v>
      </c>
      <c r="I2836" t="s">
        <v>100</v>
      </c>
      <c r="J2836" t="s">
        <v>100</v>
      </c>
      <c r="K2836" t="s">
        <v>100</v>
      </c>
      <c r="L2836">
        <v>9</v>
      </c>
      <c r="M2836" t="str">
        <f t="shared" si="132"/>
        <v>Horseshoe9</v>
      </c>
      <c r="N2836" t="str">
        <f t="shared" si="133"/>
        <v>2016Horseshoe9</v>
      </c>
      <c r="O2836" t="s">
        <v>750</v>
      </c>
      <c r="Q2836" t="s">
        <v>156</v>
      </c>
      <c r="R2836">
        <v>19</v>
      </c>
      <c r="S2836" t="s">
        <v>232</v>
      </c>
      <c r="T2836">
        <v>0</v>
      </c>
      <c r="U2836">
        <v>0</v>
      </c>
      <c r="V2836">
        <v>0</v>
      </c>
      <c r="W2836">
        <v>0</v>
      </c>
      <c r="X2836">
        <v>0</v>
      </c>
      <c r="Z2836">
        <f t="shared" si="134"/>
        <v>0</v>
      </c>
    </row>
    <row r="2837" spans="1:26" x14ac:dyDescent="0.25">
      <c r="A2837" t="s">
        <v>1232</v>
      </c>
      <c r="B2837" t="s">
        <v>1233</v>
      </c>
      <c r="C2837" t="s">
        <v>957</v>
      </c>
      <c r="D2837" s="1">
        <v>42385</v>
      </c>
      <c r="E2837">
        <v>2016</v>
      </c>
      <c r="F2837" s="2">
        <v>42370</v>
      </c>
      <c r="G2837" t="s">
        <v>229</v>
      </c>
      <c r="H2837" t="s">
        <v>267</v>
      </c>
      <c r="I2837" t="s">
        <v>100</v>
      </c>
      <c r="J2837" t="s">
        <v>100</v>
      </c>
      <c r="K2837" t="s">
        <v>100</v>
      </c>
      <c r="L2837">
        <v>9</v>
      </c>
      <c r="M2837" t="str">
        <f t="shared" si="132"/>
        <v>Horseshoe9</v>
      </c>
      <c r="N2837" t="str">
        <f t="shared" si="133"/>
        <v>2016Horseshoe9</v>
      </c>
      <c r="O2837" t="s">
        <v>750</v>
      </c>
      <c r="Q2837" t="s">
        <v>28</v>
      </c>
      <c r="R2837">
        <v>9.6666666669999994</v>
      </c>
      <c r="S2837" t="s">
        <v>40</v>
      </c>
      <c r="T2837">
        <v>1</v>
      </c>
      <c r="U2837">
        <v>1</v>
      </c>
      <c r="V2837">
        <v>0</v>
      </c>
      <c r="W2837">
        <v>1</v>
      </c>
      <c r="X2837">
        <v>0</v>
      </c>
      <c r="Y2837" t="s">
        <v>299</v>
      </c>
      <c r="Z2837">
        <f t="shared" si="134"/>
        <v>2</v>
      </c>
    </row>
    <row r="2838" spans="1:26" x14ac:dyDescent="0.25">
      <c r="A2838" t="s">
        <v>1232</v>
      </c>
      <c r="B2838" t="s">
        <v>1233</v>
      </c>
      <c r="C2838" t="s">
        <v>957</v>
      </c>
      <c r="D2838" s="1">
        <v>42385</v>
      </c>
      <c r="E2838">
        <v>2016</v>
      </c>
      <c r="F2838" s="2">
        <v>42370</v>
      </c>
      <c r="G2838" t="s">
        <v>229</v>
      </c>
      <c r="H2838" t="s">
        <v>267</v>
      </c>
      <c r="I2838" t="s">
        <v>100</v>
      </c>
      <c r="J2838" t="s">
        <v>100</v>
      </c>
      <c r="K2838" t="s">
        <v>100</v>
      </c>
      <c r="L2838">
        <v>9</v>
      </c>
      <c r="M2838" t="str">
        <f t="shared" si="132"/>
        <v>Horseshoe9</v>
      </c>
      <c r="N2838" t="str">
        <f t="shared" si="133"/>
        <v>2016Horseshoe9</v>
      </c>
      <c r="O2838" t="s">
        <v>750</v>
      </c>
      <c r="Q2838" t="s">
        <v>28</v>
      </c>
      <c r="R2838">
        <v>16.333333329999999</v>
      </c>
      <c r="S2838" t="s">
        <v>40</v>
      </c>
      <c r="T2838">
        <v>3</v>
      </c>
      <c r="U2838">
        <v>3</v>
      </c>
      <c r="V2838">
        <v>1</v>
      </c>
      <c r="W2838">
        <v>0</v>
      </c>
      <c r="X2838">
        <v>1</v>
      </c>
      <c r="Z2838">
        <f t="shared" si="134"/>
        <v>3</v>
      </c>
    </row>
    <row r="2839" spans="1:26" x14ac:dyDescent="0.25">
      <c r="A2839" t="s">
        <v>1232</v>
      </c>
      <c r="B2839" t="s">
        <v>1233</v>
      </c>
      <c r="C2839" t="s">
        <v>957</v>
      </c>
      <c r="D2839" s="1">
        <v>42385</v>
      </c>
      <c r="E2839">
        <v>2016</v>
      </c>
      <c r="F2839" s="2">
        <v>42370</v>
      </c>
      <c r="G2839" t="s">
        <v>229</v>
      </c>
      <c r="H2839" t="s">
        <v>267</v>
      </c>
      <c r="I2839" t="s">
        <v>100</v>
      </c>
      <c r="J2839" t="s">
        <v>100</v>
      </c>
      <c r="K2839" t="s">
        <v>100</v>
      </c>
      <c r="L2839">
        <v>9</v>
      </c>
      <c r="M2839" t="str">
        <f t="shared" si="132"/>
        <v>Horseshoe9</v>
      </c>
      <c r="N2839" t="str">
        <f t="shared" si="133"/>
        <v>2016Horseshoe9</v>
      </c>
      <c r="O2839" t="s">
        <v>750</v>
      </c>
      <c r="Q2839" t="s">
        <v>25</v>
      </c>
      <c r="R2839">
        <v>15</v>
      </c>
      <c r="S2839" t="s">
        <v>50</v>
      </c>
      <c r="T2839">
        <v>1</v>
      </c>
      <c r="U2839">
        <v>1</v>
      </c>
      <c r="V2839">
        <v>0</v>
      </c>
      <c r="W2839">
        <v>0</v>
      </c>
      <c r="X2839">
        <v>0</v>
      </c>
      <c r="Z2839">
        <f t="shared" si="134"/>
        <v>1</v>
      </c>
    </row>
    <row r="2840" spans="1:26" x14ac:dyDescent="0.25">
      <c r="A2840" t="s">
        <v>1232</v>
      </c>
      <c r="B2840" t="s">
        <v>1233</v>
      </c>
      <c r="C2840" t="s">
        <v>957</v>
      </c>
      <c r="D2840" s="1">
        <v>42385</v>
      </c>
      <c r="E2840">
        <v>2016</v>
      </c>
      <c r="F2840" s="2">
        <v>42370</v>
      </c>
      <c r="G2840" t="s">
        <v>229</v>
      </c>
      <c r="H2840" t="s">
        <v>267</v>
      </c>
      <c r="I2840" t="s">
        <v>100</v>
      </c>
      <c r="J2840" t="s">
        <v>100</v>
      </c>
      <c r="K2840" t="s">
        <v>100</v>
      </c>
      <c r="L2840">
        <v>9</v>
      </c>
      <c r="M2840" t="str">
        <f t="shared" si="132"/>
        <v>Horseshoe9</v>
      </c>
      <c r="N2840" t="str">
        <f t="shared" si="133"/>
        <v>2016Horseshoe9</v>
      </c>
      <c r="O2840" t="s">
        <v>750</v>
      </c>
      <c r="Q2840" t="s">
        <v>107</v>
      </c>
      <c r="R2840">
        <v>10</v>
      </c>
      <c r="S2840" t="s">
        <v>48</v>
      </c>
      <c r="T2840">
        <v>2</v>
      </c>
      <c r="U2840">
        <v>2</v>
      </c>
      <c r="V2840">
        <v>0</v>
      </c>
      <c r="W2840">
        <v>1</v>
      </c>
      <c r="X2840">
        <v>0</v>
      </c>
      <c r="Y2840" t="s">
        <v>537</v>
      </c>
      <c r="Z2840">
        <f t="shared" si="134"/>
        <v>3</v>
      </c>
    </row>
    <row r="2841" spans="1:26" x14ac:dyDescent="0.25">
      <c r="A2841" t="s">
        <v>1232</v>
      </c>
      <c r="B2841" t="s">
        <v>1233</v>
      </c>
      <c r="C2841" t="s">
        <v>957</v>
      </c>
      <c r="D2841" s="1">
        <v>42385</v>
      </c>
      <c r="E2841">
        <v>2016</v>
      </c>
      <c r="F2841" s="2">
        <v>42370</v>
      </c>
      <c r="G2841" t="s">
        <v>229</v>
      </c>
      <c r="H2841" t="s">
        <v>267</v>
      </c>
      <c r="I2841" t="s">
        <v>100</v>
      </c>
      <c r="J2841" t="s">
        <v>100</v>
      </c>
      <c r="K2841" t="s">
        <v>100</v>
      </c>
      <c r="L2841">
        <v>9</v>
      </c>
      <c r="M2841" t="str">
        <f t="shared" si="132"/>
        <v>Horseshoe9</v>
      </c>
      <c r="N2841" t="str">
        <f t="shared" si="133"/>
        <v>2016Horseshoe9</v>
      </c>
      <c r="O2841" t="s">
        <v>750</v>
      </c>
      <c r="Q2841" t="s">
        <v>82</v>
      </c>
      <c r="R2841">
        <v>13.66666667</v>
      </c>
      <c r="S2841" t="s">
        <v>232</v>
      </c>
      <c r="T2841">
        <v>0</v>
      </c>
      <c r="U2841">
        <v>0</v>
      </c>
      <c r="V2841">
        <v>0</v>
      </c>
      <c r="W2841">
        <v>0</v>
      </c>
      <c r="X2841">
        <v>0</v>
      </c>
      <c r="Z2841">
        <f t="shared" si="134"/>
        <v>0</v>
      </c>
    </row>
    <row r="2842" spans="1:26" x14ac:dyDescent="0.25">
      <c r="A2842" t="s">
        <v>1232</v>
      </c>
      <c r="B2842" t="s">
        <v>1233</v>
      </c>
      <c r="C2842" t="s">
        <v>957</v>
      </c>
      <c r="D2842" s="1">
        <v>42385</v>
      </c>
      <c r="E2842">
        <v>2016</v>
      </c>
      <c r="F2842" s="2">
        <v>42370</v>
      </c>
      <c r="G2842" t="s">
        <v>229</v>
      </c>
      <c r="H2842" t="s">
        <v>267</v>
      </c>
      <c r="I2842" t="s">
        <v>100</v>
      </c>
      <c r="J2842" t="s">
        <v>100</v>
      </c>
      <c r="K2842" t="s">
        <v>100</v>
      </c>
      <c r="L2842">
        <v>9</v>
      </c>
      <c r="M2842" t="str">
        <f t="shared" si="132"/>
        <v>Horseshoe9</v>
      </c>
      <c r="N2842" t="str">
        <f t="shared" si="133"/>
        <v>2016Horseshoe9</v>
      </c>
      <c r="O2842" t="s">
        <v>750</v>
      </c>
      <c r="Q2842" t="s">
        <v>28</v>
      </c>
      <c r="R2842">
        <v>11.33333333</v>
      </c>
      <c r="S2842" t="s">
        <v>40</v>
      </c>
      <c r="T2842">
        <v>2</v>
      </c>
      <c r="U2842">
        <v>2</v>
      </c>
      <c r="V2842">
        <v>0</v>
      </c>
      <c r="W2842">
        <v>0</v>
      </c>
      <c r="X2842">
        <v>0</v>
      </c>
      <c r="Z2842">
        <f t="shared" si="134"/>
        <v>2</v>
      </c>
    </row>
    <row r="2843" spans="1:26" x14ac:dyDescent="0.25">
      <c r="A2843" t="s">
        <v>1232</v>
      </c>
      <c r="B2843" t="s">
        <v>1233</v>
      </c>
      <c r="C2843" t="s">
        <v>957</v>
      </c>
      <c r="D2843" s="1">
        <v>42385</v>
      </c>
      <c r="E2843">
        <v>2016</v>
      </c>
      <c r="F2843" s="2">
        <v>42370</v>
      </c>
      <c r="G2843" t="s">
        <v>229</v>
      </c>
      <c r="H2843" t="s">
        <v>267</v>
      </c>
      <c r="I2843" t="s">
        <v>100</v>
      </c>
      <c r="J2843" t="s">
        <v>100</v>
      </c>
      <c r="K2843" t="s">
        <v>100</v>
      </c>
      <c r="L2843">
        <v>9</v>
      </c>
      <c r="M2843" t="str">
        <f t="shared" si="132"/>
        <v>Horseshoe9</v>
      </c>
      <c r="N2843" t="str">
        <f t="shared" si="133"/>
        <v>2016Horseshoe9</v>
      </c>
      <c r="O2843" t="s">
        <v>750</v>
      </c>
      <c r="Q2843" t="s">
        <v>107</v>
      </c>
      <c r="R2843">
        <v>12.66666667</v>
      </c>
      <c r="S2843" t="s">
        <v>232</v>
      </c>
      <c r="T2843">
        <v>0</v>
      </c>
      <c r="U2843">
        <v>0</v>
      </c>
      <c r="V2843">
        <v>0</v>
      </c>
      <c r="W2843">
        <v>0</v>
      </c>
      <c r="X2843">
        <v>0</v>
      </c>
      <c r="Y2843" t="s">
        <v>740</v>
      </c>
      <c r="Z2843">
        <f t="shared" si="134"/>
        <v>0</v>
      </c>
    </row>
    <row r="2844" spans="1:26" x14ac:dyDescent="0.25">
      <c r="A2844" t="s">
        <v>1232</v>
      </c>
      <c r="B2844" t="s">
        <v>1233</v>
      </c>
      <c r="C2844" t="s">
        <v>957</v>
      </c>
      <c r="D2844" s="1">
        <v>42385</v>
      </c>
      <c r="E2844">
        <v>2016</v>
      </c>
      <c r="F2844" s="2">
        <v>42370</v>
      </c>
      <c r="G2844" t="s">
        <v>229</v>
      </c>
      <c r="H2844" t="s">
        <v>267</v>
      </c>
      <c r="I2844" t="s">
        <v>100</v>
      </c>
      <c r="J2844" t="s">
        <v>100</v>
      </c>
      <c r="K2844" t="s">
        <v>100</v>
      </c>
      <c r="L2844">
        <v>9</v>
      </c>
      <c r="M2844" t="str">
        <f t="shared" si="132"/>
        <v>Horseshoe9</v>
      </c>
      <c r="N2844" t="str">
        <f t="shared" si="133"/>
        <v>2016Horseshoe9</v>
      </c>
      <c r="O2844" t="s">
        <v>750</v>
      </c>
      <c r="Q2844" t="s">
        <v>32</v>
      </c>
      <c r="R2844">
        <v>32.666666669999998</v>
      </c>
      <c r="S2844" t="s">
        <v>52</v>
      </c>
      <c r="T2844">
        <v>2</v>
      </c>
      <c r="U2844">
        <v>6</v>
      </c>
      <c r="V2844">
        <v>0</v>
      </c>
      <c r="W2844">
        <v>0</v>
      </c>
      <c r="X2844">
        <v>0</v>
      </c>
      <c r="Z2844">
        <f t="shared" si="134"/>
        <v>2</v>
      </c>
    </row>
    <row r="2845" spans="1:26" x14ac:dyDescent="0.25">
      <c r="A2845" t="s">
        <v>1232</v>
      </c>
      <c r="B2845" t="s">
        <v>1233</v>
      </c>
      <c r="C2845" t="s">
        <v>957</v>
      </c>
      <c r="D2845" s="1">
        <v>42385</v>
      </c>
      <c r="E2845">
        <v>2016</v>
      </c>
      <c r="F2845" s="2">
        <v>42370</v>
      </c>
      <c r="G2845" t="s">
        <v>229</v>
      </c>
      <c r="H2845" t="s">
        <v>267</v>
      </c>
      <c r="I2845" t="s">
        <v>100</v>
      </c>
      <c r="J2845" t="s">
        <v>100</v>
      </c>
      <c r="K2845" t="s">
        <v>100</v>
      </c>
      <c r="L2845">
        <v>9</v>
      </c>
      <c r="M2845" t="str">
        <f t="shared" si="132"/>
        <v>Horseshoe9</v>
      </c>
      <c r="N2845" t="str">
        <f t="shared" si="133"/>
        <v>2016Horseshoe9</v>
      </c>
      <c r="O2845" t="s">
        <v>750</v>
      </c>
      <c r="Q2845" t="s">
        <v>32</v>
      </c>
      <c r="R2845">
        <v>32.666666669999998</v>
      </c>
      <c r="S2845" t="s">
        <v>24</v>
      </c>
      <c r="T2845">
        <v>2</v>
      </c>
      <c r="U2845">
        <v>6</v>
      </c>
      <c r="V2845">
        <v>0</v>
      </c>
      <c r="W2845">
        <v>0</v>
      </c>
      <c r="X2845">
        <v>0</v>
      </c>
      <c r="Z2845">
        <f t="shared" si="134"/>
        <v>2</v>
      </c>
    </row>
    <row r="2846" spans="1:26" x14ac:dyDescent="0.25">
      <c r="A2846" t="s">
        <v>1232</v>
      </c>
      <c r="B2846" t="s">
        <v>1233</v>
      </c>
      <c r="C2846" t="s">
        <v>957</v>
      </c>
      <c r="D2846" s="1">
        <v>42385</v>
      </c>
      <c r="E2846">
        <v>2016</v>
      </c>
      <c r="F2846" s="2">
        <v>42370</v>
      </c>
      <c r="G2846" t="s">
        <v>229</v>
      </c>
      <c r="H2846" t="s">
        <v>267</v>
      </c>
      <c r="I2846" t="s">
        <v>100</v>
      </c>
      <c r="J2846" t="s">
        <v>100</v>
      </c>
      <c r="K2846" t="s">
        <v>100</v>
      </c>
      <c r="L2846">
        <v>9</v>
      </c>
      <c r="M2846" t="str">
        <f t="shared" si="132"/>
        <v>Horseshoe9</v>
      </c>
      <c r="N2846" t="str">
        <f t="shared" si="133"/>
        <v>2016Horseshoe9</v>
      </c>
      <c r="O2846" t="s">
        <v>750</v>
      </c>
      <c r="Q2846" t="s">
        <v>32</v>
      </c>
      <c r="R2846">
        <v>32.666666669999998</v>
      </c>
      <c r="S2846" t="s">
        <v>26</v>
      </c>
      <c r="T2846">
        <v>2</v>
      </c>
      <c r="U2846">
        <v>6</v>
      </c>
      <c r="V2846">
        <v>0</v>
      </c>
      <c r="W2846">
        <v>1</v>
      </c>
      <c r="X2846">
        <v>0</v>
      </c>
      <c r="Y2846" t="s">
        <v>578</v>
      </c>
      <c r="Z2846">
        <f t="shared" si="134"/>
        <v>3</v>
      </c>
    </row>
    <row r="2847" spans="1:26" x14ac:dyDescent="0.25">
      <c r="A2847" t="s">
        <v>1026</v>
      </c>
      <c r="B2847" t="s">
        <v>1234</v>
      </c>
      <c r="C2847" t="s">
        <v>957</v>
      </c>
      <c r="D2847" s="1">
        <v>42385</v>
      </c>
      <c r="E2847">
        <v>2016</v>
      </c>
      <c r="F2847" s="2">
        <v>42370</v>
      </c>
      <c r="G2847" t="s">
        <v>229</v>
      </c>
      <c r="H2847" t="s">
        <v>267</v>
      </c>
      <c r="I2847" t="s">
        <v>100</v>
      </c>
      <c r="J2847" t="s">
        <v>100</v>
      </c>
      <c r="K2847" t="s">
        <v>100</v>
      </c>
      <c r="L2847">
        <v>10</v>
      </c>
      <c r="M2847" t="str">
        <f t="shared" si="132"/>
        <v>Horseshoe10</v>
      </c>
      <c r="N2847" t="str">
        <f t="shared" si="133"/>
        <v>2016Horseshoe10</v>
      </c>
      <c r="O2847" t="s">
        <v>751</v>
      </c>
      <c r="Q2847" t="s">
        <v>32</v>
      </c>
      <c r="R2847">
        <v>22.333333329999999</v>
      </c>
      <c r="S2847" t="s">
        <v>24</v>
      </c>
      <c r="T2847">
        <v>2</v>
      </c>
      <c r="U2847">
        <v>2</v>
      </c>
      <c r="V2847">
        <v>0</v>
      </c>
      <c r="W2847">
        <v>0</v>
      </c>
      <c r="X2847">
        <v>0</v>
      </c>
      <c r="Z2847">
        <f t="shared" si="134"/>
        <v>2</v>
      </c>
    </row>
    <row r="2848" spans="1:26" x14ac:dyDescent="0.25">
      <c r="A2848" t="s">
        <v>1026</v>
      </c>
      <c r="B2848" t="s">
        <v>1234</v>
      </c>
      <c r="C2848" t="s">
        <v>957</v>
      </c>
      <c r="D2848" s="1">
        <v>42385</v>
      </c>
      <c r="E2848">
        <v>2016</v>
      </c>
      <c r="F2848" s="2">
        <v>42370</v>
      </c>
      <c r="G2848" t="s">
        <v>229</v>
      </c>
      <c r="H2848" t="s">
        <v>267</v>
      </c>
      <c r="I2848" t="s">
        <v>100</v>
      </c>
      <c r="J2848" t="s">
        <v>100</v>
      </c>
      <c r="K2848" t="s">
        <v>100</v>
      </c>
      <c r="L2848">
        <v>10</v>
      </c>
      <c r="M2848" t="str">
        <f t="shared" si="132"/>
        <v>Horseshoe10</v>
      </c>
      <c r="N2848" t="str">
        <f t="shared" si="133"/>
        <v>2016Horseshoe10</v>
      </c>
      <c r="O2848" t="s">
        <v>751</v>
      </c>
      <c r="Q2848" t="s">
        <v>34</v>
      </c>
      <c r="R2848">
        <v>19</v>
      </c>
      <c r="S2848" t="s">
        <v>232</v>
      </c>
      <c r="T2848">
        <v>0</v>
      </c>
      <c r="U2848">
        <v>0</v>
      </c>
      <c r="V2848">
        <v>0</v>
      </c>
      <c r="W2848">
        <v>0</v>
      </c>
      <c r="X2848">
        <v>0</v>
      </c>
      <c r="Z2848">
        <f t="shared" si="134"/>
        <v>0</v>
      </c>
    </row>
    <row r="2849" spans="1:26" x14ac:dyDescent="0.25">
      <c r="A2849" t="s">
        <v>1026</v>
      </c>
      <c r="B2849" t="s">
        <v>1234</v>
      </c>
      <c r="C2849" t="s">
        <v>957</v>
      </c>
      <c r="D2849" s="1">
        <v>42385</v>
      </c>
      <c r="E2849">
        <v>2016</v>
      </c>
      <c r="F2849" s="2">
        <v>42370</v>
      </c>
      <c r="G2849" t="s">
        <v>229</v>
      </c>
      <c r="H2849" t="s">
        <v>267</v>
      </c>
      <c r="I2849" t="s">
        <v>100</v>
      </c>
      <c r="J2849" t="s">
        <v>100</v>
      </c>
      <c r="K2849" t="s">
        <v>100</v>
      </c>
      <c r="L2849">
        <v>10</v>
      </c>
      <c r="M2849" t="str">
        <f t="shared" si="132"/>
        <v>Horseshoe10</v>
      </c>
      <c r="N2849" t="str">
        <f t="shared" si="133"/>
        <v>2016Horseshoe10</v>
      </c>
      <c r="O2849" t="s">
        <v>751</v>
      </c>
      <c r="Q2849" t="s">
        <v>37</v>
      </c>
      <c r="R2849">
        <v>23</v>
      </c>
      <c r="S2849" t="s">
        <v>26</v>
      </c>
      <c r="T2849">
        <v>2</v>
      </c>
      <c r="U2849">
        <v>2</v>
      </c>
      <c r="V2849">
        <v>0</v>
      </c>
      <c r="W2849">
        <v>0</v>
      </c>
      <c r="X2849">
        <v>0</v>
      </c>
      <c r="Z2849">
        <f t="shared" si="134"/>
        <v>2</v>
      </c>
    </row>
    <row r="2850" spans="1:26" x14ac:dyDescent="0.25">
      <c r="A2850" t="s">
        <v>1026</v>
      </c>
      <c r="B2850" t="s">
        <v>1234</v>
      </c>
      <c r="C2850" t="s">
        <v>957</v>
      </c>
      <c r="D2850" s="1">
        <v>42385</v>
      </c>
      <c r="E2850">
        <v>2016</v>
      </c>
      <c r="F2850" s="2">
        <v>42370</v>
      </c>
      <c r="G2850" t="s">
        <v>229</v>
      </c>
      <c r="H2850" t="s">
        <v>267</v>
      </c>
      <c r="I2850" t="s">
        <v>100</v>
      </c>
      <c r="J2850" t="s">
        <v>100</v>
      </c>
      <c r="K2850" t="s">
        <v>100</v>
      </c>
      <c r="L2850">
        <v>10</v>
      </c>
      <c r="M2850" t="str">
        <f t="shared" si="132"/>
        <v>Horseshoe10</v>
      </c>
      <c r="N2850" t="str">
        <f t="shared" si="133"/>
        <v>2016Horseshoe10</v>
      </c>
      <c r="O2850" t="s">
        <v>751</v>
      </c>
      <c r="Q2850" t="s">
        <v>107</v>
      </c>
      <c r="R2850">
        <v>24.333333329999999</v>
      </c>
      <c r="S2850" t="s">
        <v>48</v>
      </c>
      <c r="T2850">
        <v>3</v>
      </c>
      <c r="U2850">
        <v>3</v>
      </c>
      <c r="V2850">
        <v>1</v>
      </c>
      <c r="W2850">
        <v>1</v>
      </c>
      <c r="X2850">
        <v>1</v>
      </c>
      <c r="Y2850" t="s">
        <v>537</v>
      </c>
      <c r="Z2850">
        <f t="shared" si="134"/>
        <v>4</v>
      </c>
    </row>
    <row r="2851" spans="1:26" x14ac:dyDescent="0.25">
      <c r="A2851" t="s">
        <v>1026</v>
      </c>
      <c r="B2851" t="s">
        <v>1234</v>
      </c>
      <c r="C2851" t="s">
        <v>957</v>
      </c>
      <c r="D2851" s="1">
        <v>42385</v>
      </c>
      <c r="E2851">
        <v>2016</v>
      </c>
      <c r="F2851" s="2">
        <v>42370</v>
      </c>
      <c r="G2851" t="s">
        <v>229</v>
      </c>
      <c r="H2851" t="s">
        <v>267</v>
      </c>
      <c r="I2851" t="s">
        <v>100</v>
      </c>
      <c r="J2851" t="s">
        <v>100</v>
      </c>
      <c r="K2851" t="s">
        <v>100</v>
      </c>
      <c r="L2851">
        <v>10</v>
      </c>
      <c r="M2851" t="str">
        <f t="shared" si="132"/>
        <v>Horseshoe10</v>
      </c>
      <c r="N2851" t="str">
        <f t="shared" si="133"/>
        <v>2016Horseshoe10</v>
      </c>
      <c r="O2851" t="s">
        <v>751</v>
      </c>
      <c r="Q2851" t="s">
        <v>28</v>
      </c>
      <c r="R2851">
        <v>31</v>
      </c>
      <c r="S2851" t="s">
        <v>40</v>
      </c>
      <c r="T2851">
        <v>4</v>
      </c>
      <c r="U2851">
        <v>4</v>
      </c>
      <c r="V2851">
        <v>1</v>
      </c>
      <c r="W2851">
        <v>0</v>
      </c>
      <c r="X2851">
        <v>2</v>
      </c>
      <c r="Y2851" t="s">
        <v>752</v>
      </c>
      <c r="Z2851">
        <f t="shared" si="134"/>
        <v>4</v>
      </c>
    </row>
    <row r="2852" spans="1:26" x14ac:dyDescent="0.25">
      <c r="A2852" t="s">
        <v>1026</v>
      </c>
      <c r="B2852" t="s">
        <v>1234</v>
      </c>
      <c r="C2852" t="s">
        <v>957</v>
      </c>
      <c r="D2852" s="1">
        <v>42385</v>
      </c>
      <c r="E2852">
        <v>2016</v>
      </c>
      <c r="F2852" s="2">
        <v>42370</v>
      </c>
      <c r="G2852" t="s">
        <v>229</v>
      </c>
      <c r="H2852" t="s">
        <v>267</v>
      </c>
      <c r="I2852" t="s">
        <v>100</v>
      </c>
      <c r="J2852" t="s">
        <v>100</v>
      </c>
      <c r="K2852" t="s">
        <v>100</v>
      </c>
      <c r="L2852">
        <v>10</v>
      </c>
      <c r="M2852" t="str">
        <f t="shared" si="132"/>
        <v>Horseshoe10</v>
      </c>
      <c r="N2852" t="str">
        <f t="shared" si="133"/>
        <v>2016Horseshoe10</v>
      </c>
      <c r="O2852" t="s">
        <v>751</v>
      </c>
      <c r="Q2852" t="s">
        <v>176</v>
      </c>
      <c r="R2852">
        <v>13.33333333</v>
      </c>
      <c r="S2852" t="s">
        <v>232</v>
      </c>
      <c r="T2852">
        <v>0</v>
      </c>
      <c r="U2852">
        <v>0</v>
      </c>
      <c r="V2852">
        <v>0</v>
      </c>
      <c r="W2852">
        <v>0</v>
      </c>
      <c r="X2852">
        <v>0</v>
      </c>
      <c r="Z2852">
        <f t="shared" si="134"/>
        <v>0</v>
      </c>
    </row>
    <row r="2853" spans="1:26" x14ac:dyDescent="0.25">
      <c r="A2853" t="s">
        <v>1026</v>
      </c>
      <c r="B2853" t="s">
        <v>1234</v>
      </c>
      <c r="C2853" t="s">
        <v>957</v>
      </c>
      <c r="D2853" s="1">
        <v>42385</v>
      </c>
      <c r="E2853">
        <v>2016</v>
      </c>
      <c r="F2853" s="2">
        <v>42370</v>
      </c>
      <c r="G2853" t="s">
        <v>229</v>
      </c>
      <c r="H2853" t="s">
        <v>267</v>
      </c>
      <c r="I2853" t="s">
        <v>100</v>
      </c>
      <c r="J2853" t="s">
        <v>100</v>
      </c>
      <c r="K2853" t="s">
        <v>100</v>
      </c>
      <c r="L2853">
        <v>10</v>
      </c>
      <c r="M2853" t="str">
        <f t="shared" si="132"/>
        <v>Horseshoe10</v>
      </c>
      <c r="N2853" t="str">
        <f t="shared" si="133"/>
        <v>2016Horseshoe10</v>
      </c>
      <c r="O2853" t="s">
        <v>751</v>
      </c>
      <c r="Q2853" t="s">
        <v>32</v>
      </c>
      <c r="R2853">
        <v>11.66666667</v>
      </c>
      <c r="S2853" t="s">
        <v>232</v>
      </c>
      <c r="T2853">
        <v>0</v>
      </c>
      <c r="U2853">
        <v>0</v>
      </c>
      <c r="V2853">
        <v>0</v>
      </c>
      <c r="W2853">
        <v>0</v>
      </c>
      <c r="X2853">
        <v>0</v>
      </c>
      <c r="Y2853" t="s">
        <v>532</v>
      </c>
      <c r="Z2853">
        <f t="shared" si="134"/>
        <v>0</v>
      </c>
    </row>
    <row r="2854" spans="1:26" x14ac:dyDescent="0.25">
      <c r="A2854" t="s">
        <v>1026</v>
      </c>
      <c r="B2854" t="s">
        <v>1234</v>
      </c>
      <c r="C2854" t="s">
        <v>957</v>
      </c>
      <c r="D2854" s="1">
        <v>42385</v>
      </c>
      <c r="E2854">
        <v>2016</v>
      </c>
      <c r="F2854" s="2">
        <v>42370</v>
      </c>
      <c r="G2854" t="s">
        <v>229</v>
      </c>
      <c r="H2854" t="s">
        <v>267</v>
      </c>
      <c r="I2854" t="s">
        <v>100</v>
      </c>
      <c r="J2854" t="s">
        <v>100</v>
      </c>
      <c r="K2854" t="s">
        <v>100</v>
      </c>
      <c r="L2854">
        <v>10</v>
      </c>
      <c r="M2854" t="str">
        <f t="shared" si="132"/>
        <v>Horseshoe10</v>
      </c>
      <c r="N2854" t="str">
        <f t="shared" si="133"/>
        <v>2016Horseshoe10</v>
      </c>
      <c r="O2854" t="s">
        <v>751</v>
      </c>
      <c r="Q2854" t="s">
        <v>107</v>
      </c>
      <c r="R2854">
        <v>13.66666667</v>
      </c>
      <c r="S2854" t="s">
        <v>48</v>
      </c>
      <c r="T2854">
        <v>1</v>
      </c>
      <c r="U2854">
        <v>1</v>
      </c>
      <c r="V2854">
        <v>0</v>
      </c>
      <c r="W2854">
        <v>0</v>
      </c>
      <c r="X2854">
        <v>0</v>
      </c>
      <c r="Z2854">
        <f t="shared" si="134"/>
        <v>1</v>
      </c>
    </row>
    <row r="2855" spans="1:26" x14ac:dyDescent="0.25">
      <c r="A2855" t="s">
        <v>1026</v>
      </c>
      <c r="B2855" t="s">
        <v>1234</v>
      </c>
      <c r="C2855" t="s">
        <v>957</v>
      </c>
      <c r="D2855" s="1">
        <v>42385</v>
      </c>
      <c r="E2855">
        <v>2016</v>
      </c>
      <c r="F2855" s="2">
        <v>42370</v>
      </c>
      <c r="G2855" t="s">
        <v>229</v>
      </c>
      <c r="H2855" t="s">
        <v>267</v>
      </c>
      <c r="I2855" t="s">
        <v>100</v>
      </c>
      <c r="J2855" t="s">
        <v>100</v>
      </c>
      <c r="K2855" t="s">
        <v>100</v>
      </c>
      <c r="L2855">
        <v>10</v>
      </c>
      <c r="M2855" t="str">
        <f t="shared" si="132"/>
        <v>Horseshoe10</v>
      </c>
      <c r="N2855" t="str">
        <f t="shared" si="133"/>
        <v>2016Horseshoe10</v>
      </c>
      <c r="O2855" t="s">
        <v>751</v>
      </c>
      <c r="Q2855" t="s">
        <v>107</v>
      </c>
      <c r="R2855">
        <v>25</v>
      </c>
      <c r="S2855" t="s">
        <v>65</v>
      </c>
      <c r="T2855">
        <v>2</v>
      </c>
      <c r="U2855">
        <v>2</v>
      </c>
      <c r="V2855">
        <v>0</v>
      </c>
      <c r="W2855">
        <v>0</v>
      </c>
      <c r="X2855">
        <v>0</v>
      </c>
      <c r="Z2855">
        <f t="shared" si="134"/>
        <v>2</v>
      </c>
    </row>
    <row r="2856" spans="1:26" x14ac:dyDescent="0.25">
      <c r="A2856" t="s">
        <v>1026</v>
      </c>
      <c r="B2856" t="s">
        <v>1234</v>
      </c>
      <c r="C2856" t="s">
        <v>957</v>
      </c>
      <c r="D2856" s="1">
        <v>42385</v>
      </c>
      <c r="E2856">
        <v>2016</v>
      </c>
      <c r="F2856" s="2">
        <v>42370</v>
      </c>
      <c r="G2856" t="s">
        <v>229</v>
      </c>
      <c r="H2856" t="s">
        <v>267</v>
      </c>
      <c r="I2856" t="s">
        <v>100</v>
      </c>
      <c r="J2856" t="s">
        <v>100</v>
      </c>
      <c r="K2856" t="s">
        <v>100</v>
      </c>
      <c r="L2856">
        <v>10</v>
      </c>
      <c r="M2856" t="str">
        <f t="shared" si="132"/>
        <v>Horseshoe10</v>
      </c>
      <c r="N2856" t="str">
        <f t="shared" si="133"/>
        <v>2016Horseshoe10</v>
      </c>
      <c r="O2856" t="s">
        <v>751</v>
      </c>
      <c r="Q2856" t="s">
        <v>28</v>
      </c>
      <c r="R2856">
        <v>25</v>
      </c>
      <c r="S2856" t="s">
        <v>40</v>
      </c>
      <c r="T2856">
        <v>2</v>
      </c>
      <c r="U2856">
        <v>2</v>
      </c>
      <c r="V2856">
        <v>0</v>
      </c>
      <c r="W2856">
        <v>0</v>
      </c>
      <c r="X2856">
        <v>0</v>
      </c>
      <c r="Z2856">
        <f t="shared" si="134"/>
        <v>2</v>
      </c>
    </row>
    <row r="2857" spans="1:26" x14ac:dyDescent="0.25">
      <c r="A2857" t="s">
        <v>1026</v>
      </c>
      <c r="B2857" t="s">
        <v>1234</v>
      </c>
      <c r="C2857" t="s">
        <v>957</v>
      </c>
      <c r="D2857" s="1">
        <v>42385</v>
      </c>
      <c r="E2857">
        <v>2016</v>
      </c>
      <c r="F2857" s="2">
        <v>42370</v>
      </c>
      <c r="G2857" t="s">
        <v>229</v>
      </c>
      <c r="H2857" t="s">
        <v>267</v>
      </c>
      <c r="I2857" t="s">
        <v>100</v>
      </c>
      <c r="J2857" t="s">
        <v>100</v>
      </c>
      <c r="K2857" t="s">
        <v>100</v>
      </c>
      <c r="L2857">
        <v>10</v>
      </c>
      <c r="M2857" t="str">
        <f t="shared" si="132"/>
        <v>Horseshoe10</v>
      </c>
      <c r="N2857" t="str">
        <f t="shared" si="133"/>
        <v>2016Horseshoe10</v>
      </c>
      <c r="O2857" t="s">
        <v>751</v>
      </c>
      <c r="Q2857" t="s">
        <v>28</v>
      </c>
      <c r="R2857">
        <v>19.666666670000001</v>
      </c>
      <c r="S2857" t="s">
        <v>40</v>
      </c>
      <c r="T2857">
        <v>2</v>
      </c>
      <c r="U2857">
        <v>2</v>
      </c>
      <c r="V2857">
        <v>0</v>
      </c>
      <c r="W2857">
        <v>0</v>
      </c>
      <c r="X2857">
        <v>0</v>
      </c>
      <c r="Z2857">
        <f t="shared" si="134"/>
        <v>2</v>
      </c>
    </row>
    <row r="2858" spans="1:26" x14ac:dyDescent="0.25">
      <c r="A2858" t="s">
        <v>1026</v>
      </c>
      <c r="B2858" t="s">
        <v>1234</v>
      </c>
      <c r="C2858" t="s">
        <v>957</v>
      </c>
      <c r="D2858" s="1">
        <v>42385</v>
      </c>
      <c r="E2858">
        <v>2016</v>
      </c>
      <c r="F2858" s="2">
        <v>42370</v>
      </c>
      <c r="G2858" t="s">
        <v>229</v>
      </c>
      <c r="H2858" t="s">
        <v>267</v>
      </c>
      <c r="I2858" t="s">
        <v>100</v>
      </c>
      <c r="J2858" t="s">
        <v>100</v>
      </c>
      <c r="K2858" t="s">
        <v>100</v>
      </c>
      <c r="L2858">
        <v>10</v>
      </c>
      <c r="M2858" t="str">
        <f t="shared" si="132"/>
        <v>Horseshoe10</v>
      </c>
      <c r="N2858" t="str">
        <f t="shared" si="133"/>
        <v>2016Horseshoe10</v>
      </c>
      <c r="O2858" t="s">
        <v>751</v>
      </c>
      <c r="Q2858" t="s">
        <v>107</v>
      </c>
      <c r="R2858">
        <v>13</v>
      </c>
      <c r="S2858" t="s">
        <v>232</v>
      </c>
      <c r="T2858">
        <v>0</v>
      </c>
      <c r="U2858">
        <v>0</v>
      </c>
      <c r="V2858">
        <v>0</v>
      </c>
      <c r="W2858">
        <v>0</v>
      </c>
      <c r="X2858">
        <v>0</v>
      </c>
      <c r="Z2858">
        <f t="shared" si="134"/>
        <v>0</v>
      </c>
    </row>
    <row r="2859" spans="1:26" x14ac:dyDescent="0.25">
      <c r="A2859" t="s">
        <v>1026</v>
      </c>
      <c r="B2859" t="s">
        <v>1234</v>
      </c>
      <c r="C2859" t="s">
        <v>957</v>
      </c>
      <c r="D2859" s="1">
        <v>42385</v>
      </c>
      <c r="E2859">
        <v>2016</v>
      </c>
      <c r="F2859" s="2">
        <v>42370</v>
      </c>
      <c r="G2859" t="s">
        <v>229</v>
      </c>
      <c r="H2859" t="s">
        <v>267</v>
      </c>
      <c r="I2859" t="s">
        <v>100</v>
      </c>
      <c r="J2859" t="s">
        <v>100</v>
      </c>
      <c r="K2859" t="s">
        <v>100</v>
      </c>
      <c r="L2859">
        <v>10</v>
      </c>
      <c r="M2859" t="str">
        <f t="shared" si="132"/>
        <v>Horseshoe10</v>
      </c>
      <c r="N2859" t="str">
        <f t="shared" si="133"/>
        <v>2016Horseshoe10</v>
      </c>
      <c r="O2859" t="s">
        <v>751</v>
      </c>
      <c r="Q2859" t="s">
        <v>107</v>
      </c>
      <c r="R2859">
        <v>21.333333329999999</v>
      </c>
      <c r="S2859" t="s">
        <v>48</v>
      </c>
      <c r="T2859">
        <v>2</v>
      </c>
      <c r="U2859">
        <v>2</v>
      </c>
      <c r="V2859">
        <v>0</v>
      </c>
      <c r="W2859">
        <v>0</v>
      </c>
      <c r="X2859">
        <v>0</v>
      </c>
      <c r="Z2859">
        <f t="shared" si="134"/>
        <v>2</v>
      </c>
    </row>
    <row r="2860" spans="1:26" x14ac:dyDescent="0.25">
      <c r="A2860" t="s">
        <v>1026</v>
      </c>
      <c r="B2860" t="s">
        <v>1234</v>
      </c>
      <c r="C2860" t="s">
        <v>957</v>
      </c>
      <c r="D2860" s="1">
        <v>42385</v>
      </c>
      <c r="E2860">
        <v>2016</v>
      </c>
      <c r="F2860" s="2">
        <v>42370</v>
      </c>
      <c r="G2860" t="s">
        <v>229</v>
      </c>
      <c r="H2860" t="s">
        <v>267</v>
      </c>
      <c r="I2860" t="s">
        <v>100</v>
      </c>
      <c r="J2860" t="s">
        <v>100</v>
      </c>
      <c r="K2860" t="s">
        <v>100</v>
      </c>
      <c r="L2860">
        <v>10</v>
      </c>
      <c r="M2860" t="str">
        <f t="shared" si="132"/>
        <v>Horseshoe10</v>
      </c>
      <c r="N2860" t="str">
        <f t="shared" si="133"/>
        <v>2016Horseshoe10</v>
      </c>
      <c r="O2860" t="s">
        <v>751</v>
      </c>
      <c r="Q2860" t="s">
        <v>32</v>
      </c>
      <c r="R2860">
        <v>11.66666667</v>
      </c>
      <c r="S2860" t="s">
        <v>232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532</v>
      </c>
      <c r="Z2860">
        <f t="shared" si="134"/>
        <v>0</v>
      </c>
    </row>
    <row r="2861" spans="1:26" x14ac:dyDescent="0.25">
      <c r="A2861" t="s">
        <v>1026</v>
      </c>
      <c r="B2861" t="s">
        <v>1234</v>
      </c>
      <c r="C2861" t="s">
        <v>957</v>
      </c>
      <c r="D2861" s="1">
        <v>42385</v>
      </c>
      <c r="E2861">
        <v>2016</v>
      </c>
      <c r="F2861" s="2">
        <v>42370</v>
      </c>
      <c r="G2861" t="s">
        <v>229</v>
      </c>
      <c r="H2861" t="s">
        <v>267</v>
      </c>
      <c r="I2861" t="s">
        <v>100</v>
      </c>
      <c r="J2861" t="s">
        <v>100</v>
      </c>
      <c r="K2861" t="s">
        <v>100</v>
      </c>
      <c r="L2861">
        <v>10</v>
      </c>
      <c r="M2861" t="str">
        <f t="shared" si="132"/>
        <v>Horseshoe10</v>
      </c>
      <c r="N2861" t="str">
        <f t="shared" si="133"/>
        <v>2016Horseshoe10</v>
      </c>
      <c r="O2861" t="s">
        <v>751</v>
      </c>
      <c r="Q2861" t="s">
        <v>107</v>
      </c>
      <c r="R2861">
        <v>8.6666666669999994</v>
      </c>
      <c r="S2861" t="s">
        <v>232</v>
      </c>
      <c r="T2861">
        <v>0</v>
      </c>
      <c r="U2861">
        <v>0</v>
      </c>
      <c r="V2861">
        <v>0</v>
      </c>
      <c r="W2861">
        <v>0</v>
      </c>
      <c r="X2861">
        <v>0</v>
      </c>
      <c r="Z2861">
        <f t="shared" si="134"/>
        <v>0</v>
      </c>
    </row>
    <row r="2862" spans="1:26" x14ac:dyDescent="0.25">
      <c r="A2862" t="s">
        <v>1026</v>
      </c>
      <c r="B2862" t="s">
        <v>1234</v>
      </c>
      <c r="C2862" t="s">
        <v>957</v>
      </c>
      <c r="D2862" s="1">
        <v>42385</v>
      </c>
      <c r="E2862">
        <v>2016</v>
      </c>
      <c r="F2862" s="2">
        <v>42370</v>
      </c>
      <c r="G2862" t="s">
        <v>229</v>
      </c>
      <c r="H2862" t="s">
        <v>267</v>
      </c>
      <c r="I2862" t="s">
        <v>100</v>
      </c>
      <c r="J2862" t="s">
        <v>100</v>
      </c>
      <c r="K2862" t="s">
        <v>100</v>
      </c>
      <c r="L2862">
        <v>10</v>
      </c>
      <c r="M2862" t="str">
        <f t="shared" si="132"/>
        <v>Horseshoe10</v>
      </c>
      <c r="N2862" t="str">
        <f t="shared" si="133"/>
        <v>2016Horseshoe10</v>
      </c>
      <c r="O2862" t="s">
        <v>751</v>
      </c>
      <c r="Q2862" t="s">
        <v>37</v>
      </c>
      <c r="R2862">
        <v>25.666666670000001</v>
      </c>
      <c r="S2862" t="s">
        <v>24</v>
      </c>
      <c r="T2862">
        <v>2</v>
      </c>
      <c r="U2862">
        <v>2</v>
      </c>
      <c r="V2862">
        <v>0</v>
      </c>
      <c r="W2862">
        <v>0</v>
      </c>
      <c r="X2862">
        <v>0</v>
      </c>
      <c r="Z2862">
        <f t="shared" si="134"/>
        <v>2</v>
      </c>
    </row>
    <row r="2863" spans="1:26" x14ac:dyDescent="0.25">
      <c r="A2863" t="s">
        <v>1235</v>
      </c>
      <c r="B2863" t="s">
        <v>1236</v>
      </c>
      <c r="C2863" t="s">
        <v>957</v>
      </c>
      <c r="D2863" s="1">
        <v>42385</v>
      </c>
      <c r="E2863">
        <v>2016</v>
      </c>
      <c r="F2863" s="2">
        <v>42370</v>
      </c>
      <c r="G2863" t="s">
        <v>229</v>
      </c>
      <c r="H2863" t="s">
        <v>267</v>
      </c>
      <c r="I2863" t="s">
        <v>644</v>
      </c>
      <c r="J2863" t="s">
        <v>949</v>
      </c>
      <c r="K2863" t="s">
        <v>949</v>
      </c>
      <c r="L2863">
        <v>1</v>
      </c>
      <c r="M2863" t="str">
        <f t="shared" si="132"/>
        <v>VickeysReef1</v>
      </c>
      <c r="N2863" t="str">
        <f t="shared" si="133"/>
        <v>2016VickeysReef1</v>
      </c>
      <c r="O2863" t="s">
        <v>753</v>
      </c>
      <c r="Q2863" t="s">
        <v>176</v>
      </c>
      <c r="R2863">
        <v>25</v>
      </c>
      <c r="S2863" t="s">
        <v>24</v>
      </c>
      <c r="T2863">
        <v>2</v>
      </c>
      <c r="U2863">
        <v>2</v>
      </c>
      <c r="V2863">
        <v>0</v>
      </c>
      <c r="W2863">
        <v>0</v>
      </c>
      <c r="X2863">
        <v>0</v>
      </c>
      <c r="Y2863" t="s">
        <v>754</v>
      </c>
      <c r="Z2863">
        <f t="shared" si="134"/>
        <v>2</v>
      </c>
    </row>
    <row r="2864" spans="1:26" x14ac:dyDescent="0.25">
      <c r="A2864" t="s">
        <v>1237</v>
      </c>
      <c r="B2864" t="s">
        <v>1238</v>
      </c>
      <c r="C2864" t="s">
        <v>957</v>
      </c>
      <c r="D2864" s="1">
        <v>42385</v>
      </c>
      <c r="E2864">
        <v>2016</v>
      </c>
      <c r="F2864" s="2">
        <v>42370</v>
      </c>
      <c r="G2864" t="s">
        <v>229</v>
      </c>
      <c r="H2864" t="s">
        <v>267</v>
      </c>
      <c r="I2864" t="s">
        <v>644</v>
      </c>
      <c r="J2864" t="s">
        <v>949</v>
      </c>
      <c r="K2864" t="s">
        <v>949</v>
      </c>
      <c r="L2864">
        <v>2</v>
      </c>
      <c r="M2864" t="str">
        <f t="shared" si="132"/>
        <v>VickeysReef2</v>
      </c>
      <c r="N2864" t="str">
        <f t="shared" si="133"/>
        <v>2016VickeysReef2</v>
      </c>
      <c r="O2864" t="s">
        <v>755</v>
      </c>
      <c r="Q2864" t="s">
        <v>176</v>
      </c>
      <c r="R2864">
        <v>28</v>
      </c>
      <c r="S2864" t="s">
        <v>24</v>
      </c>
      <c r="T2864">
        <v>2</v>
      </c>
      <c r="U2864">
        <v>4</v>
      </c>
      <c r="V2864">
        <v>0</v>
      </c>
      <c r="W2864">
        <v>0</v>
      </c>
      <c r="X2864">
        <v>0</v>
      </c>
      <c r="Y2864" t="s">
        <v>754</v>
      </c>
      <c r="Z2864">
        <f t="shared" si="134"/>
        <v>2</v>
      </c>
    </row>
    <row r="2865" spans="1:26" x14ac:dyDescent="0.25">
      <c r="A2865" t="s">
        <v>1237</v>
      </c>
      <c r="B2865" t="s">
        <v>1238</v>
      </c>
      <c r="C2865" t="s">
        <v>957</v>
      </c>
      <c r="D2865" s="1">
        <v>42385</v>
      </c>
      <c r="E2865">
        <v>2016</v>
      </c>
      <c r="F2865" s="2">
        <v>42370</v>
      </c>
      <c r="G2865" t="s">
        <v>229</v>
      </c>
      <c r="H2865" t="s">
        <v>267</v>
      </c>
      <c r="I2865" t="s">
        <v>644</v>
      </c>
      <c r="J2865" t="s">
        <v>949</v>
      </c>
      <c r="K2865" t="s">
        <v>949</v>
      </c>
      <c r="L2865">
        <v>2</v>
      </c>
      <c r="M2865" t="str">
        <f t="shared" si="132"/>
        <v>VickeysReef2</v>
      </c>
      <c r="N2865" t="str">
        <f t="shared" si="133"/>
        <v>2016VickeysReef2</v>
      </c>
      <c r="O2865" t="s">
        <v>755</v>
      </c>
      <c r="Q2865" t="s">
        <v>176</v>
      </c>
      <c r="R2865">
        <v>28</v>
      </c>
      <c r="S2865" t="s">
        <v>21</v>
      </c>
      <c r="T2865">
        <v>2</v>
      </c>
      <c r="U2865">
        <v>4</v>
      </c>
      <c r="V2865">
        <v>0</v>
      </c>
      <c r="W2865">
        <v>0</v>
      </c>
      <c r="X2865">
        <v>0</v>
      </c>
      <c r="Z2865">
        <f t="shared" si="134"/>
        <v>2</v>
      </c>
    </row>
    <row r="2866" spans="1:26" s="7" customFormat="1" x14ac:dyDescent="0.25">
      <c r="A2866" s="7" t="s">
        <v>1237</v>
      </c>
      <c r="B2866" s="7" t="s">
        <v>1238</v>
      </c>
      <c r="C2866" s="7" t="s">
        <v>957</v>
      </c>
      <c r="D2866" s="8">
        <v>42385</v>
      </c>
      <c r="E2866" s="7">
        <v>2016</v>
      </c>
      <c r="F2866" s="9">
        <v>42370</v>
      </c>
      <c r="G2866" s="7" t="s">
        <v>229</v>
      </c>
      <c r="H2866" s="7" t="s">
        <v>267</v>
      </c>
      <c r="I2866" s="7" t="s">
        <v>644</v>
      </c>
      <c r="J2866" s="7" t="s">
        <v>949</v>
      </c>
      <c r="K2866" s="7" t="s">
        <v>949</v>
      </c>
      <c r="L2866" s="7">
        <v>2</v>
      </c>
      <c r="M2866" t="str">
        <f t="shared" si="132"/>
        <v>VickeysReef2</v>
      </c>
      <c r="N2866" t="str">
        <f t="shared" si="133"/>
        <v>2016VickeysReef2</v>
      </c>
      <c r="O2866" s="7" t="s">
        <v>755</v>
      </c>
      <c r="Q2866" s="7" t="s">
        <v>32</v>
      </c>
      <c r="R2866" s="7">
        <v>6.6666666670000003</v>
      </c>
      <c r="S2866" s="7" t="s">
        <v>232</v>
      </c>
      <c r="T2866" s="7">
        <v>0</v>
      </c>
      <c r="U2866" s="7">
        <v>0</v>
      </c>
      <c r="V2866" s="7">
        <v>0</v>
      </c>
      <c r="W2866" s="7">
        <v>0</v>
      </c>
      <c r="X2866" s="7">
        <v>0</v>
      </c>
      <c r="Z2866" s="7">
        <f t="shared" si="134"/>
        <v>0</v>
      </c>
    </row>
    <row r="2867" spans="1:26" x14ac:dyDescent="0.25">
      <c r="A2867" t="s">
        <v>1239</v>
      </c>
      <c r="B2867" t="s">
        <v>1240</v>
      </c>
      <c r="C2867" t="s">
        <v>957</v>
      </c>
      <c r="D2867" s="1">
        <v>42385</v>
      </c>
      <c r="E2867">
        <v>2016</v>
      </c>
      <c r="F2867" s="2">
        <v>42370</v>
      </c>
      <c r="G2867" t="s">
        <v>229</v>
      </c>
      <c r="H2867" t="s">
        <v>267</v>
      </c>
      <c r="I2867" t="s">
        <v>644</v>
      </c>
      <c r="J2867" t="s">
        <v>949</v>
      </c>
      <c r="K2867" t="s">
        <v>949</v>
      </c>
      <c r="L2867">
        <v>3</v>
      </c>
      <c r="M2867" t="str">
        <f t="shared" si="132"/>
        <v>VickeysReef3</v>
      </c>
      <c r="N2867" t="str">
        <f t="shared" si="133"/>
        <v>2016VickeysReef3</v>
      </c>
      <c r="O2867" t="s">
        <v>756</v>
      </c>
      <c r="Q2867" t="s">
        <v>176</v>
      </c>
      <c r="R2867">
        <v>23.666666670000001</v>
      </c>
      <c r="S2867" t="s">
        <v>24</v>
      </c>
      <c r="T2867">
        <v>1</v>
      </c>
      <c r="U2867">
        <v>5</v>
      </c>
      <c r="V2867">
        <v>0</v>
      </c>
      <c r="W2867">
        <v>0</v>
      </c>
      <c r="X2867">
        <v>0</v>
      </c>
      <c r="Z2867">
        <f t="shared" si="134"/>
        <v>1</v>
      </c>
    </row>
    <row r="2868" spans="1:26" x14ac:dyDescent="0.25">
      <c r="A2868" t="s">
        <v>1239</v>
      </c>
      <c r="B2868" t="s">
        <v>1240</v>
      </c>
      <c r="C2868" t="s">
        <v>957</v>
      </c>
      <c r="D2868" s="1">
        <v>42385</v>
      </c>
      <c r="E2868">
        <v>2016</v>
      </c>
      <c r="F2868" s="2">
        <v>42370</v>
      </c>
      <c r="G2868" t="s">
        <v>229</v>
      </c>
      <c r="H2868" t="s">
        <v>267</v>
      </c>
      <c r="I2868" t="s">
        <v>644</v>
      </c>
      <c r="J2868" t="s">
        <v>949</v>
      </c>
      <c r="K2868" t="s">
        <v>949</v>
      </c>
      <c r="L2868">
        <v>3</v>
      </c>
      <c r="M2868" t="str">
        <f t="shared" si="132"/>
        <v>VickeysReef3</v>
      </c>
      <c r="N2868" t="str">
        <f t="shared" si="133"/>
        <v>2016VickeysReef3</v>
      </c>
      <c r="O2868" t="s">
        <v>756</v>
      </c>
      <c r="Q2868" t="s">
        <v>176</v>
      </c>
      <c r="R2868">
        <v>23.666666670000001</v>
      </c>
      <c r="S2868" t="s">
        <v>21</v>
      </c>
      <c r="T2868">
        <v>4</v>
      </c>
      <c r="U2868">
        <v>5</v>
      </c>
      <c r="V2868">
        <v>1</v>
      </c>
      <c r="W2868">
        <v>2</v>
      </c>
      <c r="X2868">
        <v>2</v>
      </c>
      <c r="Y2868" t="s">
        <v>536</v>
      </c>
      <c r="Z2868">
        <f t="shared" si="134"/>
        <v>6</v>
      </c>
    </row>
    <row r="2869" spans="1:26" x14ac:dyDescent="0.25">
      <c r="A2869" t="s">
        <v>1241</v>
      </c>
      <c r="B2869" t="s">
        <v>1242</v>
      </c>
      <c r="C2869" t="s">
        <v>957</v>
      </c>
      <c r="D2869" s="1">
        <v>42386</v>
      </c>
      <c r="E2869">
        <v>2016</v>
      </c>
      <c r="F2869" s="2">
        <v>42370</v>
      </c>
      <c r="G2869" t="s">
        <v>229</v>
      </c>
      <c r="H2869" t="s">
        <v>267</v>
      </c>
      <c r="I2869" t="s">
        <v>324</v>
      </c>
      <c r="J2869" t="s">
        <v>324</v>
      </c>
      <c r="K2869" t="s">
        <v>324</v>
      </c>
      <c r="L2869">
        <v>1</v>
      </c>
      <c r="M2869" t="str">
        <f t="shared" si="132"/>
        <v>Trawler1</v>
      </c>
      <c r="N2869" t="str">
        <f t="shared" si="133"/>
        <v>2016Trawler1</v>
      </c>
      <c r="O2869" t="s">
        <v>757</v>
      </c>
      <c r="Q2869" t="s">
        <v>107</v>
      </c>
      <c r="R2869">
        <v>15</v>
      </c>
      <c r="S2869" t="s">
        <v>65</v>
      </c>
      <c r="T2869">
        <v>2</v>
      </c>
      <c r="U2869">
        <v>2</v>
      </c>
      <c r="V2869">
        <v>0</v>
      </c>
      <c r="W2869">
        <v>0</v>
      </c>
      <c r="X2869">
        <v>0</v>
      </c>
      <c r="Z2869">
        <f t="shared" si="134"/>
        <v>2</v>
      </c>
    </row>
    <row r="2870" spans="1:26" x14ac:dyDescent="0.25">
      <c r="A2870" t="s">
        <v>1241</v>
      </c>
      <c r="B2870" t="s">
        <v>1242</v>
      </c>
      <c r="C2870" t="s">
        <v>957</v>
      </c>
      <c r="D2870" s="1">
        <v>42386</v>
      </c>
      <c r="E2870">
        <v>2016</v>
      </c>
      <c r="F2870" s="2">
        <v>42370</v>
      </c>
      <c r="G2870" t="s">
        <v>229</v>
      </c>
      <c r="H2870" t="s">
        <v>267</v>
      </c>
      <c r="I2870" t="s">
        <v>324</v>
      </c>
      <c r="J2870" t="s">
        <v>324</v>
      </c>
      <c r="K2870" t="s">
        <v>324</v>
      </c>
      <c r="L2870">
        <v>1</v>
      </c>
      <c r="M2870" t="str">
        <f t="shared" si="132"/>
        <v>Trawler1</v>
      </c>
      <c r="N2870" t="str">
        <f t="shared" si="133"/>
        <v>2016Trawler1</v>
      </c>
      <c r="O2870" t="s">
        <v>757</v>
      </c>
      <c r="Q2870" t="s">
        <v>107</v>
      </c>
      <c r="R2870">
        <v>16.333333329999999</v>
      </c>
      <c r="S2870" t="s">
        <v>65</v>
      </c>
      <c r="T2870">
        <v>1</v>
      </c>
      <c r="U2870">
        <v>1</v>
      </c>
      <c r="V2870">
        <v>0</v>
      </c>
      <c r="W2870">
        <v>0</v>
      </c>
      <c r="X2870">
        <v>0</v>
      </c>
      <c r="Z2870">
        <f t="shared" si="134"/>
        <v>1</v>
      </c>
    </row>
    <row r="2871" spans="1:26" x14ac:dyDescent="0.25">
      <c r="A2871" t="s">
        <v>1241</v>
      </c>
      <c r="B2871" t="s">
        <v>1242</v>
      </c>
      <c r="C2871" t="s">
        <v>957</v>
      </c>
      <c r="D2871" s="1">
        <v>42386</v>
      </c>
      <c r="E2871">
        <v>2016</v>
      </c>
      <c r="F2871" s="2">
        <v>42370</v>
      </c>
      <c r="G2871" t="s">
        <v>229</v>
      </c>
      <c r="H2871" t="s">
        <v>267</v>
      </c>
      <c r="I2871" t="s">
        <v>324</v>
      </c>
      <c r="J2871" t="s">
        <v>324</v>
      </c>
      <c r="K2871" t="s">
        <v>324</v>
      </c>
      <c r="L2871">
        <v>1</v>
      </c>
      <c r="M2871" t="str">
        <f t="shared" si="132"/>
        <v>Trawler1</v>
      </c>
      <c r="N2871" t="str">
        <f t="shared" si="133"/>
        <v>2016Trawler1</v>
      </c>
      <c r="O2871" t="s">
        <v>757</v>
      </c>
      <c r="Q2871" t="s">
        <v>107</v>
      </c>
      <c r="R2871">
        <v>22</v>
      </c>
      <c r="S2871" t="s">
        <v>48</v>
      </c>
      <c r="T2871">
        <v>2</v>
      </c>
      <c r="U2871">
        <v>2</v>
      </c>
      <c r="V2871">
        <v>0</v>
      </c>
      <c r="W2871">
        <v>0</v>
      </c>
      <c r="X2871">
        <v>0</v>
      </c>
      <c r="Z2871">
        <f t="shared" si="134"/>
        <v>2</v>
      </c>
    </row>
    <row r="2872" spans="1:26" x14ac:dyDescent="0.25">
      <c r="A2872" t="s">
        <v>1241</v>
      </c>
      <c r="B2872" t="s">
        <v>1242</v>
      </c>
      <c r="C2872" t="s">
        <v>957</v>
      </c>
      <c r="D2872" s="1">
        <v>42386</v>
      </c>
      <c r="E2872">
        <v>2016</v>
      </c>
      <c r="F2872" s="2">
        <v>42370</v>
      </c>
      <c r="G2872" t="s">
        <v>229</v>
      </c>
      <c r="H2872" t="s">
        <v>267</v>
      </c>
      <c r="I2872" t="s">
        <v>324</v>
      </c>
      <c r="J2872" t="s">
        <v>324</v>
      </c>
      <c r="K2872" t="s">
        <v>324</v>
      </c>
      <c r="L2872">
        <v>1</v>
      </c>
      <c r="M2872" t="str">
        <f t="shared" si="132"/>
        <v>Trawler1</v>
      </c>
      <c r="N2872" t="str">
        <f t="shared" si="133"/>
        <v>2016Trawler1</v>
      </c>
      <c r="O2872" t="s">
        <v>757</v>
      </c>
      <c r="Q2872" t="s">
        <v>37</v>
      </c>
      <c r="R2872">
        <v>26.333333329999999</v>
      </c>
      <c r="S2872" t="s">
        <v>24</v>
      </c>
      <c r="T2872">
        <v>2</v>
      </c>
      <c r="U2872">
        <v>2</v>
      </c>
      <c r="V2872">
        <v>0</v>
      </c>
      <c r="W2872">
        <v>0</v>
      </c>
      <c r="X2872">
        <v>0</v>
      </c>
      <c r="Z2872">
        <f t="shared" si="134"/>
        <v>2</v>
      </c>
    </row>
    <row r="2873" spans="1:26" x14ac:dyDescent="0.25">
      <c r="A2873" t="s">
        <v>1241</v>
      </c>
      <c r="B2873" t="s">
        <v>1242</v>
      </c>
      <c r="C2873" t="s">
        <v>957</v>
      </c>
      <c r="D2873" s="1">
        <v>42386</v>
      </c>
      <c r="E2873">
        <v>2016</v>
      </c>
      <c r="F2873" s="2">
        <v>42370</v>
      </c>
      <c r="G2873" t="s">
        <v>229</v>
      </c>
      <c r="H2873" t="s">
        <v>267</v>
      </c>
      <c r="I2873" t="s">
        <v>324</v>
      </c>
      <c r="J2873" t="s">
        <v>324</v>
      </c>
      <c r="K2873" t="s">
        <v>324</v>
      </c>
      <c r="L2873">
        <v>1</v>
      </c>
      <c r="M2873" t="str">
        <f t="shared" si="132"/>
        <v>Trawler1</v>
      </c>
      <c r="N2873" t="str">
        <f t="shared" si="133"/>
        <v>2016Trawler1</v>
      </c>
      <c r="O2873" t="s">
        <v>757</v>
      </c>
      <c r="Q2873" t="s">
        <v>107</v>
      </c>
      <c r="R2873">
        <v>11.33333333</v>
      </c>
      <c r="S2873" t="s">
        <v>48</v>
      </c>
      <c r="T2873">
        <v>1</v>
      </c>
      <c r="U2873">
        <v>1</v>
      </c>
      <c r="V2873">
        <v>0</v>
      </c>
      <c r="W2873">
        <v>0</v>
      </c>
      <c r="X2873">
        <v>0</v>
      </c>
      <c r="Z2873">
        <f t="shared" si="134"/>
        <v>1</v>
      </c>
    </row>
    <row r="2874" spans="1:26" x14ac:dyDescent="0.25">
      <c r="A2874" t="s">
        <v>1241</v>
      </c>
      <c r="B2874" t="s">
        <v>1242</v>
      </c>
      <c r="C2874" t="s">
        <v>957</v>
      </c>
      <c r="D2874" s="1">
        <v>42386</v>
      </c>
      <c r="E2874">
        <v>2016</v>
      </c>
      <c r="F2874" s="2">
        <v>42370</v>
      </c>
      <c r="G2874" t="s">
        <v>229</v>
      </c>
      <c r="H2874" t="s">
        <v>267</v>
      </c>
      <c r="I2874" t="s">
        <v>324</v>
      </c>
      <c r="J2874" t="s">
        <v>324</v>
      </c>
      <c r="K2874" t="s">
        <v>324</v>
      </c>
      <c r="L2874">
        <v>1</v>
      </c>
      <c r="M2874" t="str">
        <f t="shared" si="132"/>
        <v>Trawler1</v>
      </c>
      <c r="N2874" t="str">
        <f t="shared" si="133"/>
        <v>2016Trawler1</v>
      </c>
      <c r="O2874" t="s">
        <v>757</v>
      </c>
      <c r="Q2874" t="s">
        <v>23</v>
      </c>
      <c r="R2874">
        <v>34.666666669999998</v>
      </c>
      <c r="S2874" t="s">
        <v>232</v>
      </c>
      <c r="T2874">
        <v>0</v>
      </c>
      <c r="U2874">
        <v>0</v>
      </c>
      <c r="V2874">
        <v>0</v>
      </c>
      <c r="W2874">
        <v>0</v>
      </c>
      <c r="X2874">
        <v>0</v>
      </c>
      <c r="Z2874">
        <f t="shared" si="134"/>
        <v>0</v>
      </c>
    </row>
    <row r="2875" spans="1:26" x14ac:dyDescent="0.25">
      <c r="A2875" t="s">
        <v>1110</v>
      </c>
      <c r="B2875" t="s">
        <v>1243</v>
      </c>
      <c r="C2875" t="s">
        <v>957</v>
      </c>
      <c r="D2875" s="1">
        <v>42386</v>
      </c>
      <c r="E2875">
        <v>2016</v>
      </c>
      <c r="F2875" s="2">
        <v>42370</v>
      </c>
      <c r="G2875" t="s">
        <v>229</v>
      </c>
      <c r="H2875" t="s">
        <v>267</v>
      </c>
      <c r="I2875" t="s">
        <v>324</v>
      </c>
      <c r="J2875" t="s">
        <v>324</v>
      </c>
      <c r="K2875" t="s">
        <v>324</v>
      </c>
      <c r="L2875">
        <v>2</v>
      </c>
      <c r="M2875" t="str">
        <f t="shared" si="132"/>
        <v>Trawler2</v>
      </c>
      <c r="N2875" t="str">
        <f t="shared" si="133"/>
        <v>2016Trawler2</v>
      </c>
      <c r="O2875" t="s">
        <v>758</v>
      </c>
      <c r="Q2875" t="s">
        <v>107</v>
      </c>
      <c r="R2875">
        <v>19.333333329999999</v>
      </c>
      <c r="S2875" t="s">
        <v>21</v>
      </c>
      <c r="T2875">
        <v>2</v>
      </c>
      <c r="U2875">
        <v>2</v>
      </c>
      <c r="V2875">
        <v>0</v>
      </c>
      <c r="W2875">
        <v>0</v>
      </c>
      <c r="X2875">
        <v>0</v>
      </c>
      <c r="Z2875">
        <f t="shared" si="134"/>
        <v>2</v>
      </c>
    </row>
    <row r="2876" spans="1:26" x14ac:dyDescent="0.25">
      <c r="A2876" t="s">
        <v>1110</v>
      </c>
      <c r="B2876" t="s">
        <v>1243</v>
      </c>
      <c r="C2876" t="s">
        <v>957</v>
      </c>
      <c r="D2876" s="1">
        <v>42386</v>
      </c>
      <c r="E2876">
        <v>2016</v>
      </c>
      <c r="F2876" s="2">
        <v>42370</v>
      </c>
      <c r="G2876" t="s">
        <v>229</v>
      </c>
      <c r="H2876" t="s">
        <v>267</v>
      </c>
      <c r="I2876" t="s">
        <v>324</v>
      </c>
      <c r="J2876" t="s">
        <v>324</v>
      </c>
      <c r="K2876" t="s">
        <v>324</v>
      </c>
      <c r="L2876">
        <v>2</v>
      </c>
      <c r="M2876" t="str">
        <f t="shared" si="132"/>
        <v>Trawler2</v>
      </c>
      <c r="N2876" t="str">
        <f t="shared" si="133"/>
        <v>2016Trawler2</v>
      </c>
      <c r="O2876" t="s">
        <v>758</v>
      </c>
      <c r="Q2876" t="s">
        <v>82</v>
      </c>
      <c r="R2876">
        <v>21.333333329999999</v>
      </c>
      <c r="S2876" t="s">
        <v>21</v>
      </c>
      <c r="T2876">
        <v>2</v>
      </c>
      <c r="U2876">
        <v>2</v>
      </c>
      <c r="V2876">
        <v>0</v>
      </c>
      <c r="W2876">
        <v>0</v>
      </c>
      <c r="X2876">
        <v>0</v>
      </c>
      <c r="Z2876">
        <f t="shared" si="134"/>
        <v>2</v>
      </c>
    </row>
    <row r="2877" spans="1:26" x14ac:dyDescent="0.25">
      <c r="A2877" t="s">
        <v>1110</v>
      </c>
      <c r="B2877" t="s">
        <v>1243</v>
      </c>
      <c r="C2877" t="s">
        <v>957</v>
      </c>
      <c r="D2877" s="1">
        <v>42386</v>
      </c>
      <c r="E2877">
        <v>2016</v>
      </c>
      <c r="F2877" s="2">
        <v>42370</v>
      </c>
      <c r="G2877" t="s">
        <v>229</v>
      </c>
      <c r="H2877" t="s">
        <v>267</v>
      </c>
      <c r="I2877" t="s">
        <v>324</v>
      </c>
      <c r="J2877" t="s">
        <v>324</v>
      </c>
      <c r="K2877" t="s">
        <v>324</v>
      </c>
      <c r="L2877">
        <v>2</v>
      </c>
      <c r="M2877" t="str">
        <f t="shared" si="132"/>
        <v>Trawler2</v>
      </c>
      <c r="N2877" t="str">
        <f t="shared" si="133"/>
        <v>2016Trawler2</v>
      </c>
      <c r="O2877" t="s">
        <v>758</v>
      </c>
      <c r="Q2877" t="s">
        <v>23</v>
      </c>
      <c r="R2877">
        <v>22</v>
      </c>
      <c r="S2877" t="s">
        <v>232</v>
      </c>
      <c r="T2877">
        <v>0</v>
      </c>
      <c r="U2877">
        <v>0</v>
      </c>
      <c r="V2877">
        <v>0</v>
      </c>
      <c r="W2877">
        <v>0</v>
      </c>
      <c r="X2877">
        <v>0</v>
      </c>
      <c r="Z2877">
        <f t="shared" si="134"/>
        <v>0</v>
      </c>
    </row>
    <row r="2878" spans="1:26" x14ac:dyDescent="0.25">
      <c r="A2878" t="s">
        <v>1110</v>
      </c>
      <c r="B2878" t="s">
        <v>1243</v>
      </c>
      <c r="C2878" t="s">
        <v>957</v>
      </c>
      <c r="D2878" s="1">
        <v>42386</v>
      </c>
      <c r="E2878">
        <v>2016</v>
      </c>
      <c r="F2878" s="2">
        <v>42370</v>
      </c>
      <c r="G2878" t="s">
        <v>229</v>
      </c>
      <c r="H2878" t="s">
        <v>267</v>
      </c>
      <c r="I2878" t="s">
        <v>324</v>
      </c>
      <c r="J2878" t="s">
        <v>324</v>
      </c>
      <c r="K2878" t="s">
        <v>324</v>
      </c>
      <c r="L2878">
        <v>2</v>
      </c>
      <c r="M2878" t="str">
        <f t="shared" si="132"/>
        <v>Trawler2</v>
      </c>
      <c r="N2878" t="str">
        <f t="shared" si="133"/>
        <v>2016Trawler2</v>
      </c>
      <c r="O2878" t="s">
        <v>758</v>
      </c>
      <c r="Q2878" t="s">
        <v>37</v>
      </c>
      <c r="R2878">
        <v>39</v>
      </c>
      <c r="S2878" t="s">
        <v>26</v>
      </c>
      <c r="T2878">
        <v>3</v>
      </c>
      <c r="U2878">
        <v>4</v>
      </c>
      <c r="V2878">
        <v>1</v>
      </c>
      <c r="W2878">
        <v>0</v>
      </c>
      <c r="X2878">
        <v>1</v>
      </c>
      <c r="Z2878">
        <f t="shared" si="134"/>
        <v>3</v>
      </c>
    </row>
    <row r="2879" spans="1:26" x14ac:dyDescent="0.25">
      <c r="A2879" t="s">
        <v>1110</v>
      </c>
      <c r="B2879" t="s">
        <v>1243</v>
      </c>
      <c r="C2879" t="s">
        <v>957</v>
      </c>
      <c r="D2879" s="1">
        <v>42386</v>
      </c>
      <c r="E2879">
        <v>2016</v>
      </c>
      <c r="F2879" s="2">
        <v>42370</v>
      </c>
      <c r="G2879" t="s">
        <v>229</v>
      </c>
      <c r="H2879" t="s">
        <v>267</v>
      </c>
      <c r="I2879" t="s">
        <v>324</v>
      </c>
      <c r="J2879" t="s">
        <v>324</v>
      </c>
      <c r="K2879" t="s">
        <v>324</v>
      </c>
      <c r="L2879">
        <v>2</v>
      </c>
      <c r="M2879" t="str">
        <f t="shared" si="132"/>
        <v>Trawler2</v>
      </c>
      <c r="N2879" t="str">
        <f t="shared" si="133"/>
        <v>2016Trawler2</v>
      </c>
      <c r="O2879" t="s">
        <v>758</v>
      </c>
      <c r="Q2879" t="s">
        <v>37</v>
      </c>
      <c r="R2879">
        <v>39</v>
      </c>
      <c r="S2879" t="s">
        <v>24</v>
      </c>
      <c r="T2879">
        <v>1</v>
      </c>
      <c r="U2879">
        <v>4</v>
      </c>
      <c r="V2879">
        <v>0</v>
      </c>
      <c r="W2879">
        <v>0</v>
      </c>
      <c r="X2879">
        <v>0</v>
      </c>
      <c r="Z2879">
        <f t="shared" si="134"/>
        <v>1</v>
      </c>
    </row>
    <row r="2880" spans="1:26" x14ac:dyDescent="0.25">
      <c r="A2880" t="s">
        <v>1110</v>
      </c>
      <c r="B2880" t="s">
        <v>1243</v>
      </c>
      <c r="C2880" t="s">
        <v>957</v>
      </c>
      <c r="D2880" s="1">
        <v>42386</v>
      </c>
      <c r="E2880">
        <v>2016</v>
      </c>
      <c r="F2880" s="2">
        <v>42370</v>
      </c>
      <c r="G2880" t="s">
        <v>229</v>
      </c>
      <c r="H2880" t="s">
        <v>267</v>
      </c>
      <c r="I2880" t="s">
        <v>324</v>
      </c>
      <c r="J2880" t="s">
        <v>324</v>
      </c>
      <c r="K2880" t="s">
        <v>324</v>
      </c>
      <c r="L2880">
        <v>2</v>
      </c>
      <c r="M2880" t="str">
        <f t="shared" si="132"/>
        <v>Trawler2</v>
      </c>
      <c r="N2880" t="str">
        <f t="shared" si="133"/>
        <v>2016Trawler2</v>
      </c>
      <c r="O2880" t="s">
        <v>758</v>
      </c>
      <c r="Q2880" t="s">
        <v>107</v>
      </c>
      <c r="R2880">
        <v>25.666666670000001</v>
      </c>
      <c r="S2880" t="s">
        <v>232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759</v>
      </c>
      <c r="Z2880">
        <f t="shared" si="134"/>
        <v>0</v>
      </c>
    </row>
    <row r="2881" spans="1:26" x14ac:dyDescent="0.25">
      <c r="A2881" t="s">
        <v>1110</v>
      </c>
      <c r="B2881" t="s">
        <v>1243</v>
      </c>
      <c r="C2881" t="s">
        <v>957</v>
      </c>
      <c r="D2881" s="1">
        <v>42386</v>
      </c>
      <c r="E2881">
        <v>2016</v>
      </c>
      <c r="F2881" s="2">
        <v>42370</v>
      </c>
      <c r="G2881" t="s">
        <v>229</v>
      </c>
      <c r="H2881" t="s">
        <v>267</v>
      </c>
      <c r="I2881" t="s">
        <v>324</v>
      </c>
      <c r="J2881" t="s">
        <v>324</v>
      </c>
      <c r="K2881" t="s">
        <v>324</v>
      </c>
      <c r="L2881">
        <v>2</v>
      </c>
      <c r="M2881" t="str">
        <f t="shared" si="132"/>
        <v>Trawler2</v>
      </c>
      <c r="N2881" t="str">
        <f t="shared" si="133"/>
        <v>2016Trawler2</v>
      </c>
      <c r="O2881" t="s">
        <v>758</v>
      </c>
      <c r="Q2881" t="s">
        <v>107</v>
      </c>
      <c r="R2881">
        <v>9.6666666669999994</v>
      </c>
      <c r="S2881" t="s">
        <v>232</v>
      </c>
      <c r="T2881">
        <v>0</v>
      </c>
      <c r="U2881">
        <v>0</v>
      </c>
      <c r="V2881">
        <v>0</v>
      </c>
      <c r="W2881">
        <v>0</v>
      </c>
      <c r="X2881">
        <v>0</v>
      </c>
      <c r="Z2881">
        <f t="shared" si="134"/>
        <v>0</v>
      </c>
    </row>
    <row r="2882" spans="1:26" x14ac:dyDescent="0.25">
      <c r="A2882" t="s">
        <v>1110</v>
      </c>
      <c r="B2882" t="s">
        <v>1243</v>
      </c>
      <c r="C2882" t="s">
        <v>957</v>
      </c>
      <c r="D2882" s="1">
        <v>42386</v>
      </c>
      <c r="E2882">
        <v>2016</v>
      </c>
      <c r="F2882" s="2">
        <v>42370</v>
      </c>
      <c r="G2882" t="s">
        <v>229</v>
      </c>
      <c r="H2882" t="s">
        <v>267</v>
      </c>
      <c r="I2882" t="s">
        <v>324</v>
      </c>
      <c r="J2882" t="s">
        <v>324</v>
      </c>
      <c r="K2882" t="s">
        <v>324</v>
      </c>
      <c r="L2882">
        <v>2</v>
      </c>
      <c r="M2882" t="str">
        <f t="shared" si="132"/>
        <v>Trawler2</v>
      </c>
      <c r="N2882" t="str">
        <f t="shared" si="133"/>
        <v>2016Trawler2</v>
      </c>
      <c r="O2882" t="s">
        <v>758</v>
      </c>
      <c r="Q2882" t="s">
        <v>25</v>
      </c>
      <c r="R2882">
        <v>26.666666670000001</v>
      </c>
      <c r="S2882" t="s">
        <v>21</v>
      </c>
      <c r="T2882">
        <v>2</v>
      </c>
      <c r="U2882">
        <v>2</v>
      </c>
      <c r="V2882">
        <v>0</v>
      </c>
      <c r="W2882">
        <v>0</v>
      </c>
      <c r="X2882">
        <v>0</v>
      </c>
      <c r="Z2882">
        <f t="shared" si="134"/>
        <v>2</v>
      </c>
    </row>
    <row r="2883" spans="1:26" x14ac:dyDescent="0.25">
      <c r="A2883" t="s">
        <v>1244</v>
      </c>
      <c r="B2883" t="s">
        <v>1245</v>
      </c>
      <c r="C2883" t="s">
        <v>957</v>
      </c>
      <c r="D2883" s="1">
        <v>42386</v>
      </c>
      <c r="E2883">
        <v>2016</v>
      </c>
      <c r="F2883" s="2">
        <v>42370</v>
      </c>
      <c r="G2883" t="s">
        <v>229</v>
      </c>
      <c r="H2883" t="s">
        <v>267</v>
      </c>
      <c r="I2883" t="s">
        <v>324</v>
      </c>
      <c r="J2883" t="s">
        <v>324</v>
      </c>
      <c r="K2883" t="s">
        <v>324</v>
      </c>
      <c r="L2883">
        <v>3</v>
      </c>
      <c r="M2883" t="str">
        <f t="shared" ref="M2883:M2946" si="135">K2883&amp;L2883</f>
        <v>Trawler3</v>
      </c>
      <c r="N2883" t="str">
        <f t="shared" ref="N2883:N2946" si="136">E2883&amp;K2883&amp;L2883</f>
        <v>2016Trawler3</v>
      </c>
      <c r="O2883" t="s">
        <v>760</v>
      </c>
      <c r="Q2883" t="s">
        <v>107</v>
      </c>
      <c r="R2883">
        <v>15</v>
      </c>
      <c r="S2883" t="s">
        <v>65</v>
      </c>
      <c r="T2883">
        <v>2</v>
      </c>
      <c r="U2883">
        <v>2</v>
      </c>
      <c r="V2883">
        <v>0</v>
      </c>
      <c r="W2883">
        <v>0</v>
      </c>
      <c r="X2883">
        <v>0</v>
      </c>
      <c r="Z2883">
        <f t="shared" ref="Z2883:Z2946" si="137">T2883+W2883</f>
        <v>2</v>
      </c>
    </row>
    <row r="2884" spans="1:26" x14ac:dyDescent="0.25">
      <c r="A2884" t="s">
        <v>1244</v>
      </c>
      <c r="B2884" t="s">
        <v>1245</v>
      </c>
      <c r="C2884" t="s">
        <v>957</v>
      </c>
      <c r="D2884" s="1">
        <v>42386</v>
      </c>
      <c r="E2884">
        <v>2016</v>
      </c>
      <c r="F2884" s="2">
        <v>42370</v>
      </c>
      <c r="G2884" t="s">
        <v>229</v>
      </c>
      <c r="H2884" t="s">
        <v>267</v>
      </c>
      <c r="I2884" t="s">
        <v>324</v>
      </c>
      <c r="J2884" t="s">
        <v>324</v>
      </c>
      <c r="K2884" t="s">
        <v>324</v>
      </c>
      <c r="L2884">
        <v>3</v>
      </c>
      <c r="M2884" t="str">
        <f t="shared" si="135"/>
        <v>Trawler3</v>
      </c>
      <c r="N2884" t="str">
        <f t="shared" si="136"/>
        <v>2016Trawler3</v>
      </c>
      <c r="O2884" t="s">
        <v>760</v>
      </c>
      <c r="Q2884" t="s">
        <v>20</v>
      </c>
      <c r="R2884">
        <v>11.66666667</v>
      </c>
      <c r="S2884" t="s">
        <v>26</v>
      </c>
      <c r="T2884">
        <v>1</v>
      </c>
      <c r="U2884">
        <v>1</v>
      </c>
      <c r="V2884">
        <v>0</v>
      </c>
      <c r="W2884">
        <v>0</v>
      </c>
      <c r="X2884">
        <v>0</v>
      </c>
      <c r="Z2884">
        <f t="shared" si="137"/>
        <v>1</v>
      </c>
    </row>
    <row r="2885" spans="1:26" x14ac:dyDescent="0.25">
      <c r="A2885" t="s">
        <v>1244</v>
      </c>
      <c r="B2885" t="s">
        <v>1245</v>
      </c>
      <c r="C2885" t="s">
        <v>957</v>
      </c>
      <c r="D2885" s="1">
        <v>42386</v>
      </c>
      <c r="E2885">
        <v>2016</v>
      </c>
      <c r="F2885" s="2">
        <v>42370</v>
      </c>
      <c r="G2885" t="s">
        <v>229</v>
      </c>
      <c r="H2885" t="s">
        <v>267</v>
      </c>
      <c r="I2885" t="s">
        <v>324</v>
      </c>
      <c r="J2885" t="s">
        <v>324</v>
      </c>
      <c r="K2885" t="s">
        <v>324</v>
      </c>
      <c r="L2885">
        <v>3</v>
      </c>
      <c r="M2885" t="str">
        <f t="shared" si="135"/>
        <v>Trawler3</v>
      </c>
      <c r="N2885" t="str">
        <f t="shared" si="136"/>
        <v>2016Trawler3</v>
      </c>
      <c r="O2885" t="s">
        <v>760</v>
      </c>
      <c r="Q2885" t="s">
        <v>107</v>
      </c>
      <c r="R2885">
        <v>8</v>
      </c>
      <c r="S2885" t="s">
        <v>48</v>
      </c>
      <c r="T2885">
        <v>1</v>
      </c>
      <c r="U2885">
        <v>1</v>
      </c>
      <c r="V2885">
        <v>0</v>
      </c>
      <c r="W2885">
        <v>1</v>
      </c>
      <c r="X2885">
        <v>0</v>
      </c>
      <c r="Y2885" t="s">
        <v>299</v>
      </c>
      <c r="Z2885">
        <f t="shared" si="137"/>
        <v>2</v>
      </c>
    </row>
    <row r="2886" spans="1:26" x14ac:dyDescent="0.25">
      <c r="A2886" t="s">
        <v>1244</v>
      </c>
      <c r="B2886" t="s">
        <v>1245</v>
      </c>
      <c r="C2886" t="s">
        <v>957</v>
      </c>
      <c r="D2886" s="1">
        <v>42386</v>
      </c>
      <c r="E2886">
        <v>2016</v>
      </c>
      <c r="F2886" s="2">
        <v>42370</v>
      </c>
      <c r="G2886" t="s">
        <v>229</v>
      </c>
      <c r="H2886" t="s">
        <v>267</v>
      </c>
      <c r="I2886" t="s">
        <v>324</v>
      </c>
      <c r="J2886" t="s">
        <v>324</v>
      </c>
      <c r="K2886" t="s">
        <v>324</v>
      </c>
      <c r="L2886">
        <v>3</v>
      </c>
      <c r="M2886" t="str">
        <f t="shared" si="135"/>
        <v>Trawler3</v>
      </c>
      <c r="N2886" t="str">
        <f t="shared" si="136"/>
        <v>2016Trawler3</v>
      </c>
      <c r="O2886" t="s">
        <v>760</v>
      </c>
      <c r="Q2886" t="s">
        <v>107</v>
      </c>
      <c r="R2886">
        <v>18.333333329999999</v>
      </c>
      <c r="S2886" t="s">
        <v>48</v>
      </c>
      <c r="T2886">
        <v>3</v>
      </c>
      <c r="U2886">
        <v>3</v>
      </c>
      <c r="V2886">
        <v>1</v>
      </c>
      <c r="W2886">
        <v>1</v>
      </c>
      <c r="X2886">
        <v>1</v>
      </c>
      <c r="Y2886" t="s">
        <v>537</v>
      </c>
      <c r="Z2886">
        <f t="shared" si="137"/>
        <v>4</v>
      </c>
    </row>
    <row r="2887" spans="1:26" x14ac:dyDescent="0.25">
      <c r="A2887" t="s">
        <v>1244</v>
      </c>
      <c r="B2887" t="s">
        <v>1245</v>
      </c>
      <c r="C2887" t="s">
        <v>957</v>
      </c>
      <c r="D2887" s="1">
        <v>42386</v>
      </c>
      <c r="E2887">
        <v>2016</v>
      </c>
      <c r="F2887" s="2">
        <v>42370</v>
      </c>
      <c r="G2887" t="s">
        <v>229</v>
      </c>
      <c r="H2887" t="s">
        <v>267</v>
      </c>
      <c r="I2887" t="s">
        <v>324</v>
      </c>
      <c r="J2887" t="s">
        <v>324</v>
      </c>
      <c r="K2887" t="s">
        <v>324</v>
      </c>
      <c r="L2887">
        <v>3</v>
      </c>
      <c r="M2887" t="str">
        <f t="shared" si="135"/>
        <v>Trawler3</v>
      </c>
      <c r="N2887" t="str">
        <f t="shared" si="136"/>
        <v>2016Trawler3</v>
      </c>
      <c r="O2887" t="s">
        <v>760</v>
      </c>
      <c r="Q2887" t="s">
        <v>107</v>
      </c>
      <c r="R2887">
        <v>15.33333333</v>
      </c>
      <c r="S2887" t="s">
        <v>48</v>
      </c>
      <c r="T2887">
        <v>1</v>
      </c>
      <c r="U2887">
        <v>1</v>
      </c>
      <c r="V2887">
        <v>0</v>
      </c>
      <c r="W2887">
        <v>0</v>
      </c>
      <c r="X2887">
        <v>0</v>
      </c>
      <c r="Z2887">
        <f t="shared" si="137"/>
        <v>1</v>
      </c>
    </row>
    <row r="2888" spans="1:26" x14ac:dyDescent="0.25">
      <c r="A2888" t="s">
        <v>1244</v>
      </c>
      <c r="B2888" t="s">
        <v>1245</v>
      </c>
      <c r="C2888" t="s">
        <v>957</v>
      </c>
      <c r="D2888" s="1">
        <v>42386</v>
      </c>
      <c r="E2888">
        <v>2016</v>
      </c>
      <c r="F2888" s="2">
        <v>42370</v>
      </c>
      <c r="G2888" t="s">
        <v>229</v>
      </c>
      <c r="H2888" t="s">
        <v>267</v>
      </c>
      <c r="I2888" t="s">
        <v>324</v>
      </c>
      <c r="J2888" t="s">
        <v>324</v>
      </c>
      <c r="K2888" t="s">
        <v>324</v>
      </c>
      <c r="L2888">
        <v>3</v>
      </c>
      <c r="M2888" t="str">
        <f t="shared" si="135"/>
        <v>Trawler3</v>
      </c>
      <c r="N2888" t="str">
        <f t="shared" si="136"/>
        <v>2016Trawler3</v>
      </c>
      <c r="O2888" t="s">
        <v>760</v>
      </c>
      <c r="Q2888" t="s">
        <v>107</v>
      </c>
      <c r="R2888">
        <v>16.666666670000001</v>
      </c>
      <c r="S2888" t="s">
        <v>65</v>
      </c>
      <c r="T2888">
        <v>1</v>
      </c>
      <c r="U2888">
        <v>1</v>
      </c>
      <c r="V2888">
        <v>0</v>
      </c>
      <c r="W2888">
        <v>0</v>
      </c>
      <c r="X2888">
        <v>0</v>
      </c>
      <c r="Z2888">
        <f t="shared" si="137"/>
        <v>1</v>
      </c>
    </row>
    <row r="2889" spans="1:26" x14ac:dyDescent="0.25">
      <c r="A2889" t="s">
        <v>1244</v>
      </c>
      <c r="B2889" t="s">
        <v>1245</v>
      </c>
      <c r="C2889" t="s">
        <v>957</v>
      </c>
      <c r="D2889" s="1">
        <v>42386</v>
      </c>
      <c r="E2889">
        <v>2016</v>
      </c>
      <c r="F2889" s="2">
        <v>42370</v>
      </c>
      <c r="G2889" t="s">
        <v>229</v>
      </c>
      <c r="H2889" t="s">
        <v>267</v>
      </c>
      <c r="I2889" t="s">
        <v>324</v>
      </c>
      <c r="J2889" t="s">
        <v>324</v>
      </c>
      <c r="K2889" t="s">
        <v>324</v>
      </c>
      <c r="L2889">
        <v>3</v>
      </c>
      <c r="M2889" t="str">
        <f t="shared" si="135"/>
        <v>Trawler3</v>
      </c>
      <c r="N2889" t="str">
        <f t="shared" si="136"/>
        <v>2016Trawler3</v>
      </c>
      <c r="O2889" t="s">
        <v>760</v>
      </c>
      <c r="Q2889" t="s">
        <v>107</v>
      </c>
      <c r="R2889">
        <v>17</v>
      </c>
      <c r="S2889" t="s">
        <v>48</v>
      </c>
      <c r="T2889">
        <v>1</v>
      </c>
      <c r="U2889">
        <v>1</v>
      </c>
      <c r="V2889">
        <v>0</v>
      </c>
      <c r="W2889">
        <v>0</v>
      </c>
      <c r="X2889">
        <v>0</v>
      </c>
      <c r="Z2889">
        <f t="shared" si="137"/>
        <v>1</v>
      </c>
    </row>
    <row r="2890" spans="1:26" x14ac:dyDescent="0.25">
      <c r="A2890" t="s">
        <v>1244</v>
      </c>
      <c r="B2890" t="s">
        <v>1245</v>
      </c>
      <c r="C2890" t="s">
        <v>957</v>
      </c>
      <c r="D2890" s="1">
        <v>42386</v>
      </c>
      <c r="E2890">
        <v>2016</v>
      </c>
      <c r="F2890" s="2">
        <v>42370</v>
      </c>
      <c r="G2890" t="s">
        <v>229</v>
      </c>
      <c r="H2890" t="s">
        <v>267</v>
      </c>
      <c r="I2890" t="s">
        <v>324</v>
      </c>
      <c r="J2890" t="s">
        <v>324</v>
      </c>
      <c r="K2890" t="s">
        <v>324</v>
      </c>
      <c r="L2890">
        <v>3</v>
      </c>
      <c r="M2890" t="str">
        <f t="shared" si="135"/>
        <v>Trawler3</v>
      </c>
      <c r="N2890" t="str">
        <f t="shared" si="136"/>
        <v>2016Trawler3</v>
      </c>
      <c r="O2890" t="s">
        <v>760</v>
      </c>
      <c r="Q2890" t="s">
        <v>107</v>
      </c>
      <c r="R2890">
        <v>19</v>
      </c>
      <c r="S2890" t="s">
        <v>65</v>
      </c>
      <c r="T2890">
        <v>2</v>
      </c>
      <c r="U2890">
        <v>4</v>
      </c>
      <c r="V2890">
        <v>0</v>
      </c>
      <c r="W2890">
        <v>0</v>
      </c>
      <c r="X2890">
        <v>0</v>
      </c>
      <c r="Z2890">
        <f t="shared" si="137"/>
        <v>2</v>
      </c>
    </row>
    <row r="2891" spans="1:26" x14ac:dyDescent="0.25">
      <c r="A2891" t="s">
        <v>1244</v>
      </c>
      <c r="B2891" t="s">
        <v>1245</v>
      </c>
      <c r="C2891" t="s">
        <v>957</v>
      </c>
      <c r="D2891" s="1">
        <v>42386</v>
      </c>
      <c r="E2891">
        <v>2016</v>
      </c>
      <c r="F2891" s="2">
        <v>42370</v>
      </c>
      <c r="G2891" t="s">
        <v>229</v>
      </c>
      <c r="H2891" t="s">
        <v>267</v>
      </c>
      <c r="I2891" t="s">
        <v>324</v>
      </c>
      <c r="J2891" t="s">
        <v>324</v>
      </c>
      <c r="K2891" t="s">
        <v>324</v>
      </c>
      <c r="L2891">
        <v>3</v>
      </c>
      <c r="M2891" t="str">
        <f t="shared" si="135"/>
        <v>Trawler3</v>
      </c>
      <c r="N2891" t="str">
        <f t="shared" si="136"/>
        <v>2016Trawler3</v>
      </c>
      <c r="O2891" t="s">
        <v>760</v>
      </c>
      <c r="Q2891" t="s">
        <v>107</v>
      </c>
      <c r="R2891">
        <v>19</v>
      </c>
      <c r="S2891" t="s">
        <v>48</v>
      </c>
      <c r="T2891">
        <v>2</v>
      </c>
      <c r="U2891">
        <v>4</v>
      </c>
      <c r="V2891">
        <v>0</v>
      </c>
      <c r="W2891">
        <v>0</v>
      </c>
      <c r="X2891">
        <v>0</v>
      </c>
      <c r="Z2891">
        <f t="shared" si="137"/>
        <v>2</v>
      </c>
    </row>
    <row r="2892" spans="1:26" x14ac:dyDescent="0.25">
      <c r="A2892" t="s">
        <v>1244</v>
      </c>
      <c r="B2892" t="s">
        <v>1245</v>
      </c>
      <c r="C2892" t="s">
        <v>957</v>
      </c>
      <c r="D2892" s="1">
        <v>42386</v>
      </c>
      <c r="E2892">
        <v>2016</v>
      </c>
      <c r="F2892" s="2">
        <v>42370</v>
      </c>
      <c r="G2892" t="s">
        <v>229</v>
      </c>
      <c r="H2892" t="s">
        <v>267</v>
      </c>
      <c r="I2892" t="s">
        <v>324</v>
      </c>
      <c r="J2892" t="s">
        <v>324</v>
      </c>
      <c r="K2892" t="s">
        <v>324</v>
      </c>
      <c r="L2892">
        <v>3</v>
      </c>
      <c r="M2892" t="str">
        <f t="shared" si="135"/>
        <v>Trawler3</v>
      </c>
      <c r="N2892" t="str">
        <f t="shared" si="136"/>
        <v>2016Trawler3</v>
      </c>
      <c r="O2892" t="s">
        <v>760</v>
      </c>
      <c r="Q2892" t="s">
        <v>107</v>
      </c>
      <c r="R2892">
        <v>17</v>
      </c>
      <c r="S2892" t="s">
        <v>48</v>
      </c>
      <c r="T2892">
        <v>3</v>
      </c>
      <c r="U2892">
        <v>3</v>
      </c>
      <c r="V2892">
        <v>1</v>
      </c>
      <c r="W2892">
        <v>1</v>
      </c>
      <c r="X2892">
        <v>1</v>
      </c>
      <c r="Y2892" t="s">
        <v>537</v>
      </c>
      <c r="Z2892">
        <f t="shared" si="137"/>
        <v>4</v>
      </c>
    </row>
    <row r="2893" spans="1:26" x14ac:dyDescent="0.25">
      <c r="A2893" t="s">
        <v>1244</v>
      </c>
      <c r="B2893" t="s">
        <v>1245</v>
      </c>
      <c r="C2893" t="s">
        <v>957</v>
      </c>
      <c r="D2893" s="1">
        <v>42386</v>
      </c>
      <c r="E2893">
        <v>2016</v>
      </c>
      <c r="F2893" s="2">
        <v>42370</v>
      </c>
      <c r="G2893" t="s">
        <v>229</v>
      </c>
      <c r="H2893" t="s">
        <v>267</v>
      </c>
      <c r="I2893" t="s">
        <v>324</v>
      </c>
      <c r="J2893" t="s">
        <v>324</v>
      </c>
      <c r="K2893" t="s">
        <v>324</v>
      </c>
      <c r="L2893">
        <v>3</v>
      </c>
      <c r="M2893" t="str">
        <f t="shared" si="135"/>
        <v>Trawler3</v>
      </c>
      <c r="N2893" t="str">
        <f t="shared" si="136"/>
        <v>2016Trawler3</v>
      </c>
      <c r="O2893" t="s">
        <v>760</v>
      </c>
      <c r="Q2893" t="s">
        <v>107</v>
      </c>
      <c r="R2893">
        <v>15.66666667</v>
      </c>
      <c r="S2893" t="s">
        <v>48</v>
      </c>
      <c r="T2893">
        <v>2</v>
      </c>
      <c r="U2893">
        <v>2</v>
      </c>
      <c r="V2893">
        <v>0</v>
      </c>
      <c r="W2893">
        <v>1</v>
      </c>
      <c r="X2893">
        <v>0</v>
      </c>
      <c r="Y2893" t="s">
        <v>537</v>
      </c>
      <c r="Z2893">
        <f t="shared" si="137"/>
        <v>3</v>
      </c>
    </row>
    <row r="2894" spans="1:26" x14ac:dyDescent="0.25">
      <c r="A2894" t="s">
        <v>1244</v>
      </c>
      <c r="B2894" t="s">
        <v>1245</v>
      </c>
      <c r="C2894" t="s">
        <v>957</v>
      </c>
      <c r="D2894" s="1">
        <v>42386</v>
      </c>
      <c r="E2894">
        <v>2016</v>
      </c>
      <c r="F2894" s="2">
        <v>42370</v>
      </c>
      <c r="G2894" t="s">
        <v>229</v>
      </c>
      <c r="H2894" t="s">
        <v>267</v>
      </c>
      <c r="I2894" t="s">
        <v>324</v>
      </c>
      <c r="J2894" t="s">
        <v>324</v>
      </c>
      <c r="K2894" t="s">
        <v>324</v>
      </c>
      <c r="L2894">
        <v>3</v>
      </c>
      <c r="M2894" t="str">
        <f t="shared" si="135"/>
        <v>Trawler3</v>
      </c>
      <c r="N2894" t="str">
        <f t="shared" si="136"/>
        <v>2016Trawler3</v>
      </c>
      <c r="O2894" t="s">
        <v>760</v>
      </c>
      <c r="Q2894" t="s">
        <v>107</v>
      </c>
      <c r="R2894">
        <v>20.333333329999999</v>
      </c>
      <c r="S2894" t="s">
        <v>48</v>
      </c>
      <c r="T2894">
        <v>2</v>
      </c>
      <c r="U2894">
        <v>2</v>
      </c>
      <c r="V2894">
        <v>0</v>
      </c>
      <c r="W2894">
        <v>0</v>
      </c>
      <c r="X2894">
        <v>0</v>
      </c>
      <c r="Z2894">
        <f t="shared" si="137"/>
        <v>2</v>
      </c>
    </row>
    <row r="2895" spans="1:26" x14ac:dyDescent="0.25">
      <c r="A2895" t="s">
        <v>1244</v>
      </c>
      <c r="B2895" t="s">
        <v>1245</v>
      </c>
      <c r="C2895" t="s">
        <v>957</v>
      </c>
      <c r="D2895" s="1">
        <v>42386</v>
      </c>
      <c r="E2895">
        <v>2016</v>
      </c>
      <c r="F2895" s="2">
        <v>42370</v>
      </c>
      <c r="G2895" t="s">
        <v>229</v>
      </c>
      <c r="H2895" t="s">
        <v>267</v>
      </c>
      <c r="I2895" t="s">
        <v>324</v>
      </c>
      <c r="J2895" t="s">
        <v>324</v>
      </c>
      <c r="K2895" t="s">
        <v>324</v>
      </c>
      <c r="L2895">
        <v>3</v>
      </c>
      <c r="M2895" t="str">
        <f t="shared" si="135"/>
        <v>Trawler3</v>
      </c>
      <c r="N2895" t="str">
        <f t="shared" si="136"/>
        <v>2016Trawler3</v>
      </c>
      <c r="O2895" t="s">
        <v>760</v>
      </c>
      <c r="Q2895" t="s">
        <v>107</v>
      </c>
      <c r="R2895">
        <v>18.333333329999999</v>
      </c>
      <c r="S2895" t="s">
        <v>65</v>
      </c>
      <c r="T2895">
        <v>1</v>
      </c>
      <c r="U2895">
        <v>1</v>
      </c>
      <c r="V2895">
        <v>0</v>
      </c>
      <c r="W2895">
        <v>0</v>
      </c>
      <c r="X2895">
        <v>0</v>
      </c>
      <c r="Z2895">
        <f t="shared" si="137"/>
        <v>1</v>
      </c>
    </row>
    <row r="2896" spans="1:26" x14ac:dyDescent="0.25">
      <c r="A2896" t="s">
        <v>1244</v>
      </c>
      <c r="B2896" t="s">
        <v>1245</v>
      </c>
      <c r="C2896" t="s">
        <v>957</v>
      </c>
      <c r="D2896" s="1">
        <v>42386</v>
      </c>
      <c r="E2896">
        <v>2016</v>
      </c>
      <c r="F2896" s="2">
        <v>42370</v>
      </c>
      <c r="G2896" t="s">
        <v>229</v>
      </c>
      <c r="H2896" t="s">
        <v>267</v>
      </c>
      <c r="I2896" t="s">
        <v>324</v>
      </c>
      <c r="J2896" t="s">
        <v>324</v>
      </c>
      <c r="K2896" t="s">
        <v>324</v>
      </c>
      <c r="L2896">
        <v>3</v>
      </c>
      <c r="M2896" t="str">
        <f t="shared" si="135"/>
        <v>Trawler3</v>
      </c>
      <c r="N2896" t="str">
        <f t="shared" si="136"/>
        <v>2016Trawler3</v>
      </c>
      <c r="O2896" t="s">
        <v>760</v>
      </c>
      <c r="Q2896" t="s">
        <v>107</v>
      </c>
      <c r="R2896">
        <v>9.3333333330000006</v>
      </c>
      <c r="S2896" t="s">
        <v>232</v>
      </c>
      <c r="T2896">
        <v>0</v>
      </c>
      <c r="U2896">
        <v>0</v>
      </c>
      <c r="V2896">
        <v>0</v>
      </c>
      <c r="W2896">
        <v>0</v>
      </c>
      <c r="X2896">
        <v>0</v>
      </c>
      <c r="Y2896" t="s">
        <v>740</v>
      </c>
      <c r="Z2896">
        <f t="shared" si="137"/>
        <v>0</v>
      </c>
    </row>
    <row r="2897" spans="1:26" x14ac:dyDescent="0.25">
      <c r="A2897" t="s">
        <v>1244</v>
      </c>
      <c r="B2897" t="s">
        <v>1245</v>
      </c>
      <c r="C2897" t="s">
        <v>957</v>
      </c>
      <c r="D2897" s="1">
        <v>42386</v>
      </c>
      <c r="E2897">
        <v>2016</v>
      </c>
      <c r="F2897" s="2">
        <v>42370</v>
      </c>
      <c r="G2897" t="s">
        <v>229</v>
      </c>
      <c r="H2897" t="s">
        <v>267</v>
      </c>
      <c r="I2897" t="s">
        <v>324</v>
      </c>
      <c r="J2897" t="s">
        <v>324</v>
      </c>
      <c r="K2897" t="s">
        <v>324</v>
      </c>
      <c r="L2897">
        <v>3</v>
      </c>
      <c r="M2897" t="str">
        <f t="shared" si="135"/>
        <v>Trawler3</v>
      </c>
      <c r="N2897" t="str">
        <f t="shared" si="136"/>
        <v>2016Trawler3</v>
      </c>
      <c r="O2897" t="s">
        <v>760</v>
      </c>
      <c r="Q2897" t="s">
        <v>107</v>
      </c>
      <c r="R2897">
        <v>21.666666670000001</v>
      </c>
      <c r="S2897" t="s">
        <v>65</v>
      </c>
      <c r="T2897">
        <v>2</v>
      </c>
      <c r="U2897">
        <v>2</v>
      </c>
      <c r="V2897">
        <v>0</v>
      </c>
      <c r="W2897">
        <v>0</v>
      </c>
      <c r="X2897">
        <v>0</v>
      </c>
      <c r="Z2897">
        <f t="shared" si="137"/>
        <v>2</v>
      </c>
    </row>
    <row r="2898" spans="1:26" x14ac:dyDescent="0.25">
      <c r="A2898" t="s">
        <v>1244</v>
      </c>
      <c r="B2898" t="s">
        <v>1245</v>
      </c>
      <c r="C2898" t="s">
        <v>957</v>
      </c>
      <c r="D2898" s="1">
        <v>42386</v>
      </c>
      <c r="E2898">
        <v>2016</v>
      </c>
      <c r="F2898" s="2">
        <v>42370</v>
      </c>
      <c r="G2898" t="s">
        <v>229</v>
      </c>
      <c r="H2898" t="s">
        <v>267</v>
      </c>
      <c r="I2898" t="s">
        <v>324</v>
      </c>
      <c r="J2898" t="s">
        <v>324</v>
      </c>
      <c r="K2898" t="s">
        <v>324</v>
      </c>
      <c r="L2898">
        <v>3</v>
      </c>
      <c r="M2898" t="str">
        <f t="shared" si="135"/>
        <v>Trawler3</v>
      </c>
      <c r="N2898" t="str">
        <f t="shared" si="136"/>
        <v>2016Trawler3</v>
      </c>
      <c r="O2898" t="s">
        <v>760</v>
      </c>
      <c r="Q2898" t="s">
        <v>107</v>
      </c>
      <c r="R2898">
        <v>18.666666670000001</v>
      </c>
      <c r="S2898" t="s">
        <v>65</v>
      </c>
      <c r="T2898">
        <v>2</v>
      </c>
      <c r="U2898">
        <v>2</v>
      </c>
      <c r="V2898">
        <v>0</v>
      </c>
      <c r="W2898">
        <v>0</v>
      </c>
      <c r="X2898">
        <v>0</v>
      </c>
      <c r="Z2898">
        <f t="shared" si="137"/>
        <v>2</v>
      </c>
    </row>
    <row r="2899" spans="1:26" x14ac:dyDescent="0.25">
      <c r="A2899" t="s">
        <v>1244</v>
      </c>
      <c r="B2899" t="s">
        <v>1245</v>
      </c>
      <c r="C2899" t="s">
        <v>957</v>
      </c>
      <c r="D2899" s="1">
        <v>42386</v>
      </c>
      <c r="E2899">
        <v>2016</v>
      </c>
      <c r="F2899" s="2">
        <v>42370</v>
      </c>
      <c r="G2899" t="s">
        <v>229</v>
      </c>
      <c r="H2899" t="s">
        <v>267</v>
      </c>
      <c r="I2899" t="s">
        <v>324</v>
      </c>
      <c r="J2899" t="s">
        <v>324</v>
      </c>
      <c r="K2899" t="s">
        <v>324</v>
      </c>
      <c r="L2899">
        <v>3</v>
      </c>
      <c r="M2899" t="str">
        <f t="shared" si="135"/>
        <v>Trawler3</v>
      </c>
      <c r="N2899" t="str">
        <f t="shared" si="136"/>
        <v>2016Trawler3</v>
      </c>
      <c r="O2899" t="s">
        <v>760</v>
      </c>
      <c r="Q2899" t="s">
        <v>107</v>
      </c>
      <c r="R2899">
        <v>19</v>
      </c>
      <c r="S2899" t="s">
        <v>48</v>
      </c>
      <c r="T2899">
        <v>2</v>
      </c>
      <c r="U2899">
        <v>2</v>
      </c>
      <c r="V2899">
        <v>0</v>
      </c>
      <c r="W2899">
        <v>0</v>
      </c>
      <c r="X2899">
        <v>0</v>
      </c>
      <c r="Z2899">
        <f t="shared" si="137"/>
        <v>2</v>
      </c>
    </row>
    <row r="2900" spans="1:26" x14ac:dyDescent="0.25">
      <c r="A2900" t="s">
        <v>1244</v>
      </c>
      <c r="B2900" t="s">
        <v>1245</v>
      </c>
      <c r="C2900" t="s">
        <v>957</v>
      </c>
      <c r="D2900" s="1">
        <v>42386</v>
      </c>
      <c r="E2900">
        <v>2016</v>
      </c>
      <c r="F2900" s="2">
        <v>42370</v>
      </c>
      <c r="G2900" t="s">
        <v>229</v>
      </c>
      <c r="H2900" t="s">
        <v>267</v>
      </c>
      <c r="I2900" t="s">
        <v>324</v>
      </c>
      <c r="J2900" t="s">
        <v>324</v>
      </c>
      <c r="K2900" t="s">
        <v>324</v>
      </c>
      <c r="L2900">
        <v>3</v>
      </c>
      <c r="M2900" t="str">
        <f t="shared" si="135"/>
        <v>Trawler3</v>
      </c>
      <c r="N2900" t="str">
        <f t="shared" si="136"/>
        <v>2016Trawler3</v>
      </c>
      <c r="O2900" t="s">
        <v>760</v>
      </c>
      <c r="Q2900" t="s">
        <v>107</v>
      </c>
      <c r="R2900">
        <v>29</v>
      </c>
      <c r="S2900" t="s">
        <v>65</v>
      </c>
      <c r="T2900">
        <v>4</v>
      </c>
      <c r="U2900">
        <v>6</v>
      </c>
      <c r="V2900">
        <v>1</v>
      </c>
      <c r="W2900">
        <v>0</v>
      </c>
      <c r="X2900">
        <v>2</v>
      </c>
      <c r="Z2900">
        <f t="shared" si="137"/>
        <v>4</v>
      </c>
    </row>
    <row r="2901" spans="1:26" x14ac:dyDescent="0.25">
      <c r="A2901" t="s">
        <v>1244</v>
      </c>
      <c r="B2901" t="s">
        <v>1245</v>
      </c>
      <c r="C2901" t="s">
        <v>957</v>
      </c>
      <c r="D2901" s="1">
        <v>42386</v>
      </c>
      <c r="E2901">
        <v>2016</v>
      </c>
      <c r="F2901" s="2">
        <v>42370</v>
      </c>
      <c r="G2901" t="s">
        <v>229</v>
      </c>
      <c r="H2901" t="s">
        <v>267</v>
      </c>
      <c r="I2901" t="s">
        <v>324</v>
      </c>
      <c r="J2901" t="s">
        <v>324</v>
      </c>
      <c r="K2901" t="s">
        <v>324</v>
      </c>
      <c r="L2901">
        <v>3</v>
      </c>
      <c r="M2901" t="str">
        <f t="shared" si="135"/>
        <v>Trawler3</v>
      </c>
      <c r="N2901" t="str">
        <f t="shared" si="136"/>
        <v>2016Trawler3</v>
      </c>
      <c r="O2901" t="s">
        <v>760</v>
      </c>
      <c r="Q2901" t="s">
        <v>107</v>
      </c>
      <c r="R2901">
        <v>29</v>
      </c>
      <c r="S2901" t="s">
        <v>48</v>
      </c>
      <c r="T2901">
        <v>2</v>
      </c>
      <c r="U2901">
        <v>6</v>
      </c>
      <c r="V2901">
        <v>0</v>
      </c>
      <c r="W2901">
        <v>0</v>
      </c>
      <c r="X2901">
        <v>0</v>
      </c>
      <c r="Z2901">
        <f t="shared" si="137"/>
        <v>2</v>
      </c>
    </row>
    <row r="2902" spans="1:26" x14ac:dyDescent="0.25">
      <c r="A2902" t="s">
        <v>1246</v>
      </c>
      <c r="B2902" t="s">
        <v>1247</v>
      </c>
      <c r="C2902" t="s">
        <v>957</v>
      </c>
      <c r="D2902" s="1">
        <v>42386</v>
      </c>
      <c r="E2902">
        <v>2016</v>
      </c>
      <c r="F2902" s="2">
        <v>42370</v>
      </c>
      <c r="G2902" t="s">
        <v>229</v>
      </c>
      <c r="H2902" t="s">
        <v>267</v>
      </c>
      <c r="I2902" t="s">
        <v>324</v>
      </c>
      <c r="J2902" t="s">
        <v>324</v>
      </c>
      <c r="K2902" t="s">
        <v>324</v>
      </c>
      <c r="L2902">
        <v>4</v>
      </c>
      <c r="M2902" t="str">
        <f t="shared" si="135"/>
        <v>Trawler4</v>
      </c>
      <c r="N2902" t="str">
        <f t="shared" si="136"/>
        <v>2016Trawler4</v>
      </c>
      <c r="O2902" t="s">
        <v>761</v>
      </c>
      <c r="Q2902" t="s">
        <v>107</v>
      </c>
      <c r="R2902">
        <v>16.666666670000001</v>
      </c>
      <c r="S2902" t="s">
        <v>48</v>
      </c>
      <c r="T2902">
        <v>3</v>
      </c>
      <c r="U2902">
        <v>3</v>
      </c>
      <c r="V2902">
        <v>1</v>
      </c>
      <c r="W2902">
        <v>0</v>
      </c>
      <c r="X2902">
        <v>1</v>
      </c>
      <c r="Z2902">
        <f t="shared" si="137"/>
        <v>3</v>
      </c>
    </row>
    <row r="2903" spans="1:26" x14ac:dyDescent="0.25">
      <c r="A2903" t="s">
        <v>1246</v>
      </c>
      <c r="B2903" t="s">
        <v>1247</v>
      </c>
      <c r="C2903" t="s">
        <v>957</v>
      </c>
      <c r="D2903" s="1">
        <v>42386</v>
      </c>
      <c r="E2903">
        <v>2016</v>
      </c>
      <c r="F2903" s="2">
        <v>42370</v>
      </c>
      <c r="G2903" t="s">
        <v>229</v>
      </c>
      <c r="H2903" t="s">
        <v>267</v>
      </c>
      <c r="I2903" t="s">
        <v>324</v>
      </c>
      <c r="J2903" t="s">
        <v>324</v>
      </c>
      <c r="K2903" t="s">
        <v>324</v>
      </c>
      <c r="L2903">
        <v>4</v>
      </c>
      <c r="M2903" t="str">
        <f t="shared" si="135"/>
        <v>Trawler4</v>
      </c>
      <c r="N2903" t="str">
        <f t="shared" si="136"/>
        <v>2016Trawler4</v>
      </c>
      <c r="O2903" t="s">
        <v>761</v>
      </c>
      <c r="Q2903" t="s">
        <v>37</v>
      </c>
      <c r="R2903">
        <v>20</v>
      </c>
      <c r="S2903" t="s">
        <v>21</v>
      </c>
      <c r="T2903">
        <v>1</v>
      </c>
      <c r="U2903">
        <v>1</v>
      </c>
      <c r="V2903">
        <v>0</v>
      </c>
      <c r="W2903">
        <v>0</v>
      </c>
      <c r="X2903">
        <v>0</v>
      </c>
      <c r="Z2903">
        <f t="shared" si="137"/>
        <v>1</v>
      </c>
    </row>
    <row r="2904" spans="1:26" x14ac:dyDescent="0.25">
      <c r="A2904" t="s">
        <v>1246</v>
      </c>
      <c r="B2904" t="s">
        <v>1247</v>
      </c>
      <c r="C2904" t="s">
        <v>957</v>
      </c>
      <c r="D2904" s="1">
        <v>42386</v>
      </c>
      <c r="E2904">
        <v>2016</v>
      </c>
      <c r="F2904" s="2">
        <v>42370</v>
      </c>
      <c r="G2904" t="s">
        <v>229</v>
      </c>
      <c r="H2904" t="s">
        <v>267</v>
      </c>
      <c r="I2904" t="s">
        <v>324</v>
      </c>
      <c r="J2904" t="s">
        <v>324</v>
      </c>
      <c r="K2904" t="s">
        <v>324</v>
      </c>
      <c r="L2904">
        <v>4</v>
      </c>
      <c r="M2904" t="str">
        <f t="shared" si="135"/>
        <v>Trawler4</v>
      </c>
      <c r="N2904" t="str">
        <f t="shared" si="136"/>
        <v>2016Trawler4</v>
      </c>
      <c r="O2904" t="s">
        <v>761</v>
      </c>
      <c r="Q2904" t="s">
        <v>32</v>
      </c>
      <c r="R2904">
        <v>22</v>
      </c>
      <c r="S2904" t="s">
        <v>26</v>
      </c>
      <c r="T2904">
        <v>1</v>
      </c>
      <c r="U2904">
        <v>1</v>
      </c>
      <c r="V2904">
        <v>0</v>
      </c>
      <c r="W2904">
        <v>0</v>
      </c>
      <c r="X2904">
        <v>0</v>
      </c>
      <c r="Y2904" t="s">
        <v>402</v>
      </c>
      <c r="Z2904">
        <f t="shared" si="137"/>
        <v>1</v>
      </c>
    </row>
    <row r="2905" spans="1:26" x14ac:dyDescent="0.25">
      <c r="A2905" t="s">
        <v>1246</v>
      </c>
      <c r="B2905" t="s">
        <v>1247</v>
      </c>
      <c r="C2905" t="s">
        <v>957</v>
      </c>
      <c r="D2905" s="1">
        <v>42386</v>
      </c>
      <c r="E2905">
        <v>2016</v>
      </c>
      <c r="F2905" s="2">
        <v>42370</v>
      </c>
      <c r="G2905" t="s">
        <v>229</v>
      </c>
      <c r="H2905" t="s">
        <v>267</v>
      </c>
      <c r="I2905" t="s">
        <v>324</v>
      </c>
      <c r="J2905" t="s">
        <v>324</v>
      </c>
      <c r="K2905" t="s">
        <v>324</v>
      </c>
      <c r="L2905">
        <v>4</v>
      </c>
      <c r="M2905" t="str">
        <f t="shared" si="135"/>
        <v>Trawler4</v>
      </c>
      <c r="N2905" t="str">
        <f t="shared" si="136"/>
        <v>2016Trawler4</v>
      </c>
      <c r="O2905" t="s">
        <v>761</v>
      </c>
      <c r="Q2905" t="s">
        <v>32</v>
      </c>
      <c r="R2905">
        <v>22</v>
      </c>
      <c r="S2905" t="s">
        <v>232</v>
      </c>
      <c r="T2905">
        <v>0</v>
      </c>
      <c r="U2905">
        <v>0</v>
      </c>
      <c r="V2905">
        <v>0</v>
      </c>
      <c r="W2905">
        <v>0</v>
      </c>
      <c r="X2905">
        <v>0</v>
      </c>
      <c r="Z2905">
        <f t="shared" si="137"/>
        <v>0</v>
      </c>
    </row>
    <row r="2906" spans="1:26" x14ac:dyDescent="0.25">
      <c r="A2906" t="s">
        <v>1246</v>
      </c>
      <c r="B2906" t="s">
        <v>1247</v>
      </c>
      <c r="C2906" t="s">
        <v>957</v>
      </c>
      <c r="D2906" s="1">
        <v>42386</v>
      </c>
      <c r="E2906">
        <v>2016</v>
      </c>
      <c r="F2906" s="2">
        <v>42370</v>
      </c>
      <c r="G2906" t="s">
        <v>229</v>
      </c>
      <c r="H2906" t="s">
        <v>267</v>
      </c>
      <c r="I2906" t="s">
        <v>324</v>
      </c>
      <c r="J2906" t="s">
        <v>324</v>
      </c>
      <c r="K2906" t="s">
        <v>324</v>
      </c>
      <c r="L2906">
        <v>4</v>
      </c>
      <c r="M2906" t="str">
        <f t="shared" si="135"/>
        <v>Trawler4</v>
      </c>
      <c r="N2906" t="str">
        <f t="shared" si="136"/>
        <v>2016Trawler4</v>
      </c>
      <c r="O2906" t="s">
        <v>761</v>
      </c>
      <c r="Q2906" t="s">
        <v>107</v>
      </c>
      <c r="R2906">
        <v>16</v>
      </c>
      <c r="S2906" t="s">
        <v>48</v>
      </c>
      <c r="T2906">
        <v>2</v>
      </c>
      <c r="U2906">
        <v>2</v>
      </c>
      <c r="V2906">
        <v>0</v>
      </c>
      <c r="W2906">
        <v>1</v>
      </c>
      <c r="X2906">
        <v>0</v>
      </c>
      <c r="Y2906" t="s">
        <v>537</v>
      </c>
      <c r="Z2906">
        <f t="shared" si="137"/>
        <v>3</v>
      </c>
    </row>
    <row r="2907" spans="1:26" x14ac:dyDescent="0.25">
      <c r="A2907" t="s">
        <v>1246</v>
      </c>
      <c r="B2907" t="s">
        <v>1247</v>
      </c>
      <c r="C2907" t="s">
        <v>957</v>
      </c>
      <c r="D2907" s="1">
        <v>42386</v>
      </c>
      <c r="E2907">
        <v>2016</v>
      </c>
      <c r="F2907" s="2">
        <v>42370</v>
      </c>
      <c r="G2907" t="s">
        <v>229</v>
      </c>
      <c r="H2907" t="s">
        <v>267</v>
      </c>
      <c r="I2907" t="s">
        <v>324</v>
      </c>
      <c r="J2907" t="s">
        <v>324</v>
      </c>
      <c r="K2907" t="s">
        <v>324</v>
      </c>
      <c r="L2907">
        <v>4</v>
      </c>
      <c r="M2907" t="str">
        <f t="shared" si="135"/>
        <v>Trawler4</v>
      </c>
      <c r="N2907" t="str">
        <f t="shared" si="136"/>
        <v>2016Trawler4</v>
      </c>
      <c r="O2907" t="s">
        <v>761</v>
      </c>
      <c r="Q2907" t="s">
        <v>107</v>
      </c>
      <c r="R2907">
        <v>10.33333333</v>
      </c>
      <c r="S2907" t="s">
        <v>48</v>
      </c>
      <c r="T2907">
        <v>1</v>
      </c>
      <c r="U2907">
        <v>1</v>
      </c>
      <c r="V2907">
        <v>0</v>
      </c>
      <c r="W2907">
        <v>0</v>
      </c>
      <c r="X2907">
        <v>0</v>
      </c>
      <c r="Z2907">
        <f t="shared" si="137"/>
        <v>1</v>
      </c>
    </row>
    <row r="2908" spans="1:26" x14ac:dyDescent="0.25">
      <c r="A2908" t="s">
        <v>1246</v>
      </c>
      <c r="B2908" t="s">
        <v>1247</v>
      </c>
      <c r="C2908" t="s">
        <v>957</v>
      </c>
      <c r="D2908" s="1">
        <v>42386</v>
      </c>
      <c r="E2908">
        <v>2016</v>
      </c>
      <c r="F2908" s="2">
        <v>42370</v>
      </c>
      <c r="G2908" t="s">
        <v>229</v>
      </c>
      <c r="H2908" t="s">
        <v>267</v>
      </c>
      <c r="I2908" t="s">
        <v>324</v>
      </c>
      <c r="J2908" t="s">
        <v>324</v>
      </c>
      <c r="K2908" t="s">
        <v>324</v>
      </c>
      <c r="L2908">
        <v>4</v>
      </c>
      <c r="M2908" t="str">
        <f t="shared" si="135"/>
        <v>Trawler4</v>
      </c>
      <c r="N2908" t="str">
        <f t="shared" si="136"/>
        <v>2016Trawler4</v>
      </c>
      <c r="O2908" t="s">
        <v>761</v>
      </c>
      <c r="Q2908" t="s">
        <v>107</v>
      </c>
      <c r="R2908">
        <v>15.66666667</v>
      </c>
      <c r="S2908" t="s">
        <v>65</v>
      </c>
      <c r="T2908">
        <v>1</v>
      </c>
      <c r="U2908">
        <v>1</v>
      </c>
      <c r="V2908">
        <v>0</v>
      </c>
      <c r="W2908">
        <v>1</v>
      </c>
      <c r="X2908">
        <v>0</v>
      </c>
      <c r="Y2908" t="s">
        <v>299</v>
      </c>
      <c r="Z2908">
        <f t="shared" si="137"/>
        <v>2</v>
      </c>
    </row>
    <row r="2909" spans="1:26" x14ac:dyDescent="0.25">
      <c r="A2909" t="s">
        <v>1246</v>
      </c>
      <c r="B2909" t="s">
        <v>1247</v>
      </c>
      <c r="C2909" t="s">
        <v>957</v>
      </c>
      <c r="D2909" s="1">
        <v>42386</v>
      </c>
      <c r="E2909">
        <v>2016</v>
      </c>
      <c r="F2909" s="2">
        <v>42370</v>
      </c>
      <c r="G2909" t="s">
        <v>229</v>
      </c>
      <c r="H2909" t="s">
        <v>267</v>
      </c>
      <c r="I2909" t="s">
        <v>324</v>
      </c>
      <c r="J2909" t="s">
        <v>324</v>
      </c>
      <c r="K2909" t="s">
        <v>324</v>
      </c>
      <c r="L2909">
        <v>4</v>
      </c>
      <c r="M2909" t="str">
        <f t="shared" si="135"/>
        <v>Trawler4</v>
      </c>
      <c r="N2909" t="str">
        <f t="shared" si="136"/>
        <v>2016Trawler4</v>
      </c>
      <c r="O2909" t="s">
        <v>761</v>
      </c>
      <c r="Q2909" t="s">
        <v>107</v>
      </c>
      <c r="R2909">
        <v>10</v>
      </c>
      <c r="S2909" t="s">
        <v>48</v>
      </c>
      <c r="T2909">
        <v>2</v>
      </c>
      <c r="U2909">
        <v>2</v>
      </c>
      <c r="V2909">
        <v>0</v>
      </c>
      <c r="W2909">
        <v>0</v>
      </c>
      <c r="X2909">
        <v>0</v>
      </c>
      <c r="Y2909" t="s">
        <v>740</v>
      </c>
      <c r="Z2909">
        <f t="shared" si="137"/>
        <v>2</v>
      </c>
    </row>
    <row r="2910" spans="1:26" x14ac:dyDescent="0.25">
      <c r="A2910" t="s">
        <v>1246</v>
      </c>
      <c r="B2910" t="s">
        <v>1247</v>
      </c>
      <c r="C2910" t="s">
        <v>957</v>
      </c>
      <c r="D2910" s="1">
        <v>42386</v>
      </c>
      <c r="E2910">
        <v>2016</v>
      </c>
      <c r="F2910" s="2">
        <v>42370</v>
      </c>
      <c r="G2910" t="s">
        <v>229</v>
      </c>
      <c r="H2910" t="s">
        <v>267</v>
      </c>
      <c r="I2910" t="s">
        <v>324</v>
      </c>
      <c r="J2910" t="s">
        <v>324</v>
      </c>
      <c r="K2910" t="s">
        <v>324</v>
      </c>
      <c r="L2910">
        <v>4</v>
      </c>
      <c r="M2910" t="str">
        <f t="shared" si="135"/>
        <v>Trawler4</v>
      </c>
      <c r="N2910" t="str">
        <f t="shared" si="136"/>
        <v>2016Trawler4</v>
      </c>
      <c r="O2910" t="s">
        <v>761</v>
      </c>
      <c r="Q2910" t="s">
        <v>107</v>
      </c>
      <c r="R2910">
        <v>15</v>
      </c>
      <c r="S2910" t="s">
        <v>48</v>
      </c>
      <c r="T2910">
        <v>2</v>
      </c>
      <c r="U2910">
        <v>2</v>
      </c>
      <c r="V2910">
        <v>0</v>
      </c>
      <c r="W2910">
        <v>0</v>
      </c>
      <c r="X2910">
        <v>0</v>
      </c>
      <c r="Z2910">
        <f t="shared" si="137"/>
        <v>2</v>
      </c>
    </row>
    <row r="2911" spans="1:26" x14ac:dyDescent="0.25">
      <c r="A2911" t="s">
        <v>1246</v>
      </c>
      <c r="B2911" t="s">
        <v>1247</v>
      </c>
      <c r="C2911" t="s">
        <v>957</v>
      </c>
      <c r="D2911" s="1">
        <v>42386</v>
      </c>
      <c r="E2911">
        <v>2016</v>
      </c>
      <c r="F2911" s="2">
        <v>42370</v>
      </c>
      <c r="G2911" t="s">
        <v>229</v>
      </c>
      <c r="H2911" t="s">
        <v>267</v>
      </c>
      <c r="I2911" t="s">
        <v>324</v>
      </c>
      <c r="J2911" t="s">
        <v>324</v>
      </c>
      <c r="K2911" t="s">
        <v>324</v>
      </c>
      <c r="L2911">
        <v>4</v>
      </c>
      <c r="M2911" t="str">
        <f t="shared" si="135"/>
        <v>Trawler4</v>
      </c>
      <c r="N2911" t="str">
        <f t="shared" si="136"/>
        <v>2016Trawler4</v>
      </c>
      <c r="O2911" t="s">
        <v>761</v>
      </c>
      <c r="Q2911" t="s">
        <v>107</v>
      </c>
      <c r="R2911">
        <v>13.33333333</v>
      </c>
      <c r="S2911" t="s">
        <v>232</v>
      </c>
      <c r="T2911">
        <v>0</v>
      </c>
      <c r="U2911">
        <v>0</v>
      </c>
      <c r="V2911">
        <v>0</v>
      </c>
      <c r="W2911">
        <v>0</v>
      </c>
      <c r="X2911">
        <v>0</v>
      </c>
      <c r="Y2911" t="s">
        <v>740</v>
      </c>
      <c r="Z2911">
        <f t="shared" si="137"/>
        <v>0</v>
      </c>
    </row>
    <row r="2912" spans="1:26" x14ac:dyDescent="0.25">
      <c r="A2912" t="s">
        <v>1246</v>
      </c>
      <c r="B2912" t="s">
        <v>1247</v>
      </c>
      <c r="C2912" t="s">
        <v>957</v>
      </c>
      <c r="D2912" s="1">
        <v>42386</v>
      </c>
      <c r="E2912">
        <v>2016</v>
      </c>
      <c r="F2912" s="2">
        <v>42370</v>
      </c>
      <c r="G2912" t="s">
        <v>229</v>
      </c>
      <c r="H2912" t="s">
        <v>267</v>
      </c>
      <c r="I2912" t="s">
        <v>324</v>
      </c>
      <c r="J2912" t="s">
        <v>324</v>
      </c>
      <c r="K2912" t="s">
        <v>324</v>
      </c>
      <c r="L2912">
        <v>4</v>
      </c>
      <c r="M2912" t="str">
        <f t="shared" si="135"/>
        <v>Trawler4</v>
      </c>
      <c r="N2912" t="str">
        <f t="shared" si="136"/>
        <v>2016Trawler4</v>
      </c>
      <c r="O2912" t="s">
        <v>761</v>
      </c>
      <c r="Q2912" t="s">
        <v>28</v>
      </c>
      <c r="R2912">
        <v>11.66666667</v>
      </c>
      <c r="S2912" t="s">
        <v>40</v>
      </c>
      <c r="T2912">
        <v>1</v>
      </c>
      <c r="U2912">
        <v>1</v>
      </c>
      <c r="V2912">
        <v>0</v>
      </c>
      <c r="W2912">
        <v>0</v>
      </c>
      <c r="X2912">
        <v>0</v>
      </c>
      <c r="Z2912">
        <f t="shared" si="137"/>
        <v>1</v>
      </c>
    </row>
    <row r="2913" spans="1:26" x14ac:dyDescent="0.25">
      <c r="A2913" t="s">
        <v>1246</v>
      </c>
      <c r="B2913" t="s">
        <v>1247</v>
      </c>
      <c r="C2913" t="s">
        <v>957</v>
      </c>
      <c r="D2913" s="1">
        <v>42386</v>
      </c>
      <c r="E2913">
        <v>2016</v>
      </c>
      <c r="F2913" s="2">
        <v>42370</v>
      </c>
      <c r="G2913" t="s">
        <v>229</v>
      </c>
      <c r="H2913" t="s">
        <v>267</v>
      </c>
      <c r="I2913" t="s">
        <v>324</v>
      </c>
      <c r="J2913" t="s">
        <v>324</v>
      </c>
      <c r="K2913" t="s">
        <v>324</v>
      </c>
      <c r="L2913">
        <v>4</v>
      </c>
      <c r="M2913" t="str">
        <f t="shared" si="135"/>
        <v>Trawler4</v>
      </c>
      <c r="N2913" t="str">
        <f t="shared" si="136"/>
        <v>2016Trawler4</v>
      </c>
      <c r="O2913" t="s">
        <v>761</v>
      </c>
      <c r="Q2913" t="s">
        <v>107</v>
      </c>
      <c r="R2913">
        <v>8.6666666669999994</v>
      </c>
      <c r="S2913" t="s">
        <v>232</v>
      </c>
      <c r="T2913">
        <v>0</v>
      </c>
      <c r="U2913">
        <v>0</v>
      </c>
      <c r="V2913">
        <v>0</v>
      </c>
      <c r="W2913">
        <v>0</v>
      </c>
      <c r="X2913">
        <v>0</v>
      </c>
      <c r="Z2913">
        <f t="shared" si="137"/>
        <v>0</v>
      </c>
    </row>
    <row r="2914" spans="1:26" x14ac:dyDescent="0.25">
      <c r="A2914" t="s">
        <v>1246</v>
      </c>
      <c r="B2914" t="s">
        <v>1247</v>
      </c>
      <c r="C2914" t="s">
        <v>957</v>
      </c>
      <c r="D2914" s="1">
        <v>42386</v>
      </c>
      <c r="E2914">
        <v>2016</v>
      </c>
      <c r="F2914" s="2">
        <v>42370</v>
      </c>
      <c r="G2914" t="s">
        <v>229</v>
      </c>
      <c r="H2914" t="s">
        <v>267</v>
      </c>
      <c r="I2914" t="s">
        <v>324</v>
      </c>
      <c r="J2914" t="s">
        <v>324</v>
      </c>
      <c r="K2914" t="s">
        <v>324</v>
      </c>
      <c r="L2914">
        <v>4</v>
      </c>
      <c r="M2914" t="str">
        <f t="shared" si="135"/>
        <v>Trawler4</v>
      </c>
      <c r="N2914" t="str">
        <f t="shared" si="136"/>
        <v>2016Trawler4</v>
      </c>
      <c r="O2914" t="s">
        <v>761</v>
      </c>
      <c r="Q2914" t="s">
        <v>107</v>
      </c>
      <c r="R2914">
        <v>16.333333329999999</v>
      </c>
      <c r="S2914" t="s">
        <v>48</v>
      </c>
      <c r="T2914">
        <v>2</v>
      </c>
      <c r="U2914">
        <v>2</v>
      </c>
      <c r="V2914">
        <v>0</v>
      </c>
      <c r="W2914">
        <v>0</v>
      </c>
      <c r="X2914">
        <v>0</v>
      </c>
      <c r="Z2914">
        <f t="shared" si="137"/>
        <v>2</v>
      </c>
    </row>
    <row r="2915" spans="1:26" x14ac:dyDescent="0.25">
      <c r="A2915" t="s">
        <v>1246</v>
      </c>
      <c r="B2915" t="s">
        <v>1247</v>
      </c>
      <c r="C2915" t="s">
        <v>957</v>
      </c>
      <c r="D2915" s="1">
        <v>42386</v>
      </c>
      <c r="E2915">
        <v>2016</v>
      </c>
      <c r="F2915" s="2">
        <v>42370</v>
      </c>
      <c r="G2915" t="s">
        <v>229</v>
      </c>
      <c r="H2915" t="s">
        <v>267</v>
      </c>
      <c r="I2915" t="s">
        <v>324</v>
      </c>
      <c r="J2915" t="s">
        <v>324</v>
      </c>
      <c r="K2915" t="s">
        <v>324</v>
      </c>
      <c r="L2915">
        <v>4</v>
      </c>
      <c r="M2915" t="str">
        <f t="shared" si="135"/>
        <v>Trawler4</v>
      </c>
      <c r="N2915" t="str">
        <f t="shared" si="136"/>
        <v>2016Trawler4</v>
      </c>
      <c r="O2915" t="s">
        <v>761</v>
      </c>
      <c r="Q2915" t="s">
        <v>37</v>
      </c>
      <c r="R2915">
        <v>41.666666669999998</v>
      </c>
      <c r="S2915" t="s">
        <v>50</v>
      </c>
      <c r="T2915">
        <v>1</v>
      </c>
      <c r="U2915">
        <v>1</v>
      </c>
      <c r="V2915">
        <v>0</v>
      </c>
      <c r="W2915">
        <v>0</v>
      </c>
      <c r="X2915">
        <v>0</v>
      </c>
      <c r="Z2915">
        <f t="shared" si="137"/>
        <v>1</v>
      </c>
    </row>
    <row r="2916" spans="1:26" x14ac:dyDescent="0.25">
      <c r="A2916" t="s">
        <v>1246</v>
      </c>
      <c r="B2916" t="s">
        <v>1247</v>
      </c>
      <c r="C2916" t="s">
        <v>957</v>
      </c>
      <c r="D2916" s="1">
        <v>42386</v>
      </c>
      <c r="E2916">
        <v>2016</v>
      </c>
      <c r="F2916" s="2">
        <v>42370</v>
      </c>
      <c r="G2916" t="s">
        <v>229</v>
      </c>
      <c r="H2916" t="s">
        <v>267</v>
      </c>
      <c r="I2916" t="s">
        <v>324</v>
      </c>
      <c r="J2916" t="s">
        <v>324</v>
      </c>
      <c r="K2916" t="s">
        <v>324</v>
      </c>
      <c r="L2916">
        <v>4</v>
      </c>
      <c r="M2916" t="str">
        <f t="shared" si="135"/>
        <v>Trawler4</v>
      </c>
      <c r="N2916" t="str">
        <f t="shared" si="136"/>
        <v>2016Trawler4</v>
      </c>
      <c r="O2916" t="s">
        <v>761</v>
      </c>
      <c r="Q2916" t="s">
        <v>107</v>
      </c>
      <c r="R2916">
        <v>16.333333329999999</v>
      </c>
      <c r="S2916" t="s">
        <v>48</v>
      </c>
      <c r="T2916">
        <v>1</v>
      </c>
      <c r="U2916">
        <v>1</v>
      </c>
      <c r="V2916">
        <v>0</v>
      </c>
      <c r="W2916">
        <v>0</v>
      </c>
      <c r="X2916">
        <v>0</v>
      </c>
      <c r="Z2916">
        <f t="shared" si="137"/>
        <v>1</v>
      </c>
    </row>
    <row r="2917" spans="1:26" x14ac:dyDescent="0.25">
      <c r="A2917" t="s">
        <v>1136</v>
      </c>
      <c r="B2917" t="s">
        <v>1248</v>
      </c>
      <c r="C2917" t="s">
        <v>957</v>
      </c>
      <c r="D2917" s="1">
        <v>42386</v>
      </c>
      <c r="E2917">
        <v>2016</v>
      </c>
      <c r="F2917" s="2">
        <v>42370</v>
      </c>
      <c r="G2917" t="s">
        <v>229</v>
      </c>
      <c r="H2917" t="s">
        <v>267</v>
      </c>
      <c r="I2917" t="s">
        <v>324</v>
      </c>
      <c r="J2917" t="s">
        <v>324</v>
      </c>
      <c r="K2917" t="s">
        <v>324</v>
      </c>
      <c r="L2917">
        <v>5</v>
      </c>
      <c r="M2917" t="str">
        <f t="shared" si="135"/>
        <v>Trawler5</v>
      </c>
      <c r="N2917" t="str">
        <f t="shared" si="136"/>
        <v>2016Trawler5</v>
      </c>
      <c r="O2917" t="s">
        <v>762</v>
      </c>
      <c r="Q2917" t="s">
        <v>37</v>
      </c>
      <c r="R2917">
        <v>33</v>
      </c>
      <c r="S2917" t="s">
        <v>26</v>
      </c>
      <c r="T2917">
        <v>2</v>
      </c>
      <c r="U2917">
        <v>2</v>
      </c>
      <c r="V2917">
        <v>0</v>
      </c>
      <c r="W2917">
        <v>0</v>
      </c>
      <c r="X2917">
        <v>0</v>
      </c>
      <c r="Z2917">
        <f t="shared" si="137"/>
        <v>2</v>
      </c>
    </row>
    <row r="2918" spans="1:26" x14ac:dyDescent="0.25">
      <c r="A2918" t="s">
        <v>1136</v>
      </c>
      <c r="B2918" t="s">
        <v>1248</v>
      </c>
      <c r="C2918" t="s">
        <v>957</v>
      </c>
      <c r="D2918" s="1">
        <v>42386</v>
      </c>
      <c r="E2918">
        <v>2016</v>
      </c>
      <c r="F2918" s="2">
        <v>42370</v>
      </c>
      <c r="G2918" t="s">
        <v>229</v>
      </c>
      <c r="H2918" t="s">
        <v>267</v>
      </c>
      <c r="I2918" t="s">
        <v>324</v>
      </c>
      <c r="J2918" t="s">
        <v>324</v>
      </c>
      <c r="K2918" t="s">
        <v>324</v>
      </c>
      <c r="L2918">
        <v>5</v>
      </c>
      <c r="M2918" t="str">
        <f t="shared" si="135"/>
        <v>Trawler5</v>
      </c>
      <c r="N2918" t="str">
        <f t="shared" si="136"/>
        <v>2016Trawler5</v>
      </c>
      <c r="O2918" t="s">
        <v>762</v>
      </c>
      <c r="Q2918" t="s">
        <v>37</v>
      </c>
      <c r="R2918">
        <v>9.6666666669999994</v>
      </c>
      <c r="S2918" t="s">
        <v>48</v>
      </c>
      <c r="T2918">
        <v>1</v>
      </c>
      <c r="U2918">
        <v>1</v>
      </c>
      <c r="V2918">
        <v>0</v>
      </c>
      <c r="W2918">
        <v>0</v>
      </c>
      <c r="X2918">
        <v>0</v>
      </c>
      <c r="Y2918" t="s">
        <v>763</v>
      </c>
      <c r="Z2918">
        <f t="shared" si="137"/>
        <v>1</v>
      </c>
    </row>
    <row r="2919" spans="1:26" x14ac:dyDescent="0.25">
      <c r="A2919" t="s">
        <v>1136</v>
      </c>
      <c r="B2919" t="s">
        <v>1248</v>
      </c>
      <c r="C2919" t="s">
        <v>957</v>
      </c>
      <c r="D2919" s="1">
        <v>42386</v>
      </c>
      <c r="E2919">
        <v>2016</v>
      </c>
      <c r="F2919" s="2">
        <v>42370</v>
      </c>
      <c r="G2919" t="s">
        <v>229</v>
      </c>
      <c r="H2919" t="s">
        <v>267</v>
      </c>
      <c r="I2919" t="s">
        <v>324</v>
      </c>
      <c r="J2919" t="s">
        <v>324</v>
      </c>
      <c r="K2919" t="s">
        <v>324</v>
      </c>
      <c r="L2919">
        <v>5</v>
      </c>
      <c r="M2919" t="str">
        <f t="shared" si="135"/>
        <v>Trawler5</v>
      </c>
      <c r="N2919" t="str">
        <f t="shared" si="136"/>
        <v>2016Trawler5</v>
      </c>
      <c r="O2919" t="s">
        <v>762</v>
      </c>
      <c r="Q2919" t="s">
        <v>82</v>
      </c>
      <c r="R2919">
        <v>11</v>
      </c>
      <c r="S2919" t="s">
        <v>48</v>
      </c>
      <c r="T2919">
        <v>1</v>
      </c>
      <c r="U2919">
        <v>1</v>
      </c>
      <c r="V2919">
        <v>0</v>
      </c>
      <c r="W2919">
        <v>0</v>
      </c>
      <c r="X2919">
        <v>0</v>
      </c>
      <c r="Y2919" t="s">
        <v>740</v>
      </c>
      <c r="Z2919">
        <f t="shared" si="137"/>
        <v>1</v>
      </c>
    </row>
    <row r="2920" spans="1:26" x14ac:dyDescent="0.25">
      <c r="A2920" t="s">
        <v>1136</v>
      </c>
      <c r="B2920" t="s">
        <v>1248</v>
      </c>
      <c r="C2920" t="s">
        <v>957</v>
      </c>
      <c r="D2920" s="1">
        <v>42386</v>
      </c>
      <c r="E2920">
        <v>2016</v>
      </c>
      <c r="F2920" s="2">
        <v>42370</v>
      </c>
      <c r="G2920" t="s">
        <v>229</v>
      </c>
      <c r="H2920" t="s">
        <v>267</v>
      </c>
      <c r="I2920" t="s">
        <v>324</v>
      </c>
      <c r="J2920" t="s">
        <v>324</v>
      </c>
      <c r="K2920" t="s">
        <v>324</v>
      </c>
      <c r="L2920">
        <v>5</v>
      </c>
      <c r="M2920" t="str">
        <f t="shared" si="135"/>
        <v>Trawler5</v>
      </c>
      <c r="N2920" t="str">
        <f t="shared" si="136"/>
        <v>2016Trawler5</v>
      </c>
      <c r="O2920" t="s">
        <v>762</v>
      </c>
      <c r="Q2920" t="s">
        <v>37</v>
      </c>
      <c r="R2920">
        <v>35.333333330000002</v>
      </c>
      <c r="S2920" t="s">
        <v>26</v>
      </c>
      <c r="T2920">
        <v>5</v>
      </c>
      <c r="U2920">
        <v>8</v>
      </c>
      <c r="V2920">
        <v>1</v>
      </c>
      <c r="W2920">
        <v>1</v>
      </c>
      <c r="X2920">
        <v>3</v>
      </c>
      <c r="Y2920" t="s">
        <v>537</v>
      </c>
      <c r="Z2920">
        <f t="shared" si="137"/>
        <v>6</v>
      </c>
    </row>
    <row r="2921" spans="1:26" x14ac:dyDescent="0.25">
      <c r="A2921" t="s">
        <v>1136</v>
      </c>
      <c r="B2921" t="s">
        <v>1248</v>
      </c>
      <c r="C2921" t="s">
        <v>957</v>
      </c>
      <c r="D2921" s="1">
        <v>42386</v>
      </c>
      <c r="E2921">
        <v>2016</v>
      </c>
      <c r="F2921" s="2">
        <v>42370</v>
      </c>
      <c r="G2921" t="s">
        <v>229</v>
      </c>
      <c r="H2921" t="s">
        <v>267</v>
      </c>
      <c r="I2921" t="s">
        <v>324</v>
      </c>
      <c r="J2921" t="s">
        <v>324</v>
      </c>
      <c r="K2921" t="s">
        <v>324</v>
      </c>
      <c r="L2921">
        <v>5</v>
      </c>
      <c r="M2921" t="str">
        <f t="shared" si="135"/>
        <v>Trawler5</v>
      </c>
      <c r="N2921" t="str">
        <f t="shared" si="136"/>
        <v>2016Trawler5</v>
      </c>
      <c r="O2921" t="s">
        <v>762</v>
      </c>
      <c r="Q2921" t="s">
        <v>37</v>
      </c>
      <c r="R2921">
        <v>35.333333330000002</v>
      </c>
      <c r="S2921" t="s">
        <v>24</v>
      </c>
      <c r="T2921">
        <v>3</v>
      </c>
      <c r="U2921">
        <v>8</v>
      </c>
      <c r="V2921">
        <v>1</v>
      </c>
      <c r="W2921">
        <v>0</v>
      </c>
      <c r="X2921">
        <v>1</v>
      </c>
      <c r="Z2921">
        <f t="shared" si="137"/>
        <v>3</v>
      </c>
    </row>
    <row r="2922" spans="1:26" x14ac:dyDescent="0.25">
      <c r="A2922" t="s">
        <v>1136</v>
      </c>
      <c r="B2922" t="s">
        <v>1248</v>
      </c>
      <c r="C2922" t="s">
        <v>957</v>
      </c>
      <c r="D2922" s="1">
        <v>42386</v>
      </c>
      <c r="E2922">
        <v>2016</v>
      </c>
      <c r="F2922" s="2">
        <v>42370</v>
      </c>
      <c r="G2922" t="s">
        <v>229</v>
      </c>
      <c r="H2922" t="s">
        <v>267</v>
      </c>
      <c r="I2922" t="s">
        <v>324</v>
      </c>
      <c r="J2922" t="s">
        <v>324</v>
      </c>
      <c r="K2922" t="s">
        <v>324</v>
      </c>
      <c r="L2922">
        <v>5</v>
      </c>
      <c r="M2922" t="str">
        <f t="shared" si="135"/>
        <v>Trawler5</v>
      </c>
      <c r="N2922" t="str">
        <f t="shared" si="136"/>
        <v>2016Trawler5</v>
      </c>
      <c r="O2922" t="s">
        <v>762</v>
      </c>
      <c r="Q2922" t="s">
        <v>37</v>
      </c>
      <c r="R2922">
        <v>24.666666670000001</v>
      </c>
      <c r="S2922" t="s">
        <v>26</v>
      </c>
      <c r="T2922">
        <v>2</v>
      </c>
      <c r="U2922">
        <v>2</v>
      </c>
      <c r="V2922">
        <v>0</v>
      </c>
      <c r="W2922">
        <v>0</v>
      </c>
      <c r="X2922">
        <v>0</v>
      </c>
      <c r="Z2922">
        <f t="shared" si="137"/>
        <v>2</v>
      </c>
    </row>
    <row r="2923" spans="1:26" x14ac:dyDescent="0.25">
      <c r="A2923" t="s">
        <v>1136</v>
      </c>
      <c r="B2923" t="s">
        <v>1248</v>
      </c>
      <c r="C2923" t="s">
        <v>957</v>
      </c>
      <c r="D2923" s="1">
        <v>42386</v>
      </c>
      <c r="E2923">
        <v>2016</v>
      </c>
      <c r="F2923" s="2">
        <v>42370</v>
      </c>
      <c r="G2923" t="s">
        <v>229</v>
      </c>
      <c r="H2923" t="s">
        <v>267</v>
      </c>
      <c r="I2923" t="s">
        <v>324</v>
      </c>
      <c r="J2923" t="s">
        <v>324</v>
      </c>
      <c r="K2923" t="s">
        <v>324</v>
      </c>
      <c r="L2923">
        <v>5</v>
      </c>
      <c r="M2923" t="str">
        <f t="shared" si="135"/>
        <v>Trawler5</v>
      </c>
      <c r="N2923" t="str">
        <f t="shared" si="136"/>
        <v>2016Trawler5</v>
      </c>
      <c r="O2923" t="s">
        <v>762</v>
      </c>
      <c r="Q2923" t="s">
        <v>32</v>
      </c>
      <c r="R2923">
        <v>34.666666669999998</v>
      </c>
      <c r="S2923" t="s">
        <v>24</v>
      </c>
      <c r="T2923">
        <v>2</v>
      </c>
      <c r="U2923">
        <v>2</v>
      </c>
      <c r="V2923">
        <v>0</v>
      </c>
      <c r="W2923">
        <v>0</v>
      </c>
      <c r="X2923">
        <v>0</v>
      </c>
      <c r="Z2923">
        <f t="shared" si="137"/>
        <v>2</v>
      </c>
    </row>
    <row r="2924" spans="1:26" x14ac:dyDescent="0.25">
      <c r="A2924" t="s">
        <v>1136</v>
      </c>
      <c r="B2924" t="s">
        <v>1248</v>
      </c>
      <c r="C2924" t="s">
        <v>957</v>
      </c>
      <c r="D2924" s="1">
        <v>42386</v>
      </c>
      <c r="E2924">
        <v>2016</v>
      </c>
      <c r="F2924" s="2">
        <v>42370</v>
      </c>
      <c r="G2924" t="s">
        <v>229</v>
      </c>
      <c r="H2924" t="s">
        <v>267</v>
      </c>
      <c r="I2924" t="s">
        <v>324</v>
      </c>
      <c r="J2924" t="s">
        <v>324</v>
      </c>
      <c r="K2924" t="s">
        <v>324</v>
      </c>
      <c r="L2924">
        <v>5</v>
      </c>
      <c r="M2924" t="str">
        <f t="shared" si="135"/>
        <v>Trawler5</v>
      </c>
      <c r="N2924" t="str">
        <f t="shared" si="136"/>
        <v>2016Trawler5</v>
      </c>
      <c r="O2924" t="s">
        <v>762</v>
      </c>
      <c r="Q2924" t="s">
        <v>82</v>
      </c>
      <c r="R2924">
        <v>11</v>
      </c>
      <c r="S2924" t="s">
        <v>232</v>
      </c>
      <c r="T2924">
        <v>0</v>
      </c>
      <c r="U2924">
        <v>0</v>
      </c>
      <c r="V2924">
        <v>0</v>
      </c>
      <c r="W2924">
        <v>0</v>
      </c>
      <c r="X2924">
        <v>0</v>
      </c>
      <c r="Y2924" t="s">
        <v>740</v>
      </c>
      <c r="Z2924">
        <f t="shared" si="137"/>
        <v>0</v>
      </c>
    </row>
    <row r="2925" spans="1:26" x14ac:dyDescent="0.25">
      <c r="A2925" t="s">
        <v>1136</v>
      </c>
      <c r="B2925" t="s">
        <v>1248</v>
      </c>
      <c r="C2925" t="s">
        <v>957</v>
      </c>
      <c r="D2925" s="1">
        <v>42386</v>
      </c>
      <c r="E2925">
        <v>2016</v>
      </c>
      <c r="F2925" s="2">
        <v>42370</v>
      </c>
      <c r="G2925" t="s">
        <v>229</v>
      </c>
      <c r="H2925" t="s">
        <v>267</v>
      </c>
      <c r="I2925" t="s">
        <v>324</v>
      </c>
      <c r="J2925" t="s">
        <v>324</v>
      </c>
      <c r="K2925" t="s">
        <v>324</v>
      </c>
      <c r="L2925">
        <v>5</v>
      </c>
      <c r="M2925" t="str">
        <f t="shared" si="135"/>
        <v>Trawler5</v>
      </c>
      <c r="N2925" t="str">
        <f t="shared" si="136"/>
        <v>2016Trawler5</v>
      </c>
      <c r="O2925" t="s">
        <v>762</v>
      </c>
      <c r="Q2925" t="s">
        <v>82</v>
      </c>
      <c r="R2925">
        <v>17.666666670000001</v>
      </c>
      <c r="S2925" t="s">
        <v>48</v>
      </c>
      <c r="T2925">
        <v>2</v>
      </c>
      <c r="U2925">
        <v>2</v>
      </c>
      <c r="V2925">
        <v>0</v>
      </c>
      <c r="W2925">
        <v>0</v>
      </c>
      <c r="X2925">
        <v>0</v>
      </c>
      <c r="Z2925">
        <f t="shared" si="137"/>
        <v>2</v>
      </c>
    </row>
    <row r="2926" spans="1:26" x14ac:dyDescent="0.25">
      <c r="A2926" t="s">
        <v>1136</v>
      </c>
      <c r="B2926" t="s">
        <v>1248</v>
      </c>
      <c r="C2926" t="s">
        <v>957</v>
      </c>
      <c r="D2926" s="1">
        <v>42386</v>
      </c>
      <c r="E2926">
        <v>2016</v>
      </c>
      <c r="F2926" s="2">
        <v>42370</v>
      </c>
      <c r="G2926" t="s">
        <v>229</v>
      </c>
      <c r="H2926" t="s">
        <v>267</v>
      </c>
      <c r="I2926" t="s">
        <v>324</v>
      </c>
      <c r="J2926" t="s">
        <v>324</v>
      </c>
      <c r="K2926" t="s">
        <v>324</v>
      </c>
      <c r="L2926">
        <v>5</v>
      </c>
      <c r="M2926" t="str">
        <f t="shared" si="135"/>
        <v>Trawler5</v>
      </c>
      <c r="N2926" t="str">
        <f t="shared" si="136"/>
        <v>2016Trawler5</v>
      </c>
      <c r="O2926" t="s">
        <v>762</v>
      </c>
      <c r="Q2926" t="s">
        <v>82</v>
      </c>
      <c r="R2926">
        <v>25.666666670000001</v>
      </c>
      <c r="S2926" t="s">
        <v>48</v>
      </c>
      <c r="T2926">
        <v>3</v>
      </c>
      <c r="U2926">
        <v>3</v>
      </c>
      <c r="V2926">
        <v>1</v>
      </c>
      <c r="W2926">
        <v>1</v>
      </c>
      <c r="X2926">
        <v>1</v>
      </c>
      <c r="Y2926" t="s">
        <v>537</v>
      </c>
      <c r="Z2926">
        <f t="shared" si="137"/>
        <v>4</v>
      </c>
    </row>
    <row r="2927" spans="1:26" x14ac:dyDescent="0.25">
      <c r="A2927" t="s">
        <v>1136</v>
      </c>
      <c r="B2927" t="s">
        <v>1248</v>
      </c>
      <c r="C2927" t="s">
        <v>957</v>
      </c>
      <c r="D2927" s="1">
        <v>42386</v>
      </c>
      <c r="E2927">
        <v>2016</v>
      </c>
      <c r="F2927" s="2">
        <v>42370</v>
      </c>
      <c r="G2927" t="s">
        <v>229</v>
      </c>
      <c r="H2927" t="s">
        <v>267</v>
      </c>
      <c r="I2927" t="s">
        <v>324</v>
      </c>
      <c r="J2927" t="s">
        <v>324</v>
      </c>
      <c r="K2927" t="s">
        <v>324</v>
      </c>
      <c r="L2927">
        <v>5</v>
      </c>
      <c r="M2927" t="str">
        <f t="shared" si="135"/>
        <v>Trawler5</v>
      </c>
      <c r="N2927" t="str">
        <f t="shared" si="136"/>
        <v>2016Trawler5</v>
      </c>
      <c r="O2927" t="s">
        <v>762</v>
      </c>
      <c r="Q2927" t="s">
        <v>82</v>
      </c>
      <c r="R2927">
        <v>9</v>
      </c>
      <c r="S2927" t="s">
        <v>48</v>
      </c>
      <c r="T2927">
        <v>1</v>
      </c>
      <c r="U2927">
        <v>1</v>
      </c>
      <c r="V2927">
        <v>0</v>
      </c>
      <c r="W2927">
        <v>0</v>
      </c>
      <c r="X2927">
        <v>0</v>
      </c>
      <c r="Z2927">
        <f t="shared" si="137"/>
        <v>1</v>
      </c>
    </row>
    <row r="2928" spans="1:26" x14ac:dyDescent="0.25">
      <c r="A2928" t="s">
        <v>1136</v>
      </c>
      <c r="B2928" t="s">
        <v>1248</v>
      </c>
      <c r="C2928" t="s">
        <v>957</v>
      </c>
      <c r="D2928" s="1">
        <v>42386</v>
      </c>
      <c r="E2928">
        <v>2016</v>
      </c>
      <c r="F2928" s="2">
        <v>42370</v>
      </c>
      <c r="G2928" t="s">
        <v>229</v>
      </c>
      <c r="H2928" t="s">
        <v>267</v>
      </c>
      <c r="I2928" t="s">
        <v>324</v>
      </c>
      <c r="J2928" t="s">
        <v>324</v>
      </c>
      <c r="K2928" t="s">
        <v>324</v>
      </c>
      <c r="L2928">
        <v>5</v>
      </c>
      <c r="M2928" t="str">
        <f t="shared" si="135"/>
        <v>Trawler5</v>
      </c>
      <c r="N2928" t="str">
        <f t="shared" si="136"/>
        <v>2016Trawler5</v>
      </c>
      <c r="O2928" t="s">
        <v>762</v>
      </c>
      <c r="Q2928" t="s">
        <v>82</v>
      </c>
      <c r="R2928">
        <v>9.6666666669999994</v>
      </c>
      <c r="S2928" t="s">
        <v>48</v>
      </c>
      <c r="T2928">
        <v>1</v>
      </c>
      <c r="U2928">
        <v>1</v>
      </c>
      <c r="V2928">
        <v>0</v>
      </c>
      <c r="W2928">
        <v>0</v>
      </c>
      <c r="X2928">
        <v>0</v>
      </c>
      <c r="Z2928">
        <f t="shared" si="137"/>
        <v>1</v>
      </c>
    </row>
    <row r="2929" spans="1:26" x14ac:dyDescent="0.25">
      <c r="A2929" t="s">
        <v>1136</v>
      </c>
      <c r="B2929" t="s">
        <v>1248</v>
      </c>
      <c r="C2929" t="s">
        <v>957</v>
      </c>
      <c r="D2929" s="1">
        <v>42386</v>
      </c>
      <c r="E2929">
        <v>2016</v>
      </c>
      <c r="F2929" s="2">
        <v>42370</v>
      </c>
      <c r="G2929" t="s">
        <v>229</v>
      </c>
      <c r="H2929" t="s">
        <v>267</v>
      </c>
      <c r="I2929" t="s">
        <v>324</v>
      </c>
      <c r="J2929" t="s">
        <v>324</v>
      </c>
      <c r="K2929" t="s">
        <v>324</v>
      </c>
      <c r="L2929">
        <v>5</v>
      </c>
      <c r="M2929" t="str">
        <f t="shared" si="135"/>
        <v>Trawler5</v>
      </c>
      <c r="N2929" t="str">
        <f t="shared" si="136"/>
        <v>2016Trawler5</v>
      </c>
      <c r="O2929" t="s">
        <v>762</v>
      </c>
      <c r="Q2929" t="s">
        <v>82</v>
      </c>
      <c r="R2929">
        <v>14.33333333</v>
      </c>
      <c r="S2929" t="s">
        <v>48</v>
      </c>
      <c r="T2929">
        <v>1</v>
      </c>
      <c r="U2929">
        <v>1</v>
      </c>
      <c r="V2929">
        <v>0</v>
      </c>
      <c r="W2929">
        <v>0</v>
      </c>
      <c r="X2929">
        <v>0</v>
      </c>
      <c r="Z2929">
        <f t="shared" si="137"/>
        <v>1</v>
      </c>
    </row>
    <row r="2930" spans="1:26" x14ac:dyDescent="0.25">
      <c r="A2930" t="s">
        <v>1136</v>
      </c>
      <c r="B2930" t="s">
        <v>1248</v>
      </c>
      <c r="C2930" t="s">
        <v>957</v>
      </c>
      <c r="D2930" s="1">
        <v>42386</v>
      </c>
      <c r="E2930">
        <v>2016</v>
      </c>
      <c r="F2930" s="2">
        <v>42370</v>
      </c>
      <c r="G2930" t="s">
        <v>229</v>
      </c>
      <c r="H2930" t="s">
        <v>267</v>
      </c>
      <c r="I2930" t="s">
        <v>324</v>
      </c>
      <c r="J2930" t="s">
        <v>324</v>
      </c>
      <c r="K2930" t="s">
        <v>324</v>
      </c>
      <c r="L2930">
        <v>5</v>
      </c>
      <c r="M2930" t="str">
        <f t="shared" si="135"/>
        <v>Trawler5</v>
      </c>
      <c r="N2930" t="str">
        <f t="shared" si="136"/>
        <v>2016Trawler5</v>
      </c>
      <c r="O2930" t="s">
        <v>762</v>
      </c>
      <c r="Q2930" t="s">
        <v>82</v>
      </c>
      <c r="R2930">
        <v>11</v>
      </c>
      <c r="S2930" t="s">
        <v>232</v>
      </c>
      <c r="T2930">
        <v>0</v>
      </c>
      <c r="U2930">
        <v>0</v>
      </c>
      <c r="V2930">
        <v>0</v>
      </c>
      <c r="W2930">
        <v>0</v>
      </c>
      <c r="X2930">
        <v>0</v>
      </c>
      <c r="Z2930">
        <f t="shared" si="137"/>
        <v>0</v>
      </c>
    </row>
    <row r="2931" spans="1:26" x14ac:dyDescent="0.25">
      <c r="A2931" t="s">
        <v>1136</v>
      </c>
      <c r="B2931" t="s">
        <v>1248</v>
      </c>
      <c r="C2931" t="s">
        <v>957</v>
      </c>
      <c r="D2931" s="1">
        <v>42386</v>
      </c>
      <c r="E2931">
        <v>2016</v>
      </c>
      <c r="F2931" s="2">
        <v>42370</v>
      </c>
      <c r="G2931" t="s">
        <v>229</v>
      </c>
      <c r="H2931" t="s">
        <v>267</v>
      </c>
      <c r="I2931" t="s">
        <v>324</v>
      </c>
      <c r="J2931" t="s">
        <v>324</v>
      </c>
      <c r="K2931" t="s">
        <v>324</v>
      </c>
      <c r="L2931">
        <v>5</v>
      </c>
      <c r="M2931" t="str">
        <f t="shared" si="135"/>
        <v>Trawler5</v>
      </c>
      <c r="N2931" t="str">
        <f t="shared" si="136"/>
        <v>2016Trawler5</v>
      </c>
      <c r="O2931" t="s">
        <v>762</v>
      </c>
      <c r="Q2931" t="s">
        <v>82</v>
      </c>
      <c r="R2931">
        <v>14.33333333</v>
      </c>
      <c r="S2931" t="s">
        <v>48</v>
      </c>
      <c r="T2931">
        <v>2</v>
      </c>
      <c r="U2931">
        <v>2</v>
      </c>
      <c r="V2931">
        <v>0</v>
      </c>
      <c r="W2931">
        <v>0</v>
      </c>
      <c r="X2931">
        <v>0</v>
      </c>
      <c r="Z2931">
        <f t="shared" si="137"/>
        <v>2</v>
      </c>
    </row>
    <row r="2932" spans="1:26" x14ac:dyDescent="0.25">
      <c r="A2932" t="s">
        <v>1136</v>
      </c>
      <c r="B2932" t="s">
        <v>1248</v>
      </c>
      <c r="C2932" t="s">
        <v>957</v>
      </c>
      <c r="D2932" s="1">
        <v>42386</v>
      </c>
      <c r="E2932">
        <v>2016</v>
      </c>
      <c r="F2932" s="2">
        <v>42370</v>
      </c>
      <c r="G2932" t="s">
        <v>229</v>
      </c>
      <c r="H2932" t="s">
        <v>267</v>
      </c>
      <c r="I2932" t="s">
        <v>324</v>
      </c>
      <c r="J2932" t="s">
        <v>324</v>
      </c>
      <c r="K2932" t="s">
        <v>324</v>
      </c>
      <c r="L2932">
        <v>5</v>
      </c>
      <c r="M2932" t="str">
        <f t="shared" si="135"/>
        <v>Trawler5</v>
      </c>
      <c r="N2932" t="str">
        <f t="shared" si="136"/>
        <v>2016Trawler5</v>
      </c>
      <c r="O2932" t="s">
        <v>762</v>
      </c>
      <c r="Q2932" t="s">
        <v>82</v>
      </c>
      <c r="R2932">
        <v>12</v>
      </c>
      <c r="S2932" t="s">
        <v>48</v>
      </c>
      <c r="T2932">
        <v>1</v>
      </c>
      <c r="U2932">
        <v>1</v>
      </c>
      <c r="V2932">
        <v>0</v>
      </c>
      <c r="W2932">
        <v>0</v>
      </c>
      <c r="X2932">
        <v>0</v>
      </c>
      <c r="Z2932">
        <f t="shared" si="137"/>
        <v>1</v>
      </c>
    </row>
    <row r="2933" spans="1:26" x14ac:dyDescent="0.25">
      <c r="A2933" t="s">
        <v>1136</v>
      </c>
      <c r="B2933" t="s">
        <v>1248</v>
      </c>
      <c r="C2933" t="s">
        <v>957</v>
      </c>
      <c r="D2933" s="1">
        <v>42386</v>
      </c>
      <c r="E2933">
        <v>2016</v>
      </c>
      <c r="F2933" s="2">
        <v>42370</v>
      </c>
      <c r="G2933" t="s">
        <v>229</v>
      </c>
      <c r="H2933" t="s">
        <v>267</v>
      </c>
      <c r="I2933" t="s">
        <v>324</v>
      </c>
      <c r="J2933" t="s">
        <v>324</v>
      </c>
      <c r="K2933" t="s">
        <v>324</v>
      </c>
      <c r="L2933">
        <v>5</v>
      </c>
      <c r="M2933" t="str">
        <f t="shared" si="135"/>
        <v>Trawler5</v>
      </c>
      <c r="N2933" t="str">
        <f t="shared" si="136"/>
        <v>2016Trawler5</v>
      </c>
      <c r="O2933" t="s">
        <v>762</v>
      </c>
      <c r="Q2933" t="s">
        <v>82</v>
      </c>
      <c r="R2933">
        <v>13.66666667</v>
      </c>
      <c r="S2933" t="s">
        <v>48</v>
      </c>
      <c r="T2933">
        <v>2</v>
      </c>
      <c r="U2933">
        <v>2</v>
      </c>
      <c r="V2933">
        <v>0</v>
      </c>
      <c r="W2933">
        <v>0</v>
      </c>
      <c r="X2933">
        <v>0</v>
      </c>
      <c r="Z2933">
        <f t="shared" si="137"/>
        <v>2</v>
      </c>
    </row>
    <row r="2934" spans="1:26" x14ac:dyDescent="0.25">
      <c r="A2934" t="s">
        <v>1136</v>
      </c>
      <c r="B2934" t="s">
        <v>1248</v>
      </c>
      <c r="C2934" t="s">
        <v>957</v>
      </c>
      <c r="D2934" s="1">
        <v>42386</v>
      </c>
      <c r="E2934">
        <v>2016</v>
      </c>
      <c r="F2934" s="2">
        <v>42370</v>
      </c>
      <c r="G2934" t="s">
        <v>229</v>
      </c>
      <c r="H2934" t="s">
        <v>267</v>
      </c>
      <c r="I2934" t="s">
        <v>324</v>
      </c>
      <c r="J2934" t="s">
        <v>324</v>
      </c>
      <c r="K2934" t="s">
        <v>324</v>
      </c>
      <c r="L2934">
        <v>5</v>
      </c>
      <c r="M2934" t="str">
        <f t="shared" si="135"/>
        <v>Trawler5</v>
      </c>
      <c r="N2934" t="str">
        <f t="shared" si="136"/>
        <v>2016Trawler5</v>
      </c>
      <c r="O2934" t="s">
        <v>762</v>
      </c>
      <c r="Q2934" t="s">
        <v>82</v>
      </c>
      <c r="R2934">
        <v>17.333333329999999</v>
      </c>
      <c r="S2934" t="s">
        <v>48</v>
      </c>
      <c r="T2934">
        <v>1</v>
      </c>
      <c r="U2934">
        <v>1</v>
      </c>
      <c r="V2934">
        <v>0</v>
      </c>
      <c r="W2934">
        <v>0</v>
      </c>
      <c r="X2934">
        <v>0</v>
      </c>
      <c r="Z2934">
        <f t="shared" si="137"/>
        <v>1</v>
      </c>
    </row>
    <row r="2935" spans="1:26" x14ac:dyDescent="0.25">
      <c r="A2935" t="s">
        <v>1136</v>
      </c>
      <c r="B2935" t="s">
        <v>1248</v>
      </c>
      <c r="C2935" t="s">
        <v>957</v>
      </c>
      <c r="D2935" s="1">
        <v>42386</v>
      </c>
      <c r="E2935">
        <v>2016</v>
      </c>
      <c r="F2935" s="2">
        <v>42370</v>
      </c>
      <c r="G2935" t="s">
        <v>229</v>
      </c>
      <c r="H2935" t="s">
        <v>267</v>
      </c>
      <c r="I2935" t="s">
        <v>324</v>
      </c>
      <c r="J2935" t="s">
        <v>324</v>
      </c>
      <c r="K2935" t="s">
        <v>324</v>
      </c>
      <c r="L2935">
        <v>5</v>
      </c>
      <c r="M2935" t="str">
        <f t="shared" si="135"/>
        <v>Trawler5</v>
      </c>
      <c r="N2935" t="str">
        <f t="shared" si="136"/>
        <v>2016Trawler5</v>
      </c>
      <c r="O2935" t="s">
        <v>762</v>
      </c>
      <c r="Q2935" t="s">
        <v>82</v>
      </c>
      <c r="R2935">
        <v>19</v>
      </c>
      <c r="S2935" t="s">
        <v>48</v>
      </c>
      <c r="T2935">
        <v>1</v>
      </c>
      <c r="U2935">
        <v>1</v>
      </c>
      <c r="V2935">
        <v>0</v>
      </c>
      <c r="W2935">
        <v>0</v>
      </c>
      <c r="X2935">
        <v>0</v>
      </c>
      <c r="Z2935">
        <f t="shared" si="137"/>
        <v>1</v>
      </c>
    </row>
    <row r="2936" spans="1:26" x14ac:dyDescent="0.25">
      <c r="A2936" t="s">
        <v>1136</v>
      </c>
      <c r="B2936" t="s">
        <v>1248</v>
      </c>
      <c r="C2936" t="s">
        <v>957</v>
      </c>
      <c r="D2936" s="1">
        <v>42386</v>
      </c>
      <c r="E2936">
        <v>2016</v>
      </c>
      <c r="F2936" s="2">
        <v>42370</v>
      </c>
      <c r="G2936" t="s">
        <v>229</v>
      </c>
      <c r="H2936" t="s">
        <v>267</v>
      </c>
      <c r="I2936" t="s">
        <v>324</v>
      </c>
      <c r="J2936" t="s">
        <v>324</v>
      </c>
      <c r="K2936" t="s">
        <v>324</v>
      </c>
      <c r="L2936">
        <v>5</v>
      </c>
      <c r="M2936" t="str">
        <f t="shared" si="135"/>
        <v>Trawler5</v>
      </c>
      <c r="N2936" t="str">
        <f t="shared" si="136"/>
        <v>2016Trawler5</v>
      </c>
      <c r="O2936" t="s">
        <v>762</v>
      </c>
      <c r="Q2936" t="s">
        <v>82</v>
      </c>
      <c r="R2936">
        <v>16.333333329999999</v>
      </c>
      <c r="S2936" t="s">
        <v>48</v>
      </c>
      <c r="T2936">
        <v>1</v>
      </c>
      <c r="U2936">
        <v>1</v>
      </c>
      <c r="V2936">
        <v>0</v>
      </c>
      <c r="W2936">
        <v>1</v>
      </c>
      <c r="X2936">
        <v>0</v>
      </c>
      <c r="Y2936" t="s">
        <v>299</v>
      </c>
      <c r="Z2936">
        <f t="shared" si="137"/>
        <v>2</v>
      </c>
    </row>
    <row r="2937" spans="1:26" x14ac:dyDescent="0.25">
      <c r="A2937" t="s">
        <v>1249</v>
      </c>
      <c r="B2937" t="s">
        <v>1250</v>
      </c>
      <c r="C2937" t="s">
        <v>957</v>
      </c>
      <c r="D2937" s="1">
        <v>42386</v>
      </c>
      <c r="E2937">
        <v>2016</v>
      </c>
      <c r="F2937" s="2">
        <v>42370</v>
      </c>
      <c r="G2937" t="s">
        <v>229</v>
      </c>
      <c r="H2937" t="s">
        <v>267</v>
      </c>
      <c r="I2937" t="s">
        <v>324</v>
      </c>
      <c r="J2937" t="s">
        <v>324</v>
      </c>
      <c r="K2937" t="s">
        <v>324</v>
      </c>
      <c r="L2937">
        <v>6</v>
      </c>
      <c r="M2937" t="str">
        <f t="shared" si="135"/>
        <v>Trawler6</v>
      </c>
      <c r="N2937" t="str">
        <f t="shared" si="136"/>
        <v>2016Trawler6</v>
      </c>
      <c r="O2937" t="s">
        <v>764</v>
      </c>
      <c r="Q2937" t="s">
        <v>107</v>
      </c>
      <c r="R2937">
        <v>21.666666670000001</v>
      </c>
      <c r="S2937" t="s">
        <v>65</v>
      </c>
      <c r="T2937">
        <v>2</v>
      </c>
      <c r="U2937">
        <v>2</v>
      </c>
      <c r="V2937">
        <v>0</v>
      </c>
      <c r="W2937">
        <v>0</v>
      </c>
      <c r="X2937">
        <v>0</v>
      </c>
      <c r="Z2937">
        <f t="shared" si="137"/>
        <v>2</v>
      </c>
    </row>
    <row r="2938" spans="1:26" x14ac:dyDescent="0.25">
      <c r="A2938" t="s">
        <v>1249</v>
      </c>
      <c r="B2938" t="s">
        <v>1250</v>
      </c>
      <c r="C2938" t="s">
        <v>957</v>
      </c>
      <c r="D2938" s="1">
        <v>42386</v>
      </c>
      <c r="E2938">
        <v>2016</v>
      </c>
      <c r="F2938" s="2">
        <v>42370</v>
      </c>
      <c r="G2938" t="s">
        <v>229</v>
      </c>
      <c r="H2938" t="s">
        <v>267</v>
      </c>
      <c r="I2938" t="s">
        <v>324</v>
      </c>
      <c r="J2938" t="s">
        <v>324</v>
      </c>
      <c r="K2938" t="s">
        <v>324</v>
      </c>
      <c r="L2938">
        <v>6</v>
      </c>
      <c r="M2938" t="str">
        <f t="shared" si="135"/>
        <v>Trawler6</v>
      </c>
      <c r="N2938" t="str">
        <f t="shared" si="136"/>
        <v>2016Trawler6</v>
      </c>
      <c r="O2938" t="s">
        <v>764</v>
      </c>
      <c r="Q2938" t="s">
        <v>37</v>
      </c>
      <c r="R2938">
        <v>23.333333329999999</v>
      </c>
      <c r="S2938" t="s">
        <v>24</v>
      </c>
      <c r="T2938">
        <v>2</v>
      </c>
      <c r="U2938">
        <v>2</v>
      </c>
      <c r="V2938">
        <v>0</v>
      </c>
      <c r="W2938">
        <v>0</v>
      </c>
      <c r="X2938">
        <v>0</v>
      </c>
      <c r="Z2938">
        <f t="shared" si="137"/>
        <v>2</v>
      </c>
    </row>
    <row r="2939" spans="1:26" x14ac:dyDescent="0.25">
      <c r="A2939" t="s">
        <v>1249</v>
      </c>
      <c r="B2939" t="s">
        <v>1250</v>
      </c>
      <c r="C2939" t="s">
        <v>957</v>
      </c>
      <c r="D2939" s="1">
        <v>42386</v>
      </c>
      <c r="E2939">
        <v>2016</v>
      </c>
      <c r="F2939" s="2">
        <v>42370</v>
      </c>
      <c r="G2939" t="s">
        <v>229</v>
      </c>
      <c r="H2939" t="s">
        <v>267</v>
      </c>
      <c r="I2939" t="s">
        <v>324</v>
      </c>
      <c r="J2939" t="s">
        <v>324</v>
      </c>
      <c r="K2939" t="s">
        <v>324</v>
      </c>
      <c r="L2939">
        <v>6</v>
      </c>
      <c r="M2939" t="str">
        <f t="shared" si="135"/>
        <v>Trawler6</v>
      </c>
      <c r="N2939" t="str">
        <f t="shared" si="136"/>
        <v>2016Trawler6</v>
      </c>
      <c r="O2939" t="s">
        <v>764</v>
      </c>
      <c r="Q2939" t="s">
        <v>23</v>
      </c>
      <c r="R2939">
        <v>27.666666670000001</v>
      </c>
      <c r="S2939" t="s">
        <v>232</v>
      </c>
      <c r="T2939">
        <v>0</v>
      </c>
      <c r="U2939">
        <v>0</v>
      </c>
      <c r="V2939">
        <v>0</v>
      </c>
      <c r="W2939">
        <v>0</v>
      </c>
      <c r="X2939">
        <v>0</v>
      </c>
      <c r="Z2939">
        <f t="shared" si="137"/>
        <v>0</v>
      </c>
    </row>
    <row r="2940" spans="1:26" x14ac:dyDescent="0.25">
      <c r="A2940" t="s">
        <v>1249</v>
      </c>
      <c r="B2940" t="s">
        <v>1250</v>
      </c>
      <c r="C2940" t="s">
        <v>957</v>
      </c>
      <c r="D2940" s="1">
        <v>42386</v>
      </c>
      <c r="E2940">
        <v>2016</v>
      </c>
      <c r="F2940" s="2">
        <v>42370</v>
      </c>
      <c r="G2940" t="s">
        <v>229</v>
      </c>
      <c r="H2940" t="s">
        <v>267</v>
      </c>
      <c r="I2940" t="s">
        <v>324</v>
      </c>
      <c r="J2940" t="s">
        <v>324</v>
      </c>
      <c r="K2940" t="s">
        <v>324</v>
      </c>
      <c r="L2940">
        <v>6</v>
      </c>
      <c r="M2940" t="str">
        <f t="shared" si="135"/>
        <v>Trawler6</v>
      </c>
      <c r="N2940" t="str">
        <f t="shared" si="136"/>
        <v>2016Trawler6</v>
      </c>
      <c r="O2940" t="s">
        <v>764</v>
      </c>
      <c r="Q2940" t="s">
        <v>37</v>
      </c>
      <c r="R2940">
        <v>32.666666669999998</v>
      </c>
      <c r="S2940" t="s">
        <v>26</v>
      </c>
      <c r="T2940">
        <v>3</v>
      </c>
      <c r="U2940">
        <v>3</v>
      </c>
      <c r="V2940">
        <v>1</v>
      </c>
      <c r="W2940">
        <v>0</v>
      </c>
      <c r="X2940">
        <v>1</v>
      </c>
      <c r="Z2940">
        <f t="shared" si="137"/>
        <v>3</v>
      </c>
    </row>
    <row r="2941" spans="1:26" x14ac:dyDescent="0.25">
      <c r="A2941" t="s">
        <v>1249</v>
      </c>
      <c r="B2941" t="s">
        <v>1250</v>
      </c>
      <c r="C2941" t="s">
        <v>957</v>
      </c>
      <c r="D2941" s="1">
        <v>42386</v>
      </c>
      <c r="E2941">
        <v>2016</v>
      </c>
      <c r="F2941" s="2">
        <v>42370</v>
      </c>
      <c r="G2941" t="s">
        <v>229</v>
      </c>
      <c r="H2941" t="s">
        <v>267</v>
      </c>
      <c r="I2941" t="s">
        <v>324</v>
      </c>
      <c r="J2941" t="s">
        <v>324</v>
      </c>
      <c r="K2941" t="s">
        <v>324</v>
      </c>
      <c r="L2941">
        <v>6</v>
      </c>
      <c r="M2941" t="str">
        <f t="shared" si="135"/>
        <v>Trawler6</v>
      </c>
      <c r="N2941" t="str">
        <f t="shared" si="136"/>
        <v>2016Trawler6</v>
      </c>
      <c r="O2941" t="s">
        <v>764</v>
      </c>
      <c r="Q2941" t="s">
        <v>37</v>
      </c>
      <c r="R2941">
        <v>25</v>
      </c>
      <c r="S2941" t="s">
        <v>50</v>
      </c>
      <c r="T2941">
        <v>2</v>
      </c>
      <c r="U2941">
        <v>2</v>
      </c>
      <c r="V2941">
        <v>0</v>
      </c>
      <c r="W2941">
        <v>0</v>
      </c>
      <c r="X2941">
        <v>0</v>
      </c>
      <c r="Z2941">
        <f t="shared" si="137"/>
        <v>2</v>
      </c>
    </row>
    <row r="2942" spans="1:26" x14ac:dyDescent="0.25">
      <c r="A2942" t="s">
        <v>1249</v>
      </c>
      <c r="B2942" t="s">
        <v>1250</v>
      </c>
      <c r="C2942" t="s">
        <v>957</v>
      </c>
      <c r="D2942" s="1">
        <v>42386</v>
      </c>
      <c r="E2942">
        <v>2016</v>
      </c>
      <c r="F2942" s="2">
        <v>42370</v>
      </c>
      <c r="G2942" t="s">
        <v>229</v>
      </c>
      <c r="H2942" t="s">
        <v>267</v>
      </c>
      <c r="I2942" t="s">
        <v>324</v>
      </c>
      <c r="J2942" t="s">
        <v>324</v>
      </c>
      <c r="K2942" t="s">
        <v>324</v>
      </c>
      <c r="L2942">
        <v>6</v>
      </c>
      <c r="M2942" t="str">
        <f t="shared" si="135"/>
        <v>Trawler6</v>
      </c>
      <c r="N2942" t="str">
        <f t="shared" si="136"/>
        <v>2016Trawler6</v>
      </c>
      <c r="O2942" t="s">
        <v>764</v>
      </c>
      <c r="Q2942" t="s">
        <v>37</v>
      </c>
      <c r="R2942">
        <v>13.33333333</v>
      </c>
      <c r="S2942" t="s">
        <v>26</v>
      </c>
      <c r="T2942">
        <v>1</v>
      </c>
      <c r="U2942">
        <v>1</v>
      </c>
      <c r="V2942">
        <v>0</v>
      </c>
      <c r="W2942">
        <v>0</v>
      </c>
      <c r="X2942">
        <v>0</v>
      </c>
      <c r="Z2942">
        <f t="shared" si="137"/>
        <v>1</v>
      </c>
    </row>
    <row r="2943" spans="1:26" x14ac:dyDescent="0.25">
      <c r="A2943" t="s">
        <v>1251</v>
      </c>
      <c r="B2943" t="s">
        <v>1252</v>
      </c>
      <c r="C2943" t="s">
        <v>957</v>
      </c>
      <c r="D2943" s="1">
        <v>42387</v>
      </c>
      <c r="E2943">
        <v>2016</v>
      </c>
      <c r="F2943" s="2">
        <v>42370</v>
      </c>
      <c r="G2943" t="s">
        <v>229</v>
      </c>
      <c r="H2943" t="s">
        <v>267</v>
      </c>
      <c r="I2943" t="s">
        <v>324</v>
      </c>
      <c r="J2943" t="s">
        <v>324</v>
      </c>
      <c r="K2943" t="s">
        <v>324</v>
      </c>
      <c r="L2943">
        <v>7</v>
      </c>
      <c r="M2943" t="str">
        <f t="shared" si="135"/>
        <v>Trawler7</v>
      </c>
      <c r="N2943" t="str">
        <f t="shared" si="136"/>
        <v>2016Trawler7</v>
      </c>
      <c r="O2943" t="s">
        <v>765</v>
      </c>
      <c r="Q2943" t="s">
        <v>107</v>
      </c>
      <c r="R2943">
        <v>19.333333329999999</v>
      </c>
      <c r="S2943" t="s">
        <v>65</v>
      </c>
      <c r="T2943">
        <v>2</v>
      </c>
      <c r="U2943">
        <v>2</v>
      </c>
      <c r="V2943">
        <v>0</v>
      </c>
      <c r="W2943">
        <v>0</v>
      </c>
      <c r="X2943">
        <v>0</v>
      </c>
      <c r="Z2943">
        <f t="shared" si="137"/>
        <v>2</v>
      </c>
    </row>
    <row r="2944" spans="1:26" x14ac:dyDescent="0.25">
      <c r="A2944" t="s">
        <v>1251</v>
      </c>
      <c r="B2944" t="s">
        <v>1252</v>
      </c>
      <c r="C2944" t="s">
        <v>957</v>
      </c>
      <c r="D2944" s="1">
        <v>42387</v>
      </c>
      <c r="E2944">
        <v>2016</v>
      </c>
      <c r="F2944" s="2">
        <v>42370</v>
      </c>
      <c r="G2944" t="s">
        <v>229</v>
      </c>
      <c r="H2944" t="s">
        <v>267</v>
      </c>
      <c r="I2944" t="s">
        <v>324</v>
      </c>
      <c r="J2944" t="s">
        <v>324</v>
      </c>
      <c r="K2944" t="s">
        <v>324</v>
      </c>
      <c r="L2944">
        <v>7</v>
      </c>
      <c r="M2944" t="str">
        <f t="shared" si="135"/>
        <v>Trawler7</v>
      </c>
      <c r="N2944" t="str">
        <f t="shared" si="136"/>
        <v>2016Trawler7</v>
      </c>
      <c r="O2944" t="s">
        <v>765</v>
      </c>
      <c r="Q2944" t="s">
        <v>107</v>
      </c>
      <c r="R2944">
        <v>20.666666670000001</v>
      </c>
      <c r="S2944" t="s">
        <v>65</v>
      </c>
      <c r="T2944">
        <v>1</v>
      </c>
      <c r="U2944">
        <v>2</v>
      </c>
      <c r="V2944">
        <v>0</v>
      </c>
      <c r="W2944">
        <v>0</v>
      </c>
      <c r="X2944">
        <v>0</v>
      </c>
      <c r="Z2944">
        <f t="shared" si="137"/>
        <v>1</v>
      </c>
    </row>
    <row r="2945" spans="1:26" x14ac:dyDescent="0.25">
      <c r="A2945" t="s">
        <v>1251</v>
      </c>
      <c r="B2945" t="s">
        <v>1252</v>
      </c>
      <c r="C2945" t="s">
        <v>957</v>
      </c>
      <c r="D2945" s="1">
        <v>42387</v>
      </c>
      <c r="E2945">
        <v>2016</v>
      </c>
      <c r="F2945" s="2">
        <v>42370</v>
      </c>
      <c r="G2945" t="s">
        <v>229</v>
      </c>
      <c r="H2945" t="s">
        <v>267</v>
      </c>
      <c r="I2945" t="s">
        <v>324</v>
      </c>
      <c r="J2945" t="s">
        <v>324</v>
      </c>
      <c r="K2945" t="s">
        <v>324</v>
      </c>
      <c r="L2945">
        <v>7</v>
      </c>
      <c r="M2945" t="str">
        <f t="shared" si="135"/>
        <v>Trawler7</v>
      </c>
      <c r="N2945" t="str">
        <f t="shared" si="136"/>
        <v>2016Trawler7</v>
      </c>
      <c r="O2945" t="s">
        <v>765</v>
      </c>
      <c r="Q2945" t="s">
        <v>107</v>
      </c>
      <c r="R2945">
        <v>20.666666670000001</v>
      </c>
      <c r="S2945" t="s">
        <v>48</v>
      </c>
      <c r="T2945">
        <v>1</v>
      </c>
      <c r="U2945">
        <v>2</v>
      </c>
      <c r="V2945">
        <v>0</v>
      </c>
      <c r="W2945">
        <v>0</v>
      </c>
      <c r="X2945">
        <v>0</v>
      </c>
      <c r="Z2945">
        <f t="shared" si="137"/>
        <v>1</v>
      </c>
    </row>
    <row r="2946" spans="1:26" x14ac:dyDescent="0.25">
      <c r="A2946" t="s">
        <v>1251</v>
      </c>
      <c r="B2946" t="s">
        <v>1252</v>
      </c>
      <c r="C2946" t="s">
        <v>957</v>
      </c>
      <c r="D2946" s="1">
        <v>42387</v>
      </c>
      <c r="E2946">
        <v>2016</v>
      </c>
      <c r="F2946" s="2">
        <v>42370</v>
      </c>
      <c r="G2946" t="s">
        <v>229</v>
      </c>
      <c r="H2946" t="s">
        <v>267</v>
      </c>
      <c r="I2946" t="s">
        <v>324</v>
      </c>
      <c r="J2946" t="s">
        <v>324</v>
      </c>
      <c r="K2946" t="s">
        <v>324</v>
      </c>
      <c r="L2946">
        <v>7</v>
      </c>
      <c r="M2946" t="str">
        <f t="shared" si="135"/>
        <v>Trawler7</v>
      </c>
      <c r="N2946" t="str">
        <f t="shared" si="136"/>
        <v>2016Trawler7</v>
      </c>
      <c r="O2946" t="s">
        <v>765</v>
      </c>
      <c r="Q2946" t="s">
        <v>107</v>
      </c>
      <c r="R2946">
        <v>18</v>
      </c>
      <c r="S2946" t="s">
        <v>48</v>
      </c>
      <c r="T2946">
        <v>2</v>
      </c>
      <c r="U2946">
        <v>2</v>
      </c>
      <c r="V2946">
        <v>0</v>
      </c>
      <c r="W2946">
        <v>0</v>
      </c>
      <c r="X2946">
        <v>0</v>
      </c>
      <c r="Z2946">
        <f t="shared" si="137"/>
        <v>2</v>
      </c>
    </row>
    <row r="2947" spans="1:26" x14ac:dyDescent="0.25">
      <c r="A2947" t="s">
        <v>1251</v>
      </c>
      <c r="B2947" t="s">
        <v>1252</v>
      </c>
      <c r="C2947" t="s">
        <v>957</v>
      </c>
      <c r="D2947" s="1">
        <v>42387</v>
      </c>
      <c r="E2947">
        <v>2016</v>
      </c>
      <c r="F2947" s="2">
        <v>42370</v>
      </c>
      <c r="G2947" t="s">
        <v>229</v>
      </c>
      <c r="H2947" t="s">
        <v>267</v>
      </c>
      <c r="I2947" t="s">
        <v>324</v>
      </c>
      <c r="J2947" t="s">
        <v>324</v>
      </c>
      <c r="K2947" t="s">
        <v>324</v>
      </c>
      <c r="L2947">
        <v>7</v>
      </c>
      <c r="M2947" t="str">
        <f t="shared" ref="M2947:M3010" si="138">K2947&amp;L2947</f>
        <v>Trawler7</v>
      </c>
      <c r="N2947" t="str">
        <f t="shared" ref="N2947:N3010" si="139">E2947&amp;K2947&amp;L2947</f>
        <v>2016Trawler7</v>
      </c>
      <c r="O2947" t="s">
        <v>765</v>
      </c>
      <c r="Q2947" t="s">
        <v>107</v>
      </c>
      <c r="R2947">
        <v>16</v>
      </c>
      <c r="S2947" t="s">
        <v>48</v>
      </c>
      <c r="T2947">
        <v>2</v>
      </c>
      <c r="U2947">
        <v>2</v>
      </c>
      <c r="V2947">
        <v>0</v>
      </c>
      <c r="W2947">
        <v>0</v>
      </c>
      <c r="X2947">
        <v>0</v>
      </c>
      <c r="Z2947">
        <f t="shared" ref="Z2947:Z3010" si="140">T2947+W2947</f>
        <v>2</v>
      </c>
    </row>
    <row r="2948" spans="1:26" x14ac:dyDescent="0.25">
      <c r="A2948" t="s">
        <v>1251</v>
      </c>
      <c r="B2948" t="s">
        <v>1252</v>
      </c>
      <c r="C2948" t="s">
        <v>957</v>
      </c>
      <c r="D2948" s="1">
        <v>42387</v>
      </c>
      <c r="E2948">
        <v>2016</v>
      </c>
      <c r="F2948" s="2">
        <v>42370</v>
      </c>
      <c r="G2948" t="s">
        <v>229</v>
      </c>
      <c r="H2948" t="s">
        <v>267</v>
      </c>
      <c r="I2948" t="s">
        <v>324</v>
      </c>
      <c r="J2948" t="s">
        <v>324</v>
      </c>
      <c r="K2948" t="s">
        <v>324</v>
      </c>
      <c r="L2948">
        <v>7</v>
      </c>
      <c r="M2948" t="str">
        <f t="shared" si="138"/>
        <v>Trawler7</v>
      </c>
      <c r="N2948" t="str">
        <f t="shared" si="139"/>
        <v>2016Trawler7</v>
      </c>
      <c r="O2948" t="s">
        <v>765</v>
      </c>
      <c r="Q2948" t="s">
        <v>107</v>
      </c>
      <c r="R2948">
        <v>17</v>
      </c>
      <c r="S2948" t="s">
        <v>65</v>
      </c>
      <c r="T2948">
        <v>2</v>
      </c>
      <c r="U2948">
        <v>2</v>
      </c>
      <c r="V2948">
        <v>0</v>
      </c>
      <c r="W2948">
        <v>0</v>
      </c>
      <c r="X2948">
        <v>0</v>
      </c>
      <c r="Z2948">
        <f t="shared" si="140"/>
        <v>2</v>
      </c>
    </row>
    <row r="2949" spans="1:26" x14ac:dyDescent="0.25">
      <c r="A2949" t="s">
        <v>1251</v>
      </c>
      <c r="B2949" t="s">
        <v>1252</v>
      </c>
      <c r="C2949" t="s">
        <v>957</v>
      </c>
      <c r="D2949" s="1">
        <v>42387</v>
      </c>
      <c r="E2949">
        <v>2016</v>
      </c>
      <c r="F2949" s="2">
        <v>42370</v>
      </c>
      <c r="G2949" t="s">
        <v>229</v>
      </c>
      <c r="H2949" t="s">
        <v>267</v>
      </c>
      <c r="I2949" t="s">
        <v>324</v>
      </c>
      <c r="J2949" t="s">
        <v>324</v>
      </c>
      <c r="K2949" t="s">
        <v>324</v>
      </c>
      <c r="L2949">
        <v>7</v>
      </c>
      <c r="M2949" t="str">
        <f t="shared" si="138"/>
        <v>Trawler7</v>
      </c>
      <c r="N2949" t="str">
        <f t="shared" si="139"/>
        <v>2016Trawler7</v>
      </c>
      <c r="O2949" t="s">
        <v>765</v>
      </c>
      <c r="Q2949" t="s">
        <v>107</v>
      </c>
      <c r="R2949">
        <v>8</v>
      </c>
      <c r="S2949" t="s">
        <v>232</v>
      </c>
      <c r="T2949">
        <v>0</v>
      </c>
      <c r="U2949">
        <v>0</v>
      </c>
      <c r="V2949">
        <v>0</v>
      </c>
      <c r="W2949">
        <v>0</v>
      </c>
      <c r="X2949">
        <v>0</v>
      </c>
      <c r="Z2949">
        <f t="shared" si="140"/>
        <v>0</v>
      </c>
    </row>
    <row r="2950" spans="1:26" x14ac:dyDescent="0.25">
      <c r="A2950" t="s">
        <v>1251</v>
      </c>
      <c r="B2950" t="s">
        <v>1252</v>
      </c>
      <c r="C2950" t="s">
        <v>957</v>
      </c>
      <c r="D2950" s="1">
        <v>42387</v>
      </c>
      <c r="E2950">
        <v>2016</v>
      </c>
      <c r="F2950" s="2">
        <v>42370</v>
      </c>
      <c r="G2950" t="s">
        <v>229</v>
      </c>
      <c r="H2950" t="s">
        <v>267</v>
      </c>
      <c r="I2950" t="s">
        <v>324</v>
      </c>
      <c r="J2950" t="s">
        <v>324</v>
      </c>
      <c r="K2950" t="s">
        <v>324</v>
      </c>
      <c r="L2950">
        <v>7</v>
      </c>
      <c r="M2950" t="str">
        <f t="shared" si="138"/>
        <v>Trawler7</v>
      </c>
      <c r="N2950" t="str">
        <f t="shared" si="139"/>
        <v>2016Trawler7</v>
      </c>
      <c r="O2950" t="s">
        <v>765</v>
      </c>
      <c r="Q2950" t="s">
        <v>107</v>
      </c>
      <c r="R2950">
        <v>14.33333333</v>
      </c>
      <c r="S2950" t="s">
        <v>48</v>
      </c>
      <c r="T2950">
        <v>1</v>
      </c>
      <c r="U2950">
        <v>1</v>
      </c>
      <c r="V2950">
        <v>0</v>
      </c>
      <c r="W2950">
        <v>0</v>
      </c>
      <c r="X2950">
        <v>0</v>
      </c>
      <c r="Z2950">
        <f t="shared" si="140"/>
        <v>1</v>
      </c>
    </row>
    <row r="2951" spans="1:26" x14ac:dyDescent="0.25">
      <c r="A2951" t="s">
        <v>1251</v>
      </c>
      <c r="B2951" t="s">
        <v>1252</v>
      </c>
      <c r="C2951" t="s">
        <v>957</v>
      </c>
      <c r="D2951" s="1">
        <v>42387</v>
      </c>
      <c r="E2951">
        <v>2016</v>
      </c>
      <c r="F2951" s="2">
        <v>42370</v>
      </c>
      <c r="G2951" t="s">
        <v>229</v>
      </c>
      <c r="H2951" t="s">
        <v>267</v>
      </c>
      <c r="I2951" t="s">
        <v>324</v>
      </c>
      <c r="J2951" t="s">
        <v>324</v>
      </c>
      <c r="K2951" t="s">
        <v>324</v>
      </c>
      <c r="L2951">
        <v>7</v>
      </c>
      <c r="M2951" t="str">
        <f t="shared" si="138"/>
        <v>Trawler7</v>
      </c>
      <c r="N2951" t="str">
        <f t="shared" si="139"/>
        <v>2016Trawler7</v>
      </c>
      <c r="O2951" t="s">
        <v>765</v>
      </c>
      <c r="Q2951" t="s">
        <v>107</v>
      </c>
      <c r="R2951">
        <v>16.333333329999999</v>
      </c>
      <c r="S2951" t="s">
        <v>65</v>
      </c>
      <c r="T2951">
        <v>1</v>
      </c>
      <c r="U2951">
        <v>1</v>
      </c>
      <c r="V2951">
        <v>0</v>
      </c>
      <c r="W2951">
        <v>0</v>
      </c>
      <c r="X2951">
        <v>0</v>
      </c>
      <c r="Z2951">
        <f t="shared" si="140"/>
        <v>1</v>
      </c>
    </row>
    <row r="2952" spans="1:26" x14ac:dyDescent="0.25">
      <c r="A2952" t="s">
        <v>1251</v>
      </c>
      <c r="B2952" t="s">
        <v>1252</v>
      </c>
      <c r="C2952" t="s">
        <v>957</v>
      </c>
      <c r="D2952" s="1">
        <v>42387</v>
      </c>
      <c r="E2952">
        <v>2016</v>
      </c>
      <c r="F2952" s="2">
        <v>42370</v>
      </c>
      <c r="G2952" t="s">
        <v>229</v>
      </c>
      <c r="H2952" t="s">
        <v>267</v>
      </c>
      <c r="I2952" t="s">
        <v>324</v>
      </c>
      <c r="J2952" t="s">
        <v>324</v>
      </c>
      <c r="K2952" t="s">
        <v>324</v>
      </c>
      <c r="L2952">
        <v>7</v>
      </c>
      <c r="M2952" t="str">
        <f t="shared" si="138"/>
        <v>Trawler7</v>
      </c>
      <c r="N2952" t="str">
        <f t="shared" si="139"/>
        <v>2016Trawler7</v>
      </c>
      <c r="O2952" t="s">
        <v>765</v>
      </c>
      <c r="Q2952" t="s">
        <v>107</v>
      </c>
      <c r="R2952">
        <v>16.666666670000001</v>
      </c>
      <c r="S2952" t="s">
        <v>65</v>
      </c>
      <c r="T2952">
        <v>2</v>
      </c>
      <c r="U2952">
        <v>2</v>
      </c>
      <c r="V2952">
        <v>0</v>
      </c>
      <c r="W2952">
        <v>0</v>
      </c>
      <c r="X2952">
        <v>0</v>
      </c>
      <c r="Z2952">
        <f t="shared" si="140"/>
        <v>2</v>
      </c>
    </row>
    <row r="2953" spans="1:26" x14ac:dyDescent="0.25">
      <c r="A2953" t="s">
        <v>1251</v>
      </c>
      <c r="B2953" t="s">
        <v>1252</v>
      </c>
      <c r="C2953" t="s">
        <v>957</v>
      </c>
      <c r="D2953" s="1">
        <v>42387</v>
      </c>
      <c r="E2953">
        <v>2016</v>
      </c>
      <c r="F2953" s="2">
        <v>42370</v>
      </c>
      <c r="G2953" t="s">
        <v>229</v>
      </c>
      <c r="H2953" t="s">
        <v>267</v>
      </c>
      <c r="I2953" t="s">
        <v>324</v>
      </c>
      <c r="J2953" t="s">
        <v>324</v>
      </c>
      <c r="K2953" t="s">
        <v>324</v>
      </c>
      <c r="L2953">
        <v>7</v>
      </c>
      <c r="M2953" t="str">
        <f t="shared" si="138"/>
        <v>Trawler7</v>
      </c>
      <c r="N2953" t="str">
        <f t="shared" si="139"/>
        <v>2016Trawler7</v>
      </c>
      <c r="O2953" t="s">
        <v>765</v>
      </c>
      <c r="Q2953" t="s">
        <v>107</v>
      </c>
      <c r="R2953">
        <v>15</v>
      </c>
      <c r="S2953" t="s">
        <v>65</v>
      </c>
      <c r="T2953">
        <v>1</v>
      </c>
      <c r="U2953">
        <v>1</v>
      </c>
      <c r="V2953">
        <v>0</v>
      </c>
      <c r="W2953">
        <v>0</v>
      </c>
      <c r="X2953">
        <v>0</v>
      </c>
      <c r="Z2953">
        <f t="shared" si="140"/>
        <v>1</v>
      </c>
    </row>
    <row r="2954" spans="1:26" x14ac:dyDescent="0.25">
      <c r="A2954" t="s">
        <v>1253</v>
      </c>
      <c r="B2954" t="s">
        <v>1254</v>
      </c>
      <c r="C2954" t="s">
        <v>957</v>
      </c>
      <c r="D2954" s="1">
        <v>42387</v>
      </c>
      <c r="E2954">
        <v>2016</v>
      </c>
      <c r="F2954" s="2">
        <v>42370</v>
      </c>
      <c r="G2954" t="s">
        <v>229</v>
      </c>
      <c r="H2954" t="s">
        <v>267</v>
      </c>
      <c r="I2954" t="s">
        <v>324</v>
      </c>
      <c r="J2954" t="s">
        <v>324</v>
      </c>
      <c r="K2954" t="s">
        <v>324</v>
      </c>
      <c r="L2954">
        <v>8</v>
      </c>
      <c r="M2954" t="str">
        <f t="shared" si="138"/>
        <v>Trawler8</v>
      </c>
      <c r="N2954" t="str">
        <f t="shared" si="139"/>
        <v>2016Trawler8</v>
      </c>
      <c r="O2954" t="s">
        <v>766</v>
      </c>
      <c r="Q2954" t="s">
        <v>107</v>
      </c>
      <c r="R2954">
        <v>20.666666670000001</v>
      </c>
      <c r="S2954" t="s">
        <v>65</v>
      </c>
      <c r="T2954">
        <v>2</v>
      </c>
      <c r="U2954">
        <v>2</v>
      </c>
      <c r="V2954">
        <v>0</v>
      </c>
      <c r="W2954">
        <v>0</v>
      </c>
      <c r="X2954">
        <v>0</v>
      </c>
      <c r="Z2954">
        <f t="shared" si="140"/>
        <v>2</v>
      </c>
    </row>
    <row r="2955" spans="1:26" x14ac:dyDescent="0.25">
      <c r="A2955" t="s">
        <v>1253</v>
      </c>
      <c r="B2955" t="s">
        <v>1254</v>
      </c>
      <c r="C2955" t="s">
        <v>957</v>
      </c>
      <c r="D2955" s="1">
        <v>42387</v>
      </c>
      <c r="E2955">
        <v>2016</v>
      </c>
      <c r="F2955" s="2">
        <v>42370</v>
      </c>
      <c r="G2955" t="s">
        <v>229</v>
      </c>
      <c r="H2955" t="s">
        <v>267</v>
      </c>
      <c r="I2955" t="s">
        <v>324</v>
      </c>
      <c r="J2955" t="s">
        <v>324</v>
      </c>
      <c r="K2955" t="s">
        <v>324</v>
      </c>
      <c r="L2955">
        <v>8</v>
      </c>
      <c r="M2955" t="str">
        <f t="shared" si="138"/>
        <v>Trawler8</v>
      </c>
      <c r="N2955" t="str">
        <f t="shared" si="139"/>
        <v>2016Trawler8</v>
      </c>
      <c r="O2955" t="s">
        <v>766</v>
      </c>
      <c r="Q2955" t="s">
        <v>107</v>
      </c>
      <c r="R2955">
        <v>8</v>
      </c>
      <c r="S2955" t="s">
        <v>48</v>
      </c>
      <c r="T2955">
        <v>2</v>
      </c>
      <c r="U2955">
        <v>2</v>
      </c>
      <c r="V2955">
        <v>0</v>
      </c>
      <c r="W2955">
        <v>0</v>
      </c>
      <c r="X2955">
        <v>0</v>
      </c>
      <c r="Y2955" t="s">
        <v>558</v>
      </c>
      <c r="Z2955">
        <f t="shared" si="140"/>
        <v>2</v>
      </c>
    </row>
    <row r="2956" spans="1:26" x14ac:dyDescent="0.25">
      <c r="A2956" t="s">
        <v>1253</v>
      </c>
      <c r="B2956" t="s">
        <v>1254</v>
      </c>
      <c r="C2956" t="s">
        <v>957</v>
      </c>
      <c r="D2956" s="1">
        <v>42387</v>
      </c>
      <c r="E2956">
        <v>2016</v>
      </c>
      <c r="F2956" s="2">
        <v>42370</v>
      </c>
      <c r="G2956" t="s">
        <v>229</v>
      </c>
      <c r="H2956" t="s">
        <v>267</v>
      </c>
      <c r="I2956" t="s">
        <v>324</v>
      </c>
      <c r="J2956" t="s">
        <v>324</v>
      </c>
      <c r="K2956" t="s">
        <v>324</v>
      </c>
      <c r="L2956">
        <v>8</v>
      </c>
      <c r="M2956" t="str">
        <f t="shared" si="138"/>
        <v>Trawler8</v>
      </c>
      <c r="N2956" t="str">
        <f t="shared" si="139"/>
        <v>2016Trawler8</v>
      </c>
      <c r="O2956" t="s">
        <v>766</v>
      </c>
      <c r="Q2956" t="s">
        <v>107</v>
      </c>
      <c r="R2956">
        <v>9.6666666669999994</v>
      </c>
      <c r="S2956" t="s">
        <v>26</v>
      </c>
      <c r="T2956">
        <v>1</v>
      </c>
      <c r="U2956">
        <v>1</v>
      </c>
      <c r="V2956">
        <v>0</v>
      </c>
      <c r="W2956">
        <v>0</v>
      </c>
      <c r="X2956">
        <v>0</v>
      </c>
      <c r="Y2956" t="s">
        <v>402</v>
      </c>
      <c r="Z2956">
        <f t="shared" si="140"/>
        <v>1</v>
      </c>
    </row>
    <row r="2957" spans="1:26" x14ac:dyDescent="0.25">
      <c r="A2957" t="s">
        <v>1253</v>
      </c>
      <c r="B2957" t="s">
        <v>1254</v>
      </c>
      <c r="C2957" t="s">
        <v>957</v>
      </c>
      <c r="D2957" s="1">
        <v>42387</v>
      </c>
      <c r="E2957">
        <v>2016</v>
      </c>
      <c r="F2957" s="2">
        <v>42370</v>
      </c>
      <c r="G2957" t="s">
        <v>229</v>
      </c>
      <c r="H2957" t="s">
        <v>267</v>
      </c>
      <c r="I2957" t="s">
        <v>324</v>
      </c>
      <c r="J2957" t="s">
        <v>324</v>
      </c>
      <c r="K2957" t="s">
        <v>324</v>
      </c>
      <c r="L2957">
        <v>8</v>
      </c>
      <c r="M2957" t="str">
        <f t="shared" si="138"/>
        <v>Trawler8</v>
      </c>
      <c r="N2957" t="str">
        <f t="shared" si="139"/>
        <v>2016Trawler8</v>
      </c>
      <c r="O2957" t="s">
        <v>766</v>
      </c>
      <c r="Q2957" t="s">
        <v>107</v>
      </c>
      <c r="R2957">
        <v>12</v>
      </c>
      <c r="S2957" t="s">
        <v>232</v>
      </c>
      <c r="T2957">
        <v>0</v>
      </c>
      <c r="U2957">
        <v>0</v>
      </c>
      <c r="V2957">
        <v>0</v>
      </c>
      <c r="W2957">
        <v>0</v>
      </c>
      <c r="X2957">
        <v>0</v>
      </c>
      <c r="Z2957">
        <f t="shared" si="140"/>
        <v>0</v>
      </c>
    </row>
    <row r="2958" spans="1:26" x14ac:dyDescent="0.25">
      <c r="A2958" t="s">
        <v>1255</v>
      </c>
      <c r="B2958" t="s">
        <v>1256</v>
      </c>
      <c r="C2958" t="s">
        <v>957</v>
      </c>
      <c r="D2958" s="1">
        <v>42387</v>
      </c>
      <c r="E2958">
        <v>2016</v>
      </c>
      <c r="F2958" s="2">
        <v>42370</v>
      </c>
      <c r="G2958" t="s">
        <v>229</v>
      </c>
      <c r="H2958" t="s">
        <v>267</v>
      </c>
      <c r="I2958" t="s">
        <v>324</v>
      </c>
      <c r="J2958" t="s">
        <v>324</v>
      </c>
      <c r="K2958" t="s">
        <v>324</v>
      </c>
      <c r="L2958">
        <v>9</v>
      </c>
      <c r="M2958" t="str">
        <f t="shared" si="138"/>
        <v>Trawler9</v>
      </c>
      <c r="N2958" t="str">
        <f t="shared" si="139"/>
        <v>2016Trawler9</v>
      </c>
      <c r="O2958" t="s">
        <v>767</v>
      </c>
      <c r="Q2958" t="s">
        <v>32</v>
      </c>
      <c r="R2958">
        <v>25.333333329999999</v>
      </c>
      <c r="S2958" t="s">
        <v>50</v>
      </c>
      <c r="T2958">
        <v>2</v>
      </c>
      <c r="U2958">
        <v>2</v>
      </c>
      <c r="V2958">
        <v>0</v>
      </c>
      <c r="W2958">
        <v>0</v>
      </c>
      <c r="X2958">
        <v>0</v>
      </c>
      <c r="Z2958">
        <f t="shared" si="140"/>
        <v>2</v>
      </c>
    </row>
    <row r="2959" spans="1:26" x14ac:dyDescent="0.25">
      <c r="A2959" t="s">
        <v>1255</v>
      </c>
      <c r="B2959" t="s">
        <v>1256</v>
      </c>
      <c r="C2959" t="s">
        <v>957</v>
      </c>
      <c r="D2959" s="1">
        <v>42387</v>
      </c>
      <c r="E2959">
        <v>2016</v>
      </c>
      <c r="F2959" s="2">
        <v>42370</v>
      </c>
      <c r="G2959" t="s">
        <v>229</v>
      </c>
      <c r="H2959" t="s">
        <v>267</v>
      </c>
      <c r="I2959" t="s">
        <v>324</v>
      </c>
      <c r="J2959" t="s">
        <v>324</v>
      </c>
      <c r="K2959" t="s">
        <v>324</v>
      </c>
      <c r="L2959">
        <v>9</v>
      </c>
      <c r="M2959" t="str">
        <f t="shared" si="138"/>
        <v>Trawler9</v>
      </c>
      <c r="N2959" t="str">
        <f t="shared" si="139"/>
        <v>2016Trawler9</v>
      </c>
      <c r="O2959" t="s">
        <v>767</v>
      </c>
      <c r="Q2959" t="s">
        <v>37</v>
      </c>
      <c r="R2959">
        <v>31</v>
      </c>
      <c r="S2959" t="s">
        <v>232</v>
      </c>
      <c r="T2959">
        <v>0</v>
      </c>
      <c r="U2959">
        <v>0</v>
      </c>
      <c r="V2959">
        <v>0</v>
      </c>
      <c r="W2959">
        <v>0</v>
      </c>
      <c r="X2959">
        <v>0</v>
      </c>
      <c r="Y2959" t="s">
        <v>768</v>
      </c>
      <c r="Z2959">
        <f t="shared" si="140"/>
        <v>0</v>
      </c>
    </row>
    <row r="2960" spans="1:26" s="7" customFormat="1" x14ac:dyDescent="0.25">
      <c r="A2960" s="7" t="s">
        <v>1255</v>
      </c>
      <c r="B2960" s="7" t="s">
        <v>1256</v>
      </c>
      <c r="C2960" s="7" t="s">
        <v>957</v>
      </c>
      <c r="D2960" s="8">
        <v>42387</v>
      </c>
      <c r="E2960" s="7">
        <v>2016</v>
      </c>
      <c r="F2960" s="9">
        <v>42370</v>
      </c>
      <c r="G2960" s="7" t="s">
        <v>229</v>
      </c>
      <c r="H2960" s="7" t="s">
        <v>267</v>
      </c>
      <c r="I2960" s="7" t="s">
        <v>324</v>
      </c>
      <c r="J2960" s="7" t="s">
        <v>324</v>
      </c>
      <c r="K2960" s="7" t="s">
        <v>324</v>
      </c>
      <c r="L2960" s="7">
        <v>9</v>
      </c>
      <c r="M2960" t="str">
        <f t="shared" si="138"/>
        <v>Trawler9</v>
      </c>
      <c r="N2960" t="str">
        <f t="shared" si="139"/>
        <v>2016Trawler9</v>
      </c>
      <c r="O2960" s="7" t="s">
        <v>767</v>
      </c>
      <c r="Q2960" s="7" t="s">
        <v>37</v>
      </c>
      <c r="R2960" s="7">
        <v>6.3333333329999997</v>
      </c>
      <c r="S2960" s="7" t="s">
        <v>232</v>
      </c>
      <c r="T2960" s="7">
        <v>0</v>
      </c>
      <c r="U2960" s="7">
        <v>0</v>
      </c>
      <c r="V2960" s="7">
        <v>0</v>
      </c>
      <c r="W2960" s="7">
        <v>0</v>
      </c>
      <c r="X2960" s="7">
        <v>0</v>
      </c>
      <c r="Z2960" s="7">
        <f t="shared" si="140"/>
        <v>0</v>
      </c>
    </row>
    <row r="2961" spans="1:26" x14ac:dyDescent="0.25">
      <c r="A2961" t="s">
        <v>1255</v>
      </c>
      <c r="B2961" t="s">
        <v>1256</v>
      </c>
      <c r="C2961" t="s">
        <v>957</v>
      </c>
      <c r="D2961" s="1">
        <v>42387</v>
      </c>
      <c r="E2961">
        <v>2016</v>
      </c>
      <c r="F2961" s="2">
        <v>42370</v>
      </c>
      <c r="G2961" t="s">
        <v>229</v>
      </c>
      <c r="H2961" t="s">
        <v>267</v>
      </c>
      <c r="I2961" t="s">
        <v>324</v>
      </c>
      <c r="J2961" t="s">
        <v>324</v>
      </c>
      <c r="K2961" t="s">
        <v>324</v>
      </c>
      <c r="L2961">
        <v>9</v>
      </c>
      <c r="M2961" t="str">
        <f t="shared" si="138"/>
        <v>Trawler9</v>
      </c>
      <c r="N2961" t="str">
        <f t="shared" si="139"/>
        <v>2016Trawler9</v>
      </c>
      <c r="O2961" t="s">
        <v>767</v>
      </c>
      <c r="Q2961" t="s">
        <v>107</v>
      </c>
      <c r="R2961">
        <v>8.6666666669999994</v>
      </c>
      <c r="S2961" t="s">
        <v>232</v>
      </c>
      <c r="T2961">
        <v>0</v>
      </c>
      <c r="U2961">
        <v>0</v>
      </c>
      <c r="V2961">
        <v>0</v>
      </c>
      <c r="W2961">
        <v>0</v>
      </c>
      <c r="X2961">
        <v>0</v>
      </c>
      <c r="Z2961">
        <f t="shared" si="140"/>
        <v>0</v>
      </c>
    </row>
    <row r="2962" spans="1:26" x14ac:dyDescent="0.25">
      <c r="A2962" t="s">
        <v>1255</v>
      </c>
      <c r="B2962" t="s">
        <v>1256</v>
      </c>
      <c r="C2962" t="s">
        <v>957</v>
      </c>
      <c r="D2962" s="1">
        <v>42387</v>
      </c>
      <c r="E2962">
        <v>2016</v>
      </c>
      <c r="F2962" s="2">
        <v>42370</v>
      </c>
      <c r="G2962" t="s">
        <v>229</v>
      </c>
      <c r="H2962" t="s">
        <v>267</v>
      </c>
      <c r="I2962" t="s">
        <v>324</v>
      </c>
      <c r="J2962" t="s">
        <v>324</v>
      </c>
      <c r="K2962" t="s">
        <v>324</v>
      </c>
      <c r="L2962">
        <v>9</v>
      </c>
      <c r="M2962" t="str">
        <f t="shared" si="138"/>
        <v>Trawler9</v>
      </c>
      <c r="N2962" t="str">
        <f t="shared" si="139"/>
        <v>2016Trawler9</v>
      </c>
      <c r="O2962" t="s">
        <v>767</v>
      </c>
      <c r="Q2962" t="s">
        <v>37</v>
      </c>
      <c r="R2962">
        <v>13.66666667</v>
      </c>
      <c r="S2962" t="s">
        <v>40</v>
      </c>
      <c r="T2962">
        <v>2</v>
      </c>
      <c r="U2962">
        <v>2</v>
      </c>
      <c r="V2962">
        <v>0</v>
      </c>
      <c r="W2962">
        <v>0</v>
      </c>
      <c r="X2962">
        <v>0</v>
      </c>
      <c r="Z2962">
        <f t="shared" si="140"/>
        <v>2</v>
      </c>
    </row>
    <row r="2963" spans="1:26" x14ac:dyDescent="0.25">
      <c r="A2963" t="s">
        <v>1084</v>
      </c>
      <c r="B2963" t="s">
        <v>1254</v>
      </c>
      <c r="C2963" t="s">
        <v>957</v>
      </c>
      <c r="D2963" s="1">
        <v>42387</v>
      </c>
      <c r="E2963">
        <v>2016</v>
      </c>
      <c r="F2963" s="2">
        <v>42370</v>
      </c>
      <c r="G2963" t="s">
        <v>229</v>
      </c>
      <c r="H2963" t="s">
        <v>267</v>
      </c>
      <c r="I2963" t="s">
        <v>324</v>
      </c>
      <c r="J2963" t="s">
        <v>324</v>
      </c>
      <c r="K2963" t="s">
        <v>944</v>
      </c>
      <c r="L2963">
        <v>53</v>
      </c>
      <c r="M2963" t="str">
        <f t="shared" si="138"/>
        <v>CoconutHead53</v>
      </c>
      <c r="N2963" t="str">
        <f t="shared" si="139"/>
        <v>2016CoconutHead53</v>
      </c>
      <c r="O2963" t="s">
        <v>769</v>
      </c>
      <c r="Q2963" t="s">
        <v>107</v>
      </c>
      <c r="R2963">
        <v>17.666666670000001</v>
      </c>
      <c r="S2963" t="s">
        <v>65</v>
      </c>
      <c r="T2963">
        <v>2</v>
      </c>
      <c r="U2963">
        <v>2</v>
      </c>
      <c r="V2963">
        <v>0</v>
      </c>
      <c r="W2963">
        <v>0</v>
      </c>
      <c r="X2963">
        <v>0</v>
      </c>
      <c r="Z2963">
        <f t="shared" si="140"/>
        <v>2</v>
      </c>
    </row>
    <row r="2964" spans="1:26" x14ac:dyDescent="0.25">
      <c r="A2964" t="s">
        <v>1084</v>
      </c>
      <c r="B2964" t="s">
        <v>1254</v>
      </c>
      <c r="C2964" t="s">
        <v>957</v>
      </c>
      <c r="D2964" s="1">
        <v>42387</v>
      </c>
      <c r="E2964">
        <v>2016</v>
      </c>
      <c r="F2964" s="2">
        <v>42370</v>
      </c>
      <c r="G2964" t="s">
        <v>229</v>
      </c>
      <c r="H2964" t="s">
        <v>267</v>
      </c>
      <c r="I2964" t="s">
        <v>324</v>
      </c>
      <c r="J2964" t="s">
        <v>324</v>
      </c>
      <c r="K2964" t="s">
        <v>944</v>
      </c>
      <c r="L2964">
        <v>53</v>
      </c>
      <c r="M2964" t="str">
        <f t="shared" si="138"/>
        <v>CoconutHead53</v>
      </c>
      <c r="N2964" t="str">
        <f t="shared" si="139"/>
        <v>2016CoconutHead53</v>
      </c>
      <c r="O2964" t="s">
        <v>769</v>
      </c>
      <c r="Q2964" t="s">
        <v>107</v>
      </c>
      <c r="R2964">
        <v>14</v>
      </c>
      <c r="S2964" t="s">
        <v>48</v>
      </c>
      <c r="T2964">
        <v>1</v>
      </c>
      <c r="U2964">
        <v>1</v>
      </c>
      <c r="V2964">
        <v>0</v>
      </c>
      <c r="W2964">
        <v>0</v>
      </c>
      <c r="X2964">
        <v>0</v>
      </c>
      <c r="Z2964">
        <f t="shared" si="140"/>
        <v>1</v>
      </c>
    </row>
    <row r="2965" spans="1:26" x14ac:dyDescent="0.25">
      <c r="A2965" t="s">
        <v>1084</v>
      </c>
      <c r="B2965" t="s">
        <v>1254</v>
      </c>
      <c r="C2965" t="s">
        <v>957</v>
      </c>
      <c r="D2965" s="1">
        <v>42387</v>
      </c>
      <c r="E2965">
        <v>2016</v>
      </c>
      <c r="F2965" s="2">
        <v>42370</v>
      </c>
      <c r="G2965" t="s">
        <v>229</v>
      </c>
      <c r="H2965" t="s">
        <v>267</v>
      </c>
      <c r="I2965" t="s">
        <v>324</v>
      </c>
      <c r="J2965" t="s">
        <v>324</v>
      </c>
      <c r="K2965" t="s">
        <v>944</v>
      </c>
      <c r="L2965">
        <v>53</v>
      </c>
      <c r="M2965" t="str">
        <f t="shared" si="138"/>
        <v>CoconutHead53</v>
      </c>
      <c r="N2965" t="str">
        <f t="shared" si="139"/>
        <v>2016CoconutHead53</v>
      </c>
      <c r="O2965" t="s">
        <v>769</v>
      </c>
      <c r="Q2965" t="s">
        <v>107</v>
      </c>
      <c r="R2965">
        <v>13</v>
      </c>
      <c r="S2965" t="s">
        <v>65</v>
      </c>
      <c r="T2965">
        <v>2</v>
      </c>
      <c r="U2965">
        <v>2</v>
      </c>
      <c r="V2965">
        <v>0</v>
      </c>
      <c r="W2965">
        <v>0</v>
      </c>
      <c r="X2965">
        <v>0</v>
      </c>
      <c r="Z2965">
        <f t="shared" si="140"/>
        <v>2</v>
      </c>
    </row>
    <row r="2966" spans="1:26" x14ac:dyDescent="0.25">
      <c r="A2966" t="s">
        <v>1084</v>
      </c>
      <c r="B2966" t="s">
        <v>1254</v>
      </c>
      <c r="C2966" t="s">
        <v>957</v>
      </c>
      <c r="D2966" s="1">
        <v>42387</v>
      </c>
      <c r="E2966">
        <v>2016</v>
      </c>
      <c r="F2966" s="2">
        <v>42370</v>
      </c>
      <c r="G2966" t="s">
        <v>229</v>
      </c>
      <c r="H2966" t="s">
        <v>267</v>
      </c>
      <c r="I2966" t="s">
        <v>324</v>
      </c>
      <c r="J2966" t="s">
        <v>324</v>
      </c>
      <c r="K2966" t="s">
        <v>944</v>
      </c>
      <c r="L2966">
        <v>53</v>
      </c>
      <c r="M2966" t="str">
        <f t="shared" si="138"/>
        <v>CoconutHead53</v>
      </c>
      <c r="N2966" t="str">
        <f t="shared" si="139"/>
        <v>2016CoconutHead53</v>
      </c>
      <c r="O2966" t="s">
        <v>769</v>
      </c>
      <c r="Q2966" t="s">
        <v>107</v>
      </c>
      <c r="R2966">
        <v>16.333333329999999</v>
      </c>
      <c r="S2966" t="s">
        <v>48</v>
      </c>
      <c r="T2966">
        <v>2</v>
      </c>
      <c r="U2966">
        <v>2</v>
      </c>
      <c r="V2966">
        <v>0</v>
      </c>
      <c r="W2966">
        <v>0</v>
      </c>
      <c r="X2966">
        <v>0</v>
      </c>
      <c r="Z2966">
        <f t="shared" si="140"/>
        <v>2</v>
      </c>
    </row>
    <row r="2967" spans="1:26" x14ac:dyDescent="0.25">
      <c r="A2967" t="s">
        <v>1084</v>
      </c>
      <c r="B2967" t="s">
        <v>1254</v>
      </c>
      <c r="C2967" t="s">
        <v>957</v>
      </c>
      <c r="D2967" s="1">
        <v>42387</v>
      </c>
      <c r="E2967">
        <v>2016</v>
      </c>
      <c r="F2967" s="2">
        <v>42370</v>
      </c>
      <c r="G2967" t="s">
        <v>229</v>
      </c>
      <c r="H2967" t="s">
        <v>267</v>
      </c>
      <c r="I2967" t="s">
        <v>324</v>
      </c>
      <c r="J2967" t="s">
        <v>324</v>
      </c>
      <c r="K2967" t="s">
        <v>944</v>
      </c>
      <c r="L2967">
        <v>53</v>
      </c>
      <c r="M2967" t="str">
        <f t="shared" si="138"/>
        <v>CoconutHead53</v>
      </c>
      <c r="N2967" t="str">
        <f t="shared" si="139"/>
        <v>2016CoconutHead53</v>
      </c>
      <c r="O2967" t="s">
        <v>769</v>
      </c>
      <c r="Q2967" t="s">
        <v>107</v>
      </c>
      <c r="R2967">
        <v>16.666666670000001</v>
      </c>
      <c r="S2967" t="s">
        <v>48</v>
      </c>
      <c r="T2967">
        <v>2</v>
      </c>
      <c r="U2967">
        <v>2</v>
      </c>
      <c r="V2967">
        <v>0</v>
      </c>
      <c r="W2967">
        <v>0</v>
      </c>
      <c r="X2967">
        <v>0</v>
      </c>
      <c r="Z2967">
        <f t="shared" si="140"/>
        <v>2</v>
      </c>
    </row>
    <row r="2968" spans="1:26" x14ac:dyDescent="0.25">
      <c r="A2968" t="s">
        <v>1084</v>
      </c>
      <c r="B2968" t="s">
        <v>1254</v>
      </c>
      <c r="C2968" t="s">
        <v>957</v>
      </c>
      <c r="D2968" s="1">
        <v>42387</v>
      </c>
      <c r="E2968">
        <v>2016</v>
      </c>
      <c r="F2968" s="2">
        <v>42370</v>
      </c>
      <c r="G2968" t="s">
        <v>229</v>
      </c>
      <c r="H2968" t="s">
        <v>267</v>
      </c>
      <c r="I2968" t="s">
        <v>324</v>
      </c>
      <c r="J2968" t="s">
        <v>324</v>
      </c>
      <c r="K2968" t="s">
        <v>944</v>
      </c>
      <c r="L2968">
        <v>53</v>
      </c>
      <c r="M2968" t="str">
        <f t="shared" si="138"/>
        <v>CoconutHead53</v>
      </c>
      <c r="N2968" t="str">
        <f t="shared" si="139"/>
        <v>2016CoconutHead53</v>
      </c>
      <c r="O2968" t="s">
        <v>769</v>
      </c>
      <c r="Q2968" t="s">
        <v>34</v>
      </c>
      <c r="R2968">
        <v>18.666666670000001</v>
      </c>
      <c r="S2968" t="s">
        <v>232</v>
      </c>
      <c r="T2968">
        <v>0</v>
      </c>
      <c r="U2968">
        <v>0</v>
      </c>
      <c r="V2968">
        <v>0</v>
      </c>
      <c r="W2968">
        <v>0</v>
      </c>
      <c r="X2968">
        <v>0</v>
      </c>
      <c r="Z2968">
        <f t="shared" si="140"/>
        <v>0</v>
      </c>
    </row>
    <row r="2969" spans="1:26" x14ac:dyDescent="0.25">
      <c r="A2969" t="s">
        <v>1084</v>
      </c>
      <c r="B2969" t="s">
        <v>1254</v>
      </c>
      <c r="C2969" t="s">
        <v>957</v>
      </c>
      <c r="D2969" s="1">
        <v>42387</v>
      </c>
      <c r="E2969">
        <v>2016</v>
      </c>
      <c r="F2969" s="2">
        <v>42370</v>
      </c>
      <c r="G2969" t="s">
        <v>229</v>
      </c>
      <c r="H2969" t="s">
        <v>267</v>
      </c>
      <c r="I2969" t="s">
        <v>324</v>
      </c>
      <c r="J2969" t="s">
        <v>324</v>
      </c>
      <c r="K2969" t="s">
        <v>944</v>
      </c>
      <c r="L2969">
        <v>53</v>
      </c>
      <c r="M2969" t="str">
        <f t="shared" si="138"/>
        <v>CoconutHead53</v>
      </c>
      <c r="N2969" t="str">
        <f t="shared" si="139"/>
        <v>2016CoconutHead53</v>
      </c>
      <c r="O2969" t="s">
        <v>769</v>
      </c>
      <c r="Q2969" t="s">
        <v>107</v>
      </c>
      <c r="R2969">
        <v>16.333333329999999</v>
      </c>
      <c r="S2969" t="s">
        <v>48</v>
      </c>
      <c r="T2969">
        <v>2</v>
      </c>
      <c r="U2969">
        <v>2</v>
      </c>
      <c r="V2969">
        <v>0</v>
      </c>
      <c r="W2969">
        <v>0</v>
      </c>
      <c r="X2969">
        <v>0</v>
      </c>
      <c r="Z2969">
        <f t="shared" si="140"/>
        <v>2</v>
      </c>
    </row>
    <row r="2970" spans="1:26" x14ac:dyDescent="0.25">
      <c r="A2970" t="s">
        <v>1084</v>
      </c>
      <c r="B2970" t="s">
        <v>1254</v>
      </c>
      <c r="C2970" t="s">
        <v>957</v>
      </c>
      <c r="D2970" s="1">
        <v>42387</v>
      </c>
      <c r="E2970">
        <v>2016</v>
      </c>
      <c r="F2970" s="2">
        <v>42370</v>
      </c>
      <c r="G2970" t="s">
        <v>229</v>
      </c>
      <c r="H2970" t="s">
        <v>267</v>
      </c>
      <c r="I2970" t="s">
        <v>324</v>
      </c>
      <c r="J2970" t="s">
        <v>324</v>
      </c>
      <c r="K2970" t="s">
        <v>944</v>
      </c>
      <c r="L2970">
        <v>53</v>
      </c>
      <c r="M2970" t="str">
        <f t="shared" si="138"/>
        <v>CoconutHead53</v>
      </c>
      <c r="N2970" t="str">
        <f t="shared" si="139"/>
        <v>2016CoconutHead53</v>
      </c>
      <c r="O2970" t="s">
        <v>769</v>
      </c>
      <c r="Q2970" t="s">
        <v>107</v>
      </c>
      <c r="R2970">
        <v>11.33333333</v>
      </c>
      <c r="S2970" t="s">
        <v>48</v>
      </c>
      <c r="T2970">
        <v>2</v>
      </c>
      <c r="U2970">
        <v>2</v>
      </c>
      <c r="V2970">
        <v>0</v>
      </c>
      <c r="W2970">
        <v>1</v>
      </c>
      <c r="X2970">
        <v>0</v>
      </c>
      <c r="Y2970" t="s">
        <v>537</v>
      </c>
      <c r="Z2970">
        <f t="shared" si="140"/>
        <v>3</v>
      </c>
    </row>
    <row r="2971" spans="1:26" x14ac:dyDescent="0.25">
      <c r="A2971" t="s">
        <v>1084</v>
      </c>
      <c r="B2971" t="s">
        <v>1254</v>
      </c>
      <c r="C2971" t="s">
        <v>957</v>
      </c>
      <c r="D2971" s="1">
        <v>42387</v>
      </c>
      <c r="E2971">
        <v>2016</v>
      </c>
      <c r="F2971" s="2">
        <v>42370</v>
      </c>
      <c r="G2971" t="s">
        <v>229</v>
      </c>
      <c r="H2971" t="s">
        <v>267</v>
      </c>
      <c r="I2971" t="s">
        <v>324</v>
      </c>
      <c r="J2971" t="s">
        <v>324</v>
      </c>
      <c r="K2971" t="s">
        <v>944</v>
      </c>
      <c r="L2971">
        <v>53</v>
      </c>
      <c r="M2971" t="str">
        <f t="shared" si="138"/>
        <v>CoconutHead53</v>
      </c>
      <c r="N2971" t="str">
        <f t="shared" si="139"/>
        <v>2016CoconutHead53</v>
      </c>
      <c r="O2971" t="s">
        <v>769</v>
      </c>
      <c r="Q2971" t="s">
        <v>32</v>
      </c>
      <c r="R2971">
        <v>27</v>
      </c>
      <c r="S2971" t="s">
        <v>24</v>
      </c>
      <c r="T2971">
        <v>2</v>
      </c>
      <c r="U2971">
        <v>2</v>
      </c>
      <c r="V2971">
        <v>0</v>
      </c>
      <c r="W2971">
        <v>0</v>
      </c>
      <c r="X2971">
        <v>0</v>
      </c>
      <c r="Z2971">
        <f t="shared" si="140"/>
        <v>2</v>
      </c>
    </row>
    <row r="2972" spans="1:26" x14ac:dyDescent="0.25">
      <c r="A2972" t="s">
        <v>1084</v>
      </c>
      <c r="B2972" t="s">
        <v>1254</v>
      </c>
      <c r="C2972" t="s">
        <v>957</v>
      </c>
      <c r="D2972" s="1">
        <v>42387</v>
      </c>
      <c r="E2972">
        <v>2016</v>
      </c>
      <c r="F2972" s="2">
        <v>42370</v>
      </c>
      <c r="G2972" t="s">
        <v>229</v>
      </c>
      <c r="H2972" t="s">
        <v>267</v>
      </c>
      <c r="I2972" t="s">
        <v>324</v>
      </c>
      <c r="J2972" t="s">
        <v>324</v>
      </c>
      <c r="K2972" t="s">
        <v>944</v>
      </c>
      <c r="L2972">
        <v>53</v>
      </c>
      <c r="M2972" t="str">
        <f t="shared" si="138"/>
        <v>CoconutHead53</v>
      </c>
      <c r="N2972" t="str">
        <f t="shared" si="139"/>
        <v>2016CoconutHead53</v>
      </c>
      <c r="O2972" t="s">
        <v>769</v>
      </c>
      <c r="Q2972" t="s">
        <v>37</v>
      </c>
      <c r="R2972">
        <v>25</v>
      </c>
      <c r="S2972" t="s">
        <v>21</v>
      </c>
      <c r="T2972">
        <v>2</v>
      </c>
      <c r="U2972">
        <v>2</v>
      </c>
      <c r="V2972">
        <v>0</v>
      </c>
      <c r="W2972">
        <v>0</v>
      </c>
      <c r="X2972">
        <v>0</v>
      </c>
      <c r="Z2972">
        <f t="shared" si="140"/>
        <v>2</v>
      </c>
    </row>
    <row r="2973" spans="1:26" x14ac:dyDescent="0.25">
      <c r="A2973" t="s">
        <v>1084</v>
      </c>
      <c r="B2973" t="s">
        <v>1254</v>
      </c>
      <c r="C2973" t="s">
        <v>957</v>
      </c>
      <c r="D2973" s="1">
        <v>42387</v>
      </c>
      <c r="E2973">
        <v>2016</v>
      </c>
      <c r="F2973" s="2">
        <v>42370</v>
      </c>
      <c r="G2973" t="s">
        <v>229</v>
      </c>
      <c r="H2973" t="s">
        <v>267</v>
      </c>
      <c r="I2973" t="s">
        <v>324</v>
      </c>
      <c r="J2973" t="s">
        <v>324</v>
      </c>
      <c r="K2973" t="s">
        <v>944</v>
      </c>
      <c r="L2973">
        <v>53</v>
      </c>
      <c r="M2973" t="str">
        <f t="shared" si="138"/>
        <v>CoconutHead53</v>
      </c>
      <c r="N2973" t="str">
        <f t="shared" si="139"/>
        <v>2016CoconutHead53</v>
      </c>
      <c r="O2973" t="s">
        <v>769</v>
      </c>
      <c r="Q2973" t="s">
        <v>107</v>
      </c>
      <c r="R2973">
        <v>22</v>
      </c>
      <c r="S2973" t="s">
        <v>48</v>
      </c>
      <c r="T2973">
        <v>2</v>
      </c>
      <c r="U2973">
        <v>2</v>
      </c>
      <c r="V2973">
        <v>0</v>
      </c>
      <c r="W2973">
        <v>0</v>
      </c>
      <c r="X2973">
        <v>0</v>
      </c>
      <c r="Z2973">
        <f t="shared" si="140"/>
        <v>2</v>
      </c>
    </row>
    <row r="2974" spans="1:26" x14ac:dyDescent="0.25">
      <c r="A2974" t="s">
        <v>1257</v>
      </c>
      <c r="B2974" t="s">
        <v>1258</v>
      </c>
      <c r="C2974" t="s">
        <v>957</v>
      </c>
      <c r="D2974" s="1">
        <v>42387</v>
      </c>
      <c r="E2974">
        <v>2016</v>
      </c>
      <c r="F2974" s="2">
        <v>42370</v>
      </c>
      <c r="G2974" t="s">
        <v>229</v>
      </c>
      <c r="H2974" t="s">
        <v>267</v>
      </c>
      <c r="I2974" t="s">
        <v>324</v>
      </c>
      <c r="J2974" t="s">
        <v>324</v>
      </c>
      <c r="K2974" t="s">
        <v>944</v>
      </c>
      <c r="L2974">
        <v>54</v>
      </c>
      <c r="M2974" t="str">
        <f t="shared" si="138"/>
        <v>CoconutHead54</v>
      </c>
      <c r="N2974" t="str">
        <f t="shared" si="139"/>
        <v>2016CoconutHead54</v>
      </c>
      <c r="O2974" t="s">
        <v>770</v>
      </c>
      <c r="Q2974" t="s">
        <v>107</v>
      </c>
      <c r="R2974">
        <v>20.333333329999999</v>
      </c>
      <c r="S2974" t="s">
        <v>65</v>
      </c>
      <c r="T2974">
        <v>2</v>
      </c>
      <c r="U2974">
        <v>2</v>
      </c>
      <c r="V2974">
        <v>0</v>
      </c>
      <c r="W2974">
        <v>0</v>
      </c>
      <c r="X2974">
        <v>0</v>
      </c>
      <c r="Z2974">
        <f t="shared" si="140"/>
        <v>2</v>
      </c>
    </row>
    <row r="2975" spans="1:26" x14ac:dyDescent="0.25">
      <c r="A2975" t="s">
        <v>1257</v>
      </c>
      <c r="B2975" t="s">
        <v>1258</v>
      </c>
      <c r="C2975" t="s">
        <v>957</v>
      </c>
      <c r="D2975" s="1">
        <v>42387</v>
      </c>
      <c r="E2975">
        <v>2016</v>
      </c>
      <c r="F2975" s="2">
        <v>42370</v>
      </c>
      <c r="G2975" t="s">
        <v>229</v>
      </c>
      <c r="H2975" t="s">
        <v>267</v>
      </c>
      <c r="I2975" t="s">
        <v>324</v>
      </c>
      <c r="J2975" t="s">
        <v>324</v>
      </c>
      <c r="K2975" t="s">
        <v>944</v>
      </c>
      <c r="L2975">
        <v>54</v>
      </c>
      <c r="M2975" t="str">
        <f t="shared" si="138"/>
        <v>CoconutHead54</v>
      </c>
      <c r="N2975" t="str">
        <f t="shared" si="139"/>
        <v>2016CoconutHead54</v>
      </c>
      <c r="O2975" t="s">
        <v>770</v>
      </c>
      <c r="Q2975" t="s">
        <v>107</v>
      </c>
      <c r="R2975">
        <v>17.333333329999999</v>
      </c>
      <c r="S2975" t="s">
        <v>65</v>
      </c>
      <c r="T2975">
        <v>2</v>
      </c>
      <c r="U2975">
        <v>2</v>
      </c>
      <c r="V2975">
        <v>0</v>
      </c>
      <c r="W2975">
        <v>0</v>
      </c>
      <c r="X2975">
        <v>0</v>
      </c>
      <c r="Z2975">
        <f t="shared" si="140"/>
        <v>2</v>
      </c>
    </row>
    <row r="2976" spans="1:26" x14ac:dyDescent="0.25">
      <c r="A2976" t="s">
        <v>1257</v>
      </c>
      <c r="B2976" t="s">
        <v>1258</v>
      </c>
      <c r="C2976" t="s">
        <v>957</v>
      </c>
      <c r="D2976" s="1">
        <v>42387</v>
      </c>
      <c r="E2976">
        <v>2016</v>
      </c>
      <c r="F2976" s="2">
        <v>42370</v>
      </c>
      <c r="G2976" t="s">
        <v>229</v>
      </c>
      <c r="H2976" t="s">
        <v>267</v>
      </c>
      <c r="I2976" t="s">
        <v>324</v>
      </c>
      <c r="J2976" t="s">
        <v>324</v>
      </c>
      <c r="K2976" t="s">
        <v>944</v>
      </c>
      <c r="L2976">
        <v>54</v>
      </c>
      <c r="M2976" t="str">
        <f t="shared" si="138"/>
        <v>CoconutHead54</v>
      </c>
      <c r="N2976" t="str">
        <f t="shared" si="139"/>
        <v>2016CoconutHead54</v>
      </c>
      <c r="O2976" t="s">
        <v>770</v>
      </c>
      <c r="Q2976" t="s">
        <v>107</v>
      </c>
      <c r="R2976">
        <v>17.333333329999999</v>
      </c>
      <c r="S2976" t="s">
        <v>65</v>
      </c>
      <c r="T2976">
        <v>2</v>
      </c>
      <c r="U2976">
        <v>2</v>
      </c>
      <c r="V2976">
        <v>0</v>
      </c>
      <c r="W2976">
        <v>0</v>
      </c>
      <c r="X2976">
        <v>0</v>
      </c>
      <c r="Z2976">
        <f t="shared" si="140"/>
        <v>2</v>
      </c>
    </row>
    <row r="2977" spans="1:26" x14ac:dyDescent="0.25">
      <c r="A2977" t="s">
        <v>1257</v>
      </c>
      <c r="B2977" t="s">
        <v>1258</v>
      </c>
      <c r="C2977" t="s">
        <v>957</v>
      </c>
      <c r="D2977" s="1">
        <v>42387</v>
      </c>
      <c r="E2977">
        <v>2016</v>
      </c>
      <c r="F2977" s="2">
        <v>42370</v>
      </c>
      <c r="G2977" t="s">
        <v>229</v>
      </c>
      <c r="H2977" t="s">
        <v>267</v>
      </c>
      <c r="I2977" t="s">
        <v>324</v>
      </c>
      <c r="J2977" t="s">
        <v>324</v>
      </c>
      <c r="K2977" t="s">
        <v>944</v>
      </c>
      <c r="L2977">
        <v>54</v>
      </c>
      <c r="M2977" t="str">
        <f t="shared" si="138"/>
        <v>CoconutHead54</v>
      </c>
      <c r="N2977" t="str">
        <f t="shared" si="139"/>
        <v>2016CoconutHead54</v>
      </c>
      <c r="O2977" t="s">
        <v>770</v>
      </c>
      <c r="Q2977" t="s">
        <v>107</v>
      </c>
      <c r="R2977">
        <v>17.333333329999999</v>
      </c>
      <c r="S2977" t="s">
        <v>232</v>
      </c>
      <c r="T2977">
        <v>0</v>
      </c>
      <c r="U2977">
        <v>0</v>
      </c>
      <c r="V2977">
        <v>0</v>
      </c>
      <c r="W2977">
        <v>0</v>
      </c>
      <c r="X2977">
        <v>0</v>
      </c>
      <c r="Z2977">
        <f t="shared" si="140"/>
        <v>0</v>
      </c>
    </row>
    <row r="2978" spans="1:26" x14ac:dyDescent="0.25">
      <c r="A2978" t="s">
        <v>1257</v>
      </c>
      <c r="B2978" t="s">
        <v>1258</v>
      </c>
      <c r="C2978" t="s">
        <v>957</v>
      </c>
      <c r="D2978" s="1">
        <v>42387</v>
      </c>
      <c r="E2978">
        <v>2016</v>
      </c>
      <c r="F2978" s="2">
        <v>42370</v>
      </c>
      <c r="G2978" t="s">
        <v>229</v>
      </c>
      <c r="H2978" t="s">
        <v>267</v>
      </c>
      <c r="I2978" t="s">
        <v>324</v>
      </c>
      <c r="J2978" t="s">
        <v>324</v>
      </c>
      <c r="K2978" t="s">
        <v>944</v>
      </c>
      <c r="L2978">
        <v>54</v>
      </c>
      <c r="M2978" t="str">
        <f t="shared" si="138"/>
        <v>CoconutHead54</v>
      </c>
      <c r="N2978" t="str">
        <f t="shared" si="139"/>
        <v>2016CoconutHead54</v>
      </c>
      <c r="O2978" t="s">
        <v>770</v>
      </c>
      <c r="Q2978" t="s">
        <v>107</v>
      </c>
      <c r="R2978">
        <v>11.33333333</v>
      </c>
      <c r="S2978" t="s">
        <v>65</v>
      </c>
      <c r="T2978">
        <v>1</v>
      </c>
      <c r="U2978">
        <v>1</v>
      </c>
      <c r="V2978">
        <v>0</v>
      </c>
      <c r="W2978">
        <v>0</v>
      </c>
      <c r="X2978">
        <v>0</v>
      </c>
      <c r="Z2978">
        <f t="shared" si="140"/>
        <v>1</v>
      </c>
    </row>
    <row r="2979" spans="1:26" x14ac:dyDescent="0.25">
      <c r="A2979" t="s">
        <v>1257</v>
      </c>
      <c r="B2979" t="s">
        <v>1258</v>
      </c>
      <c r="C2979" t="s">
        <v>957</v>
      </c>
      <c r="D2979" s="1">
        <v>42387</v>
      </c>
      <c r="E2979">
        <v>2016</v>
      </c>
      <c r="F2979" s="2">
        <v>42370</v>
      </c>
      <c r="G2979" t="s">
        <v>229</v>
      </c>
      <c r="H2979" t="s">
        <v>267</v>
      </c>
      <c r="I2979" t="s">
        <v>324</v>
      </c>
      <c r="J2979" t="s">
        <v>324</v>
      </c>
      <c r="K2979" t="s">
        <v>944</v>
      </c>
      <c r="L2979">
        <v>54</v>
      </c>
      <c r="M2979" t="str">
        <f t="shared" si="138"/>
        <v>CoconutHead54</v>
      </c>
      <c r="N2979" t="str">
        <f t="shared" si="139"/>
        <v>2016CoconutHead54</v>
      </c>
      <c r="O2979" t="s">
        <v>770</v>
      </c>
      <c r="Q2979" t="s">
        <v>107</v>
      </c>
      <c r="R2979">
        <v>18</v>
      </c>
      <c r="S2979" t="s">
        <v>50</v>
      </c>
      <c r="T2979">
        <v>2</v>
      </c>
      <c r="U2979">
        <v>2</v>
      </c>
      <c r="V2979">
        <v>0</v>
      </c>
      <c r="W2979">
        <v>0</v>
      </c>
      <c r="X2979">
        <v>0</v>
      </c>
      <c r="Z2979">
        <f t="shared" si="140"/>
        <v>2</v>
      </c>
    </row>
    <row r="2980" spans="1:26" x14ac:dyDescent="0.25">
      <c r="A2980" t="s">
        <v>1257</v>
      </c>
      <c r="B2980" t="s">
        <v>1258</v>
      </c>
      <c r="C2980" t="s">
        <v>957</v>
      </c>
      <c r="D2980" s="1">
        <v>42387</v>
      </c>
      <c r="E2980">
        <v>2016</v>
      </c>
      <c r="F2980" s="2">
        <v>42370</v>
      </c>
      <c r="G2980" t="s">
        <v>229</v>
      </c>
      <c r="H2980" t="s">
        <v>267</v>
      </c>
      <c r="I2980" t="s">
        <v>324</v>
      </c>
      <c r="J2980" t="s">
        <v>324</v>
      </c>
      <c r="K2980" t="s">
        <v>944</v>
      </c>
      <c r="L2980">
        <v>54</v>
      </c>
      <c r="M2980" t="str">
        <f t="shared" si="138"/>
        <v>CoconutHead54</v>
      </c>
      <c r="N2980" t="str">
        <f t="shared" si="139"/>
        <v>2016CoconutHead54</v>
      </c>
      <c r="O2980" t="s">
        <v>770</v>
      </c>
      <c r="Q2980" t="s">
        <v>107</v>
      </c>
      <c r="R2980">
        <v>20.333333329999999</v>
      </c>
      <c r="S2980" t="s">
        <v>65</v>
      </c>
      <c r="T2980">
        <v>2</v>
      </c>
      <c r="U2980">
        <v>2</v>
      </c>
      <c r="V2980">
        <v>0</v>
      </c>
      <c r="W2980">
        <v>0</v>
      </c>
      <c r="X2980">
        <v>0</v>
      </c>
      <c r="Z2980">
        <f t="shared" si="140"/>
        <v>2</v>
      </c>
    </row>
    <row r="2981" spans="1:26" x14ac:dyDescent="0.25">
      <c r="A2981" t="s">
        <v>1257</v>
      </c>
      <c r="B2981" t="s">
        <v>1258</v>
      </c>
      <c r="C2981" t="s">
        <v>957</v>
      </c>
      <c r="D2981" s="1">
        <v>42387</v>
      </c>
      <c r="E2981">
        <v>2016</v>
      </c>
      <c r="F2981" s="2">
        <v>42370</v>
      </c>
      <c r="G2981" t="s">
        <v>229</v>
      </c>
      <c r="H2981" t="s">
        <v>267</v>
      </c>
      <c r="I2981" t="s">
        <v>324</v>
      </c>
      <c r="J2981" t="s">
        <v>324</v>
      </c>
      <c r="K2981" t="s">
        <v>944</v>
      </c>
      <c r="L2981">
        <v>54</v>
      </c>
      <c r="M2981" t="str">
        <f t="shared" si="138"/>
        <v>CoconutHead54</v>
      </c>
      <c r="N2981" t="str">
        <f t="shared" si="139"/>
        <v>2016CoconutHead54</v>
      </c>
      <c r="O2981" t="s">
        <v>770</v>
      </c>
      <c r="Q2981" t="s">
        <v>107</v>
      </c>
      <c r="R2981">
        <v>12.33333333</v>
      </c>
      <c r="S2981" t="s">
        <v>48</v>
      </c>
      <c r="T2981">
        <v>2</v>
      </c>
      <c r="U2981">
        <v>2</v>
      </c>
      <c r="V2981">
        <v>0</v>
      </c>
      <c r="W2981">
        <v>0</v>
      </c>
      <c r="X2981">
        <v>0</v>
      </c>
      <c r="Z2981">
        <f t="shared" si="140"/>
        <v>2</v>
      </c>
    </row>
    <row r="2982" spans="1:26" x14ac:dyDescent="0.25">
      <c r="A2982" t="s">
        <v>1257</v>
      </c>
      <c r="B2982" t="s">
        <v>1258</v>
      </c>
      <c r="C2982" t="s">
        <v>957</v>
      </c>
      <c r="D2982" s="1">
        <v>42387</v>
      </c>
      <c r="E2982">
        <v>2016</v>
      </c>
      <c r="F2982" s="2">
        <v>42370</v>
      </c>
      <c r="G2982" t="s">
        <v>229</v>
      </c>
      <c r="H2982" t="s">
        <v>267</v>
      </c>
      <c r="I2982" t="s">
        <v>324</v>
      </c>
      <c r="J2982" t="s">
        <v>324</v>
      </c>
      <c r="K2982" t="s">
        <v>944</v>
      </c>
      <c r="L2982">
        <v>54</v>
      </c>
      <c r="M2982" t="str">
        <f t="shared" si="138"/>
        <v>CoconutHead54</v>
      </c>
      <c r="N2982" t="str">
        <f t="shared" si="139"/>
        <v>2016CoconutHead54</v>
      </c>
      <c r="O2982" t="s">
        <v>770</v>
      </c>
      <c r="Q2982" t="s">
        <v>107</v>
      </c>
      <c r="R2982">
        <v>17.333333329999999</v>
      </c>
      <c r="S2982" t="s">
        <v>65</v>
      </c>
      <c r="T2982">
        <v>2</v>
      </c>
      <c r="U2982">
        <v>2</v>
      </c>
      <c r="V2982">
        <v>0</v>
      </c>
      <c r="W2982">
        <v>0</v>
      </c>
      <c r="X2982">
        <v>0</v>
      </c>
      <c r="Z2982">
        <f t="shared" si="140"/>
        <v>2</v>
      </c>
    </row>
    <row r="2983" spans="1:26" x14ac:dyDescent="0.25">
      <c r="A2983" t="s">
        <v>1257</v>
      </c>
      <c r="B2983" t="s">
        <v>1258</v>
      </c>
      <c r="C2983" t="s">
        <v>957</v>
      </c>
      <c r="D2983" s="1">
        <v>42387</v>
      </c>
      <c r="E2983">
        <v>2016</v>
      </c>
      <c r="F2983" s="2">
        <v>42370</v>
      </c>
      <c r="G2983" t="s">
        <v>229</v>
      </c>
      <c r="H2983" t="s">
        <v>267</v>
      </c>
      <c r="I2983" t="s">
        <v>324</v>
      </c>
      <c r="J2983" t="s">
        <v>324</v>
      </c>
      <c r="K2983" t="s">
        <v>944</v>
      </c>
      <c r="L2983">
        <v>54</v>
      </c>
      <c r="M2983" t="str">
        <f t="shared" si="138"/>
        <v>CoconutHead54</v>
      </c>
      <c r="N2983" t="str">
        <f t="shared" si="139"/>
        <v>2016CoconutHead54</v>
      </c>
      <c r="O2983" t="s">
        <v>770</v>
      </c>
      <c r="Q2983" t="s">
        <v>107</v>
      </c>
      <c r="R2983">
        <v>11.66666667</v>
      </c>
      <c r="S2983" t="s">
        <v>26</v>
      </c>
      <c r="T2983">
        <v>1</v>
      </c>
      <c r="U2983">
        <v>1</v>
      </c>
      <c r="V2983">
        <v>0</v>
      </c>
      <c r="W2983">
        <v>1</v>
      </c>
      <c r="X2983">
        <v>0</v>
      </c>
      <c r="Y2983" t="s">
        <v>299</v>
      </c>
      <c r="Z2983">
        <f t="shared" si="140"/>
        <v>2</v>
      </c>
    </row>
    <row r="2984" spans="1:26" x14ac:dyDescent="0.25">
      <c r="A2984" t="s">
        <v>1257</v>
      </c>
      <c r="B2984" t="s">
        <v>1258</v>
      </c>
      <c r="C2984" t="s">
        <v>957</v>
      </c>
      <c r="D2984" s="1">
        <v>42387</v>
      </c>
      <c r="E2984">
        <v>2016</v>
      </c>
      <c r="F2984" s="2">
        <v>42370</v>
      </c>
      <c r="G2984" t="s">
        <v>229</v>
      </c>
      <c r="H2984" t="s">
        <v>267</v>
      </c>
      <c r="I2984" t="s">
        <v>324</v>
      </c>
      <c r="J2984" t="s">
        <v>324</v>
      </c>
      <c r="K2984" t="s">
        <v>944</v>
      </c>
      <c r="L2984">
        <v>54</v>
      </c>
      <c r="M2984" t="str">
        <f t="shared" si="138"/>
        <v>CoconutHead54</v>
      </c>
      <c r="N2984" t="str">
        <f t="shared" si="139"/>
        <v>2016CoconutHead54</v>
      </c>
      <c r="O2984" t="s">
        <v>770</v>
      </c>
      <c r="Q2984" t="s">
        <v>107</v>
      </c>
      <c r="R2984">
        <v>10.66666667</v>
      </c>
      <c r="S2984" t="s">
        <v>65</v>
      </c>
      <c r="T2984">
        <v>1</v>
      </c>
      <c r="U2984">
        <v>1</v>
      </c>
      <c r="V2984">
        <v>0</v>
      </c>
      <c r="W2984">
        <v>0</v>
      </c>
      <c r="X2984">
        <v>0</v>
      </c>
      <c r="Z2984">
        <f t="shared" si="140"/>
        <v>1</v>
      </c>
    </row>
    <row r="2985" spans="1:26" x14ac:dyDescent="0.25">
      <c r="A2985" t="s">
        <v>1257</v>
      </c>
      <c r="B2985" t="s">
        <v>1258</v>
      </c>
      <c r="C2985" t="s">
        <v>957</v>
      </c>
      <c r="D2985" s="1">
        <v>42387</v>
      </c>
      <c r="E2985">
        <v>2016</v>
      </c>
      <c r="F2985" s="2">
        <v>42370</v>
      </c>
      <c r="G2985" t="s">
        <v>229</v>
      </c>
      <c r="H2985" t="s">
        <v>267</v>
      </c>
      <c r="I2985" t="s">
        <v>324</v>
      </c>
      <c r="J2985" t="s">
        <v>324</v>
      </c>
      <c r="K2985" t="s">
        <v>944</v>
      </c>
      <c r="L2985">
        <v>54</v>
      </c>
      <c r="M2985" t="str">
        <f t="shared" si="138"/>
        <v>CoconutHead54</v>
      </c>
      <c r="N2985" t="str">
        <f t="shared" si="139"/>
        <v>2016CoconutHead54</v>
      </c>
      <c r="O2985" t="s">
        <v>770</v>
      </c>
      <c r="Q2985" t="s">
        <v>107</v>
      </c>
      <c r="R2985">
        <v>9.3333333330000006</v>
      </c>
      <c r="S2985" t="s">
        <v>65</v>
      </c>
      <c r="T2985">
        <v>1</v>
      </c>
      <c r="U2985">
        <v>1</v>
      </c>
      <c r="V2985">
        <v>0</v>
      </c>
      <c r="W2985">
        <v>0</v>
      </c>
      <c r="X2985">
        <v>0</v>
      </c>
      <c r="Z2985">
        <f t="shared" si="140"/>
        <v>1</v>
      </c>
    </row>
    <row r="2986" spans="1:26" x14ac:dyDescent="0.25">
      <c r="A2986" t="s">
        <v>1088</v>
      </c>
      <c r="B2986" t="s">
        <v>1259</v>
      </c>
      <c r="C2986" t="s">
        <v>957</v>
      </c>
      <c r="D2986" s="1">
        <v>42387</v>
      </c>
      <c r="E2986">
        <v>2016</v>
      </c>
      <c r="F2986" s="2">
        <v>42370</v>
      </c>
      <c r="G2986" t="s">
        <v>229</v>
      </c>
      <c r="H2986" t="s">
        <v>267</v>
      </c>
      <c r="I2986" t="s">
        <v>324</v>
      </c>
      <c r="J2986" t="s">
        <v>324</v>
      </c>
      <c r="K2986" t="s">
        <v>944</v>
      </c>
      <c r="L2986">
        <v>55</v>
      </c>
      <c r="M2986" t="str">
        <f t="shared" si="138"/>
        <v>CoconutHead55</v>
      </c>
      <c r="N2986" t="str">
        <f t="shared" si="139"/>
        <v>2016CoconutHead55</v>
      </c>
      <c r="O2986" t="s">
        <v>771</v>
      </c>
      <c r="Q2986" t="s">
        <v>20</v>
      </c>
      <c r="R2986">
        <v>25.333333329999999</v>
      </c>
      <c r="S2986" t="s">
        <v>50</v>
      </c>
      <c r="T2986">
        <v>2</v>
      </c>
      <c r="U2986">
        <v>2</v>
      </c>
      <c r="V2986">
        <v>0</v>
      </c>
      <c r="W2986">
        <v>0</v>
      </c>
      <c r="X2986">
        <v>0</v>
      </c>
      <c r="Z2986">
        <f t="shared" si="140"/>
        <v>2</v>
      </c>
    </row>
    <row r="2987" spans="1:26" x14ac:dyDescent="0.25">
      <c r="A2987" t="s">
        <v>1088</v>
      </c>
      <c r="B2987" t="s">
        <v>1259</v>
      </c>
      <c r="C2987" t="s">
        <v>957</v>
      </c>
      <c r="D2987" s="1">
        <v>42387</v>
      </c>
      <c r="E2987">
        <v>2016</v>
      </c>
      <c r="F2987" s="2">
        <v>42370</v>
      </c>
      <c r="G2987" t="s">
        <v>229</v>
      </c>
      <c r="H2987" t="s">
        <v>267</v>
      </c>
      <c r="I2987" t="s">
        <v>324</v>
      </c>
      <c r="J2987" t="s">
        <v>324</v>
      </c>
      <c r="K2987" t="s">
        <v>944</v>
      </c>
      <c r="L2987">
        <v>55</v>
      </c>
      <c r="M2987" t="str">
        <f t="shared" si="138"/>
        <v>CoconutHead55</v>
      </c>
      <c r="N2987" t="str">
        <f t="shared" si="139"/>
        <v>2016CoconutHead55</v>
      </c>
      <c r="O2987" t="s">
        <v>771</v>
      </c>
      <c r="Q2987" t="s">
        <v>107</v>
      </c>
      <c r="R2987">
        <v>11.33333333</v>
      </c>
      <c r="S2987" t="s">
        <v>232</v>
      </c>
      <c r="T2987">
        <v>0</v>
      </c>
      <c r="U2987">
        <v>0</v>
      </c>
      <c r="V2987">
        <v>0</v>
      </c>
      <c r="W2987">
        <v>0</v>
      </c>
      <c r="X2987">
        <v>0</v>
      </c>
      <c r="Z2987">
        <f t="shared" si="140"/>
        <v>0</v>
      </c>
    </row>
    <row r="2988" spans="1:26" x14ac:dyDescent="0.25">
      <c r="A2988" t="s">
        <v>1088</v>
      </c>
      <c r="B2988" t="s">
        <v>1259</v>
      </c>
      <c r="C2988" t="s">
        <v>957</v>
      </c>
      <c r="D2988" s="1">
        <v>42387</v>
      </c>
      <c r="E2988">
        <v>2016</v>
      </c>
      <c r="F2988" s="2">
        <v>42370</v>
      </c>
      <c r="G2988" t="s">
        <v>229</v>
      </c>
      <c r="H2988" t="s">
        <v>267</v>
      </c>
      <c r="I2988" t="s">
        <v>324</v>
      </c>
      <c r="J2988" t="s">
        <v>324</v>
      </c>
      <c r="K2988" t="s">
        <v>944</v>
      </c>
      <c r="L2988">
        <v>55</v>
      </c>
      <c r="M2988" t="str">
        <f t="shared" si="138"/>
        <v>CoconutHead55</v>
      </c>
      <c r="N2988" t="str">
        <f t="shared" si="139"/>
        <v>2016CoconutHead55</v>
      </c>
      <c r="O2988" t="s">
        <v>771</v>
      </c>
      <c r="Q2988" t="s">
        <v>25</v>
      </c>
      <c r="R2988">
        <v>21</v>
      </c>
      <c r="S2988" t="s">
        <v>21</v>
      </c>
      <c r="T2988">
        <v>2</v>
      </c>
      <c r="U2988">
        <v>2</v>
      </c>
      <c r="V2988">
        <v>0</v>
      </c>
      <c r="W2988">
        <v>0</v>
      </c>
      <c r="X2988">
        <v>0</v>
      </c>
      <c r="Z2988">
        <f t="shared" si="140"/>
        <v>2</v>
      </c>
    </row>
    <row r="2989" spans="1:26" x14ac:dyDescent="0.25">
      <c r="A2989" t="s">
        <v>1088</v>
      </c>
      <c r="B2989" t="s">
        <v>1259</v>
      </c>
      <c r="C2989" t="s">
        <v>957</v>
      </c>
      <c r="D2989" s="1">
        <v>42387</v>
      </c>
      <c r="E2989">
        <v>2016</v>
      </c>
      <c r="F2989" s="2">
        <v>42370</v>
      </c>
      <c r="G2989" t="s">
        <v>229</v>
      </c>
      <c r="H2989" t="s">
        <v>267</v>
      </c>
      <c r="I2989" t="s">
        <v>324</v>
      </c>
      <c r="J2989" t="s">
        <v>324</v>
      </c>
      <c r="K2989" t="s">
        <v>944</v>
      </c>
      <c r="L2989">
        <v>55</v>
      </c>
      <c r="M2989" t="str">
        <f t="shared" si="138"/>
        <v>CoconutHead55</v>
      </c>
      <c r="N2989" t="str">
        <f t="shared" si="139"/>
        <v>2016CoconutHead55</v>
      </c>
      <c r="O2989" t="s">
        <v>771</v>
      </c>
      <c r="Q2989" t="s">
        <v>96</v>
      </c>
      <c r="R2989">
        <v>44.666666669999998</v>
      </c>
      <c r="S2989" t="s">
        <v>232</v>
      </c>
      <c r="T2989">
        <v>0</v>
      </c>
      <c r="U2989">
        <v>0</v>
      </c>
      <c r="V2989">
        <v>0</v>
      </c>
      <c r="W2989">
        <v>0</v>
      </c>
      <c r="X2989">
        <v>0</v>
      </c>
      <c r="Y2989" t="s">
        <v>772</v>
      </c>
      <c r="Z2989">
        <f t="shared" si="140"/>
        <v>0</v>
      </c>
    </row>
    <row r="2990" spans="1:26" x14ac:dyDescent="0.25">
      <c r="A2990" t="s">
        <v>1260</v>
      </c>
      <c r="B2990" t="s">
        <v>1261</v>
      </c>
      <c r="C2990" t="s">
        <v>957</v>
      </c>
      <c r="D2990" s="1">
        <v>42387</v>
      </c>
      <c r="E2990">
        <v>2016</v>
      </c>
      <c r="F2990" s="2">
        <v>42370</v>
      </c>
      <c r="G2990" t="s">
        <v>229</v>
      </c>
      <c r="H2990" t="s">
        <v>267</v>
      </c>
      <c r="I2990" t="s">
        <v>324</v>
      </c>
      <c r="J2990" t="s">
        <v>324</v>
      </c>
      <c r="K2990" t="s">
        <v>944</v>
      </c>
      <c r="L2990">
        <v>56</v>
      </c>
      <c r="M2990" t="str">
        <f t="shared" si="138"/>
        <v>CoconutHead56</v>
      </c>
      <c r="N2990" t="str">
        <f t="shared" si="139"/>
        <v>2016CoconutHead56</v>
      </c>
      <c r="O2990" t="s">
        <v>773</v>
      </c>
      <c r="Q2990" t="s">
        <v>37</v>
      </c>
      <c r="R2990">
        <v>24.666666670000001</v>
      </c>
      <c r="S2990" t="s">
        <v>50</v>
      </c>
      <c r="T2990">
        <v>2</v>
      </c>
      <c r="U2990">
        <v>2</v>
      </c>
      <c r="V2990">
        <v>0</v>
      </c>
      <c r="W2990">
        <v>0</v>
      </c>
      <c r="X2990">
        <v>0</v>
      </c>
      <c r="Z2990">
        <f t="shared" si="140"/>
        <v>2</v>
      </c>
    </row>
    <row r="2991" spans="1:26" x14ac:dyDescent="0.25">
      <c r="A2991" t="s">
        <v>1260</v>
      </c>
      <c r="B2991" t="s">
        <v>1261</v>
      </c>
      <c r="C2991" t="s">
        <v>957</v>
      </c>
      <c r="D2991" s="1">
        <v>42387</v>
      </c>
      <c r="E2991">
        <v>2016</v>
      </c>
      <c r="F2991" s="2">
        <v>42370</v>
      </c>
      <c r="G2991" t="s">
        <v>229</v>
      </c>
      <c r="H2991" t="s">
        <v>267</v>
      </c>
      <c r="I2991" t="s">
        <v>324</v>
      </c>
      <c r="J2991" t="s">
        <v>324</v>
      </c>
      <c r="K2991" t="s">
        <v>944</v>
      </c>
      <c r="L2991">
        <v>56</v>
      </c>
      <c r="M2991" t="str">
        <f t="shared" si="138"/>
        <v>CoconutHead56</v>
      </c>
      <c r="N2991" t="str">
        <f t="shared" si="139"/>
        <v>2016CoconutHead56</v>
      </c>
      <c r="O2991" t="s">
        <v>773</v>
      </c>
      <c r="Q2991" t="s">
        <v>1340</v>
      </c>
      <c r="R2991">
        <v>17</v>
      </c>
      <c r="S2991" t="s">
        <v>40</v>
      </c>
      <c r="T2991">
        <v>2</v>
      </c>
      <c r="U2991">
        <v>2</v>
      </c>
      <c r="V2991">
        <v>0</v>
      </c>
      <c r="W2991">
        <v>0</v>
      </c>
      <c r="X2991">
        <v>0</v>
      </c>
      <c r="Z2991">
        <f t="shared" si="140"/>
        <v>2</v>
      </c>
    </row>
    <row r="2992" spans="1:26" x14ac:dyDescent="0.25">
      <c r="A2992" t="s">
        <v>1260</v>
      </c>
      <c r="B2992" t="s">
        <v>1261</v>
      </c>
      <c r="C2992" t="s">
        <v>957</v>
      </c>
      <c r="D2992" s="1">
        <v>42387</v>
      </c>
      <c r="E2992">
        <v>2016</v>
      </c>
      <c r="F2992" s="2">
        <v>42370</v>
      </c>
      <c r="G2992" t="s">
        <v>229</v>
      </c>
      <c r="H2992" t="s">
        <v>267</v>
      </c>
      <c r="I2992" t="s">
        <v>324</v>
      </c>
      <c r="J2992" t="s">
        <v>324</v>
      </c>
      <c r="K2992" t="s">
        <v>944</v>
      </c>
      <c r="L2992">
        <v>56</v>
      </c>
      <c r="M2992" t="str">
        <f t="shared" si="138"/>
        <v>CoconutHead56</v>
      </c>
      <c r="N2992" t="str">
        <f t="shared" si="139"/>
        <v>2016CoconutHead56</v>
      </c>
      <c r="O2992" t="s">
        <v>773</v>
      </c>
      <c r="Q2992" t="s">
        <v>37</v>
      </c>
      <c r="R2992">
        <v>18.333333329999999</v>
      </c>
      <c r="S2992" t="s">
        <v>21</v>
      </c>
      <c r="T2992">
        <v>1</v>
      </c>
      <c r="U2992">
        <v>1</v>
      </c>
      <c r="V2992">
        <v>0</v>
      </c>
      <c r="W2992">
        <v>0</v>
      </c>
      <c r="X2992">
        <v>0</v>
      </c>
      <c r="Z2992">
        <f t="shared" si="140"/>
        <v>1</v>
      </c>
    </row>
    <row r="2993" spans="1:26" x14ac:dyDescent="0.25">
      <c r="A2993" t="s">
        <v>1260</v>
      </c>
      <c r="B2993" t="s">
        <v>1261</v>
      </c>
      <c r="C2993" t="s">
        <v>957</v>
      </c>
      <c r="D2993" s="1">
        <v>42387</v>
      </c>
      <c r="E2993">
        <v>2016</v>
      </c>
      <c r="F2993" s="2">
        <v>42370</v>
      </c>
      <c r="G2993" t="s">
        <v>229</v>
      </c>
      <c r="H2993" t="s">
        <v>267</v>
      </c>
      <c r="I2993" t="s">
        <v>324</v>
      </c>
      <c r="J2993" t="s">
        <v>324</v>
      </c>
      <c r="K2993" t="s">
        <v>944</v>
      </c>
      <c r="L2993">
        <v>56</v>
      </c>
      <c r="M2993" t="str">
        <f t="shared" si="138"/>
        <v>CoconutHead56</v>
      </c>
      <c r="N2993" t="str">
        <f t="shared" si="139"/>
        <v>2016CoconutHead56</v>
      </c>
      <c r="O2993" t="s">
        <v>773</v>
      </c>
      <c r="Q2993" t="s">
        <v>37</v>
      </c>
      <c r="R2993">
        <v>17</v>
      </c>
      <c r="S2993" t="s">
        <v>21</v>
      </c>
      <c r="T2993">
        <v>2</v>
      </c>
      <c r="U2993">
        <v>2</v>
      </c>
      <c r="V2993">
        <v>0</v>
      </c>
      <c r="W2993">
        <v>0</v>
      </c>
      <c r="X2993">
        <v>0</v>
      </c>
      <c r="Z2993">
        <f t="shared" si="140"/>
        <v>2</v>
      </c>
    </row>
    <row r="2994" spans="1:26" x14ac:dyDescent="0.25">
      <c r="A2994" t="s">
        <v>1260</v>
      </c>
      <c r="B2994" t="s">
        <v>1261</v>
      </c>
      <c r="C2994" t="s">
        <v>957</v>
      </c>
      <c r="D2994" s="1">
        <v>42387</v>
      </c>
      <c r="E2994">
        <v>2016</v>
      </c>
      <c r="F2994" s="2">
        <v>42370</v>
      </c>
      <c r="G2994" t="s">
        <v>229</v>
      </c>
      <c r="H2994" t="s">
        <v>267</v>
      </c>
      <c r="I2994" t="s">
        <v>324</v>
      </c>
      <c r="J2994" t="s">
        <v>324</v>
      </c>
      <c r="K2994" t="s">
        <v>944</v>
      </c>
      <c r="L2994">
        <v>56</v>
      </c>
      <c r="M2994" t="str">
        <f t="shared" si="138"/>
        <v>CoconutHead56</v>
      </c>
      <c r="N2994" t="str">
        <f t="shared" si="139"/>
        <v>2016CoconutHead56</v>
      </c>
      <c r="O2994" t="s">
        <v>773</v>
      </c>
      <c r="Q2994" t="s">
        <v>32</v>
      </c>
      <c r="R2994">
        <v>19.333333329999999</v>
      </c>
      <c r="S2994" t="s">
        <v>232</v>
      </c>
      <c r="T2994">
        <v>0</v>
      </c>
      <c r="U2994">
        <v>0</v>
      </c>
      <c r="V2994">
        <v>0</v>
      </c>
      <c r="W2994">
        <v>0</v>
      </c>
      <c r="X2994">
        <v>0</v>
      </c>
      <c r="Z2994">
        <f t="shared" si="140"/>
        <v>0</v>
      </c>
    </row>
    <row r="2995" spans="1:26" x14ac:dyDescent="0.25">
      <c r="A2995" t="s">
        <v>1260</v>
      </c>
      <c r="B2995" t="s">
        <v>1261</v>
      </c>
      <c r="C2995" t="s">
        <v>957</v>
      </c>
      <c r="D2995" s="1">
        <v>42387</v>
      </c>
      <c r="E2995">
        <v>2016</v>
      </c>
      <c r="F2995" s="2">
        <v>42370</v>
      </c>
      <c r="G2995" t="s">
        <v>229</v>
      </c>
      <c r="H2995" t="s">
        <v>267</v>
      </c>
      <c r="I2995" t="s">
        <v>324</v>
      </c>
      <c r="J2995" t="s">
        <v>324</v>
      </c>
      <c r="K2995" t="s">
        <v>944</v>
      </c>
      <c r="L2995">
        <v>56</v>
      </c>
      <c r="M2995" t="str">
        <f t="shared" si="138"/>
        <v>CoconutHead56</v>
      </c>
      <c r="N2995" t="str">
        <f t="shared" si="139"/>
        <v>2016CoconutHead56</v>
      </c>
      <c r="O2995" t="s">
        <v>773</v>
      </c>
      <c r="Q2995" t="s">
        <v>82</v>
      </c>
      <c r="R2995">
        <v>9</v>
      </c>
      <c r="S2995" t="s">
        <v>48</v>
      </c>
      <c r="T2995">
        <v>1</v>
      </c>
      <c r="U2995">
        <v>1</v>
      </c>
      <c r="V2995">
        <v>0</v>
      </c>
      <c r="W2995">
        <v>1</v>
      </c>
      <c r="X2995">
        <v>0</v>
      </c>
      <c r="Y2995" t="s">
        <v>299</v>
      </c>
      <c r="Z2995">
        <f t="shared" si="140"/>
        <v>2</v>
      </c>
    </row>
    <row r="2996" spans="1:26" x14ac:dyDescent="0.25">
      <c r="A2996" t="s">
        <v>1260</v>
      </c>
      <c r="B2996" t="s">
        <v>1261</v>
      </c>
      <c r="C2996" t="s">
        <v>957</v>
      </c>
      <c r="D2996" s="1">
        <v>42387</v>
      </c>
      <c r="E2996">
        <v>2016</v>
      </c>
      <c r="F2996" s="2">
        <v>42370</v>
      </c>
      <c r="G2996" t="s">
        <v>229</v>
      </c>
      <c r="H2996" t="s">
        <v>267</v>
      </c>
      <c r="I2996" t="s">
        <v>324</v>
      </c>
      <c r="J2996" t="s">
        <v>324</v>
      </c>
      <c r="K2996" t="s">
        <v>944</v>
      </c>
      <c r="L2996">
        <v>56</v>
      </c>
      <c r="M2996" t="str">
        <f t="shared" si="138"/>
        <v>CoconutHead56</v>
      </c>
      <c r="N2996" t="str">
        <f t="shared" si="139"/>
        <v>2016CoconutHead56</v>
      </c>
      <c r="O2996" t="s">
        <v>773</v>
      </c>
      <c r="Q2996" t="s">
        <v>107</v>
      </c>
      <c r="R2996">
        <v>7.6666666670000003</v>
      </c>
      <c r="S2996" t="s">
        <v>48</v>
      </c>
      <c r="T2996">
        <v>1</v>
      </c>
      <c r="U2996">
        <v>1</v>
      </c>
      <c r="V2996">
        <v>0</v>
      </c>
      <c r="W2996">
        <v>0</v>
      </c>
      <c r="X2996">
        <v>0</v>
      </c>
      <c r="Z2996">
        <f t="shared" si="140"/>
        <v>1</v>
      </c>
    </row>
    <row r="2997" spans="1:26" x14ac:dyDescent="0.25">
      <c r="A2997" t="s">
        <v>1260</v>
      </c>
      <c r="B2997" t="s">
        <v>1261</v>
      </c>
      <c r="C2997" t="s">
        <v>957</v>
      </c>
      <c r="D2997" s="1">
        <v>42387</v>
      </c>
      <c r="E2997">
        <v>2016</v>
      </c>
      <c r="F2997" s="2">
        <v>42370</v>
      </c>
      <c r="G2997" t="s">
        <v>229</v>
      </c>
      <c r="H2997" t="s">
        <v>267</v>
      </c>
      <c r="I2997" t="s">
        <v>324</v>
      </c>
      <c r="J2997" t="s">
        <v>324</v>
      </c>
      <c r="K2997" t="s">
        <v>944</v>
      </c>
      <c r="L2997">
        <v>56</v>
      </c>
      <c r="M2997" t="str">
        <f t="shared" si="138"/>
        <v>CoconutHead56</v>
      </c>
      <c r="N2997" t="str">
        <f t="shared" si="139"/>
        <v>2016CoconutHead56</v>
      </c>
      <c r="O2997" t="s">
        <v>773</v>
      </c>
      <c r="Q2997" t="s">
        <v>37</v>
      </c>
      <c r="R2997">
        <v>20.666666670000001</v>
      </c>
      <c r="S2997" t="s">
        <v>21</v>
      </c>
      <c r="T2997">
        <v>3</v>
      </c>
      <c r="U2997">
        <v>3</v>
      </c>
      <c r="V2997">
        <v>1</v>
      </c>
      <c r="W2997">
        <v>1</v>
      </c>
      <c r="X2997">
        <v>1</v>
      </c>
      <c r="Y2997" t="s">
        <v>537</v>
      </c>
      <c r="Z2997">
        <f t="shared" si="140"/>
        <v>4</v>
      </c>
    </row>
    <row r="2998" spans="1:26" x14ac:dyDescent="0.25">
      <c r="A2998" t="s">
        <v>1260</v>
      </c>
      <c r="B2998" t="s">
        <v>1261</v>
      </c>
      <c r="C2998" t="s">
        <v>957</v>
      </c>
      <c r="D2998" s="1">
        <v>42387</v>
      </c>
      <c r="E2998">
        <v>2016</v>
      </c>
      <c r="F2998" s="2">
        <v>42370</v>
      </c>
      <c r="G2998" t="s">
        <v>229</v>
      </c>
      <c r="H2998" t="s">
        <v>267</v>
      </c>
      <c r="I2998" t="s">
        <v>324</v>
      </c>
      <c r="J2998" t="s">
        <v>324</v>
      </c>
      <c r="K2998" t="s">
        <v>944</v>
      </c>
      <c r="L2998">
        <v>56</v>
      </c>
      <c r="M2998" t="str">
        <f t="shared" si="138"/>
        <v>CoconutHead56</v>
      </c>
      <c r="N2998" t="str">
        <f t="shared" si="139"/>
        <v>2016CoconutHead56</v>
      </c>
      <c r="O2998" t="s">
        <v>773</v>
      </c>
      <c r="Q2998" t="s">
        <v>37</v>
      </c>
      <c r="R2998">
        <v>24.333333329999999</v>
      </c>
      <c r="S2998" t="s">
        <v>21</v>
      </c>
      <c r="T2998">
        <v>2</v>
      </c>
      <c r="U2998">
        <v>2</v>
      </c>
      <c r="V2998">
        <v>0</v>
      </c>
      <c r="W2998">
        <v>0</v>
      </c>
      <c r="X2998">
        <v>0</v>
      </c>
      <c r="Z2998">
        <f t="shared" si="140"/>
        <v>2</v>
      </c>
    </row>
    <row r="2999" spans="1:26" x14ac:dyDescent="0.25">
      <c r="A2999" t="s">
        <v>1260</v>
      </c>
      <c r="B2999" t="s">
        <v>1261</v>
      </c>
      <c r="C2999" t="s">
        <v>957</v>
      </c>
      <c r="D2999" s="1">
        <v>42387</v>
      </c>
      <c r="E2999">
        <v>2016</v>
      </c>
      <c r="F2999" s="2">
        <v>42370</v>
      </c>
      <c r="G2999" t="s">
        <v>229</v>
      </c>
      <c r="H2999" t="s">
        <v>267</v>
      </c>
      <c r="I2999" t="s">
        <v>324</v>
      </c>
      <c r="J2999" t="s">
        <v>324</v>
      </c>
      <c r="K2999" t="s">
        <v>944</v>
      </c>
      <c r="L2999">
        <v>56</v>
      </c>
      <c r="M2999" t="str">
        <f t="shared" si="138"/>
        <v>CoconutHead56</v>
      </c>
      <c r="N2999" t="str">
        <f t="shared" si="139"/>
        <v>2016CoconutHead56</v>
      </c>
      <c r="O2999" t="s">
        <v>773</v>
      </c>
      <c r="Q2999" t="s">
        <v>37</v>
      </c>
      <c r="R2999">
        <v>11.33333333</v>
      </c>
      <c r="S2999" t="s">
        <v>26</v>
      </c>
      <c r="T2999">
        <v>1</v>
      </c>
      <c r="U2999">
        <v>1</v>
      </c>
      <c r="V2999">
        <v>0</v>
      </c>
      <c r="W2999">
        <v>0</v>
      </c>
      <c r="X2999">
        <v>0</v>
      </c>
      <c r="Y2999" t="s">
        <v>402</v>
      </c>
      <c r="Z2999">
        <f t="shared" si="140"/>
        <v>1</v>
      </c>
    </row>
    <row r="3000" spans="1:26" x14ac:dyDescent="0.25">
      <c r="A3000" t="s">
        <v>1260</v>
      </c>
      <c r="B3000" t="s">
        <v>1261</v>
      </c>
      <c r="C3000" t="s">
        <v>957</v>
      </c>
      <c r="D3000" s="1">
        <v>42387</v>
      </c>
      <c r="E3000">
        <v>2016</v>
      </c>
      <c r="F3000" s="2">
        <v>42370</v>
      </c>
      <c r="G3000" t="s">
        <v>229</v>
      </c>
      <c r="H3000" t="s">
        <v>267</v>
      </c>
      <c r="I3000" t="s">
        <v>324</v>
      </c>
      <c r="J3000" t="s">
        <v>324</v>
      </c>
      <c r="K3000" t="s">
        <v>944</v>
      </c>
      <c r="L3000">
        <v>56</v>
      </c>
      <c r="M3000" t="str">
        <f t="shared" si="138"/>
        <v>CoconutHead56</v>
      </c>
      <c r="N3000" t="str">
        <f t="shared" si="139"/>
        <v>2016CoconutHead56</v>
      </c>
      <c r="O3000" t="s">
        <v>773</v>
      </c>
      <c r="Q3000" t="s">
        <v>1340</v>
      </c>
      <c r="R3000">
        <v>11.33333333</v>
      </c>
      <c r="S3000" t="s">
        <v>40</v>
      </c>
      <c r="T3000">
        <v>1</v>
      </c>
      <c r="U3000">
        <v>1</v>
      </c>
      <c r="V3000">
        <v>0</v>
      </c>
      <c r="W3000">
        <v>0</v>
      </c>
      <c r="X3000">
        <v>0</v>
      </c>
      <c r="Y3000" t="s">
        <v>402</v>
      </c>
      <c r="Z3000">
        <f t="shared" si="140"/>
        <v>1</v>
      </c>
    </row>
    <row r="3001" spans="1:26" x14ac:dyDescent="0.25">
      <c r="A3001" t="s">
        <v>1260</v>
      </c>
      <c r="B3001" t="s">
        <v>1261</v>
      </c>
      <c r="C3001" t="s">
        <v>957</v>
      </c>
      <c r="D3001" s="1">
        <v>42387</v>
      </c>
      <c r="E3001">
        <v>2016</v>
      </c>
      <c r="F3001" s="2">
        <v>42370</v>
      </c>
      <c r="G3001" t="s">
        <v>229</v>
      </c>
      <c r="H3001" t="s">
        <v>267</v>
      </c>
      <c r="I3001" t="s">
        <v>324</v>
      </c>
      <c r="J3001" t="s">
        <v>324</v>
      </c>
      <c r="K3001" t="s">
        <v>944</v>
      </c>
      <c r="L3001">
        <v>56</v>
      </c>
      <c r="M3001" t="str">
        <f t="shared" si="138"/>
        <v>CoconutHead56</v>
      </c>
      <c r="N3001" t="str">
        <f t="shared" si="139"/>
        <v>2016CoconutHead56</v>
      </c>
      <c r="O3001" t="s">
        <v>773</v>
      </c>
      <c r="Q3001" t="s">
        <v>23</v>
      </c>
      <c r="R3001">
        <v>19</v>
      </c>
      <c r="S3001" t="s">
        <v>232</v>
      </c>
      <c r="T3001">
        <v>0</v>
      </c>
      <c r="U3001">
        <v>0</v>
      </c>
      <c r="V3001">
        <v>0</v>
      </c>
      <c r="W3001">
        <v>0</v>
      </c>
      <c r="X3001">
        <v>0</v>
      </c>
      <c r="Z3001">
        <f t="shared" si="140"/>
        <v>0</v>
      </c>
    </row>
    <row r="3002" spans="1:26" x14ac:dyDescent="0.25">
      <c r="A3002" t="s">
        <v>1260</v>
      </c>
      <c r="B3002" t="s">
        <v>1261</v>
      </c>
      <c r="C3002" t="s">
        <v>957</v>
      </c>
      <c r="D3002" s="1">
        <v>42387</v>
      </c>
      <c r="E3002">
        <v>2016</v>
      </c>
      <c r="F3002" s="2">
        <v>42370</v>
      </c>
      <c r="G3002" t="s">
        <v>229</v>
      </c>
      <c r="H3002" t="s">
        <v>267</v>
      </c>
      <c r="I3002" t="s">
        <v>324</v>
      </c>
      <c r="J3002" t="s">
        <v>324</v>
      </c>
      <c r="K3002" t="s">
        <v>944</v>
      </c>
      <c r="L3002">
        <v>56</v>
      </c>
      <c r="M3002" t="str">
        <f t="shared" si="138"/>
        <v>CoconutHead56</v>
      </c>
      <c r="N3002" t="str">
        <f t="shared" si="139"/>
        <v>2016CoconutHead56</v>
      </c>
      <c r="O3002" t="s">
        <v>773</v>
      </c>
      <c r="Q3002" t="s">
        <v>32</v>
      </c>
      <c r="R3002">
        <v>13.66666667</v>
      </c>
      <c r="S3002" t="s">
        <v>232</v>
      </c>
      <c r="T3002">
        <v>0</v>
      </c>
      <c r="U3002">
        <v>0</v>
      </c>
      <c r="V3002">
        <v>0</v>
      </c>
      <c r="W3002">
        <v>0</v>
      </c>
      <c r="X3002">
        <v>0</v>
      </c>
      <c r="Z3002">
        <f t="shared" si="140"/>
        <v>0</v>
      </c>
    </row>
    <row r="3003" spans="1:26" x14ac:dyDescent="0.25">
      <c r="A3003" t="s">
        <v>1260</v>
      </c>
      <c r="B3003" t="s">
        <v>1261</v>
      </c>
      <c r="C3003" t="s">
        <v>957</v>
      </c>
      <c r="D3003" s="1">
        <v>42387</v>
      </c>
      <c r="E3003">
        <v>2016</v>
      </c>
      <c r="F3003" s="2">
        <v>42370</v>
      </c>
      <c r="G3003" t="s">
        <v>229</v>
      </c>
      <c r="H3003" t="s">
        <v>267</v>
      </c>
      <c r="I3003" t="s">
        <v>324</v>
      </c>
      <c r="J3003" t="s">
        <v>324</v>
      </c>
      <c r="K3003" t="s">
        <v>944</v>
      </c>
      <c r="L3003">
        <v>56</v>
      </c>
      <c r="M3003" t="str">
        <f t="shared" si="138"/>
        <v>CoconutHead56</v>
      </c>
      <c r="N3003" t="str">
        <f t="shared" si="139"/>
        <v>2016CoconutHead56</v>
      </c>
      <c r="O3003" t="s">
        <v>773</v>
      </c>
      <c r="Q3003" t="s">
        <v>37</v>
      </c>
      <c r="R3003">
        <v>18.333333329999999</v>
      </c>
      <c r="S3003" t="s">
        <v>21</v>
      </c>
      <c r="T3003">
        <v>1</v>
      </c>
      <c r="U3003">
        <v>1</v>
      </c>
      <c r="V3003">
        <v>0</v>
      </c>
      <c r="W3003">
        <v>0</v>
      </c>
      <c r="X3003">
        <v>0</v>
      </c>
      <c r="Z3003">
        <f t="shared" si="140"/>
        <v>1</v>
      </c>
    </row>
    <row r="3004" spans="1:26" x14ac:dyDescent="0.25">
      <c r="A3004" t="s">
        <v>1260</v>
      </c>
      <c r="B3004" t="s">
        <v>1261</v>
      </c>
      <c r="C3004" t="s">
        <v>957</v>
      </c>
      <c r="D3004" s="1">
        <v>42387</v>
      </c>
      <c r="E3004">
        <v>2016</v>
      </c>
      <c r="F3004" s="2">
        <v>42370</v>
      </c>
      <c r="G3004" t="s">
        <v>229</v>
      </c>
      <c r="H3004" t="s">
        <v>267</v>
      </c>
      <c r="I3004" t="s">
        <v>324</v>
      </c>
      <c r="J3004" t="s">
        <v>324</v>
      </c>
      <c r="K3004" t="s">
        <v>944</v>
      </c>
      <c r="L3004">
        <v>56</v>
      </c>
      <c r="M3004" t="str">
        <f t="shared" si="138"/>
        <v>CoconutHead56</v>
      </c>
      <c r="N3004" t="str">
        <f t="shared" si="139"/>
        <v>2016CoconutHead56</v>
      </c>
      <c r="O3004" t="s">
        <v>773</v>
      </c>
      <c r="Q3004" t="s">
        <v>37</v>
      </c>
      <c r="R3004">
        <v>18.333333329999999</v>
      </c>
      <c r="S3004" t="s">
        <v>26</v>
      </c>
      <c r="T3004">
        <v>2</v>
      </c>
      <c r="U3004">
        <v>2</v>
      </c>
      <c r="V3004">
        <v>0</v>
      </c>
      <c r="W3004">
        <v>0</v>
      </c>
      <c r="X3004">
        <v>0</v>
      </c>
      <c r="Z3004">
        <f t="shared" si="140"/>
        <v>2</v>
      </c>
    </row>
    <row r="3005" spans="1:26" x14ac:dyDescent="0.25">
      <c r="A3005" t="s">
        <v>1260</v>
      </c>
      <c r="B3005" t="s">
        <v>1261</v>
      </c>
      <c r="C3005" t="s">
        <v>957</v>
      </c>
      <c r="D3005" s="1">
        <v>42387</v>
      </c>
      <c r="E3005">
        <v>2016</v>
      </c>
      <c r="F3005" s="2">
        <v>42370</v>
      </c>
      <c r="G3005" t="s">
        <v>229</v>
      </c>
      <c r="H3005" t="s">
        <v>267</v>
      </c>
      <c r="I3005" t="s">
        <v>324</v>
      </c>
      <c r="J3005" t="s">
        <v>324</v>
      </c>
      <c r="K3005" t="s">
        <v>944</v>
      </c>
      <c r="L3005">
        <v>56</v>
      </c>
      <c r="M3005" t="str">
        <f t="shared" si="138"/>
        <v>CoconutHead56</v>
      </c>
      <c r="N3005" t="str">
        <f t="shared" si="139"/>
        <v>2016CoconutHead56</v>
      </c>
      <c r="O3005" t="s">
        <v>773</v>
      </c>
      <c r="Q3005" t="s">
        <v>37</v>
      </c>
      <c r="R3005">
        <v>8.3333333330000006</v>
      </c>
      <c r="S3005" t="s">
        <v>232</v>
      </c>
      <c r="T3005">
        <v>0</v>
      </c>
      <c r="U3005">
        <v>0</v>
      </c>
      <c r="V3005">
        <v>0</v>
      </c>
      <c r="W3005">
        <v>0</v>
      </c>
      <c r="X3005">
        <v>0</v>
      </c>
      <c r="Z3005">
        <f t="shared" si="140"/>
        <v>0</v>
      </c>
    </row>
    <row r="3006" spans="1:26" x14ac:dyDescent="0.25">
      <c r="A3006" t="s">
        <v>1260</v>
      </c>
      <c r="B3006" t="s">
        <v>1261</v>
      </c>
      <c r="C3006" t="s">
        <v>957</v>
      </c>
      <c r="D3006" s="1">
        <v>42387</v>
      </c>
      <c r="E3006">
        <v>2016</v>
      </c>
      <c r="F3006" s="2">
        <v>42370</v>
      </c>
      <c r="G3006" t="s">
        <v>229</v>
      </c>
      <c r="H3006" t="s">
        <v>267</v>
      </c>
      <c r="I3006" t="s">
        <v>324</v>
      </c>
      <c r="J3006" t="s">
        <v>324</v>
      </c>
      <c r="K3006" t="s">
        <v>944</v>
      </c>
      <c r="L3006">
        <v>56</v>
      </c>
      <c r="M3006" t="str">
        <f t="shared" si="138"/>
        <v>CoconutHead56</v>
      </c>
      <c r="N3006" t="str">
        <f t="shared" si="139"/>
        <v>2016CoconutHead56</v>
      </c>
      <c r="O3006" t="s">
        <v>773</v>
      </c>
      <c r="Q3006" t="s">
        <v>20</v>
      </c>
      <c r="R3006">
        <v>12.66666667</v>
      </c>
      <c r="S3006" t="s">
        <v>21</v>
      </c>
      <c r="T3006">
        <v>1</v>
      </c>
      <c r="U3006">
        <v>1</v>
      </c>
      <c r="V3006">
        <v>0</v>
      </c>
      <c r="W3006">
        <v>0</v>
      </c>
      <c r="X3006">
        <v>0</v>
      </c>
      <c r="Z3006">
        <f t="shared" si="140"/>
        <v>1</v>
      </c>
    </row>
    <row r="3007" spans="1:26" x14ac:dyDescent="0.25">
      <c r="A3007" t="s">
        <v>1260</v>
      </c>
      <c r="B3007" t="s">
        <v>1261</v>
      </c>
      <c r="C3007" t="s">
        <v>957</v>
      </c>
      <c r="D3007" s="1">
        <v>42387</v>
      </c>
      <c r="E3007">
        <v>2016</v>
      </c>
      <c r="F3007" s="2">
        <v>42370</v>
      </c>
      <c r="G3007" t="s">
        <v>229</v>
      </c>
      <c r="H3007" t="s">
        <v>267</v>
      </c>
      <c r="I3007" t="s">
        <v>324</v>
      </c>
      <c r="J3007" t="s">
        <v>324</v>
      </c>
      <c r="K3007" t="s">
        <v>944</v>
      </c>
      <c r="L3007">
        <v>56</v>
      </c>
      <c r="M3007" t="str">
        <f t="shared" si="138"/>
        <v>CoconutHead56</v>
      </c>
      <c r="N3007" t="str">
        <f t="shared" si="139"/>
        <v>2016CoconutHead56</v>
      </c>
      <c r="O3007" t="s">
        <v>773</v>
      </c>
      <c r="Q3007" t="s">
        <v>37</v>
      </c>
      <c r="R3007">
        <v>12.33333333</v>
      </c>
      <c r="S3007" t="s">
        <v>40</v>
      </c>
      <c r="T3007">
        <v>1</v>
      </c>
      <c r="U3007">
        <v>1</v>
      </c>
      <c r="V3007">
        <v>0</v>
      </c>
      <c r="W3007">
        <v>0</v>
      </c>
      <c r="X3007">
        <v>0</v>
      </c>
      <c r="Z3007">
        <f t="shared" si="140"/>
        <v>1</v>
      </c>
    </row>
    <row r="3008" spans="1:26" x14ac:dyDescent="0.25">
      <c r="C3008" t="s">
        <v>962</v>
      </c>
      <c r="D3008" s="1">
        <v>42387</v>
      </c>
      <c r="E3008">
        <v>2016</v>
      </c>
      <c r="F3008" s="2">
        <v>42370</v>
      </c>
      <c r="G3008" t="s">
        <v>229</v>
      </c>
      <c r="H3008" t="s">
        <v>267</v>
      </c>
      <c r="I3008" t="s">
        <v>324</v>
      </c>
      <c r="J3008" t="s">
        <v>324</v>
      </c>
      <c r="K3008" t="s">
        <v>324</v>
      </c>
      <c r="L3008">
        <v>14</v>
      </c>
      <c r="M3008" t="str">
        <f t="shared" si="138"/>
        <v>Trawler14</v>
      </c>
      <c r="N3008" t="str">
        <f t="shared" si="139"/>
        <v>2016Trawler14</v>
      </c>
      <c r="O3008" t="s">
        <v>774</v>
      </c>
      <c r="Q3008" t="s">
        <v>107</v>
      </c>
      <c r="R3008">
        <v>18.666666670000001</v>
      </c>
      <c r="S3008" t="s">
        <v>65</v>
      </c>
      <c r="T3008">
        <v>2</v>
      </c>
      <c r="U3008">
        <v>2</v>
      </c>
      <c r="V3008">
        <v>0</v>
      </c>
      <c r="W3008">
        <v>0</v>
      </c>
      <c r="X3008">
        <v>0</v>
      </c>
      <c r="Y3008" t="s">
        <v>775</v>
      </c>
      <c r="Z3008">
        <f t="shared" si="140"/>
        <v>2</v>
      </c>
    </row>
    <row r="3009" spans="1:26" x14ac:dyDescent="0.25">
      <c r="C3009" t="s">
        <v>962</v>
      </c>
      <c r="D3009" s="1">
        <v>42387</v>
      </c>
      <c r="E3009">
        <v>2016</v>
      </c>
      <c r="F3009" s="2">
        <v>42370</v>
      </c>
      <c r="G3009" t="s">
        <v>229</v>
      </c>
      <c r="H3009" t="s">
        <v>267</v>
      </c>
      <c r="I3009" t="s">
        <v>324</v>
      </c>
      <c r="J3009" t="s">
        <v>324</v>
      </c>
      <c r="K3009" t="s">
        <v>324</v>
      </c>
      <c r="L3009">
        <v>14</v>
      </c>
      <c r="M3009" t="str">
        <f t="shared" si="138"/>
        <v>Trawler14</v>
      </c>
      <c r="N3009" t="str">
        <f t="shared" si="139"/>
        <v>2016Trawler14</v>
      </c>
      <c r="O3009" t="s">
        <v>774</v>
      </c>
      <c r="Q3009" t="s">
        <v>25</v>
      </c>
      <c r="R3009">
        <v>22</v>
      </c>
      <c r="S3009" t="s">
        <v>48</v>
      </c>
      <c r="T3009">
        <v>2</v>
      </c>
      <c r="U3009">
        <v>2</v>
      </c>
      <c r="V3009">
        <v>0</v>
      </c>
      <c r="W3009">
        <v>0</v>
      </c>
      <c r="X3009">
        <v>0</v>
      </c>
      <c r="Z3009">
        <f t="shared" si="140"/>
        <v>2</v>
      </c>
    </row>
    <row r="3010" spans="1:26" x14ac:dyDescent="0.25">
      <c r="C3010" t="s">
        <v>962</v>
      </c>
      <c r="D3010" s="1">
        <v>42387</v>
      </c>
      <c r="E3010">
        <v>2016</v>
      </c>
      <c r="F3010" s="2">
        <v>42370</v>
      </c>
      <c r="G3010" t="s">
        <v>229</v>
      </c>
      <c r="H3010" t="s">
        <v>267</v>
      </c>
      <c r="I3010" t="s">
        <v>324</v>
      </c>
      <c r="J3010" t="s">
        <v>324</v>
      </c>
      <c r="K3010" t="s">
        <v>324</v>
      </c>
      <c r="L3010">
        <v>14</v>
      </c>
      <c r="M3010" t="str">
        <f t="shared" si="138"/>
        <v>Trawler14</v>
      </c>
      <c r="N3010" t="str">
        <f t="shared" si="139"/>
        <v>2016Trawler14</v>
      </c>
      <c r="O3010" t="s">
        <v>774</v>
      </c>
      <c r="Q3010" t="s">
        <v>107</v>
      </c>
      <c r="R3010">
        <v>19.666666670000001</v>
      </c>
      <c r="S3010" t="s">
        <v>65</v>
      </c>
      <c r="T3010">
        <v>2</v>
      </c>
      <c r="U3010">
        <v>2</v>
      </c>
      <c r="V3010">
        <v>0</v>
      </c>
      <c r="W3010">
        <v>2</v>
      </c>
      <c r="X3010">
        <v>0</v>
      </c>
      <c r="Y3010" t="s">
        <v>536</v>
      </c>
      <c r="Z3010">
        <f t="shared" si="140"/>
        <v>4</v>
      </c>
    </row>
    <row r="3011" spans="1:26" x14ac:dyDescent="0.25">
      <c r="C3011" t="s">
        <v>962</v>
      </c>
      <c r="D3011" s="1">
        <v>42387</v>
      </c>
      <c r="E3011">
        <v>2016</v>
      </c>
      <c r="F3011" s="2">
        <v>42370</v>
      </c>
      <c r="G3011" t="s">
        <v>229</v>
      </c>
      <c r="H3011" t="s">
        <v>267</v>
      </c>
      <c r="I3011" t="s">
        <v>324</v>
      </c>
      <c r="J3011" t="s">
        <v>324</v>
      </c>
      <c r="K3011" t="s">
        <v>324</v>
      </c>
      <c r="L3011">
        <v>14</v>
      </c>
      <c r="M3011" t="str">
        <f t="shared" ref="M3011:M3074" si="141">K3011&amp;L3011</f>
        <v>Trawler14</v>
      </c>
      <c r="N3011" t="str">
        <f t="shared" ref="N3011:N3074" si="142">E3011&amp;K3011&amp;L3011</f>
        <v>2016Trawler14</v>
      </c>
      <c r="O3011" t="s">
        <v>774</v>
      </c>
      <c r="Q3011" t="s">
        <v>25</v>
      </c>
      <c r="R3011">
        <v>18.666666670000001</v>
      </c>
      <c r="S3011" t="s">
        <v>21</v>
      </c>
      <c r="T3011">
        <v>2</v>
      </c>
      <c r="U3011">
        <v>2</v>
      </c>
      <c r="V3011">
        <v>0</v>
      </c>
      <c r="W3011">
        <v>0</v>
      </c>
      <c r="X3011">
        <v>0</v>
      </c>
      <c r="Z3011">
        <f t="shared" ref="Z3011:Z3074" si="143">T3011+W3011</f>
        <v>2</v>
      </c>
    </row>
    <row r="3012" spans="1:26" x14ac:dyDescent="0.25">
      <c r="C3012" t="s">
        <v>962</v>
      </c>
      <c r="D3012" s="1">
        <v>42387</v>
      </c>
      <c r="E3012">
        <v>2016</v>
      </c>
      <c r="F3012" s="2">
        <v>42370</v>
      </c>
      <c r="G3012" t="s">
        <v>229</v>
      </c>
      <c r="H3012" t="s">
        <v>267</v>
      </c>
      <c r="I3012" t="s">
        <v>324</v>
      </c>
      <c r="J3012" t="s">
        <v>324</v>
      </c>
      <c r="K3012" t="s">
        <v>324</v>
      </c>
      <c r="L3012">
        <v>14</v>
      </c>
      <c r="M3012" t="str">
        <f t="shared" si="141"/>
        <v>Trawler14</v>
      </c>
      <c r="N3012" t="str">
        <f t="shared" si="142"/>
        <v>2016Trawler14</v>
      </c>
      <c r="O3012" t="s">
        <v>774</v>
      </c>
      <c r="Q3012" t="s">
        <v>32</v>
      </c>
      <c r="R3012">
        <v>15.66666667</v>
      </c>
      <c r="S3012" t="s">
        <v>232</v>
      </c>
      <c r="T3012">
        <v>0</v>
      </c>
      <c r="U3012">
        <v>0</v>
      </c>
      <c r="V3012">
        <v>0</v>
      </c>
      <c r="W3012">
        <v>0</v>
      </c>
      <c r="X3012">
        <v>0</v>
      </c>
      <c r="Z3012">
        <f t="shared" si="143"/>
        <v>0</v>
      </c>
    </row>
    <row r="3013" spans="1:26" x14ac:dyDescent="0.25">
      <c r="A3013" t="s">
        <v>1262</v>
      </c>
      <c r="B3013" t="s">
        <v>1263</v>
      </c>
      <c r="C3013" t="s">
        <v>957</v>
      </c>
      <c r="D3013" s="1">
        <v>42388</v>
      </c>
      <c r="E3013">
        <v>2016</v>
      </c>
      <c r="F3013" s="2">
        <v>42370</v>
      </c>
      <c r="G3013" t="s">
        <v>229</v>
      </c>
      <c r="H3013" t="s">
        <v>267</v>
      </c>
      <c r="I3013" t="s">
        <v>944</v>
      </c>
      <c r="J3013" t="s">
        <v>944</v>
      </c>
      <c r="K3013" t="s">
        <v>944</v>
      </c>
      <c r="L3013">
        <v>3</v>
      </c>
      <c r="M3013" t="str">
        <f t="shared" si="141"/>
        <v>CoconutHead3</v>
      </c>
      <c r="N3013" t="str">
        <f t="shared" si="142"/>
        <v>2016CoconutHead3</v>
      </c>
      <c r="O3013" t="s">
        <v>776</v>
      </c>
      <c r="Q3013" t="s">
        <v>28</v>
      </c>
      <c r="R3013">
        <v>20</v>
      </c>
      <c r="S3013" t="s">
        <v>40</v>
      </c>
      <c r="T3013">
        <v>2</v>
      </c>
      <c r="U3013">
        <v>2</v>
      </c>
      <c r="V3013">
        <v>0</v>
      </c>
      <c r="W3013">
        <v>0</v>
      </c>
      <c r="X3013">
        <v>0</v>
      </c>
      <c r="Z3013">
        <f t="shared" si="143"/>
        <v>2</v>
      </c>
    </row>
    <row r="3014" spans="1:26" x14ac:dyDescent="0.25">
      <c r="A3014" t="s">
        <v>1262</v>
      </c>
      <c r="B3014" t="s">
        <v>1263</v>
      </c>
      <c r="C3014" t="s">
        <v>957</v>
      </c>
      <c r="D3014" s="1">
        <v>42388</v>
      </c>
      <c r="E3014">
        <v>2016</v>
      </c>
      <c r="F3014" s="2">
        <v>42370</v>
      </c>
      <c r="G3014" t="s">
        <v>229</v>
      </c>
      <c r="H3014" t="s">
        <v>267</v>
      </c>
      <c r="I3014" t="s">
        <v>944</v>
      </c>
      <c r="J3014" t="s">
        <v>944</v>
      </c>
      <c r="K3014" t="s">
        <v>944</v>
      </c>
      <c r="L3014">
        <v>3</v>
      </c>
      <c r="M3014" t="str">
        <f t="shared" si="141"/>
        <v>CoconutHead3</v>
      </c>
      <c r="N3014" t="str">
        <f t="shared" si="142"/>
        <v>2016CoconutHead3</v>
      </c>
      <c r="O3014" t="s">
        <v>776</v>
      </c>
      <c r="Q3014" t="s">
        <v>32</v>
      </c>
      <c r="R3014">
        <v>28</v>
      </c>
      <c r="S3014" t="s">
        <v>24</v>
      </c>
      <c r="T3014">
        <v>3</v>
      </c>
      <c r="U3014">
        <v>3</v>
      </c>
      <c r="V3014">
        <v>1</v>
      </c>
      <c r="W3014">
        <v>0</v>
      </c>
      <c r="X3014">
        <v>1</v>
      </c>
      <c r="Y3014" t="s">
        <v>571</v>
      </c>
      <c r="Z3014">
        <f t="shared" si="143"/>
        <v>3</v>
      </c>
    </row>
    <row r="3015" spans="1:26" x14ac:dyDescent="0.25">
      <c r="A3015" t="s">
        <v>1262</v>
      </c>
      <c r="B3015" t="s">
        <v>1263</v>
      </c>
      <c r="C3015" t="s">
        <v>957</v>
      </c>
      <c r="D3015" s="1">
        <v>42388</v>
      </c>
      <c r="E3015">
        <v>2016</v>
      </c>
      <c r="F3015" s="2">
        <v>42370</v>
      </c>
      <c r="G3015" t="s">
        <v>229</v>
      </c>
      <c r="H3015" t="s">
        <v>267</v>
      </c>
      <c r="I3015" t="s">
        <v>944</v>
      </c>
      <c r="J3015" t="s">
        <v>944</v>
      </c>
      <c r="K3015" t="s">
        <v>944</v>
      </c>
      <c r="L3015">
        <v>3</v>
      </c>
      <c r="M3015" t="str">
        <f t="shared" si="141"/>
        <v>CoconutHead3</v>
      </c>
      <c r="N3015" t="str">
        <f t="shared" si="142"/>
        <v>2016CoconutHead3</v>
      </c>
      <c r="O3015" t="s">
        <v>776</v>
      </c>
      <c r="Q3015" t="s">
        <v>82</v>
      </c>
      <c r="R3015">
        <v>33</v>
      </c>
      <c r="S3015" t="s">
        <v>24</v>
      </c>
      <c r="T3015">
        <v>1</v>
      </c>
      <c r="U3015">
        <v>1</v>
      </c>
      <c r="V3015">
        <v>0</v>
      </c>
      <c r="W3015">
        <v>0</v>
      </c>
      <c r="X3015">
        <v>0</v>
      </c>
      <c r="Y3015" t="s">
        <v>777</v>
      </c>
      <c r="Z3015">
        <f t="shared" si="143"/>
        <v>1</v>
      </c>
    </row>
    <row r="3016" spans="1:26" x14ac:dyDescent="0.25">
      <c r="A3016" t="s">
        <v>1262</v>
      </c>
      <c r="B3016" t="s">
        <v>1263</v>
      </c>
      <c r="C3016" t="s">
        <v>957</v>
      </c>
      <c r="D3016" s="1">
        <v>42388</v>
      </c>
      <c r="E3016">
        <v>2016</v>
      </c>
      <c r="F3016" s="2">
        <v>42370</v>
      </c>
      <c r="G3016" t="s">
        <v>229</v>
      </c>
      <c r="H3016" t="s">
        <v>267</v>
      </c>
      <c r="I3016" t="s">
        <v>944</v>
      </c>
      <c r="J3016" t="s">
        <v>944</v>
      </c>
      <c r="K3016" t="s">
        <v>944</v>
      </c>
      <c r="L3016">
        <v>3</v>
      </c>
      <c r="M3016" t="str">
        <f t="shared" si="141"/>
        <v>CoconutHead3</v>
      </c>
      <c r="N3016" t="str">
        <f t="shared" si="142"/>
        <v>2016CoconutHead3</v>
      </c>
      <c r="O3016" t="s">
        <v>776</v>
      </c>
      <c r="Q3016" t="s">
        <v>1340</v>
      </c>
      <c r="R3016">
        <v>25.333333329999999</v>
      </c>
      <c r="S3016" t="s">
        <v>177</v>
      </c>
      <c r="T3016">
        <v>3</v>
      </c>
      <c r="U3016">
        <v>5</v>
      </c>
      <c r="V3016">
        <v>1</v>
      </c>
      <c r="W3016">
        <v>0</v>
      </c>
      <c r="X3016">
        <v>1</v>
      </c>
      <c r="Y3016" t="s">
        <v>778</v>
      </c>
      <c r="Z3016">
        <f t="shared" si="143"/>
        <v>3</v>
      </c>
    </row>
    <row r="3017" spans="1:26" x14ac:dyDescent="0.25">
      <c r="A3017" t="s">
        <v>1262</v>
      </c>
      <c r="B3017" t="s">
        <v>1263</v>
      </c>
      <c r="C3017" t="s">
        <v>957</v>
      </c>
      <c r="D3017" s="1">
        <v>42388</v>
      </c>
      <c r="E3017">
        <v>2016</v>
      </c>
      <c r="F3017" s="2">
        <v>42370</v>
      </c>
      <c r="G3017" t="s">
        <v>229</v>
      </c>
      <c r="H3017" t="s">
        <v>267</v>
      </c>
      <c r="I3017" t="s">
        <v>944</v>
      </c>
      <c r="J3017" t="s">
        <v>944</v>
      </c>
      <c r="K3017" t="s">
        <v>944</v>
      </c>
      <c r="L3017">
        <v>3</v>
      </c>
      <c r="M3017" t="str">
        <f t="shared" si="141"/>
        <v>CoconutHead3</v>
      </c>
      <c r="N3017" t="str">
        <f t="shared" si="142"/>
        <v>2016CoconutHead3</v>
      </c>
      <c r="O3017" t="s">
        <v>776</v>
      </c>
      <c r="Q3017" t="s">
        <v>1340</v>
      </c>
      <c r="R3017">
        <v>25.333333329999999</v>
      </c>
      <c r="S3017" t="s">
        <v>21</v>
      </c>
      <c r="T3017">
        <v>2</v>
      </c>
      <c r="U3017">
        <v>5</v>
      </c>
      <c r="V3017">
        <v>0</v>
      </c>
      <c r="W3017">
        <v>0</v>
      </c>
      <c r="X3017">
        <v>0</v>
      </c>
      <c r="Z3017">
        <f t="shared" si="143"/>
        <v>2</v>
      </c>
    </row>
    <row r="3018" spans="1:26" x14ac:dyDescent="0.25">
      <c r="A3018" t="s">
        <v>1264</v>
      </c>
      <c r="B3018" t="s">
        <v>1263</v>
      </c>
      <c r="C3018" t="s">
        <v>957</v>
      </c>
      <c r="D3018" s="1">
        <v>42388</v>
      </c>
      <c r="E3018">
        <v>2016</v>
      </c>
      <c r="F3018" s="2">
        <v>42370</v>
      </c>
      <c r="G3018" t="s">
        <v>229</v>
      </c>
      <c r="H3018" t="s">
        <v>267</v>
      </c>
      <c r="I3018" t="s">
        <v>944</v>
      </c>
      <c r="J3018" t="s">
        <v>944</v>
      </c>
      <c r="K3018" t="s">
        <v>944</v>
      </c>
      <c r="L3018">
        <v>4</v>
      </c>
      <c r="M3018" t="str">
        <f t="shared" si="141"/>
        <v>CoconutHead4</v>
      </c>
      <c r="N3018" t="str">
        <f t="shared" si="142"/>
        <v>2016CoconutHead4</v>
      </c>
      <c r="O3018" t="s">
        <v>779</v>
      </c>
      <c r="Q3018" t="s">
        <v>32</v>
      </c>
      <c r="R3018">
        <v>23</v>
      </c>
      <c r="S3018" t="s">
        <v>24</v>
      </c>
      <c r="T3018">
        <v>2</v>
      </c>
      <c r="U3018">
        <v>2</v>
      </c>
      <c r="V3018">
        <v>0</v>
      </c>
      <c r="W3018">
        <v>0</v>
      </c>
      <c r="X3018">
        <v>0</v>
      </c>
      <c r="Z3018">
        <f t="shared" si="143"/>
        <v>2</v>
      </c>
    </row>
    <row r="3019" spans="1:26" x14ac:dyDescent="0.25">
      <c r="A3019" t="s">
        <v>1264</v>
      </c>
      <c r="B3019" t="s">
        <v>1263</v>
      </c>
      <c r="C3019" t="s">
        <v>957</v>
      </c>
      <c r="D3019" s="1">
        <v>42388</v>
      </c>
      <c r="E3019">
        <v>2016</v>
      </c>
      <c r="F3019" s="2">
        <v>42370</v>
      </c>
      <c r="G3019" t="s">
        <v>229</v>
      </c>
      <c r="H3019" t="s">
        <v>267</v>
      </c>
      <c r="I3019" t="s">
        <v>944</v>
      </c>
      <c r="J3019" t="s">
        <v>944</v>
      </c>
      <c r="K3019" t="s">
        <v>944</v>
      </c>
      <c r="L3019">
        <v>4</v>
      </c>
      <c r="M3019" t="str">
        <f t="shared" si="141"/>
        <v>CoconutHead4</v>
      </c>
      <c r="N3019" t="str">
        <f t="shared" si="142"/>
        <v>2016CoconutHead4</v>
      </c>
      <c r="O3019" t="s">
        <v>779</v>
      </c>
      <c r="Q3019" t="s">
        <v>1340</v>
      </c>
      <c r="R3019">
        <v>16.666666670000001</v>
      </c>
      <c r="S3019" t="s">
        <v>21</v>
      </c>
      <c r="T3019">
        <v>2</v>
      </c>
      <c r="U3019">
        <v>2</v>
      </c>
      <c r="V3019">
        <v>0</v>
      </c>
      <c r="W3019">
        <v>0</v>
      </c>
      <c r="X3019">
        <v>0</v>
      </c>
      <c r="Z3019">
        <f t="shared" si="143"/>
        <v>2</v>
      </c>
    </row>
    <row r="3020" spans="1:26" x14ac:dyDescent="0.25">
      <c r="A3020" t="s">
        <v>1264</v>
      </c>
      <c r="B3020" t="s">
        <v>1263</v>
      </c>
      <c r="C3020" t="s">
        <v>957</v>
      </c>
      <c r="D3020" s="1">
        <v>42388</v>
      </c>
      <c r="E3020">
        <v>2016</v>
      </c>
      <c r="F3020" s="2">
        <v>42370</v>
      </c>
      <c r="G3020" t="s">
        <v>229</v>
      </c>
      <c r="H3020" t="s">
        <v>267</v>
      </c>
      <c r="I3020" t="s">
        <v>944</v>
      </c>
      <c r="J3020" t="s">
        <v>944</v>
      </c>
      <c r="K3020" t="s">
        <v>944</v>
      </c>
      <c r="L3020">
        <v>4</v>
      </c>
      <c r="M3020" t="str">
        <f t="shared" si="141"/>
        <v>CoconutHead4</v>
      </c>
      <c r="N3020" t="str">
        <f t="shared" si="142"/>
        <v>2016CoconutHead4</v>
      </c>
      <c r="O3020" t="s">
        <v>779</v>
      </c>
      <c r="Q3020" t="s">
        <v>32</v>
      </c>
      <c r="R3020">
        <v>22.666666670000001</v>
      </c>
      <c r="S3020" t="s">
        <v>24</v>
      </c>
      <c r="T3020">
        <v>1</v>
      </c>
      <c r="U3020">
        <v>1</v>
      </c>
      <c r="V3020">
        <v>0</v>
      </c>
      <c r="W3020">
        <v>0</v>
      </c>
      <c r="X3020">
        <v>0</v>
      </c>
      <c r="Y3020" t="s">
        <v>402</v>
      </c>
      <c r="Z3020">
        <f t="shared" si="143"/>
        <v>1</v>
      </c>
    </row>
    <row r="3021" spans="1:26" x14ac:dyDescent="0.25">
      <c r="A3021" t="s">
        <v>1264</v>
      </c>
      <c r="B3021" t="s">
        <v>1263</v>
      </c>
      <c r="C3021" t="s">
        <v>957</v>
      </c>
      <c r="D3021" s="1">
        <v>42388</v>
      </c>
      <c r="E3021">
        <v>2016</v>
      </c>
      <c r="F3021" s="2">
        <v>42370</v>
      </c>
      <c r="G3021" t="s">
        <v>229</v>
      </c>
      <c r="H3021" t="s">
        <v>267</v>
      </c>
      <c r="I3021" t="s">
        <v>944</v>
      </c>
      <c r="J3021" t="s">
        <v>944</v>
      </c>
      <c r="K3021" t="s">
        <v>944</v>
      </c>
      <c r="L3021">
        <v>4</v>
      </c>
      <c r="M3021" t="str">
        <f t="shared" si="141"/>
        <v>CoconutHead4</v>
      </c>
      <c r="N3021" t="str">
        <f t="shared" si="142"/>
        <v>2016CoconutHead4</v>
      </c>
      <c r="O3021" t="s">
        <v>779</v>
      </c>
      <c r="Q3021" t="s">
        <v>1340</v>
      </c>
      <c r="R3021">
        <v>22.333333329999999</v>
      </c>
      <c r="S3021" t="s">
        <v>40</v>
      </c>
      <c r="T3021">
        <v>2</v>
      </c>
      <c r="U3021">
        <v>4</v>
      </c>
      <c r="V3021">
        <v>0</v>
      </c>
      <c r="W3021">
        <v>0</v>
      </c>
      <c r="X3021">
        <v>0</v>
      </c>
      <c r="Z3021">
        <f t="shared" si="143"/>
        <v>2</v>
      </c>
    </row>
    <row r="3022" spans="1:26" x14ac:dyDescent="0.25">
      <c r="A3022" t="s">
        <v>1264</v>
      </c>
      <c r="B3022" t="s">
        <v>1263</v>
      </c>
      <c r="C3022" t="s">
        <v>957</v>
      </c>
      <c r="D3022" s="1">
        <v>42388</v>
      </c>
      <c r="E3022">
        <v>2016</v>
      </c>
      <c r="F3022" s="2">
        <v>42370</v>
      </c>
      <c r="G3022" t="s">
        <v>229</v>
      </c>
      <c r="H3022" t="s">
        <v>267</v>
      </c>
      <c r="I3022" t="s">
        <v>944</v>
      </c>
      <c r="J3022" t="s">
        <v>944</v>
      </c>
      <c r="K3022" t="s">
        <v>944</v>
      </c>
      <c r="L3022">
        <v>4</v>
      </c>
      <c r="M3022" t="str">
        <f t="shared" si="141"/>
        <v>CoconutHead4</v>
      </c>
      <c r="N3022" t="str">
        <f t="shared" si="142"/>
        <v>2016CoconutHead4</v>
      </c>
      <c r="O3022" t="s">
        <v>779</v>
      </c>
      <c r="Q3022" t="s">
        <v>1340</v>
      </c>
      <c r="R3022">
        <v>22.333333329999999</v>
      </c>
      <c r="S3022" t="s">
        <v>177</v>
      </c>
      <c r="T3022">
        <v>2</v>
      </c>
      <c r="U3022">
        <v>4</v>
      </c>
      <c r="V3022">
        <v>0</v>
      </c>
      <c r="W3022">
        <v>0</v>
      </c>
      <c r="X3022">
        <v>0</v>
      </c>
      <c r="Y3022" t="s">
        <v>778</v>
      </c>
      <c r="Z3022">
        <f t="shared" si="143"/>
        <v>2</v>
      </c>
    </row>
    <row r="3023" spans="1:26" x14ac:dyDescent="0.25">
      <c r="A3023" t="s">
        <v>1264</v>
      </c>
      <c r="B3023" t="s">
        <v>1263</v>
      </c>
      <c r="C3023" t="s">
        <v>957</v>
      </c>
      <c r="D3023" s="1">
        <v>42388</v>
      </c>
      <c r="E3023">
        <v>2016</v>
      </c>
      <c r="F3023" s="2">
        <v>42370</v>
      </c>
      <c r="G3023" t="s">
        <v>229</v>
      </c>
      <c r="H3023" t="s">
        <v>267</v>
      </c>
      <c r="I3023" t="s">
        <v>944</v>
      </c>
      <c r="J3023" t="s">
        <v>944</v>
      </c>
      <c r="K3023" t="s">
        <v>944</v>
      </c>
      <c r="L3023">
        <v>4</v>
      </c>
      <c r="M3023" t="str">
        <f t="shared" si="141"/>
        <v>CoconutHead4</v>
      </c>
      <c r="N3023" t="str">
        <f t="shared" si="142"/>
        <v>2016CoconutHead4</v>
      </c>
      <c r="O3023" t="s">
        <v>779</v>
      </c>
      <c r="Q3023" t="s">
        <v>37</v>
      </c>
      <c r="R3023">
        <v>9.6666666669999994</v>
      </c>
      <c r="S3023" t="s">
        <v>26</v>
      </c>
      <c r="T3023">
        <v>1</v>
      </c>
      <c r="U3023">
        <v>1</v>
      </c>
      <c r="V3023">
        <v>0</v>
      </c>
      <c r="W3023">
        <v>1</v>
      </c>
      <c r="X3023">
        <v>0</v>
      </c>
      <c r="Y3023" t="s">
        <v>299</v>
      </c>
      <c r="Z3023">
        <f t="shared" si="143"/>
        <v>2</v>
      </c>
    </row>
    <row r="3024" spans="1:26" x14ac:dyDescent="0.25">
      <c r="A3024" t="s">
        <v>1264</v>
      </c>
      <c r="B3024" t="s">
        <v>1263</v>
      </c>
      <c r="C3024" t="s">
        <v>957</v>
      </c>
      <c r="D3024" s="1">
        <v>42388</v>
      </c>
      <c r="E3024">
        <v>2016</v>
      </c>
      <c r="F3024" s="2">
        <v>42370</v>
      </c>
      <c r="G3024" t="s">
        <v>229</v>
      </c>
      <c r="H3024" t="s">
        <v>267</v>
      </c>
      <c r="I3024" t="s">
        <v>944</v>
      </c>
      <c r="J3024" t="s">
        <v>944</v>
      </c>
      <c r="K3024" t="s">
        <v>944</v>
      </c>
      <c r="L3024">
        <v>4</v>
      </c>
      <c r="M3024" t="str">
        <f t="shared" si="141"/>
        <v>CoconutHead4</v>
      </c>
      <c r="N3024" t="str">
        <f t="shared" si="142"/>
        <v>2016CoconutHead4</v>
      </c>
      <c r="O3024" t="s">
        <v>779</v>
      </c>
      <c r="Q3024" t="s">
        <v>37</v>
      </c>
      <c r="R3024">
        <v>32.333333330000002</v>
      </c>
      <c r="S3024" t="s">
        <v>177</v>
      </c>
      <c r="T3024">
        <v>4</v>
      </c>
      <c r="U3024">
        <v>4</v>
      </c>
      <c r="V3024">
        <v>1</v>
      </c>
      <c r="W3024">
        <v>0</v>
      </c>
      <c r="X3024">
        <v>2</v>
      </c>
      <c r="Y3024" t="s">
        <v>780</v>
      </c>
      <c r="Z3024">
        <f t="shared" si="143"/>
        <v>4</v>
      </c>
    </row>
    <row r="3025" spans="1:26" x14ac:dyDescent="0.25">
      <c r="A3025" t="s">
        <v>1264</v>
      </c>
      <c r="B3025" t="s">
        <v>1263</v>
      </c>
      <c r="C3025" t="s">
        <v>957</v>
      </c>
      <c r="D3025" s="1">
        <v>42388</v>
      </c>
      <c r="E3025">
        <v>2016</v>
      </c>
      <c r="F3025" s="2">
        <v>42370</v>
      </c>
      <c r="G3025" t="s">
        <v>229</v>
      </c>
      <c r="H3025" t="s">
        <v>267</v>
      </c>
      <c r="I3025" t="s">
        <v>944</v>
      </c>
      <c r="J3025" t="s">
        <v>944</v>
      </c>
      <c r="K3025" t="s">
        <v>944</v>
      </c>
      <c r="L3025">
        <v>4</v>
      </c>
      <c r="M3025" t="str">
        <f t="shared" si="141"/>
        <v>CoconutHead4</v>
      </c>
      <c r="N3025" t="str">
        <f t="shared" si="142"/>
        <v>2016CoconutHead4</v>
      </c>
      <c r="O3025" t="s">
        <v>779</v>
      </c>
      <c r="Q3025" t="s">
        <v>37</v>
      </c>
      <c r="R3025">
        <v>25.666666670000001</v>
      </c>
      <c r="S3025" t="s">
        <v>40</v>
      </c>
      <c r="T3025">
        <v>2</v>
      </c>
      <c r="U3025">
        <v>2</v>
      </c>
      <c r="V3025">
        <v>0</v>
      </c>
      <c r="W3025">
        <v>0</v>
      </c>
      <c r="X3025">
        <v>0</v>
      </c>
      <c r="Z3025">
        <f t="shared" si="143"/>
        <v>2</v>
      </c>
    </row>
    <row r="3026" spans="1:26" x14ac:dyDescent="0.25">
      <c r="A3026" t="s">
        <v>1264</v>
      </c>
      <c r="B3026" t="s">
        <v>1263</v>
      </c>
      <c r="C3026" t="s">
        <v>957</v>
      </c>
      <c r="D3026" s="1">
        <v>42388</v>
      </c>
      <c r="E3026">
        <v>2016</v>
      </c>
      <c r="F3026" s="2">
        <v>42370</v>
      </c>
      <c r="G3026" t="s">
        <v>229</v>
      </c>
      <c r="H3026" t="s">
        <v>267</v>
      </c>
      <c r="I3026" t="s">
        <v>944</v>
      </c>
      <c r="J3026" t="s">
        <v>944</v>
      </c>
      <c r="K3026" t="s">
        <v>944</v>
      </c>
      <c r="L3026">
        <v>4</v>
      </c>
      <c r="M3026" t="str">
        <f t="shared" si="141"/>
        <v>CoconutHead4</v>
      </c>
      <c r="N3026" t="str">
        <f t="shared" si="142"/>
        <v>2016CoconutHead4</v>
      </c>
      <c r="O3026" t="s">
        <v>779</v>
      </c>
      <c r="Q3026" t="s">
        <v>37</v>
      </c>
      <c r="R3026">
        <v>17.333333329999999</v>
      </c>
      <c r="S3026" t="s">
        <v>40</v>
      </c>
      <c r="T3026">
        <v>1</v>
      </c>
      <c r="U3026">
        <v>1</v>
      </c>
      <c r="V3026">
        <v>0</v>
      </c>
      <c r="W3026">
        <v>0</v>
      </c>
      <c r="X3026">
        <v>0</v>
      </c>
      <c r="Z3026">
        <f t="shared" si="143"/>
        <v>1</v>
      </c>
    </row>
    <row r="3027" spans="1:26" x14ac:dyDescent="0.25">
      <c r="A3027" t="s">
        <v>1264</v>
      </c>
      <c r="B3027" t="s">
        <v>1263</v>
      </c>
      <c r="C3027" t="s">
        <v>957</v>
      </c>
      <c r="D3027" s="1">
        <v>42388</v>
      </c>
      <c r="E3027">
        <v>2016</v>
      </c>
      <c r="F3027" s="2">
        <v>42370</v>
      </c>
      <c r="G3027" t="s">
        <v>229</v>
      </c>
      <c r="H3027" t="s">
        <v>267</v>
      </c>
      <c r="I3027" t="s">
        <v>944</v>
      </c>
      <c r="J3027" t="s">
        <v>944</v>
      </c>
      <c r="K3027" t="s">
        <v>944</v>
      </c>
      <c r="L3027">
        <v>4</v>
      </c>
      <c r="M3027" t="str">
        <f t="shared" si="141"/>
        <v>CoconutHead4</v>
      </c>
      <c r="N3027" t="str">
        <f t="shared" si="142"/>
        <v>2016CoconutHead4</v>
      </c>
      <c r="O3027" t="s">
        <v>779</v>
      </c>
      <c r="Q3027" t="s">
        <v>107</v>
      </c>
      <c r="R3027">
        <v>17.333333329999999</v>
      </c>
      <c r="S3027" t="s">
        <v>50</v>
      </c>
      <c r="T3027">
        <v>2</v>
      </c>
      <c r="U3027">
        <v>2</v>
      </c>
      <c r="V3027">
        <v>0</v>
      </c>
      <c r="W3027">
        <v>0</v>
      </c>
      <c r="X3027">
        <v>0</v>
      </c>
      <c r="Z3027">
        <f t="shared" si="143"/>
        <v>2</v>
      </c>
    </row>
    <row r="3028" spans="1:26" x14ac:dyDescent="0.25">
      <c r="A3028" t="s">
        <v>1265</v>
      </c>
      <c r="B3028" t="s">
        <v>1266</v>
      </c>
      <c r="C3028" t="s">
        <v>957</v>
      </c>
      <c r="D3028" s="1">
        <v>42388</v>
      </c>
      <c r="E3028">
        <v>2016</v>
      </c>
      <c r="F3028" s="2">
        <v>42370</v>
      </c>
      <c r="G3028" t="s">
        <v>229</v>
      </c>
      <c r="H3028" t="s">
        <v>267</v>
      </c>
      <c r="I3028" t="s">
        <v>944</v>
      </c>
      <c r="J3028" t="s">
        <v>944</v>
      </c>
      <c r="K3028" t="s">
        <v>944</v>
      </c>
      <c r="L3028">
        <v>5</v>
      </c>
      <c r="M3028" t="str">
        <f t="shared" si="141"/>
        <v>CoconutHead5</v>
      </c>
      <c r="N3028" t="str">
        <f t="shared" si="142"/>
        <v>2016CoconutHead5</v>
      </c>
      <c r="O3028" t="s">
        <v>781</v>
      </c>
      <c r="Q3028" t="s">
        <v>107</v>
      </c>
      <c r="R3028">
        <v>29.666666670000001</v>
      </c>
      <c r="S3028" t="s">
        <v>50</v>
      </c>
      <c r="T3028">
        <v>2</v>
      </c>
      <c r="U3028">
        <v>2</v>
      </c>
      <c r="V3028">
        <v>0</v>
      </c>
      <c r="W3028">
        <v>0</v>
      </c>
      <c r="X3028">
        <v>0</v>
      </c>
      <c r="Z3028">
        <f t="shared" si="143"/>
        <v>2</v>
      </c>
    </row>
    <row r="3029" spans="1:26" x14ac:dyDescent="0.25">
      <c r="A3029" t="s">
        <v>1265</v>
      </c>
      <c r="B3029" t="s">
        <v>1266</v>
      </c>
      <c r="C3029" t="s">
        <v>957</v>
      </c>
      <c r="D3029" s="1">
        <v>42388</v>
      </c>
      <c r="E3029">
        <v>2016</v>
      </c>
      <c r="F3029" s="2">
        <v>42370</v>
      </c>
      <c r="G3029" t="s">
        <v>229</v>
      </c>
      <c r="H3029" t="s">
        <v>267</v>
      </c>
      <c r="I3029" t="s">
        <v>944</v>
      </c>
      <c r="J3029" t="s">
        <v>944</v>
      </c>
      <c r="K3029" t="s">
        <v>944</v>
      </c>
      <c r="L3029">
        <v>5</v>
      </c>
      <c r="M3029" t="str">
        <f t="shared" si="141"/>
        <v>CoconutHead5</v>
      </c>
      <c r="N3029" t="str">
        <f t="shared" si="142"/>
        <v>2016CoconutHead5</v>
      </c>
      <c r="O3029" t="s">
        <v>781</v>
      </c>
      <c r="Q3029" t="s">
        <v>32</v>
      </c>
      <c r="R3029">
        <v>21</v>
      </c>
      <c r="S3029" t="s">
        <v>26</v>
      </c>
      <c r="T3029">
        <v>1</v>
      </c>
      <c r="U3029">
        <v>1</v>
      </c>
      <c r="V3029">
        <v>0</v>
      </c>
      <c r="W3029">
        <v>0</v>
      </c>
      <c r="X3029">
        <v>0</v>
      </c>
      <c r="Y3029" t="s">
        <v>782</v>
      </c>
      <c r="Z3029">
        <f t="shared" si="143"/>
        <v>1</v>
      </c>
    </row>
    <row r="3030" spans="1:26" x14ac:dyDescent="0.25">
      <c r="A3030" t="s">
        <v>1265</v>
      </c>
      <c r="B3030" t="s">
        <v>1266</v>
      </c>
      <c r="C3030" t="s">
        <v>957</v>
      </c>
      <c r="D3030" s="1">
        <v>42388</v>
      </c>
      <c r="E3030">
        <v>2016</v>
      </c>
      <c r="F3030" s="2">
        <v>42370</v>
      </c>
      <c r="G3030" t="s">
        <v>229</v>
      </c>
      <c r="H3030" t="s">
        <v>267</v>
      </c>
      <c r="I3030" t="s">
        <v>944</v>
      </c>
      <c r="J3030" t="s">
        <v>944</v>
      </c>
      <c r="K3030" t="s">
        <v>944</v>
      </c>
      <c r="L3030">
        <v>5</v>
      </c>
      <c r="M3030" t="str">
        <f t="shared" si="141"/>
        <v>CoconutHead5</v>
      </c>
      <c r="N3030" t="str">
        <f t="shared" si="142"/>
        <v>2016CoconutHead5</v>
      </c>
      <c r="O3030" t="s">
        <v>781</v>
      </c>
      <c r="Q3030" t="s">
        <v>32</v>
      </c>
      <c r="R3030">
        <v>14.33333333</v>
      </c>
      <c r="S3030" t="s">
        <v>40</v>
      </c>
      <c r="T3030">
        <v>2</v>
      </c>
      <c r="U3030">
        <v>2</v>
      </c>
      <c r="V3030">
        <v>0</v>
      </c>
      <c r="W3030">
        <v>0</v>
      </c>
      <c r="X3030">
        <v>0</v>
      </c>
      <c r="Y3030" t="s">
        <v>783</v>
      </c>
      <c r="Z3030">
        <f t="shared" si="143"/>
        <v>2</v>
      </c>
    </row>
    <row r="3031" spans="1:26" x14ac:dyDescent="0.25">
      <c r="A3031" t="s">
        <v>1265</v>
      </c>
      <c r="B3031" t="s">
        <v>1266</v>
      </c>
      <c r="C3031" t="s">
        <v>957</v>
      </c>
      <c r="D3031" s="1">
        <v>42388</v>
      </c>
      <c r="E3031">
        <v>2016</v>
      </c>
      <c r="F3031" s="2">
        <v>42370</v>
      </c>
      <c r="G3031" t="s">
        <v>229</v>
      </c>
      <c r="H3031" t="s">
        <v>267</v>
      </c>
      <c r="I3031" t="s">
        <v>944</v>
      </c>
      <c r="J3031" t="s">
        <v>944</v>
      </c>
      <c r="K3031" t="s">
        <v>944</v>
      </c>
      <c r="L3031">
        <v>5</v>
      </c>
      <c r="M3031" t="str">
        <f t="shared" si="141"/>
        <v>CoconutHead5</v>
      </c>
      <c r="N3031" t="str">
        <f t="shared" si="142"/>
        <v>2016CoconutHead5</v>
      </c>
      <c r="O3031" t="s">
        <v>781</v>
      </c>
      <c r="Q3031" t="s">
        <v>37</v>
      </c>
      <c r="R3031">
        <v>15.66666667</v>
      </c>
      <c r="S3031" t="s">
        <v>26</v>
      </c>
      <c r="T3031">
        <v>1</v>
      </c>
      <c r="U3031">
        <v>1</v>
      </c>
      <c r="V3031">
        <v>0</v>
      </c>
      <c r="W3031">
        <v>0</v>
      </c>
      <c r="X3031">
        <v>0</v>
      </c>
      <c r="Z3031">
        <f t="shared" si="143"/>
        <v>1</v>
      </c>
    </row>
    <row r="3032" spans="1:26" x14ac:dyDescent="0.25">
      <c r="A3032" t="s">
        <v>1267</v>
      </c>
      <c r="B3032" t="s">
        <v>1268</v>
      </c>
      <c r="C3032" t="s">
        <v>957</v>
      </c>
      <c r="D3032" s="1">
        <v>42388</v>
      </c>
      <c r="E3032">
        <v>2016</v>
      </c>
      <c r="F3032" s="2">
        <v>42370</v>
      </c>
      <c r="G3032" t="s">
        <v>229</v>
      </c>
      <c r="H3032" t="s">
        <v>267</v>
      </c>
      <c r="I3032" t="s">
        <v>944</v>
      </c>
      <c r="J3032" t="s">
        <v>944</v>
      </c>
      <c r="K3032" t="s">
        <v>944</v>
      </c>
      <c r="L3032">
        <v>6</v>
      </c>
      <c r="M3032" t="str">
        <f t="shared" si="141"/>
        <v>CoconutHead6</v>
      </c>
      <c r="N3032" t="str">
        <f t="shared" si="142"/>
        <v>2016CoconutHead6</v>
      </c>
      <c r="O3032" t="s">
        <v>784</v>
      </c>
      <c r="Q3032" t="s">
        <v>28</v>
      </c>
      <c r="R3032">
        <v>20.333333329999999</v>
      </c>
      <c r="S3032" t="s">
        <v>40</v>
      </c>
      <c r="T3032">
        <v>2</v>
      </c>
      <c r="U3032">
        <v>2</v>
      </c>
      <c r="V3032">
        <v>0</v>
      </c>
      <c r="W3032">
        <v>0</v>
      </c>
      <c r="X3032">
        <v>0</v>
      </c>
      <c r="Z3032">
        <f t="shared" si="143"/>
        <v>2</v>
      </c>
    </row>
    <row r="3033" spans="1:26" x14ac:dyDescent="0.25">
      <c r="A3033" t="s">
        <v>1267</v>
      </c>
      <c r="B3033" t="s">
        <v>1268</v>
      </c>
      <c r="C3033" t="s">
        <v>957</v>
      </c>
      <c r="D3033" s="1">
        <v>42388</v>
      </c>
      <c r="E3033">
        <v>2016</v>
      </c>
      <c r="F3033" s="2">
        <v>42370</v>
      </c>
      <c r="G3033" t="s">
        <v>229</v>
      </c>
      <c r="H3033" t="s">
        <v>267</v>
      </c>
      <c r="I3033" t="s">
        <v>944</v>
      </c>
      <c r="J3033" t="s">
        <v>944</v>
      </c>
      <c r="K3033" t="s">
        <v>944</v>
      </c>
      <c r="L3033">
        <v>6</v>
      </c>
      <c r="M3033" t="str">
        <f t="shared" si="141"/>
        <v>CoconutHead6</v>
      </c>
      <c r="N3033" t="str">
        <f t="shared" si="142"/>
        <v>2016CoconutHead6</v>
      </c>
      <c r="O3033" t="s">
        <v>784</v>
      </c>
      <c r="Q3033" t="s">
        <v>28</v>
      </c>
      <c r="R3033">
        <v>10.33333333</v>
      </c>
      <c r="S3033" t="s">
        <v>232</v>
      </c>
      <c r="T3033">
        <v>0</v>
      </c>
      <c r="U3033">
        <v>0</v>
      </c>
      <c r="V3033">
        <v>0</v>
      </c>
      <c r="W3033">
        <v>0</v>
      </c>
      <c r="X3033">
        <v>0</v>
      </c>
      <c r="Z3033">
        <f t="shared" si="143"/>
        <v>0</v>
      </c>
    </row>
    <row r="3034" spans="1:26" x14ac:dyDescent="0.25">
      <c r="A3034" t="s">
        <v>1267</v>
      </c>
      <c r="B3034" t="s">
        <v>1268</v>
      </c>
      <c r="C3034" t="s">
        <v>957</v>
      </c>
      <c r="D3034" s="1">
        <v>42388</v>
      </c>
      <c r="E3034">
        <v>2016</v>
      </c>
      <c r="F3034" s="2">
        <v>42370</v>
      </c>
      <c r="G3034" t="s">
        <v>229</v>
      </c>
      <c r="H3034" t="s">
        <v>267</v>
      </c>
      <c r="I3034" t="s">
        <v>944</v>
      </c>
      <c r="J3034" t="s">
        <v>944</v>
      </c>
      <c r="K3034" t="s">
        <v>944</v>
      </c>
      <c r="L3034">
        <v>6</v>
      </c>
      <c r="M3034" t="str">
        <f t="shared" si="141"/>
        <v>CoconutHead6</v>
      </c>
      <c r="N3034" t="str">
        <f t="shared" si="142"/>
        <v>2016CoconutHead6</v>
      </c>
      <c r="O3034" t="s">
        <v>784</v>
      </c>
      <c r="Q3034" t="s">
        <v>23</v>
      </c>
      <c r="R3034">
        <v>32</v>
      </c>
      <c r="S3034" t="s">
        <v>232</v>
      </c>
      <c r="T3034">
        <v>0</v>
      </c>
      <c r="U3034">
        <v>0</v>
      </c>
      <c r="V3034">
        <v>0</v>
      </c>
      <c r="W3034">
        <v>0</v>
      </c>
      <c r="X3034">
        <v>0</v>
      </c>
      <c r="Y3034" t="s">
        <v>759</v>
      </c>
      <c r="Z3034">
        <f t="shared" si="143"/>
        <v>0</v>
      </c>
    </row>
    <row r="3035" spans="1:26" x14ac:dyDescent="0.25">
      <c r="A3035" t="s">
        <v>1267</v>
      </c>
      <c r="B3035" t="s">
        <v>1268</v>
      </c>
      <c r="C3035" t="s">
        <v>957</v>
      </c>
      <c r="D3035" s="1">
        <v>42388</v>
      </c>
      <c r="E3035">
        <v>2016</v>
      </c>
      <c r="F3035" s="2">
        <v>42370</v>
      </c>
      <c r="G3035" t="s">
        <v>229</v>
      </c>
      <c r="H3035" t="s">
        <v>267</v>
      </c>
      <c r="I3035" t="s">
        <v>944</v>
      </c>
      <c r="J3035" t="s">
        <v>944</v>
      </c>
      <c r="K3035" t="s">
        <v>944</v>
      </c>
      <c r="L3035">
        <v>6</v>
      </c>
      <c r="M3035" t="str">
        <f t="shared" si="141"/>
        <v>CoconutHead6</v>
      </c>
      <c r="N3035" t="str">
        <f t="shared" si="142"/>
        <v>2016CoconutHead6</v>
      </c>
      <c r="O3035" t="s">
        <v>784</v>
      </c>
      <c r="Q3035" t="s">
        <v>25</v>
      </c>
      <c r="R3035">
        <v>22.333333329999999</v>
      </c>
      <c r="S3035" t="s">
        <v>232</v>
      </c>
      <c r="T3035">
        <v>0</v>
      </c>
      <c r="U3035">
        <v>0</v>
      </c>
      <c r="V3035">
        <v>0</v>
      </c>
      <c r="W3035">
        <v>0</v>
      </c>
      <c r="X3035">
        <v>0</v>
      </c>
      <c r="Y3035" t="s">
        <v>532</v>
      </c>
      <c r="Z3035">
        <f t="shared" si="143"/>
        <v>0</v>
      </c>
    </row>
    <row r="3036" spans="1:26" x14ac:dyDescent="0.25">
      <c r="A3036" t="s">
        <v>1267</v>
      </c>
      <c r="B3036" t="s">
        <v>1268</v>
      </c>
      <c r="C3036" t="s">
        <v>957</v>
      </c>
      <c r="D3036" s="1">
        <v>42388</v>
      </c>
      <c r="E3036">
        <v>2016</v>
      </c>
      <c r="F3036" s="2">
        <v>42370</v>
      </c>
      <c r="G3036" t="s">
        <v>229</v>
      </c>
      <c r="H3036" t="s">
        <v>267</v>
      </c>
      <c r="I3036" t="s">
        <v>944</v>
      </c>
      <c r="J3036" t="s">
        <v>944</v>
      </c>
      <c r="K3036" t="s">
        <v>944</v>
      </c>
      <c r="L3036">
        <v>6</v>
      </c>
      <c r="M3036" t="str">
        <f t="shared" si="141"/>
        <v>CoconutHead6</v>
      </c>
      <c r="N3036" t="str">
        <f t="shared" si="142"/>
        <v>2016CoconutHead6</v>
      </c>
      <c r="O3036" t="s">
        <v>784</v>
      </c>
      <c r="Q3036" t="s">
        <v>23</v>
      </c>
      <c r="R3036">
        <v>22.333333329999999</v>
      </c>
      <c r="S3036" t="s">
        <v>232</v>
      </c>
      <c r="T3036">
        <v>0</v>
      </c>
      <c r="U3036">
        <v>0</v>
      </c>
      <c r="V3036">
        <v>0</v>
      </c>
      <c r="W3036">
        <v>0</v>
      </c>
      <c r="X3036">
        <v>0</v>
      </c>
      <c r="Z3036">
        <f t="shared" si="143"/>
        <v>0</v>
      </c>
    </row>
    <row r="3037" spans="1:26" x14ac:dyDescent="0.25">
      <c r="A3037" t="s">
        <v>1265</v>
      </c>
      <c r="B3037" t="s">
        <v>1269</v>
      </c>
      <c r="C3037" t="s">
        <v>957</v>
      </c>
      <c r="D3037" s="1">
        <v>42388</v>
      </c>
      <c r="E3037">
        <v>2016</v>
      </c>
      <c r="F3037" s="2">
        <v>42370</v>
      </c>
      <c r="G3037" t="s">
        <v>229</v>
      </c>
      <c r="H3037" t="s">
        <v>267</v>
      </c>
      <c r="I3037" t="s">
        <v>944</v>
      </c>
      <c r="J3037" t="s">
        <v>944</v>
      </c>
      <c r="K3037" t="s">
        <v>944</v>
      </c>
      <c r="L3037">
        <v>7</v>
      </c>
      <c r="M3037" t="str">
        <f t="shared" si="141"/>
        <v>CoconutHead7</v>
      </c>
      <c r="N3037" t="str">
        <f t="shared" si="142"/>
        <v>2016CoconutHead7</v>
      </c>
      <c r="O3037" t="s">
        <v>785</v>
      </c>
      <c r="Q3037" t="s">
        <v>32</v>
      </c>
      <c r="R3037">
        <v>30.666666670000001</v>
      </c>
      <c r="S3037" t="s">
        <v>50</v>
      </c>
      <c r="T3037">
        <v>2</v>
      </c>
      <c r="U3037">
        <v>2</v>
      </c>
      <c r="V3037">
        <v>0</v>
      </c>
      <c r="W3037">
        <v>0</v>
      </c>
      <c r="X3037">
        <v>0</v>
      </c>
      <c r="Z3037">
        <f t="shared" si="143"/>
        <v>2</v>
      </c>
    </row>
    <row r="3038" spans="1:26" x14ac:dyDescent="0.25">
      <c r="A3038" t="s">
        <v>1265</v>
      </c>
      <c r="B3038" t="s">
        <v>1269</v>
      </c>
      <c r="C3038" t="s">
        <v>957</v>
      </c>
      <c r="D3038" s="1">
        <v>42388</v>
      </c>
      <c r="E3038">
        <v>2016</v>
      </c>
      <c r="F3038" s="2">
        <v>42370</v>
      </c>
      <c r="G3038" t="s">
        <v>229</v>
      </c>
      <c r="H3038" t="s">
        <v>267</v>
      </c>
      <c r="I3038" t="s">
        <v>944</v>
      </c>
      <c r="J3038" t="s">
        <v>944</v>
      </c>
      <c r="K3038" t="s">
        <v>944</v>
      </c>
      <c r="L3038">
        <v>7</v>
      </c>
      <c r="M3038" t="str">
        <f t="shared" si="141"/>
        <v>CoconutHead7</v>
      </c>
      <c r="N3038" t="str">
        <f t="shared" si="142"/>
        <v>2016CoconutHead7</v>
      </c>
      <c r="O3038" t="s">
        <v>785</v>
      </c>
      <c r="Q3038" t="s">
        <v>28</v>
      </c>
      <c r="R3038">
        <v>9</v>
      </c>
      <c r="S3038" t="s">
        <v>232</v>
      </c>
      <c r="T3038">
        <v>0</v>
      </c>
      <c r="U3038">
        <v>0</v>
      </c>
      <c r="V3038">
        <v>0</v>
      </c>
      <c r="W3038">
        <v>0</v>
      </c>
      <c r="X3038">
        <v>0</v>
      </c>
      <c r="Z3038">
        <f t="shared" si="143"/>
        <v>0</v>
      </c>
    </row>
    <row r="3039" spans="1:26" x14ac:dyDescent="0.25">
      <c r="A3039" t="s">
        <v>1265</v>
      </c>
      <c r="B3039" t="s">
        <v>1269</v>
      </c>
      <c r="C3039" t="s">
        <v>957</v>
      </c>
      <c r="D3039" s="1">
        <v>42388</v>
      </c>
      <c r="E3039">
        <v>2016</v>
      </c>
      <c r="F3039" s="2">
        <v>42370</v>
      </c>
      <c r="G3039" t="s">
        <v>229</v>
      </c>
      <c r="H3039" t="s">
        <v>267</v>
      </c>
      <c r="I3039" t="s">
        <v>944</v>
      </c>
      <c r="J3039" t="s">
        <v>944</v>
      </c>
      <c r="K3039" t="s">
        <v>944</v>
      </c>
      <c r="L3039">
        <v>7</v>
      </c>
      <c r="M3039" t="str">
        <f t="shared" si="141"/>
        <v>CoconutHead7</v>
      </c>
      <c r="N3039" t="str">
        <f t="shared" si="142"/>
        <v>2016CoconutHead7</v>
      </c>
      <c r="O3039" t="s">
        <v>785</v>
      </c>
      <c r="Q3039" t="s">
        <v>32</v>
      </c>
      <c r="R3039">
        <v>28</v>
      </c>
      <c r="S3039" t="s">
        <v>26</v>
      </c>
      <c r="T3039">
        <v>1</v>
      </c>
      <c r="U3039">
        <v>1</v>
      </c>
      <c r="V3039">
        <v>0</v>
      </c>
      <c r="W3039">
        <v>0</v>
      </c>
      <c r="X3039">
        <v>0</v>
      </c>
      <c r="Z3039">
        <f t="shared" si="143"/>
        <v>1</v>
      </c>
    </row>
    <row r="3040" spans="1:26" x14ac:dyDescent="0.25">
      <c r="A3040" t="s">
        <v>1265</v>
      </c>
      <c r="B3040" t="s">
        <v>1269</v>
      </c>
      <c r="C3040" t="s">
        <v>957</v>
      </c>
      <c r="D3040" s="1">
        <v>42388</v>
      </c>
      <c r="E3040">
        <v>2016</v>
      </c>
      <c r="F3040" s="2">
        <v>42370</v>
      </c>
      <c r="G3040" t="s">
        <v>229</v>
      </c>
      <c r="H3040" t="s">
        <v>267</v>
      </c>
      <c r="I3040" t="s">
        <v>944</v>
      </c>
      <c r="J3040" t="s">
        <v>944</v>
      </c>
      <c r="K3040" t="s">
        <v>944</v>
      </c>
      <c r="L3040">
        <v>7</v>
      </c>
      <c r="M3040" t="str">
        <f t="shared" si="141"/>
        <v>CoconutHead7</v>
      </c>
      <c r="N3040" t="str">
        <f t="shared" si="142"/>
        <v>2016CoconutHead7</v>
      </c>
      <c r="O3040" t="s">
        <v>785</v>
      </c>
      <c r="Q3040" t="s">
        <v>32</v>
      </c>
      <c r="R3040">
        <v>22.666666670000001</v>
      </c>
      <c r="S3040" t="s">
        <v>26</v>
      </c>
      <c r="T3040">
        <v>1</v>
      </c>
      <c r="U3040">
        <v>1</v>
      </c>
      <c r="V3040">
        <v>0</v>
      </c>
      <c r="W3040">
        <v>0</v>
      </c>
      <c r="X3040">
        <v>0</v>
      </c>
      <c r="Z3040">
        <f t="shared" si="143"/>
        <v>1</v>
      </c>
    </row>
    <row r="3041" spans="1:26" x14ac:dyDescent="0.25">
      <c r="A3041" t="s">
        <v>1265</v>
      </c>
      <c r="B3041" t="s">
        <v>1269</v>
      </c>
      <c r="C3041" t="s">
        <v>957</v>
      </c>
      <c r="D3041" s="1">
        <v>42388</v>
      </c>
      <c r="E3041">
        <v>2016</v>
      </c>
      <c r="F3041" s="2">
        <v>42370</v>
      </c>
      <c r="G3041" t="s">
        <v>229</v>
      </c>
      <c r="H3041" t="s">
        <v>267</v>
      </c>
      <c r="I3041" t="s">
        <v>944</v>
      </c>
      <c r="J3041" t="s">
        <v>944</v>
      </c>
      <c r="K3041" t="s">
        <v>944</v>
      </c>
      <c r="L3041">
        <v>7</v>
      </c>
      <c r="M3041" t="str">
        <f t="shared" si="141"/>
        <v>CoconutHead7</v>
      </c>
      <c r="N3041" t="str">
        <f t="shared" si="142"/>
        <v>2016CoconutHead7</v>
      </c>
      <c r="O3041" t="s">
        <v>785</v>
      </c>
      <c r="Q3041" t="s">
        <v>28</v>
      </c>
      <c r="R3041">
        <v>32.666666669999998</v>
      </c>
      <c r="S3041" t="s">
        <v>40</v>
      </c>
      <c r="T3041">
        <v>11</v>
      </c>
      <c r="U3041">
        <v>11</v>
      </c>
      <c r="V3041">
        <v>1</v>
      </c>
      <c r="W3041">
        <v>0</v>
      </c>
      <c r="X3041">
        <v>9</v>
      </c>
      <c r="Z3041">
        <f t="shared" si="143"/>
        <v>11</v>
      </c>
    </row>
    <row r="3042" spans="1:26" x14ac:dyDescent="0.25">
      <c r="A3042" t="s">
        <v>1265</v>
      </c>
      <c r="B3042" t="s">
        <v>1269</v>
      </c>
      <c r="C3042" t="s">
        <v>957</v>
      </c>
      <c r="D3042" s="1">
        <v>42388</v>
      </c>
      <c r="E3042">
        <v>2016</v>
      </c>
      <c r="F3042" s="2">
        <v>42370</v>
      </c>
      <c r="G3042" t="s">
        <v>229</v>
      </c>
      <c r="H3042" t="s">
        <v>267</v>
      </c>
      <c r="I3042" t="s">
        <v>944</v>
      </c>
      <c r="J3042" t="s">
        <v>944</v>
      </c>
      <c r="K3042" t="s">
        <v>944</v>
      </c>
      <c r="L3042">
        <v>7</v>
      </c>
      <c r="M3042" t="str">
        <f t="shared" si="141"/>
        <v>CoconutHead7</v>
      </c>
      <c r="N3042" t="str">
        <f t="shared" si="142"/>
        <v>2016CoconutHead7</v>
      </c>
      <c r="O3042" t="s">
        <v>785</v>
      </c>
      <c r="Q3042" t="s">
        <v>32</v>
      </c>
      <c r="R3042">
        <v>9.6666666669999994</v>
      </c>
      <c r="S3042" t="s">
        <v>232</v>
      </c>
      <c r="T3042">
        <v>0</v>
      </c>
      <c r="U3042">
        <v>0</v>
      </c>
      <c r="V3042">
        <v>0</v>
      </c>
      <c r="W3042">
        <v>0</v>
      </c>
      <c r="X3042">
        <v>0</v>
      </c>
      <c r="Y3042" t="s">
        <v>532</v>
      </c>
      <c r="Z3042">
        <f t="shared" si="143"/>
        <v>0</v>
      </c>
    </row>
    <row r="3043" spans="1:26" x14ac:dyDescent="0.25">
      <c r="A3043" t="s">
        <v>996</v>
      </c>
      <c r="B3043" t="s">
        <v>1270</v>
      </c>
      <c r="C3043" t="s">
        <v>957</v>
      </c>
      <c r="D3043" s="1">
        <v>42388</v>
      </c>
      <c r="E3043">
        <v>2016</v>
      </c>
      <c r="F3043" s="2">
        <v>42370</v>
      </c>
      <c r="G3043" t="s">
        <v>229</v>
      </c>
      <c r="H3043" t="s">
        <v>267</v>
      </c>
      <c r="I3043" t="s">
        <v>944</v>
      </c>
      <c r="J3043" t="s">
        <v>944</v>
      </c>
      <c r="K3043" t="s">
        <v>944</v>
      </c>
      <c r="L3043">
        <v>8</v>
      </c>
      <c r="M3043" t="str">
        <f t="shared" si="141"/>
        <v>CoconutHead8</v>
      </c>
      <c r="N3043" t="str">
        <f t="shared" si="142"/>
        <v>2016CoconutHead8</v>
      </c>
      <c r="O3043" t="s">
        <v>786</v>
      </c>
      <c r="Q3043" t="s">
        <v>32</v>
      </c>
      <c r="R3043">
        <v>21.333333329999999</v>
      </c>
      <c r="S3043" t="s">
        <v>24</v>
      </c>
      <c r="T3043">
        <v>1</v>
      </c>
      <c r="U3043">
        <v>1</v>
      </c>
      <c r="V3043">
        <v>0</v>
      </c>
      <c r="W3043">
        <v>0</v>
      </c>
      <c r="X3043">
        <v>0</v>
      </c>
      <c r="Y3043" t="s">
        <v>787</v>
      </c>
      <c r="Z3043">
        <f t="shared" si="143"/>
        <v>1</v>
      </c>
    </row>
    <row r="3044" spans="1:26" x14ac:dyDescent="0.25">
      <c r="A3044" t="s">
        <v>996</v>
      </c>
      <c r="B3044" t="s">
        <v>1270</v>
      </c>
      <c r="C3044" t="s">
        <v>957</v>
      </c>
      <c r="D3044" s="1">
        <v>42388</v>
      </c>
      <c r="E3044">
        <v>2016</v>
      </c>
      <c r="F3044" s="2">
        <v>42370</v>
      </c>
      <c r="G3044" t="s">
        <v>229</v>
      </c>
      <c r="H3044" t="s">
        <v>267</v>
      </c>
      <c r="I3044" t="s">
        <v>944</v>
      </c>
      <c r="J3044" t="s">
        <v>944</v>
      </c>
      <c r="K3044" t="s">
        <v>944</v>
      </c>
      <c r="L3044">
        <v>8</v>
      </c>
      <c r="M3044" t="str">
        <f t="shared" si="141"/>
        <v>CoconutHead8</v>
      </c>
      <c r="N3044" t="str">
        <f t="shared" si="142"/>
        <v>2016CoconutHead8</v>
      </c>
      <c r="O3044" t="s">
        <v>786</v>
      </c>
      <c r="Q3044" t="s">
        <v>32</v>
      </c>
      <c r="R3044">
        <v>12.33333333</v>
      </c>
      <c r="S3044" t="s">
        <v>50</v>
      </c>
      <c r="T3044">
        <v>1</v>
      </c>
      <c r="U3044">
        <v>1</v>
      </c>
      <c r="V3044">
        <v>0</v>
      </c>
      <c r="W3044">
        <v>0</v>
      </c>
      <c r="X3044">
        <v>0</v>
      </c>
      <c r="Z3044">
        <f t="shared" si="143"/>
        <v>1</v>
      </c>
    </row>
    <row r="3045" spans="1:26" x14ac:dyDescent="0.25">
      <c r="A3045" t="s">
        <v>996</v>
      </c>
      <c r="B3045" t="s">
        <v>1270</v>
      </c>
      <c r="C3045" t="s">
        <v>957</v>
      </c>
      <c r="D3045" s="1">
        <v>42388</v>
      </c>
      <c r="E3045">
        <v>2016</v>
      </c>
      <c r="F3045" s="2">
        <v>42370</v>
      </c>
      <c r="G3045" t="s">
        <v>229</v>
      </c>
      <c r="H3045" t="s">
        <v>267</v>
      </c>
      <c r="I3045" t="s">
        <v>944</v>
      </c>
      <c r="J3045" t="s">
        <v>944</v>
      </c>
      <c r="K3045" t="s">
        <v>944</v>
      </c>
      <c r="L3045">
        <v>8</v>
      </c>
      <c r="M3045" t="str">
        <f t="shared" si="141"/>
        <v>CoconutHead8</v>
      </c>
      <c r="N3045" t="str">
        <f t="shared" si="142"/>
        <v>2016CoconutHead8</v>
      </c>
      <c r="O3045" t="s">
        <v>786</v>
      </c>
      <c r="Q3045" t="s">
        <v>32</v>
      </c>
      <c r="R3045">
        <v>19</v>
      </c>
      <c r="S3045" t="s">
        <v>232</v>
      </c>
      <c r="T3045">
        <v>0</v>
      </c>
      <c r="U3045">
        <v>0</v>
      </c>
      <c r="V3045">
        <v>0</v>
      </c>
      <c r="W3045">
        <v>0</v>
      </c>
      <c r="X3045">
        <v>0</v>
      </c>
      <c r="Z3045">
        <f t="shared" si="143"/>
        <v>0</v>
      </c>
    </row>
    <row r="3046" spans="1:26" x14ac:dyDescent="0.25">
      <c r="A3046" t="s">
        <v>1271</v>
      </c>
      <c r="B3046" t="s">
        <v>1272</v>
      </c>
      <c r="C3046" t="s">
        <v>957</v>
      </c>
      <c r="D3046" s="1">
        <v>42388</v>
      </c>
      <c r="E3046">
        <v>2016</v>
      </c>
      <c r="F3046" s="2">
        <v>42370</v>
      </c>
      <c r="G3046" t="s">
        <v>229</v>
      </c>
      <c r="H3046" t="s">
        <v>267</v>
      </c>
      <c r="I3046" t="s">
        <v>944</v>
      </c>
      <c r="J3046" t="s">
        <v>944</v>
      </c>
      <c r="K3046" t="s">
        <v>944</v>
      </c>
      <c r="L3046">
        <v>9</v>
      </c>
      <c r="M3046" t="str">
        <f t="shared" si="141"/>
        <v>CoconutHead9</v>
      </c>
      <c r="N3046" t="str">
        <f t="shared" si="142"/>
        <v>2016CoconutHead9</v>
      </c>
      <c r="O3046" t="s">
        <v>788</v>
      </c>
      <c r="Q3046" t="s">
        <v>37</v>
      </c>
      <c r="R3046">
        <v>22.666666670000001</v>
      </c>
      <c r="S3046" t="s">
        <v>24</v>
      </c>
      <c r="T3046">
        <v>2</v>
      </c>
      <c r="U3046">
        <v>2</v>
      </c>
      <c r="V3046">
        <v>0</v>
      </c>
      <c r="W3046">
        <v>0</v>
      </c>
      <c r="X3046">
        <v>0</v>
      </c>
      <c r="Z3046">
        <f t="shared" si="143"/>
        <v>2</v>
      </c>
    </row>
    <row r="3047" spans="1:26" x14ac:dyDescent="0.25">
      <c r="A3047" t="s">
        <v>1271</v>
      </c>
      <c r="B3047" t="s">
        <v>1272</v>
      </c>
      <c r="C3047" t="s">
        <v>957</v>
      </c>
      <c r="D3047" s="1">
        <v>42388</v>
      </c>
      <c r="E3047">
        <v>2016</v>
      </c>
      <c r="F3047" s="2">
        <v>42370</v>
      </c>
      <c r="G3047" t="s">
        <v>229</v>
      </c>
      <c r="H3047" t="s">
        <v>267</v>
      </c>
      <c r="I3047" t="s">
        <v>944</v>
      </c>
      <c r="J3047" t="s">
        <v>944</v>
      </c>
      <c r="K3047" t="s">
        <v>944</v>
      </c>
      <c r="L3047">
        <v>9</v>
      </c>
      <c r="M3047" t="str">
        <f t="shared" si="141"/>
        <v>CoconutHead9</v>
      </c>
      <c r="N3047" t="str">
        <f t="shared" si="142"/>
        <v>2016CoconutHead9</v>
      </c>
      <c r="O3047" t="s">
        <v>788</v>
      </c>
      <c r="Q3047" t="s">
        <v>32</v>
      </c>
      <c r="R3047">
        <v>23</v>
      </c>
      <c r="S3047" t="s">
        <v>26</v>
      </c>
      <c r="T3047">
        <v>2</v>
      </c>
      <c r="U3047">
        <v>2</v>
      </c>
      <c r="V3047">
        <v>0</v>
      </c>
      <c r="W3047">
        <v>0</v>
      </c>
      <c r="X3047">
        <v>0</v>
      </c>
      <c r="Y3047" t="s">
        <v>759</v>
      </c>
      <c r="Z3047">
        <f t="shared" si="143"/>
        <v>2</v>
      </c>
    </row>
    <row r="3048" spans="1:26" x14ac:dyDescent="0.25">
      <c r="A3048" t="s">
        <v>1271</v>
      </c>
      <c r="B3048" t="s">
        <v>1272</v>
      </c>
      <c r="C3048" t="s">
        <v>957</v>
      </c>
      <c r="D3048" s="1">
        <v>42388</v>
      </c>
      <c r="E3048">
        <v>2016</v>
      </c>
      <c r="F3048" s="2">
        <v>42370</v>
      </c>
      <c r="G3048" t="s">
        <v>229</v>
      </c>
      <c r="H3048" t="s">
        <v>267</v>
      </c>
      <c r="I3048" t="s">
        <v>944</v>
      </c>
      <c r="J3048" t="s">
        <v>944</v>
      </c>
      <c r="K3048" t="s">
        <v>944</v>
      </c>
      <c r="L3048">
        <v>9</v>
      </c>
      <c r="M3048" t="str">
        <f t="shared" si="141"/>
        <v>CoconutHead9</v>
      </c>
      <c r="N3048" t="str">
        <f t="shared" si="142"/>
        <v>2016CoconutHead9</v>
      </c>
      <c r="O3048" t="s">
        <v>788</v>
      </c>
      <c r="Q3048" t="s">
        <v>32</v>
      </c>
      <c r="R3048">
        <v>46.666666669999998</v>
      </c>
      <c r="S3048" t="s">
        <v>24</v>
      </c>
      <c r="T3048">
        <v>4</v>
      </c>
      <c r="U3048">
        <v>8</v>
      </c>
      <c r="V3048">
        <v>1</v>
      </c>
      <c r="W3048">
        <v>0</v>
      </c>
      <c r="X3048">
        <v>2</v>
      </c>
      <c r="Y3048" t="s">
        <v>571</v>
      </c>
      <c r="Z3048">
        <f t="shared" si="143"/>
        <v>4</v>
      </c>
    </row>
    <row r="3049" spans="1:26" x14ac:dyDescent="0.25">
      <c r="A3049" t="s">
        <v>1271</v>
      </c>
      <c r="B3049" t="s">
        <v>1272</v>
      </c>
      <c r="C3049" t="s">
        <v>957</v>
      </c>
      <c r="D3049" s="1">
        <v>42388</v>
      </c>
      <c r="E3049">
        <v>2016</v>
      </c>
      <c r="F3049" s="2">
        <v>42370</v>
      </c>
      <c r="G3049" t="s">
        <v>229</v>
      </c>
      <c r="H3049" t="s">
        <v>267</v>
      </c>
      <c r="I3049" t="s">
        <v>944</v>
      </c>
      <c r="J3049" t="s">
        <v>944</v>
      </c>
      <c r="K3049" t="s">
        <v>944</v>
      </c>
      <c r="L3049">
        <v>9</v>
      </c>
      <c r="M3049" t="str">
        <f t="shared" si="141"/>
        <v>CoconutHead9</v>
      </c>
      <c r="N3049" t="str">
        <f t="shared" si="142"/>
        <v>2016CoconutHead9</v>
      </c>
      <c r="O3049" t="s">
        <v>788</v>
      </c>
      <c r="Q3049" t="s">
        <v>32</v>
      </c>
      <c r="R3049">
        <v>46.666666669999998</v>
      </c>
      <c r="S3049" t="s">
        <v>50</v>
      </c>
      <c r="T3049">
        <v>2</v>
      </c>
      <c r="U3049">
        <v>8</v>
      </c>
      <c r="V3049">
        <v>0</v>
      </c>
      <c r="W3049">
        <v>0</v>
      </c>
      <c r="X3049">
        <v>0</v>
      </c>
      <c r="Z3049">
        <f t="shared" si="143"/>
        <v>2</v>
      </c>
    </row>
    <row r="3050" spans="1:26" x14ac:dyDescent="0.25">
      <c r="A3050" t="s">
        <v>1271</v>
      </c>
      <c r="B3050" t="s">
        <v>1272</v>
      </c>
      <c r="C3050" t="s">
        <v>957</v>
      </c>
      <c r="D3050" s="1">
        <v>42388</v>
      </c>
      <c r="E3050">
        <v>2016</v>
      </c>
      <c r="F3050" s="2">
        <v>42370</v>
      </c>
      <c r="G3050" t="s">
        <v>229</v>
      </c>
      <c r="H3050" t="s">
        <v>267</v>
      </c>
      <c r="I3050" t="s">
        <v>944</v>
      </c>
      <c r="J3050" t="s">
        <v>944</v>
      </c>
      <c r="K3050" t="s">
        <v>944</v>
      </c>
      <c r="L3050">
        <v>9</v>
      </c>
      <c r="M3050" t="str">
        <f t="shared" si="141"/>
        <v>CoconutHead9</v>
      </c>
      <c r="N3050" t="str">
        <f t="shared" si="142"/>
        <v>2016CoconutHead9</v>
      </c>
      <c r="O3050" t="s">
        <v>788</v>
      </c>
      <c r="Q3050" t="s">
        <v>32</v>
      </c>
      <c r="R3050">
        <v>46.666666669999998</v>
      </c>
      <c r="S3050" t="s">
        <v>26</v>
      </c>
      <c r="T3050">
        <v>2</v>
      </c>
      <c r="U3050">
        <v>8</v>
      </c>
      <c r="V3050">
        <v>0</v>
      </c>
      <c r="W3050">
        <v>0</v>
      </c>
      <c r="X3050">
        <v>0</v>
      </c>
      <c r="Y3050" t="s">
        <v>571</v>
      </c>
      <c r="Z3050">
        <f t="shared" si="143"/>
        <v>2</v>
      </c>
    </row>
    <row r="3051" spans="1:26" x14ac:dyDescent="0.25">
      <c r="A3051" t="s">
        <v>1271</v>
      </c>
      <c r="B3051" t="s">
        <v>1272</v>
      </c>
      <c r="C3051" t="s">
        <v>957</v>
      </c>
      <c r="D3051" s="1">
        <v>42388</v>
      </c>
      <c r="E3051">
        <v>2016</v>
      </c>
      <c r="F3051" s="2">
        <v>42370</v>
      </c>
      <c r="G3051" t="s">
        <v>229</v>
      </c>
      <c r="H3051" t="s">
        <v>267</v>
      </c>
      <c r="I3051" t="s">
        <v>944</v>
      </c>
      <c r="J3051" t="s">
        <v>944</v>
      </c>
      <c r="K3051" t="s">
        <v>944</v>
      </c>
      <c r="L3051">
        <v>9</v>
      </c>
      <c r="M3051" t="str">
        <f t="shared" si="141"/>
        <v>CoconutHead9</v>
      </c>
      <c r="N3051" t="str">
        <f t="shared" si="142"/>
        <v>2016CoconutHead9</v>
      </c>
      <c r="O3051" t="s">
        <v>788</v>
      </c>
      <c r="Q3051" t="s">
        <v>32</v>
      </c>
      <c r="R3051">
        <v>31.666666670000001</v>
      </c>
      <c r="S3051" t="s">
        <v>52</v>
      </c>
      <c r="T3051">
        <v>2</v>
      </c>
      <c r="U3051">
        <v>2</v>
      </c>
      <c r="V3051">
        <v>0</v>
      </c>
      <c r="W3051">
        <v>0</v>
      </c>
      <c r="X3051">
        <v>0</v>
      </c>
      <c r="Z3051">
        <f t="shared" si="143"/>
        <v>2</v>
      </c>
    </row>
    <row r="3052" spans="1:26" x14ac:dyDescent="0.25">
      <c r="A3052" t="s">
        <v>1271</v>
      </c>
      <c r="B3052" t="s">
        <v>1272</v>
      </c>
      <c r="C3052" t="s">
        <v>957</v>
      </c>
      <c r="D3052" s="1">
        <v>42388</v>
      </c>
      <c r="E3052">
        <v>2016</v>
      </c>
      <c r="F3052" s="2">
        <v>42370</v>
      </c>
      <c r="G3052" t="s">
        <v>229</v>
      </c>
      <c r="H3052" t="s">
        <v>267</v>
      </c>
      <c r="I3052" t="s">
        <v>944</v>
      </c>
      <c r="J3052" t="s">
        <v>944</v>
      </c>
      <c r="K3052" t="s">
        <v>944</v>
      </c>
      <c r="L3052">
        <v>9</v>
      </c>
      <c r="M3052" t="str">
        <f t="shared" si="141"/>
        <v>CoconutHead9</v>
      </c>
      <c r="N3052" t="str">
        <f t="shared" si="142"/>
        <v>2016CoconutHead9</v>
      </c>
      <c r="O3052" t="s">
        <v>788</v>
      </c>
      <c r="Q3052" t="s">
        <v>107</v>
      </c>
      <c r="R3052">
        <v>27</v>
      </c>
      <c r="S3052" t="s">
        <v>65</v>
      </c>
      <c r="T3052">
        <v>2</v>
      </c>
      <c r="U3052">
        <v>5</v>
      </c>
      <c r="V3052">
        <v>0</v>
      </c>
      <c r="W3052">
        <v>0</v>
      </c>
      <c r="X3052">
        <v>0</v>
      </c>
      <c r="Z3052">
        <f t="shared" si="143"/>
        <v>2</v>
      </c>
    </row>
    <row r="3053" spans="1:26" x14ac:dyDescent="0.25">
      <c r="A3053" t="s">
        <v>1271</v>
      </c>
      <c r="B3053" t="s">
        <v>1272</v>
      </c>
      <c r="C3053" t="s">
        <v>957</v>
      </c>
      <c r="D3053" s="1">
        <v>42388</v>
      </c>
      <c r="E3053">
        <v>2016</v>
      </c>
      <c r="F3053" s="2">
        <v>42370</v>
      </c>
      <c r="G3053" t="s">
        <v>229</v>
      </c>
      <c r="H3053" t="s">
        <v>267</v>
      </c>
      <c r="I3053" t="s">
        <v>944</v>
      </c>
      <c r="J3053" t="s">
        <v>944</v>
      </c>
      <c r="K3053" t="s">
        <v>944</v>
      </c>
      <c r="L3053">
        <v>9</v>
      </c>
      <c r="M3053" t="str">
        <f t="shared" si="141"/>
        <v>CoconutHead9</v>
      </c>
      <c r="N3053" t="str">
        <f t="shared" si="142"/>
        <v>2016CoconutHead9</v>
      </c>
      <c r="O3053" t="s">
        <v>788</v>
      </c>
      <c r="Q3053" t="s">
        <v>107</v>
      </c>
      <c r="R3053">
        <v>28</v>
      </c>
      <c r="S3053" t="s">
        <v>26</v>
      </c>
      <c r="T3053">
        <v>2</v>
      </c>
      <c r="U3053">
        <v>5</v>
      </c>
      <c r="V3053">
        <v>0</v>
      </c>
      <c r="W3053">
        <v>2</v>
      </c>
      <c r="X3053">
        <v>0</v>
      </c>
      <c r="Y3053" t="s">
        <v>789</v>
      </c>
      <c r="Z3053">
        <f t="shared" si="143"/>
        <v>4</v>
      </c>
    </row>
    <row r="3054" spans="1:26" x14ac:dyDescent="0.25">
      <c r="A3054" t="s">
        <v>1271</v>
      </c>
      <c r="B3054" t="s">
        <v>1272</v>
      </c>
      <c r="C3054" t="s">
        <v>957</v>
      </c>
      <c r="D3054" s="1">
        <v>42388</v>
      </c>
      <c r="E3054">
        <v>2016</v>
      </c>
      <c r="F3054" s="2">
        <v>42370</v>
      </c>
      <c r="G3054" t="s">
        <v>229</v>
      </c>
      <c r="H3054" t="s">
        <v>267</v>
      </c>
      <c r="I3054" t="s">
        <v>944</v>
      </c>
      <c r="J3054" t="s">
        <v>944</v>
      </c>
      <c r="K3054" t="s">
        <v>944</v>
      </c>
      <c r="L3054">
        <v>9</v>
      </c>
      <c r="M3054" t="str">
        <f t="shared" si="141"/>
        <v>CoconutHead9</v>
      </c>
      <c r="N3054" t="str">
        <f t="shared" si="142"/>
        <v>2016CoconutHead9</v>
      </c>
      <c r="O3054" t="s">
        <v>788</v>
      </c>
      <c r="Q3054" t="s">
        <v>107</v>
      </c>
      <c r="R3054">
        <v>29</v>
      </c>
      <c r="S3054" t="s">
        <v>50</v>
      </c>
      <c r="T3054">
        <v>1</v>
      </c>
      <c r="U3054">
        <v>5</v>
      </c>
      <c r="V3054">
        <v>0</v>
      </c>
      <c r="W3054">
        <v>0</v>
      </c>
      <c r="X3054">
        <v>0</v>
      </c>
      <c r="Y3054" t="s">
        <v>402</v>
      </c>
      <c r="Z3054">
        <f t="shared" si="143"/>
        <v>1</v>
      </c>
    </row>
    <row r="3055" spans="1:26" x14ac:dyDescent="0.25">
      <c r="A3055" t="s">
        <v>1271</v>
      </c>
      <c r="B3055" t="s">
        <v>1272</v>
      </c>
      <c r="C3055" t="s">
        <v>957</v>
      </c>
      <c r="D3055" s="1">
        <v>42388</v>
      </c>
      <c r="E3055">
        <v>2016</v>
      </c>
      <c r="F3055" s="2">
        <v>42370</v>
      </c>
      <c r="G3055" t="s">
        <v>229</v>
      </c>
      <c r="H3055" t="s">
        <v>267</v>
      </c>
      <c r="I3055" t="s">
        <v>944</v>
      </c>
      <c r="J3055" t="s">
        <v>944</v>
      </c>
      <c r="K3055" t="s">
        <v>944</v>
      </c>
      <c r="L3055">
        <v>9</v>
      </c>
      <c r="M3055" t="str">
        <f t="shared" si="141"/>
        <v>CoconutHead9</v>
      </c>
      <c r="N3055" t="str">
        <f t="shared" si="142"/>
        <v>2016CoconutHead9</v>
      </c>
      <c r="O3055" t="s">
        <v>788</v>
      </c>
      <c r="Q3055" t="s">
        <v>37</v>
      </c>
      <c r="R3055">
        <v>10.66666667</v>
      </c>
      <c r="S3055" t="s">
        <v>52</v>
      </c>
      <c r="T3055">
        <v>1</v>
      </c>
      <c r="U3055">
        <v>1</v>
      </c>
      <c r="V3055">
        <v>0</v>
      </c>
      <c r="W3055">
        <v>0</v>
      </c>
      <c r="X3055">
        <v>0</v>
      </c>
      <c r="Y3055" t="s">
        <v>402</v>
      </c>
      <c r="Z3055">
        <f t="shared" si="143"/>
        <v>1</v>
      </c>
    </row>
    <row r="3056" spans="1:26" x14ac:dyDescent="0.25">
      <c r="A3056" t="s">
        <v>1271</v>
      </c>
      <c r="B3056" t="s">
        <v>1272</v>
      </c>
      <c r="C3056" t="s">
        <v>957</v>
      </c>
      <c r="D3056" s="1">
        <v>42388</v>
      </c>
      <c r="E3056">
        <v>2016</v>
      </c>
      <c r="F3056" s="2">
        <v>42370</v>
      </c>
      <c r="G3056" t="s">
        <v>229</v>
      </c>
      <c r="H3056" t="s">
        <v>267</v>
      </c>
      <c r="I3056" t="s">
        <v>944</v>
      </c>
      <c r="J3056" t="s">
        <v>944</v>
      </c>
      <c r="K3056" t="s">
        <v>944</v>
      </c>
      <c r="L3056">
        <v>9</v>
      </c>
      <c r="M3056" t="str">
        <f t="shared" si="141"/>
        <v>CoconutHead9</v>
      </c>
      <c r="N3056" t="str">
        <f t="shared" si="142"/>
        <v>2016CoconutHead9</v>
      </c>
      <c r="O3056" t="s">
        <v>788</v>
      </c>
      <c r="Q3056" t="s">
        <v>32</v>
      </c>
      <c r="R3056">
        <v>29</v>
      </c>
      <c r="S3056" t="s">
        <v>24</v>
      </c>
      <c r="T3056">
        <v>2</v>
      </c>
      <c r="U3056">
        <v>2</v>
      </c>
      <c r="V3056">
        <v>0</v>
      </c>
      <c r="W3056">
        <v>0</v>
      </c>
      <c r="X3056">
        <v>0</v>
      </c>
      <c r="Z3056">
        <f t="shared" si="143"/>
        <v>2</v>
      </c>
    </row>
    <row r="3057" spans="1:26" x14ac:dyDescent="0.25">
      <c r="A3057" t="s">
        <v>1129</v>
      </c>
      <c r="B3057" t="s">
        <v>1273</v>
      </c>
      <c r="C3057" t="s">
        <v>957</v>
      </c>
      <c r="D3057" s="1">
        <v>42388</v>
      </c>
      <c r="E3057">
        <v>2016</v>
      </c>
      <c r="F3057" s="2">
        <v>42370</v>
      </c>
      <c r="G3057" t="s">
        <v>229</v>
      </c>
      <c r="H3057" t="s">
        <v>267</v>
      </c>
      <c r="I3057" t="s">
        <v>944</v>
      </c>
      <c r="J3057" t="s">
        <v>944</v>
      </c>
      <c r="K3057" t="s">
        <v>944</v>
      </c>
      <c r="L3057">
        <v>10</v>
      </c>
      <c r="M3057" t="str">
        <f t="shared" si="141"/>
        <v>CoconutHead10</v>
      </c>
      <c r="N3057" t="str">
        <f t="shared" si="142"/>
        <v>2016CoconutHead10</v>
      </c>
      <c r="O3057" t="s">
        <v>790</v>
      </c>
      <c r="Q3057" t="s">
        <v>32</v>
      </c>
      <c r="R3057">
        <v>35</v>
      </c>
      <c r="S3057" t="s">
        <v>50</v>
      </c>
      <c r="T3057">
        <v>2</v>
      </c>
      <c r="U3057">
        <v>2</v>
      </c>
      <c r="V3057">
        <v>0</v>
      </c>
      <c r="W3057">
        <v>0</v>
      </c>
      <c r="X3057">
        <v>0</v>
      </c>
      <c r="Z3057">
        <f t="shared" si="143"/>
        <v>2</v>
      </c>
    </row>
    <row r="3058" spans="1:26" x14ac:dyDescent="0.25">
      <c r="A3058" t="s">
        <v>1129</v>
      </c>
      <c r="B3058" t="s">
        <v>1273</v>
      </c>
      <c r="C3058" t="s">
        <v>957</v>
      </c>
      <c r="D3058" s="1">
        <v>42388</v>
      </c>
      <c r="E3058">
        <v>2016</v>
      </c>
      <c r="F3058" s="2">
        <v>42370</v>
      </c>
      <c r="G3058" t="s">
        <v>229</v>
      </c>
      <c r="H3058" t="s">
        <v>267</v>
      </c>
      <c r="I3058" t="s">
        <v>944</v>
      </c>
      <c r="J3058" t="s">
        <v>944</v>
      </c>
      <c r="K3058" t="s">
        <v>944</v>
      </c>
      <c r="L3058">
        <v>10</v>
      </c>
      <c r="M3058" t="str">
        <f t="shared" si="141"/>
        <v>CoconutHead10</v>
      </c>
      <c r="N3058" t="str">
        <f t="shared" si="142"/>
        <v>2016CoconutHead10</v>
      </c>
      <c r="O3058" t="s">
        <v>790</v>
      </c>
      <c r="Q3058" t="s">
        <v>32</v>
      </c>
      <c r="R3058">
        <v>23.333333329999999</v>
      </c>
      <c r="S3058" t="s">
        <v>52</v>
      </c>
      <c r="T3058">
        <v>2</v>
      </c>
      <c r="U3058">
        <v>2</v>
      </c>
      <c r="V3058">
        <v>0</v>
      </c>
      <c r="W3058">
        <v>0</v>
      </c>
      <c r="X3058">
        <v>0</v>
      </c>
      <c r="Z3058">
        <f t="shared" si="143"/>
        <v>2</v>
      </c>
    </row>
    <row r="3059" spans="1:26" s="7" customFormat="1" x14ac:dyDescent="0.25">
      <c r="A3059" s="7" t="s">
        <v>1129</v>
      </c>
      <c r="B3059" s="7" t="s">
        <v>1273</v>
      </c>
      <c r="C3059" s="7" t="s">
        <v>957</v>
      </c>
      <c r="D3059" s="8">
        <v>42388</v>
      </c>
      <c r="E3059" s="7">
        <v>2016</v>
      </c>
      <c r="F3059" s="9">
        <v>42370</v>
      </c>
      <c r="G3059" s="7" t="s">
        <v>229</v>
      </c>
      <c r="H3059" s="7" t="s">
        <v>267</v>
      </c>
      <c r="I3059" s="7" t="s">
        <v>944</v>
      </c>
      <c r="J3059" s="7" t="s">
        <v>944</v>
      </c>
      <c r="K3059" s="7" t="s">
        <v>944</v>
      </c>
      <c r="L3059" s="7">
        <v>10</v>
      </c>
      <c r="M3059" t="str">
        <f t="shared" si="141"/>
        <v>CoconutHead10</v>
      </c>
      <c r="N3059" t="str">
        <f t="shared" si="142"/>
        <v>2016CoconutHead10</v>
      </c>
      <c r="O3059" s="7" t="s">
        <v>790</v>
      </c>
      <c r="Q3059" s="7" t="s">
        <v>32</v>
      </c>
      <c r="R3059" s="7">
        <v>6.3333333329999997</v>
      </c>
      <c r="S3059" s="7" t="s">
        <v>232</v>
      </c>
      <c r="T3059" s="7">
        <v>0</v>
      </c>
      <c r="U3059" s="7">
        <v>0</v>
      </c>
      <c r="V3059" s="7">
        <v>0</v>
      </c>
      <c r="W3059" s="7">
        <v>0</v>
      </c>
      <c r="X3059" s="7">
        <v>0</v>
      </c>
      <c r="Z3059" s="7">
        <f t="shared" si="143"/>
        <v>0</v>
      </c>
    </row>
    <row r="3060" spans="1:26" x14ac:dyDescent="0.25">
      <c r="A3060" t="s">
        <v>1129</v>
      </c>
      <c r="B3060" t="s">
        <v>1273</v>
      </c>
      <c r="C3060" t="s">
        <v>957</v>
      </c>
      <c r="D3060" s="1">
        <v>42388</v>
      </c>
      <c r="E3060">
        <v>2016</v>
      </c>
      <c r="F3060" s="2">
        <v>42370</v>
      </c>
      <c r="G3060" t="s">
        <v>229</v>
      </c>
      <c r="H3060" t="s">
        <v>267</v>
      </c>
      <c r="I3060" t="s">
        <v>944</v>
      </c>
      <c r="J3060" t="s">
        <v>944</v>
      </c>
      <c r="K3060" t="s">
        <v>944</v>
      </c>
      <c r="L3060">
        <v>10</v>
      </c>
      <c r="M3060" t="str">
        <f t="shared" si="141"/>
        <v>CoconutHead10</v>
      </c>
      <c r="N3060" t="str">
        <f t="shared" si="142"/>
        <v>2016CoconutHead10</v>
      </c>
      <c r="O3060" t="s">
        <v>790</v>
      </c>
      <c r="Q3060" t="s">
        <v>32</v>
      </c>
      <c r="R3060">
        <v>18</v>
      </c>
      <c r="S3060" t="s">
        <v>232</v>
      </c>
      <c r="T3060">
        <v>0</v>
      </c>
      <c r="U3060">
        <v>0</v>
      </c>
      <c r="V3060">
        <v>0</v>
      </c>
      <c r="W3060">
        <v>0</v>
      </c>
      <c r="X3060">
        <v>0</v>
      </c>
      <c r="Z3060">
        <f t="shared" si="143"/>
        <v>0</v>
      </c>
    </row>
    <row r="3061" spans="1:26" x14ac:dyDescent="0.25">
      <c r="A3061" t="s">
        <v>1129</v>
      </c>
      <c r="B3061" t="s">
        <v>1273</v>
      </c>
      <c r="C3061" t="s">
        <v>957</v>
      </c>
      <c r="D3061" s="1">
        <v>42388</v>
      </c>
      <c r="E3061">
        <v>2016</v>
      </c>
      <c r="F3061" s="2">
        <v>42370</v>
      </c>
      <c r="G3061" t="s">
        <v>229</v>
      </c>
      <c r="H3061" t="s">
        <v>267</v>
      </c>
      <c r="I3061" t="s">
        <v>944</v>
      </c>
      <c r="J3061" t="s">
        <v>944</v>
      </c>
      <c r="K3061" t="s">
        <v>944</v>
      </c>
      <c r="L3061">
        <v>10</v>
      </c>
      <c r="M3061" t="str">
        <f t="shared" si="141"/>
        <v>CoconutHead10</v>
      </c>
      <c r="N3061" t="str">
        <f t="shared" si="142"/>
        <v>2016CoconutHead10</v>
      </c>
      <c r="O3061" t="s">
        <v>790</v>
      </c>
      <c r="Q3061" t="s">
        <v>37</v>
      </c>
      <c r="R3061">
        <v>10.33333333</v>
      </c>
      <c r="S3061" t="s">
        <v>232</v>
      </c>
      <c r="T3061">
        <v>0</v>
      </c>
      <c r="U3061">
        <v>0</v>
      </c>
      <c r="V3061">
        <v>0</v>
      </c>
      <c r="W3061">
        <v>0</v>
      </c>
      <c r="X3061">
        <v>0</v>
      </c>
      <c r="Z3061">
        <f t="shared" si="143"/>
        <v>0</v>
      </c>
    </row>
    <row r="3062" spans="1:26" x14ac:dyDescent="0.25">
      <c r="A3062" t="s">
        <v>1129</v>
      </c>
      <c r="B3062" t="s">
        <v>1273</v>
      </c>
      <c r="C3062" t="s">
        <v>957</v>
      </c>
      <c r="D3062" s="1">
        <v>42388</v>
      </c>
      <c r="E3062">
        <v>2016</v>
      </c>
      <c r="F3062" s="2">
        <v>42370</v>
      </c>
      <c r="G3062" t="s">
        <v>229</v>
      </c>
      <c r="H3062" t="s">
        <v>267</v>
      </c>
      <c r="I3062" t="s">
        <v>944</v>
      </c>
      <c r="J3062" t="s">
        <v>944</v>
      </c>
      <c r="K3062" t="s">
        <v>944</v>
      </c>
      <c r="L3062">
        <v>10</v>
      </c>
      <c r="M3062" t="str">
        <f t="shared" si="141"/>
        <v>CoconutHead10</v>
      </c>
      <c r="N3062" t="str">
        <f t="shared" si="142"/>
        <v>2016CoconutHead10</v>
      </c>
      <c r="O3062" t="s">
        <v>790</v>
      </c>
      <c r="Q3062" t="s">
        <v>28</v>
      </c>
      <c r="R3062">
        <v>9.3333333330000006</v>
      </c>
      <c r="S3062" t="s">
        <v>232</v>
      </c>
      <c r="T3062">
        <v>0</v>
      </c>
      <c r="U3062">
        <v>0</v>
      </c>
      <c r="V3062">
        <v>0</v>
      </c>
      <c r="W3062">
        <v>0</v>
      </c>
      <c r="X3062">
        <v>0</v>
      </c>
      <c r="Z3062">
        <f t="shared" si="143"/>
        <v>0</v>
      </c>
    </row>
    <row r="3063" spans="1:26" x14ac:dyDescent="0.25">
      <c r="A3063" t="s">
        <v>1129</v>
      </c>
      <c r="B3063" t="s">
        <v>1273</v>
      </c>
      <c r="C3063" t="s">
        <v>957</v>
      </c>
      <c r="D3063" s="1">
        <v>42388</v>
      </c>
      <c r="E3063">
        <v>2016</v>
      </c>
      <c r="F3063" s="2">
        <v>42370</v>
      </c>
      <c r="G3063" t="s">
        <v>229</v>
      </c>
      <c r="H3063" t="s">
        <v>267</v>
      </c>
      <c r="I3063" t="s">
        <v>944</v>
      </c>
      <c r="J3063" t="s">
        <v>944</v>
      </c>
      <c r="K3063" t="s">
        <v>944</v>
      </c>
      <c r="L3063">
        <v>10</v>
      </c>
      <c r="M3063" t="str">
        <f t="shared" si="141"/>
        <v>CoconutHead10</v>
      </c>
      <c r="N3063" t="str">
        <f t="shared" si="142"/>
        <v>2016CoconutHead10</v>
      </c>
      <c r="O3063" t="s">
        <v>790</v>
      </c>
      <c r="Q3063" t="s">
        <v>1340</v>
      </c>
      <c r="R3063">
        <v>20.333333329999999</v>
      </c>
      <c r="S3063" t="s">
        <v>21</v>
      </c>
      <c r="T3063">
        <v>2</v>
      </c>
      <c r="U3063">
        <v>2</v>
      </c>
      <c r="V3063">
        <v>0</v>
      </c>
      <c r="W3063">
        <v>0</v>
      </c>
      <c r="X3063">
        <v>0</v>
      </c>
      <c r="Z3063">
        <f t="shared" si="143"/>
        <v>2</v>
      </c>
    </row>
    <row r="3064" spans="1:26" x14ac:dyDescent="0.25">
      <c r="A3064" t="s">
        <v>1129</v>
      </c>
      <c r="B3064" t="s">
        <v>1273</v>
      </c>
      <c r="C3064" t="s">
        <v>957</v>
      </c>
      <c r="D3064" s="1">
        <v>42388</v>
      </c>
      <c r="E3064">
        <v>2016</v>
      </c>
      <c r="F3064" s="2">
        <v>42370</v>
      </c>
      <c r="G3064" t="s">
        <v>229</v>
      </c>
      <c r="H3064" t="s">
        <v>267</v>
      </c>
      <c r="I3064" t="s">
        <v>944</v>
      </c>
      <c r="J3064" t="s">
        <v>944</v>
      </c>
      <c r="K3064" t="s">
        <v>944</v>
      </c>
      <c r="L3064">
        <v>10</v>
      </c>
      <c r="M3064" t="str">
        <f t="shared" si="141"/>
        <v>CoconutHead10</v>
      </c>
      <c r="N3064" t="str">
        <f t="shared" si="142"/>
        <v>2016CoconutHead10</v>
      </c>
      <c r="O3064" t="s">
        <v>790</v>
      </c>
      <c r="Q3064" t="s">
        <v>28</v>
      </c>
      <c r="R3064">
        <v>13.33333333</v>
      </c>
      <c r="S3064" t="s">
        <v>40</v>
      </c>
      <c r="T3064">
        <v>1</v>
      </c>
      <c r="U3064">
        <v>1</v>
      </c>
      <c r="V3064">
        <v>0</v>
      </c>
      <c r="W3064">
        <v>0</v>
      </c>
      <c r="X3064">
        <v>0</v>
      </c>
      <c r="Z3064">
        <f t="shared" si="143"/>
        <v>1</v>
      </c>
    </row>
    <row r="3065" spans="1:26" x14ac:dyDescent="0.25">
      <c r="A3065" t="s">
        <v>1129</v>
      </c>
      <c r="B3065" t="s">
        <v>1273</v>
      </c>
      <c r="C3065" t="s">
        <v>957</v>
      </c>
      <c r="D3065" s="1">
        <v>42388</v>
      </c>
      <c r="E3065">
        <v>2016</v>
      </c>
      <c r="F3065" s="2">
        <v>42370</v>
      </c>
      <c r="G3065" t="s">
        <v>229</v>
      </c>
      <c r="H3065" t="s">
        <v>267</v>
      </c>
      <c r="I3065" t="s">
        <v>944</v>
      </c>
      <c r="J3065" t="s">
        <v>944</v>
      </c>
      <c r="K3065" t="s">
        <v>944</v>
      </c>
      <c r="L3065">
        <v>10</v>
      </c>
      <c r="M3065" t="str">
        <f t="shared" si="141"/>
        <v>CoconutHead10</v>
      </c>
      <c r="N3065" t="str">
        <f t="shared" si="142"/>
        <v>2016CoconutHead10</v>
      </c>
      <c r="O3065" t="s">
        <v>790</v>
      </c>
      <c r="Q3065" t="s">
        <v>37</v>
      </c>
      <c r="R3065">
        <v>27.67</v>
      </c>
      <c r="S3065" t="s">
        <v>21</v>
      </c>
      <c r="T3065">
        <v>2</v>
      </c>
      <c r="U3065">
        <v>2</v>
      </c>
      <c r="V3065">
        <v>0</v>
      </c>
      <c r="W3065">
        <v>0</v>
      </c>
      <c r="X3065">
        <v>0</v>
      </c>
      <c r="Z3065">
        <f t="shared" si="143"/>
        <v>2</v>
      </c>
    </row>
    <row r="3066" spans="1:26" x14ac:dyDescent="0.25">
      <c r="A3066" t="s">
        <v>1217</v>
      </c>
      <c r="B3066" t="s">
        <v>1274</v>
      </c>
      <c r="C3066" t="s">
        <v>957</v>
      </c>
      <c r="D3066" s="1">
        <v>42390</v>
      </c>
      <c r="E3066">
        <v>2016</v>
      </c>
      <c r="F3066" s="2">
        <v>42370</v>
      </c>
      <c r="G3066" t="s">
        <v>229</v>
      </c>
      <c r="H3066" t="s">
        <v>267</v>
      </c>
      <c r="I3066" t="s">
        <v>18</v>
      </c>
      <c r="J3066" t="s">
        <v>18</v>
      </c>
      <c r="K3066" t="s">
        <v>1750</v>
      </c>
      <c r="L3066">
        <v>61</v>
      </c>
      <c r="M3066" t="str">
        <f t="shared" si="141"/>
        <v>PalfreyNorth61</v>
      </c>
      <c r="N3066" t="str">
        <f t="shared" si="142"/>
        <v>2016PalfreyNorth61</v>
      </c>
      <c r="O3066" t="s">
        <v>791</v>
      </c>
      <c r="Q3066" t="s">
        <v>37</v>
      </c>
      <c r="R3066">
        <v>24.333333329999999</v>
      </c>
      <c r="S3066" t="s">
        <v>26</v>
      </c>
      <c r="T3066">
        <v>2</v>
      </c>
      <c r="U3066">
        <v>2</v>
      </c>
      <c r="V3066">
        <v>0</v>
      </c>
      <c r="W3066">
        <v>0</v>
      </c>
      <c r="X3066">
        <v>0</v>
      </c>
      <c r="Z3066">
        <f t="shared" si="143"/>
        <v>2</v>
      </c>
    </row>
    <row r="3067" spans="1:26" x14ac:dyDescent="0.25">
      <c r="A3067" t="s">
        <v>1217</v>
      </c>
      <c r="B3067" t="s">
        <v>1274</v>
      </c>
      <c r="C3067" t="s">
        <v>957</v>
      </c>
      <c r="D3067" s="1">
        <v>42390</v>
      </c>
      <c r="E3067">
        <v>2016</v>
      </c>
      <c r="F3067" s="2">
        <v>42370</v>
      </c>
      <c r="G3067" t="s">
        <v>229</v>
      </c>
      <c r="H3067" t="s">
        <v>267</v>
      </c>
      <c r="I3067" t="s">
        <v>18</v>
      </c>
      <c r="J3067" t="s">
        <v>18</v>
      </c>
      <c r="K3067" t="s">
        <v>1750</v>
      </c>
      <c r="L3067">
        <v>61</v>
      </c>
      <c r="M3067" t="str">
        <f t="shared" si="141"/>
        <v>PalfreyNorth61</v>
      </c>
      <c r="N3067" t="str">
        <f t="shared" si="142"/>
        <v>2016PalfreyNorth61</v>
      </c>
      <c r="O3067" t="s">
        <v>791</v>
      </c>
      <c r="Q3067" t="s">
        <v>37</v>
      </c>
      <c r="R3067">
        <v>19</v>
      </c>
      <c r="S3067" t="s">
        <v>26</v>
      </c>
      <c r="T3067">
        <v>1</v>
      </c>
      <c r="U3067">
        <v>1</v>
      </c>
      <c r="V3067">
        <v>0</v>
      </c>
      <c r="W3067">
        <v>1</v>
      </c>
      <c r="X3067">
        <v>0</v>
      </c>
      <c r="Y3067" t="s">
        <v>299</v>
      </c>
      <c r="Z3067">
        <f t="shared" si="143"/>
        <v>2</v>
      </c>
    </row>
    <row r="3068" spans="1:26" x14ac:dyDescent="0.25">
      <c r="A3068" t="s">
        <v>1217</v>
      </c>
      <c r="B3068" t="s">
        <v>1274</v>
      </c>
      <c r="C3068" t="s">
        <v>957</v>
      </c>
      <c r="D3068" s="1">
        <v>42390</v>
      </c>
      <c r="E3068">
        <v>2016</v>
      </c>
      <c r="F3068" s="2">
        <v>42370</v>
      </c>
      <c r="G3068" t="s">
        <v>229</v>
      </c>
      <c r="H3068" t="s">
        <v>267</v>
      </c>
      <c r="I3068" t="s">
        <v>18</v>
      </c>
      <c r="J3068" t="s">
        <v>18</v>
      </c>
      <c r="K3068" t="s">
        <v>1750</v>
      </c>
      <c r="L3068">
        <v>61</v>
      </c>
      <c r="M3068" t="str">
        <f t="shared" si="141"/>
        <v>PalfreyNorth61</v>
      </c>
      <c r="N3068" t="str">
        <f t="shared" si="142"/>
        <v>2016PalfreyNorth61</v>
      </c>
      <c r="O3068" t="s">
        <v>791</v>
      </c>
      <c r="Q3068" t="s">
        <v>82</v>
      </c>
      <c r="R3068">
        <v>14.66666667</v>
      </c>
      <c r="S3068" t="s">
        <v>232</v>
      </c>
      <c r="T3068">
        <v>0</v>
      </c>
      <c r="U3068">
        <v>0</v>
      </c>
      <c r="V3068">
        <v>0</v>
      </c>
      <c r="W3068">
        <v>0</v>
      </c>
      <c r="X3068">
        <v>0</v>
      </c>
      <c r="Z3068">
        <f t="shared" si="143"/>
        <v>0</v>
      </c>
    </row>
    <row r="3069" spans="1:26" x14ac:dyDescent="0.25">
      <c r="A3069" t="s">
        <v>1217</v>
      </c>
      <c r="B3069" t="s">
        <v>1274</v>
      </c>
      <c r="C3069" t="s">
        <v>957</v>
      </c>
      <c r="D3069" s="1">
        <v>42390</v>
      </c>
      <c r="E3069">
        <v>2016</v>
      </c>
      <c r="F3069" s="2">
        <v>42370</v>
      </c>
      <c r="G3069" t="s">
        <v>229</v>
      </c>
      <c r="H3069" t="s">
        <v>267</v>
      </c>
      <c r="I3069" t="s">
        <v>18</v>
      </c>
      <c r="J3069" t="s">
        <v>18</v>
      </c>
      <c r="K3069" t="s">
        <v>1750</v>
      </c>
      <c r="L3069">
        <v>61</v>
      </c>
      <c r="M3069" t="str">
        <f t="shared" si="141"/>
        <v>PalfreyNorth61</v>
      </c>
      <c r="N3069" t="str">
        <f t="shared" si="142"/>
        <v>2016PalfreyNorth61</v>
      </c>
      <c r="O3069" t="s">
        <v>791</v>
      </c>
      <c r="Q3069" t="s">
        <v>37</v>
      </c>
      <c r="R3069">
        <v>18</v>
      </c>
      <c r="S3069" t="s">
        <v>40</v>
      </c>
      <c r="T3069">
        <v>2</v>
      </c>
      <c r="U3069">
        <v>2</v>
      </c>
      <c r="V3069">
        <v>0</v>
      </c>
      <c r="W3069">
        <v>0</v>
      </c>
      <c r="X3069">
        <v>0</v>
      </c>
      <c r="Z3069">
        <f t="shared" si="143"/>
        <v>2</v>
      </c>
    </row>
    <row r="3070" spans="1:26" x14ac:dyDescent="0.25">
      <c r="A3070" t="s">
        <v>1217</v>
      </c>
      <c r="B3070" t="s">
        <v>1274</v>
      </c>
      <c r="C3070" t="s">
        <v>957</v>
      </c>
      <c r="D3070" s="1">
        <v>42390</v>
      </c>
      <c r="E3070">
        <v>2016</v>
      </c>
      <c r="F3070" s="2">
        <v>42370</v>
      </c>
      <c r="G3070" t="s">
        <v>229</v>
      </c>
      <c r="H3070" t="s">
        <v>267</v>
      </c>
      <c r="I3070" t="s">
        <v>18</v>
      </c>
      <c r="J3070" t="s">
        <v>18</v>
      </c>
      <c r="K3070" t="s">
        <v>1750</v>
      </c>
      <c r="L3070">
        <v>61</v>
      </c>
      <c r="M3070" t="str">
        <f t="shared" si="141"/>
        <v>PalfreyNorth61</v>
      </c>
      <c r="N3070" t="str">
        <f t="shared" si="142"/>
        <v>2016PalfreyNorth61</v>
      </c>
      <c r="O3070" t="s">
        <v>791</v>
      </c>
      <c r="Q3070" t="s">
        <v>37</v>
      </c>
      <c r="R3070">
        <v>18</v>
      </c>
      <c r="S3070" t="s">
        <v>26</v>
      </c>
      <c r="T3070">
        <v>1</v>
      </c>
      <c r="U3070">
        <v>1</v>
      </c>
      <c r="V3070">
        <v>0</v>
      </c>
      <c r="W3070">
        <v>0</v>
      </c>
      <c r="X3070">
        <v>0</v>
      </c>
      <c r="Z3070">
        <f t="shared" si="143"/>
        <v>1</v>
      </c>
    </row>
    <row r="3071" spans="1:26" x14ac:dyDescent="0.25">
      <c r="A3071" t="s">
        <v>1217</v>
      </c>
      <c r="B3071" t="s">
        <v>1274</v>
      </c>
      <c r="C3071" t="s">
        <v>957</v>
      </c>
      <c r="D3071" s="1">
        <v>42390</v>
      </c>
      <c r="E3071">
        <v>2016</v>
      </c>
      <c r="F3071" s="2">
        <v>42370</v>
      </c>
      <c r="G3071" t="s">
        <v>229</v>
      </c>
      <c r="H3071" t="s">
        <v>267</v>
      </c>
      <c r="I3071" t="s">
        <v>18</v>
      </c>
      <c r="J3071" t="s">
        <v>18</v>
      </c>
      <c r="K3071" t="s">
        <v>1750</v>
      </c>
      <c r="L3071">
        <v>61</v>
      </c>
      <c r="M3071" t="str">
        <f t="shared" si="141"/>
        <v>PalfreyNorth61</v>
      </c>
      <c r="N3071" t="str">
        <f t="shared" si="142"/>
        <v>2016PalfreyNorth61</v>
      </c>
      <c r="O3071" t="s">
        <v>791</v>
      </c>
      <c r="Q3071" t="s">
        <v>32</v>
      </c>
      <c r="R3071">
        <v>34</v>
      </c>
      <c r="S3071" t="s">
        <v>24</v>
      </c>
      <c r="T3071">
        <v>2</v>
      </c>
      <c r="U3071">
        <v>2</v>
      </c>
      <c r="V3071">
        <v>0</v>
      </c>
      <c r="W3071">
        <v>0</v>
      </c>
      <c r="X3071">
        <v>0</v>
      </c>
      <c r="Z3071">
        <f t="shared" si="143"/>
        <v>2</v>
      </c>
    </row>
    <row r="3072" spans="1:26" x14ac:dyDescent="0.25">
      <c r="A3072" t="s">
        <v>1217</v>
      </c>
      <c r="B3072" t="s">
        <v>1274</v>
      </c>
      <c r="C3072" t="s">
        <v>957</v>
      </c>
      <c r="D3072" s="1">
        <v>42390</v>
      </c>
      <c r="E3072">
        <v>2016</v>
      </c>
      <c r="F3072" s="2">
        <v>42370</v>
      </c>
      <c r="G3072" t="s">
        <v>229</v>
      </c>
      <c r="H3072" t="s">
        <v>267</v>
      </c>
      <c r="I3072" t="s">
        <v>18</v>
      </c>
      <c r="J3072" t="s">
        <v>18</v>
      </c>
      <c r="K3072" t="s">
        <v>1750</v>
      </c>
      <c r="L3072">
        <v>61</v>
      </c>
      <c r="M3072" t="str">
        <f t="shared" si="141"/>
        <v>PalfreyNorth61</v>
      </c>
      <c r="N3072" t="str">
        <f t="shared" si="142"/>
        <v>2016PalfreyNorth61</v>
      </c>
      <c r="O3072" t="s">
        <v>791</v>
      </c>
      <c r="Q3072" t="s">
        <v>176</v>
      </c>
      <c r="R3072">
        <v>12.33333333</v>
      </c>
      <c r="S3072" t="s">
        <v>232</v>
      </c>
      <c r="T3072">
        <v>0</v>
      </c>
      <c r="U3072">
        <v>0</v>
      </c>
      <c r="V3072">
        <v>0</v>
      </c>
      <c r="W3072">
        <v>0</v>
      </c>
      <c r="X3072">
        <v>0</v>
      </c>
      <c r="Z3072">
        <f t="shared" si="143"/>
        <v>0</v>
      </c>
    </row>
    <row r="3073" spans="1:26" x14ac:dyDescent="0.25">
      <c r="A3073" t="s">
        <v>1217</v>
      </c>
      <c r="B3073" t="s">
        <v>1274</v>
      </c>
      <c r="C3073" t="s">
        <v>957</v>
      </c>
      <c r="D3073" s="1">
        <v>42390</v>
      </c>
      <c r="E3073">
        <v>2016</v>
      </c>
      <c r="F3073" s="2">
        <v>42370</v>
      </c>
      <c r="G3073" t="s">
        <v>229</v>
      </c>
      <c r="H3073" t="s">
        <v>267</v>
      </c>
      <c r="I3073" t="s">
        <v>18</v>
      </c>
      <c r="J3073" t="s">
        <v>18</v>
      </c>
      <c r="K3073" t="s">
        <v>1750</v>
      </c>
      <c r="L3073">
        <v>61</v>
      </c>
      <c r="M3073" t="str">
        <f t="shared" si="141"/>
        <v>PalfreyNorth61</v>
      </c>
      <c r="N3073" t="str">
        <f t="shared" si="142"/>
        <v>2016PalfreyNorth61</v>
      </c>
      <c r="O3073" t="s">
        <v>791</v>
      </c>
      <c r="Q3073" t="s">
        <v>37</v>
      </c>
      <c r="R3073">
        <v>21.666666670000001</v>
      </c>
      <c r="S3073" t="s">
        <v>177</v>
      </c>
      <c r="T3073">
        <v>1</v>
      </c>
      <c r="U3073">
        <v>1</v>
      </c>
      <c r="V3073">
        <v>0</v>
      </c>
      <c r="W3073">
        <v>0</v>
      </c>
      <c r="X3073">
        <v>0</v>
      </c>
      <c r="Y3073" t="s">
        <v>778</v>
      </c>
      <c r="Z3073">
        <f t="shared" si="143"/>
        <v>1</v>
      </c>
    </row>
    <row r="3074" spans="1:26" x14ac:dyDescent="0.25">
      <c r="A3074" t="s">
        <v>1217</v>
      </c>
      <c r="B3074" t="s">
        <v>1274</v>
      </c>
      <c r="C3074" t="s">
        <v>957</v>
      </c>
      <c r="D3074" s="1">
        <v>42390</v>
      </c>
      <c r="E3074">
        <v>2016</v>
      </c>
      <c r="F3074" s="2">
        <v>42370</v>
      </c>
      <c r="G3074" t="s">
        <v>229</v>
      </c>
      <c r="H3074" t="s">
        <v>267</v>
      </c>
      <c r="I3074" t="s">
        <v>18</v>
      </c>
      <c r="J3074" t="s">
        <v>18</v>
      </c>
      <c r="K3074" t="s">
        <v>1750</v>
      </c>
      <c r="L3074">
        <v>61</v>
      </c>
      <c r="M3074" t="str">
        <f t="shared" si="141"/>
        <v>PalfreyNorth61</v>
      </c>
      <c r="N3074" t="str">
        <f t="shared" si="142"/>
        <v>2016PalfreyNorth61</v>
      </c>
      <c r="O3074" t="s">
        <v>791</v>
      </c>
      <c r="Q3074" t="s">
        <v>37</v>
      </c>
      <c r="R3074">
        <v>26.333333329999999</v>
      </c>
      <c r="S3074" t="s">
        <v>26</v>
      </c>
      <c r="T3074">
        <v>2</v>
      </c>
      <c r="U3074">
        <v>2</v>
      </c>
      <c r="V3074">
        <v>0</v>
      </c>
      <c r="W3074">
        <v>0</v>
      </c>
      <c r="X3074">
        <v>0</v>
      </c>
      <c r="Z3074">
        <f t="shared" si="143"/>
        <v>2</v>
      </c>
    </row>
    <row r="3075" spans="1:26" x14ac:dyDescent="0.25">
      <c r="A3075" t="s">
        <v>1217</v>
      </c>
      <c r="B3075" t="s">
        <v>1274</v>
      </c>
      <c r="C3075" t="s">
        <v>957</v>
      </c>
      <c r="D3075" s="1">
        <v>42390</v>
      </c>
      <c r="E3075">
        <v>2016</v>
      </c>
      <c r="F3075" s="2">
        <v>42370</v>
      </c>
      <c r="G3075" t="s">
        <v>229</v>
      </c>
      <c r="H3075" t="s">
        <v>267</v>
      </c>
      <c r="I3075" t="s">
        <v>18</v>
      </c>
      <c r="J3075" t="s">
        <v>18</v>
      </c>
      <c r="K3075" t="s">
        <v>1750</v>
      </c>
      <c r="L3075">
        <v>61</v>
      </c>
      <c r="M3075" t="str">
        <f t="shared" ref="M3075:M3138" si="144">K3075&amp;L3075</f>
        <v>PalfreyNorth61</v>
      </c>
      <c r="N3075" t="str">
        <f t="shared" ref="N3075:N3138" si="145">E3075&amp;K3075&amp;L3075</f>
        <v>2016PalfreyNorth61</v>
      </c>
      <c r="O3075" t="s">
        <v>791</v>
      </c>
      <c r="Q3075" t="s">
        <v>28</v>
      </c>
      <c r="R3075">
        <v>15.33333333</v>
      </c>
      <c r="S3075" t="s">
        <v>40</v>
      </c>
      <c r="T3075">
        <v>2</v>
      </c>
      <c r="U3075">
        <v>2</v>
      </c>
      <c r="V3075">
        <v>0</v>
      </c>
      <c r="W3075">
        <v>0</v>
      </c>
      <c r="X3075">
        <v>0</v>
      </c>
      <c r="Z3075">
        <f t="shared" ref="Z3075:Z3138" si="146">T3075+W3075</f>
        <v>2</v>
      </c>
    </row>
    <row r="3076" spans="1:26" s="7" customFormat="1" x14ac:dyDescent="0.25">
      <c r="A3076" s="7" t="s">
        <v>1217</v>
      </c>
      <c r="B3076" s="7" t="s">
        <v>1274</v>
      </c>
      <c r="C3076" s="7" t="s">
        <v>957</v>
      </c>
      <c r="D3076" s="8">
        <v>42390</v>
      </c>
      <c r="E3076" s="7">
        <v>2016</v>
      </c>
      <c r="F3076" s="9">
        <v>42370</v>
      </c>
      <c r="G3076" s="7" t="s">
        <v>229</v>
      </c>
      <c r="H3076" s="7" t="s">
        <v>267</v>
      </c>
      <c r="I3076" s="7" t="s">
        <v>18</v>
      </c>
      <c r="J3076" s="7" t="s">
        <v>18</v>
      </c>
      <c r="K3076" t="s">
        <v>1750</v>
      </c>
      <c r="L3076">
        <v>61</v>
      </c>
      <c r="M3076" t="str">
        <f t="shared" si="144"/>
        <v>PalfreyNorth61</v>
      </c>
      <c r="N3076" t="str">
        <f t="shared" si="145"/>
        <v>2016PalfreyNorth61</v>
      </c>
      <c r="O3076" s="7" t="s">
        <v>791</v>
      </c>
      <c r="Q3076" s="7" t="s">
        <v>37</v>
      </c>
      <c r="R3076" s="7">
        <v>5</v>
      </c>
      <c r="S3076" s="7" t="s">
        <v>232</v>
      </c>
      <c r="T3076" s="7">
        <v>0</v>
      </c>
      <c r="U3076" s="7">
        <v>0</v>
      </c>
      <c r="V3076" s="7">
        <v>0</v>
      </c>
      <c r="W3076" s="7">
        <v>0</v>
      </c>
      <c r="X3076" s="7">
        <v>0</v>
      </c>
      <c r="Z3076" s="7">
        <f t="shared" si="146"/>
        <v>0</v>
      </c>
    </row>
    <row r="3077" spans="1:26" x14ac:dyDescent="0.25">
      <c r="A3077" t="s">
        <v>1217</v>
      </c>
      <c r="B3077" t="s">
        <v>1274</v>
      </c>
      <c r="C3077" t="s">
        <v>957</v>
      </c>
      <c r="D3077" s="1">
        <v>42390</v>
      </c>
      <c r="E3077">
        <v>2016</v>
      </c>
      <c r="F3077" s="2">
        <v>42370</v>
      </c>
      <c r="G3077" t="s">
        <v>229</v>
      </c>
      <c r="H3077" t="s">
        <v>267</v>
      </c>
      <c r="I3077" t="s">
        <v>18</v>
      </c>
      <c r="J3077" t="s">
        <v>18</v>
      </c>
      <c r="K3077" t="s">
        <v>1750</v>
      </c>
      <c r="L3077">
        <v>61</v>
      </c>
      <c r="M3077" t="str">
        <f t="shared" si="144"/>
        <v>PalfreyNorth61</v>
      </c>
      <c r="N3077" t="str">
        <f t="shared" si="145"/>
        <v>2016PalfreyNorth61</v>
      </c>
      <c r="O3077" t="s">
        <v>791</v>
      </c>
      <c r="Q3077" t="s">
        <v>34</v>
      </c>
      <c r="R3077">
        <v>19.666666670000001</v>
      </c>
      <c r="S3077" t="s">
        <v>232</v>
      </c>
      <c r="T3077">
        <v>0</v>
      </c>
      <c r="U3077">
        <v>0</v>
      </c>
      <c r="V3077">
        <v>0</v>
      </c>
      <c r="W3077">
        <v>0</v>
      </c>
      <c r="X3077">
        <v>0</v>
      </c>
      <c r="Z3077">
        <f t="shared" si="146"/>
        <v>0</v>
      </c>
    </row>
    <row r="3078" spans="1:26" x14ac:dyDescent="0.25">
      <c r="A3078" t="s">
        <v>1217</v>
      </c>
      <c r="B3078" t="s">
        <v>1274</v>
      </c>
      <c r="C3078" t="s">
        <v>957</v>
      </c>
      <c r="D3078" s="1">
        <v>42390</v>
      </c>
      <c r="E3078">
        <v>2016</v>
      </c>
      <c r="F3078" s="2">
        <v>42370</v>
      </c>
      <c r="G3078" t="s">
        <v>229</v>
      </c>
      <c r="H3078" t="s">
        <v>267</v>
      </c>
      <c r="I3078" t="s">
        <v>18</v>
      </c>
      <c r="J3078" t="s">
        <v>18</v>
      </c>
      <c r="K3078" t="s">
        <v>1750</v>
      </c>
      <c r="L3078">
        <v>61</v>
      </c>
      <c r="M3078" t="str">
        <f t="shared" si="144"/>
        <v>PalfreyNorth61</v>
      </c>
      <c r="N3078" t="str">
        <f t="shared" si="145"/>
        <v>2016PalfreyNorth61</v>
      </c>
      <c r="O3078" t="s">
        <v>791</v>
      </c>
      <c r="Q3078" t="s">
        <v>32</v>
      </c>
      <c r="R3078">
        <v>22.33</v>
      </c>
      <c r="S3078" t="s">
        <v>26</v>
      </c>
      <c r="T3078">
        <v>1</v>
      </c>
      <c r="U3078">
        <v>1</v>
      </c>
      <c r="V3078">
        <v>0</v>
      </c>
      <c r="W3078">
        <v>0</v>
      </c>
      <c r="X3078">
        <v>0</v>
      </c>
      <c r="Z3078">
        <f t="shared" si="146"/>
        <v>1</v>
      </c>
    </row>
    <row r="3079" spans="1:26" x14ac:dyDescent="0.25">
      <c r="A3079" t="s">
        <v>1217</v>
      </c>
      <c r="B3079" t="s">
        <v>1278</v>
      </c>
      <c r="C3079" t="s">
        <v>957</v>
      </c>
      <c r="D3079" s="1">
        <v>42390</v>
      </c>
      <c r="E3079">
        <v>2016</v>
      </c>
      <c r="F3079" s="2">
        <v>42370</v>
      </c>
      <c r="G3079" t="s">
        <v>229</v>
      </c>
      <c r="H3079" t="s">
        <v>267</v>
      </c>
      <c r="I3079" t="s">
        <v>18</v>
      </c>
      <c r="J3079" t="s">
        <v>18</v>
      </c>
      <c r="K3079" t="s">
        <v>1750</v>
      </c>
      <c r="L3079">
        <v>62</v>
      </c>
      <c r="M3079" t="str">
        <f t="shared" si="144"/>
        <v>PalfreyNorth62</v>
      </c>
      <c r="N3079" t="str">
        <f t="shared" si="145"/>
        <v>2016PalfreyNorth62</v>
      </c>
      <c r="O3079" t="s">
        <v>792</v>
      </c>
      <c r="Q3079" t="s">
        <v>28</v>
      </c>
      <c r="R3079">
        <v>18</v>
      </c>
      <c r="S3079" t="s">
        <v>40</v>
      </c>
      <c r="T3079">
        <v>2</v>
      </c>
      <c r="U3079">
        <v>2</v>
      </c>
      <c r="V3079">
        <v>0</v>
      </c>
      <c r="W3079">
        <v>0</v>
      </c>
      <c r="X3079">
        <v>0</v>
      </c>
      <c r="Z3079">
        <f t="shared" si="146"/>
        <v>2</v>
      </c>
    </row>
    <row r="3080" spans="1:26" x14ac:dyDescent="0.25">
      <c r="A3080" t="s">
        <v>1217</v>
      </c>
      <c r="B3080" t="s">
        <v>1278</v>
      </c>
      <c r="C3080" t="s">
        <v>957</v>
      </c>
      <c r="D3080" s="1">
        <v>42390</v>
      </c>
      <c r="E3080">
        <v>2016</v>
      </c>
      <c r="F3080" s="2">
        <v>42370</v>
      </c>
      <c r="G3080" t="s">
        <v>229</v>
      </c>
      <c r="H3080" t="s">
        <v>267</v>
      </c>
      <c r="I3080" t="s">
        <v>18</v>
      </c>
      <c r="J3080" t="s">
        <v>18</v>
      </c>
      <c r="K3080" t="s">
        <v>1750</v>
      </c>
      <c r="L3080">
        <v>62</v>
      </c>
      <c r="M3080" t="str">
        <f t="shared" si="144"/>
        <v>PalfreyNorth62</v>
      </c>
      <c r="N3080" t="str">
        <f t="shared" si="145"/>
        <v>2016PalfreyNorth62</v>
      </c>
      <c r="O3080" t="s">
        <v>792</v>
      </c>
      <c r="Q3080" t="s">
        <v>32</v>
      </c>
      <c r="R3080">
        <v>14.66666667</v>
      </c>
      <c r="S3080" t="s">
        <v>232</v>
      </c>
      <c r="T3080">
        <v>0</v>
      </c>
      <c r="U3080">
        <v>0</v>
      </c>
      <c r="V3080">
        <v>0</v>
      </c>
      <c r="W3080">
        <v>0</v>
      </c>
      <c r="X3080">
        <v>0</v>
      </c>
      <c r="Z3080">
        <f t="shared" si="146"/>
        <v>0</v>
      </c>
    </row>
    <row r="3081" spans="1:26" x14ac:dyDescent="0.25">
      <c r="A3081" t="s">
        <v>1217</v>
      </c>
      <c r="B3081" t="s">
        <v>1278</v>
      </c>
      <c r="C3081" t="s">
        <v>957</v>
      </c>
      <c r="D3081" s="1">
        <v>42390</v>
      </c>
      <c r="E3081">
        <v>2016</v>
      </c>
      <c r="F3081" s="2">
        <v>42370</v>
      </c>
      <c r="G3081" t="s">
        <v>229</v>
      </c>
      <c r="H3081" t="s">
        <v>267</v>
      </c>
      <c r="I3081" t="s">
        <v>18</v>
      </c>
      <c r="J3081" t="s">
        <v>18</v>
      </c>
      <c r="K3081" t="s">
        <v>1750</v>
      </c>
      <c r="L3081">
        <v>62</v>
      </c>
      <c r="M3081" t="str">
        <f t="shared" si="144"/>
        <v>PalfreyNorth62</v>
      </c>
      <c r="N3081" t="str">
        <f t="shared" si="145"/>
        <v>2016PalfreyNorth62</v>
      </c>
      <c r="O3081" t="s">
        <v>792</v>
      </c>
      <c r="Q3081" t="s">
        <v>28</v>
      </c>
      <c r="R3081">
        <v>7.6666666670000003</v>
      </c>
      <c r="S3081" t="s">
        <v>232</v>
      </c>
      <c r="T3081">
        <v>0</v>
      </c>
      <c r="U3081">
        <v>0</v>
      </c>
      <c r="V3081">
        <v>0</v>
      </c>
      <c r="W3081">
        <v>0</v>
      </c>
      <c r="X3081">
        <v>0</v>
      </c>
      <c r="Z3081">
        <f t="shared" si="146"/>
        <v>0</v>
      </c>
    </row>
    <row r="3082" spans="1:26" x14ac:dyDescent="0.25">
      <c r="A3082" t="s">
        <v>1217</v>
      </c>
      <c r="B3082" t="s">
        <v>1278</v>
      </c>
      <c r="C3082" t="s">
        <v>957</v>
      </c>
      <c r="D3082" s="1">
        <v>42390</v>
      </c>
      <c r="E3082">
        <v>2016</v>
      </c>
      <c r="F3082" s="2">
        <v>42370</v>
      </c>
      <c r="G3082" t="s">
        <v>229</v>
      </c>
      <c r="H3082" t="s">
        <v>267</v>
      </c>
      <c r="I3082" t="s">
        <v>18</v>
      </c>
      <c r="J3082" t="s">
        <v>18</v>
      </c>
      <c r="K3082" t="s">
        <v>1750</v>
      </c>
      <c r="L3082">
        <v>62</v>
      </c>
      <c r="M3082" t="str">
        <f t="shared" si="144"/>
        <v>PalfreyNorth62</v>
      </c>
      <c r="N3082" t="str">
        <f t="shared" si="145"/>
        <v>2016PalfreyNorth62</v>
      </c>
      <c r="O3082" t="s">
        <v>792</v>
      </c>
      <c r="Q3082" t="s">
        <v>28</v>
      </c>
      <c r="R3082">
        <v>19.666666670000001</v>
      </c>
      <c r="S3082" t="s">
        <v>40</v>
      </c>
      <c r="T3082">
        <v>2</v>
      </c>
      <c r="U3082">
        <v>2</v>
      </c>
      <c r="V3082">
        <v>0</v>
      </c>
      <c r="W3082">
        <v>0</v>
      </c>
      <c r="X3082">
        <v>0</v>
      </c>
      <c r="Z3082">
        <f t="shared" si="146"/>
        <v>2</v>
      </c>
    </row>
    <row r="3083" spans="1:26" x14ac:dyDescent="0.25">
      <c r="A3083" t="s">
        <v>1217</v>
      </c>
      <c r="B3083" t="s">
        <v>1278</v>
      </c>
      <c r="C3083" t="s">
        <v>957</v>
      </c>
      <c r="D3083" s="1">
        <v>42390</v>
      </c>
      <c r="E3083">
        <v>2016</v>
      </c>
      <c r="F3083" s="2">
        <v>42370</v>
      </c>
      <c r="G3083" t="s">
        <v>229</v>
      </c>
      <c r="H3083" t="s">
        <v>267</v>
      </c>
      <c r="I3083" t="s">
        <v>18</v>
      </c>
      <c r="J3083" t="s">
        <v>18</v>
      </c>
      <c r="K3083" t="s">
        <v>1750</v>
      </c>
      <c r="L3083">
        <v>62</v>
      </c>
      <c r="M3083" t="str">
        <f t="shared" si="144"/>
        <v>PalfreyNorth62</v>
      </c>
      <c r="N3083" t="str">
        <f t="shared" si="145"/>
        <v>2016PalfreyNorth62</v>
      </c>
      <c r="O3083" t="s">
        <v>792</v>
      </c>
      <c r="Q3083" t="s">
        <v>28</v>
      </c>
      <c r="R3083">
        <v>17</v>
      </c>
      <c r="S3083" t="s">
        <v>177</v>
      </c>
      <c r="T3083">
        <v>2</v>
      </c>
      <c r="U3083">
        <v>2</v>
      </c>
      <c r="V3083">
        <v>0</v>
      </c>
      <c r="W3083">
        <v>0</v>
      </c>
      <c r="X3083">
        <v>0</v>
      </c>
      <c r="Y3083" t="s">
        <v>778</v>
      </c>
      <c r="Z3083">
        <f t="shared" si="146"/>
        <v>2</v>
      </c>
    </row>
    <row r="3084" spans="1:26" x14ac:dyDescent="0.25">
      <c r="A3084" t="s">
        <v>1217</v>
      </c>
      <c r="B3084" t="s">
        <v>1278</v>
      </c>
      <c r="C3084" t="s">
        <v>957</v>
      </c>
      <c r="D3084" s="1">
        <v>42390</v>
      </c>
      <c r="E3084">
        <v>2016</v>
      </c>
      <c r="F3084" s="2">
        <v>42370</v>
      </c>
      <c r="G3084" t="s">
        <v>229</v>
      </c>
      <c r="H3084" t="s">
        <v>267</v>
      </c>
      <c r="I3084" t="s">
        <v>18</v>
      </c>
      <c r="J3084" t="s">
        <v>18</v>
      </c>
      <c r="K3084" t="s">
        <v>1750</v>
      </c>
      <c r="L3084">
        <v>62</v>
      </c>
      <c r="M3084" t="str">
        <f t="shared" si="144"/>
        <v>PalfreyNorth62</v>
      </c>
      <c r="N3084" t="str">
        <f t="shared" si="145"/>
        <v>2016PalfreyNorth62</v>
      </c>
      <c r="O3084" t="s">
        <v>792</v>
      </c>
      <c r="Q3084" t="s">
        <v>28</v>
      </c>
      <c r="R3084">
        <v>12.33333333</v>
      </c>
      <c r="S3084" t="s">
        <v>40</v>
      </c>
      <c r="T3084">
        <v>2</v>
      </c>
      <c r="U3084">
        <v>2</v>
      </c>
      <c r="V3084">
        <v>0</v>
      </c>
      <c r="W3084">
        <v>0</v>
      </c>
      <c r="X3084">
        <v>0</v>
      </c>
      <c r="Z3084">
        <f t="shared" si="146"/>
        <v>2</v>
      </c>
    </row>
    <row r="3085" spans="1:26" x14ac:dyDescent="0.25">
      <c r="A3085" t="s">
        <v>1217</v>
      </c>
      <c r="B3085" t="s">
        <v>1278</v>
      </c>
      <c r="C3085" t="s">
        <v>957</v>
      </c>
      <c r="D3085" s="1">
        <v>42390</v>
      </c>
      <c r="E3085">
        <v>2016</v>
      </c>
      <c r="F3085" s="2">
        <v>42370</v>
      </c>
      <c r="G3085" t="s">
        <v>229</v>
      </c>
      <c r="H3085" t="s">
        <v>267</v>
      </c>
      <c r="I3085" t="s">
        <v>18</v>
      </c>
      <c r="J3085" t="s">
        <v>18</v>
      </c>
      <c r="K3085" t="s">
        <v>1750</v>
      </c>
      <c r="L3085">
        <v>62</v>
      </c>
      <c r="M3085" t="str">
        <f t="shared" si="144"/>
        <v>PalfreyNorth62</v>
      </c>
      <c r="N3085" t="str">
        <f t="shared" si="145"/>
        <v>2016PalfreyNorth62</v>
      </c>
      <c r="O3085" t="s">
        <v>792</v>
      </c>
      <c r="Q3085" t="s">
        <v>28</v>
      </c>
      <c r="R3085">
        <v>10.33333333</v>
      </c>
      <c r="S3085" t="s">
        <v>40</v>
      </c>
      <c r="T3085">
        <v>2</v>
      </c>
      <c r="U3085">
        <v>2</v>
      </c>
      <c r="V3085">
        <v>0</v>
      </c>
      <c r="W3085">
        <v>0</v>
      </c>
      <c r="X3085">
        <v>0</v>
      </c>
      <c r="Z3085">
        <f t="shared" si="146"/>
        <v>2</v>
      </c>
    </row>
    <row r="3086" spans="1:26" x14ac:dyDescent="0.25">
      <c r="A3086" t="s">
        <v>1217</v>
      </c>
      <c r="B3086" t="s">
        <v>1278</v>
      </c>
      <c r="C3086" t="s">
        <v>957</v>
      </c>
      <c r="D3086" s="1">
        <v>42390</v>
      </c>
      <c r="E3086">
        <v>2016</v>
      </c>
      <c r="F3086" s="2">
        <v>42370</v>
      </c>
      <c r="G3086" t="s">
        <v>229</v>
      </c>
      <c r="H3086" t="s">
        <v>267</v>
      </c>
      <c r="I3086" t="s">
        <v>18</v>
      </c>
      <c r="J3086" t="s">
        <v>18</v>
      </c>
      <c r="K3086" t="s">
        <v>1750</v>
      </c>
      <c r="L3086">
        <v>62</v>
      </c>
      <c r="M3086" t="str">
        <f t="shared" si="144"/>
        <v>PalfreyNorth62</v>
      </c>
      <c r="N3086" t="str">
        <f t="shared" si="145"/>
        <v>2016PalfreyNorth62</v>
      </c>
      <c r="O3086" t="s">
        <v>792</v>
      </c>
      <c r="Q3086" t="s">
        <v>82</v>
      </c>
      <c r="R3086">
        <v>14</v>
      </c>
      <c r="S3086" t="s">
        <v>26</v>
      </c>
      <c r="T3086">
        <v>1</v>
      </c>
      <c r="U3086">
        <v>1</v>
      </c>
      <c r="V3086">
        <v>0</v>
      </c>
      <c r="W3086">
        <v>0</v>
      </c>
      <c r="X3086">
        <v>0</v>
      </c>
      <c r="Y3086" t="s">
        <v>793</v>
      </c>
      <c r="Z3086">
        <f t="shared" si="146"/>
        <v>1</v>
      </c>
    </row>
    <row r="3087" spans="1:26" x14ac:dyDescent="0.25">
      <c r="A3087" t="s">
        <v>1217</v>
      </c>
      <c r="B3087" t="s">
        <v>1278</v>
      </c>
      <c r="C3087" t="s">
        <v>957</v>
      </c>
      <c r="D3087" s="1">
        <v>42390</v>
      </c>
      <c r="E3087">
        <v>2016</v>
      </c>
      <c r="F3087" s="2">
        <v>42370</v>
      </c>
      <c r="G3087" t="s">
        <v>229</v>
      </c>
      <c r="H3087" t="s">
        <v>267</v>
      </c>
      <c r="I3087" t="s">
        <v>18</v>
      </c>
      <c r="J3087" t="s">
        <v>18</v>
      </c>
      <c r="K3087" t="s">
        <v>1750</v>
      </c>
      <c r="L3087">
        <v>62</v>
      </c>
      <c r="M3087" t="str">
        <f t="shared" si="144"/>
        <v>PalfreyNorth62</v>
      </c>
      <c r="N3087" t="str">
        <f t="shared" si="145"/>
        <v>2016PalfreyNorth62</v>
      </c>
      <c r="O3087" t="s">
        <v>792</v>
      </c>
      <c r="Q3087" t="s">
        <v>20</v>
      </c>
      <c r="R3087">
        <v>17</v>
      </c>
      <c r="S3087" t="s">
        <v>232</v>
      </c>
      <c r="T3087">
        <v>0</v>
      </c>
      <c r="U3087">
        <v>0</v>
      </c>
      <c r="V3087">
        <v>0</v>
      </c>
      <c r="W3087">
        <v>0</v>
      </c>
      <c r="X3087">
        <v>0</v>
      </c>
      <c r="Z3087">
        <f t="shared" si="146"/>
        <v>0</v>
      </c>
    </row>
    <row r="3088" spans="1:26" x14ac:dyDescent="0.25">
      <c r="A3088" t="s">
        <v>1217</v>
      </c>
      <c r="B3088" t="s">
        <v>1278</v>
      </c>
      <c r="C3088" t="s">
        <v>957</v>
      </c>
      <c r="D3088" s="1">
        <v>42390</v>
      </c>
      <c r="E3088">
        <v>2016</v>
      </c>
      <c r="F3088" s="2">
        <v>42370</v>
      </c>
      <c r="G3088" t="s">
        <v>229</v>
      </c>
      <c r="H3088" t="s">
        <v>267</v>
      </c>
      <c r="I3088" t="s">
        <v>18</v>
      </c>
      <c r="J3088" t="s">
        <v>18</v>
      </c>
      <c r="K3088" t="s">
        <v>1750</v>
      </c>
      <c r="L3088">
        <v>62</v>
      </c>
      <c r="M3088" t="str">
        <f t="shared" si="144"/>
        <v>PalfreyNorth62</v>
      </c>
      <c r="N3088" t="str">
        <f t="shared" si="145"/>
        <v>2016PalfreyNorth62</v>
      </c>
      <c r="O3088" t="s">
        <v>792</v>
      </c>
      <c r="Q3088" t="s">
        <v>28</v>
      </c>
      <c r="R3088">
        <v>19.333333329999999</v>
      </c>
      <c r="S3088" t="s">
        <v>40</v>
      </c>
      <c r="T3088">
        <v>2</v>
      </c>
      <c r="U3088">
        <v>2</v>
      </c>
      <c r="V3088">
        <v>0</v>
      </c>
      <c r="W3088">
        <v>0</v>
      </c>
      <c r="X3088">
        <v>0</v>
      </c>
      <c r="Z3088">
        <f t="shared" si="146"/>
        <v>2</v>
      </c>
    </row>
    <row r="3089" spans="1:26" x14ac:dyDescent="0.25">
      <c r="A3089" t="s">
        <v>1217</v>
      </c>
      <c r="B3089" t="s">
        <v>1278</v>
      </c>
      <c r="C3089" t="s">
        <v>957</v>
      </c>
      <c r="D3089" s="1">
        <v>42390</v>
      </c>
      <c r="E3089">
        <v>2016</v>
      </c>
      <c r="F3089" s="2">
        <v>42370</v>
      </c>
      <c r="G3089" t="s">
        <v>229</v>
      </c>
      <c r="H3089" t="s">
        <v>267</v>
      </c>
      <c r="I3089" t="s">
        <v>18</v>
      </c>
      <c r="J3089" t="s">
        <v>18</v>
      </c>
      <c r="K3089" t="s">
        <v>1750</v>
      </c>
      <c r="L3089">
        <v>62</v>
      </c>
      <c r="M3089" t="str">
        <f t="shared" si="144"/>
        <v>PalfreyNorth62</v>
      </c>
      <c r="N3089" t="str">
        <f t="shared" si="145"/>
        <v>2016PalfreyNorth62</v>
      </c>
      <c r="O3089" t="s">
        <v>792</v>
      </c>
      <c r="Q3089" t="s">
        <v>28</v>
      </c>
      <c r="R3089">
        <v>14.33333333</v>
      </c>
      <c r="S3089" t="s">
        <v>40</v>
      </c>
      <c r="T3089">
        <v>6</v>
      </c>
      <c r="U3089">
        <v>6</v>
      </c>
      <c r="V3089">
        <v>1</v>
      </c>
      <c r="W3089">
        <v>0</v>
      </c>
      <c r="X3089">
        <v>4</v>
      </c>
      <c r="Z3089">
        <f t="shared" si="146"/>
        <v>6</v>
      </c>
    </row>
    <row r="3090" spans="1:26" x14ac:dyDescent="0.25">
      <c r="A3090" t="s">
        <v>1022</v>
      </c>
      <c r="B3090" t="s">
        <v>1021</v>
      </c>
      <c r="C3090" t="s">
        <v>957</v>
      </c>
      <c r="D3090" s="1">
        <v>42390</v>
      </c>
      <c r="E3090">
        <v>2016</v>
      </c>
      <c r="F3090" s="2">
        <v>42370</v>
      </c>
      <c r="G3090" t="s">
        <v>229</v>
      </c>
      <c r="H3090" t="s">
        <v>267</v>
      </c>
      <c r="I3090" t="s">
        <v>18</v>
      </c>
      <c r="J3090" t="s">
        <v>18</v>
      </c>
      <c r="K3090" t="s">
        <v>1750</v>
      </c>
      <c r="L3090">
        <v>63</v>
      </c>
      <c r="M3090" t="str">
        <f t="shared" si="144"/>
        <v>PalfreyNorth63</v>
      </c>
      <c r="N3090" t="str">
        <f t="shared" si="145"/>
        <v>2016PalfreyNorth63</v>
      </c>
      <c r="O3090" t="s">
        <v>794</v>
      </c>
      <c r="Q3090" t="s">
        <v>107</v>
      </c>
      <c r="R3090">
        <v>19</v>
      </c>
      <c r="S3090" t="s">
        <v>48</v>
      </c>
      <c r="T3090">
        <v>2</v>
      </c>
      <c r="U3090">
        <v>2</v>
      </c>
      <c r="V3090">
        <v>0</v>
      </c>
      <c r="W3090">
        <v>0</v>
      </c>
      <c r="X3090">
        <v>0</v>
      </c>
      <c r="Z3090">
        <f t="shared" si="146"/>
        <v>2</v>
      </c>
    </row>
    <row r="3091" spans="1:26" x14ac:dyDescent="0.25">
      <c r="A3091" t="s">
        <v>1022</v>
      </c>
      <c r="B3091" t="s">
        <v>1021</v>
      </c>
      <c r="C3091" t="s">
        <v>957</v>
      </c>
      <c r="D3091" s="1">
        <v>42390</v>
      </c>
      <c r="E3091">
        <v>2016</v>
      </c>
      <c r="F3091" s="2">
        <v>42370</v>
      </c>
      <c r="G3091" t="s">
        <v>229</v>
      </c>
      <c r="H3091" t="s">
        <v>267</v>
      </c>
      <c r="I3091" t="s">
        <v>18</v>
      </c>
      <c r="J3091" t="s">
        <v>18</v>
      </c>
      <c r="K3091" t="s">
        <v>1750</v>
      </c>
      <c r="L3091">
        <v>63</v>
      </c>
      <c r="M3091" t="str">
        <f t="shared" si="144"/>
        <v>PalfreyNorth63</v>
      </c>
      <c r="N3091" t="str">
        <f t="shared" si="145"/>
        <v>2016PalfreyNorth63</v>
      </c>
      <c r="O3091" t="s">
        <v>794</v>
      </c>
      <c r="Q3091" t="s">
        <v>20</v>
      </c>
      <c r="R3091">
        <v>18.333333329999999</v>
      </c>
      <c r="S3091" t="s">
        <v>26</v>
      </c>
      <c r="T3091">
        <v>2</v>
      </c>
      <c r="U3091">
        <v>2</v>
      </c>
      <c r="V3091">
        <v>0</v>
      </c>
      <c r="W3091">
        <v>0</v>
      </c>
      <c r="X3091">
        <v>0</v>
      </c>
      <c r="Y3091" t="s">
        <v>740</v>
      </c>
      <c r="Z3091">
        <f t="shared" si="146"/>
        <v>2</v>
      </c>
    </row>
    <row r="3092" spans="1:26" x14ac:dyDescent="0.25">
      <c r="A3092" t="s">
        <v>1022</v>
      </c>
      <c r="B3092" t="s">
        <v>1021</v>
      </c>
      <c r="C3092" t="s">
        <v>957</v>
      </c>
      <c r="D3092" s="1">
        <v>42390</v>
      </c>
      <c r="E3092">
        <v>2016</v>
      </c>
      <c r="F3092" s="2">
        <v>42370</v>
      </c>
      <c r="G3092" t="s">
        <v>229</v>
      </c>
      <c r="H3092" t="s">
        <v>267</v>
      </c>
      <c r="I3092" t="s">
        <v>18</v>
      </c>
      <c r="J3092" t="s">
        <v>18</v>
      </c>
      <c r="K3092" t="s">
        <v>1750</v>
      </c>
      <c r="L3092">
        <v>63</v>
      </c>
      <c r="M3092" t="str">
        <f t="shared" si="144"/>
        <v>PalfreyNorth63</v>
      </c>
      <c r="N3092" t="str">
        <f t="shared" si="145"/>
        <v>2016PalfreyNorth63</v>
      </c>
      <c r="O3092" t="s">
        <v>794</v>
      </c>
      <c r="Q3092" t="s">
        <v>25</v>
      </c>
      <c r="R3092">
        <v>17</v>
      </c>
      <c r="S3092" t="s">
        <v>87</v>
      </c>
      <c r="T3092">
        <v>1</v>
      </c>
      <c r="U3092">
        <v>1</v>
      </c>
      <c r="V3092">
        <v>0</v>
      </c>
      <c r="W3092">
        <v>1</v>
      </c>
      <c r="X3092">
        <v>0</v>
      </c>
      <c r="Y3092" t="s">
        <v>299</v>
      </c>
      <c r="Z3092">
        <f t="shared" si="146"/>
        <v>2</v>
      </c>
    </row>
    <row r="3093" spans="1:26" x14ac:dyDescent="0.25">
      <c r="A3093" t="s">
        <v>1022</v>
      </c>
      <c r="B3093" t="s">
        <v>1021</v>
      </c>
      <c r="C3093" t="s">
        <v>957</v>
      </c>
      <c r="D3093" s="1">
        <v>42390</v>
      </c>
      <c r="E3093">
        <v>2016</v>
      </c>
      <c r="F3093" s="2">
        <v>42370</v>
      </c>
      <c r="G3093" t="s">
        <v>229</v>
      </c>
      <c r="H3093" t="s">
        <v>267</v>
      </c>
      <c r="I3093" t="s">
        <v>18</v>
      </c>
      <c r="J3093" t="s">
        <v>18</v>
      </c>
      <c r="K3093" t="s">
        <v>1750</v>
      </c>
      <c r="L3093">
        <v>63</v>
      </c>
      <c r="M3093" t="str">
        <f t="shared" si="144"/>
        <v>PalfreyNorth63</v>
      </c>
      <c r="N3093" t="str">
        <f t="shared" si="145"/>
        <v>2016PalfreyNorth63</v>
      </c>
      <c r="O3093" t="s">
        <v>794</v>
      </c>
      <c r="Q3093" t="s">
        <v>34</v>
      </c>
      <c r="R3093">
        <v>15.66666667</v>
      </c>
      <c r="S3093" t="s">
        <v>232</v>
      </c>
      <c r="T3093">
        <v>0</v>
      </c>
      <c r="U3093">
        <v>0</v>
      </c>
      <c r="V3093">
        <v>0</v>
      </c>
      <c r="W3093">
        <v>0</v>
      </c>
      <c r="X3093">
        <v>0</v>
      </c>
      <c r="Z3093">
        <f t="shared" si="146"/>
        <v>0</v>
      </c>
    </row>
    <row r="3094" spans="1:26" x14ac:dyDescent="0.25">
      <c r="A3094" t="s">
        <v>1022</v>
      </c>
      <c r="B3094" t="s">
        <v>1021</v>
      </c>
      <c r="C3094" t="s">
        <v>957</v>
      </c>
      <c r="D3094" s="1">
        <v>42390</v>
      </c>
      <c r="E3094">
        <v>2016</v>
      </c>
      <c r="F3094" s="2">
        <v>42370</v>
      </c>
      <c r="G3094" t="s">
        <v>229</v>
      </c>
      <c r="H3094" t="s">
        <v>267</v>
      </c>
      <c r="I3094" t="s">
        <v>18</v>
      </c>
      <c r="J3094" t="s">
        <v>18</v>
      </c>
      <c r="K3094" t="s">
        <v>1750</v>
      </c>
      <c r="L3094">
        <v>63</v>
      </c>
      <c r="M3094" t="str">
        <f t="shared" si="144"/>
        <v>PalfreyNorth63</v>
      </c>
      <c r="N3094" t="str">
        <f t="shared" si="145"/>
        <v>2016PalfreyNorth63</v>
      </c>
      <c r="O3094" t="s">
        <v>794</v>
      </c>
      <c r="Q3094" t="s">
        <v>37</v>
      </c>
      <c r="R3094">
        <v>28</v>
      </c>
      <c r="S3094" t="s">
        <v>26</v>
      </c>
      <c r="T3094">
        <v>2</v>
      </c>
      <c r="U3094">
        <v>2</v>
      </c>
      <c r="V3094">
        <v>0</v>
      </c>
      <c r="W3094">
        <v>0</v>
      </c>
      <c r="X3094">
        <v>0</v>
      </c>
      <c r="Z3094">
        <f t="shared" si="146"/>
        <v>2</v>
      </c>
    </row>
    <row r="3095" spans="1:26" x14ac:dyDescent="0.25">
      <c r="A3095" t="s">
        <v>1022</v>
      </c>
      <c r="B3095" t="s">
        <v>1021</v>
      </c>
      <c r="C3095" t="s">
        <v>957</v>
      </c>
      <c r="D3095" s="1">
        <v>42390</v>
      </c>
      <c r="E3095">
        <v>2016</v>
      </c>
      <c r="F3095" s="2">
        <v>42370</v>
      </c>
      <c r="G3095" t="s">
        <v>229</v>
      </c>
      <c r="H3095" t="s">
        <v>267</v>
      </c>
      <c r="I3095" t="s">
        <v>18</v>
      </c>
      <c r="J3095" t="s">
        <v>18</v>
      </c>
      <c r="K3095" t="s">
        <v>1750</v>
      </c>
      <c r="L3095">
        <v>63</v>
      </c>
      <c r="M3095" t="str">
        <f t="shared" si="144"/>
        <v>PalfreyNorth63</v>
      </c>
      <c r="N3095" t="str">
        <f t="shared" si="145"/>
        <v>2016PalfreyNorth63</v>
      </c>
      <c r="O3095" t="s">
        <v>794</v>
      </c>
      <c r="Q3095" t="s">
        <v>37</v>
      </c>
      <c r="R3095">
        <v>12.66666667</v>
      </c>
      <c r="S3095" t="s">
        <v>26</v>
      </c>
      <c r="T3095">
        <v>1</v>
      </c>
      <c r="U3095">
        <v>1</v>
      </c>
      <c r="V3095">
        <v>0</v>
      </c>
      <c r="W3095">
        <v>0</v>
      </c>
      <c r="X3095">
        <v>0</v>
      </c>
      <c r="Z3095">
        <f t="shared" si="146"/>
        <v>1</v>
      </c>
    </row>
    <row r="3096" spans="1:26" x14ac:dyDescent="0.25">
      <c r="A3096" t="s">
        <v>1022</v>
      </c>
      <c r="B3096" t="s">
        <v>1021</v>
      </c>
      <c r="C3096" t="s">
        <v>957</v>
      </c>
      <c r="D3096" s="1">
        <v>42390</v>
      </c>
      <c r="E3096">
        <v>2016</v>
      </c>
      <c r="F3096" s="2">
        <v>42370</v>
      </c>
      <c r="G3096" t="s">
        <v>229</v>
      </c>
      <c r="H3096" t="s">
        <v>267</v>
      </c>
      <c r="I3096" t="s">
        <v>18</v>
      </c>
      <c r="J3096" t="s">
        <v>18</v>
      </c>
      <c r="K3096" t="s">
        <v>1750</v>
      </c>
      <c r="L3096">
        <v>63</v>
      </c>
      <c r="M3096" t="str">
        <f t="shared" si="144"/>
        <v>PalfreyNorth63</v>
      </c>
      <c r="N3096" t="str">
        <f t="shared" si="145"/>
        <v>2016PalfreyNorth63</v>
      </c>
      <c r="O3096" t="s">
        <v>794</v>
      </c>
      <c r="Q3096" t="s">
        <v>176</v>
      </c>
      <c r="R3096">
        <v>17</v>
      </c>
      <c r="S3096" t="s">
        <v>21</v>
      </c>
      <c r="T3096">
        <v>2</v>
      </c>
      <c r="U3096">
        <v>2</v>
      </c>
      <c r="V3096">
        <v>0</v>
      </c>
      <c r="W3096">
        <v>0</v>
      </c>
      <c r="X3096">
        <v>0</v>
      </c>
      <c r="Z3096">
        <f t="shared" si="146"/>
        <v>2</v>
      </c>
    </row>
    <row r="3097" spans="1:26" x14ac:dyDescent="0.25">
      <c r="A3097" t="s">
        <v>1022</v>
      </c>
      <c r="B3097" t="s">
        <v>1021</v>
      </c>
      <c r="C3097" t="s">
        <v>957</v>
      </c>
      <c r="D3097" s="1">
        <v>42390</v>
      </c>
      <c r="E3097">
        <v>2016</v>
      </c>
      <c r="F3097" s="2">
        <v>42370</v>
      </c>
      <c r="G3097" t="s">
        <v>229</v>
      </c>
      <c r="H3097" t="s">
        <v>267</v>
      </c>
      <c r="I3097" t="s">
        <v>18</v>
      </c>
      <c r="J3097" t="s">
        <v>18</v>
      </c>
      <c r="K3097" t="s">
        <v>1750</v>
      </c>
      <c r="L3097">
        <v>63</v>
      </c>
      <c r="M3097" t="str">
        <f t="shared" si="144"/>
        <v>PalfreyNorth63</v>
      </c>
      <c r="N3097" t="str">
        <f t="shared" si="145"/>
        <v>2016PalfreyNorth63</v>
      </c>
      <c r="O3097" t="s">
        <v>794</v>
      </c>
      <c r="Q3097" t="s">
        <v>20</v>
      </c>
      <c r="R3097">
        <v>10.33333333</v>
      </c>
      <c r="S3097" t="s">
        <v>52</v>
      </c>
      <c r="T3097">
        <v>1</v>
      </c>
      <c r="U3097">
        <v>1</v>
      </c>
      <c r="V3097">
        <v>0</v>
      </c>
      <c r="W3097">
        <v>0</v>
      </c>
      <c r="X3097">
        <v>0</v>
      </c>
      <c r="Y3097" t="s">
        <v>402</v>
      </c>
      <c r="Z3097">
        <f t="shared" si="146"/>
        <v>1</v>
      </c>
    </row>
    <row r="3098" spans="1:26" x14ac:dyDescent="0.25">
      <c r="A3098" t="s">
        <v>1275</v>
      </c>
      <c r="B3098" t="s">
        <v>1276</v>
      </c>
      <c r="C3098" t="s">
        <v>957</v>
      </c>
      <c r="D3098" s="1">
        <v>42391</v>
      </c>
      <c r="E3098">
        <v>2016</v>
      </c>
      <c r="F3098" s="2">
        <v>42370</v>
      </c>
      <c r="G3098" t="s">
        <v>229</v>
      </c>
      <c r="H3098" t="s">
        <v>267</v>
      </c>
      <c r="I3098" t="s">
        <v>18</v>
      </c>
      <c r="J3098" t="s">
        <v>18</v>
      </c>
      <c r="K3098" t="s">
        <v>1750</v>
      </c>
      <c r="L3098">
        <v>64</v>
      </c>
      <c r="M3098" t="str">
        <f t="shared" si="144"/>
        <v>PalfreyNorth64</v>
      </c>
      <c r="N3098" t="str">
        <f t="shared" si="145"/>
        <v>2016PalfreyNorth64</v>
      </c>
      <c r="O3098" t="s">
        <v>795</v>
      </c>
      <c r="Q3098" t="s">
        <v>28</v>
      </c>
      <c r="R3098">
        <v>19</v>
      </c>
      <c r="S3098" t="s">
        <v>40</v>
      </c>
      <c r="T3098">
        <v>4</v>
      </c>
      <c r="U3098">
        <v>4</v>
      </c>
      <c r="V3098">
        <v>1</v>
      </c>
      <c r="W3098">
        <v>0</v>
      </c>
      <c r="X3098">
        <v>2</v>
      </c>
      <c r="Z3098">
        <f t="shared" si="146"/>
        <v>4</v>
      </c>
    </row>
    <row r="3099" spans="1:26" x14ac:dyDescent="0.25">
      <c r="A3099" t="s">
        <v>1275</v>
      </c>
      <c r="B3099" t="s">
        <v>1276</v>
      </c>
      <c r="C3099" t="s">
        <v>957</v>
      </c>
      <c r="D3099" s="1">
        <v>42391</v>
      </c>
      <c r="E3099">
        <v>2016</v>
      </c>
      <c r="F3099" s="2">
        <v>42370</v>
      </c>
      <c r="G3099" t="s">
        <v>229</v>
      </c>
      <c r="H3099" t="s">
        <v>267</v>
      </c>
      <c r="I3099" t="s">
        <v>18</v>
      </c>
      <c r="J3099" t="s">
        <v>18</v>
      </c>
      <c r="K3099" t="s">
        <v>1750</v>
      </c>
      <c r="L3099">
        <v>64</v>
      </c>
      <c r="M3099" t="str">
        <f t="shared" si="144"/>
        <v>PalfreyNorth64</v>
      </c>
      <c r="N3099" t="str">
        <f t="shared" si="145"/>
        <v>2016PalfreyNorth64</v>
      </c>
      <c r="O3099" t="s">
        <v>795</v>
      </c>
      <c r="Q3099" t="s">
        <v>34</v>
      </c>
      <c r="R3099">
        <v>16.333333329999999</v>
      </c>
      <c r="S3099" t="s">
        <v>232</v>
      </c>
      <c r="T3099">
        <v>0</v>
      </c>
      <c r="U3099">
        <v>0</v>
      </c>
      <c r="V3099">
        <v>0</v>
      </c>
      <c r="W3099">
        <v>0</v>
      </c>
      <c r="X3099">
        <v>0</v>
      </c>
      <c r="Z3099">
        <f t="shared" si="146"/>
        <v>0</v>
      </c>
    </row>
    <row r="3100" spans="1:26" x14ac:dyDescent="0.25">
      <c r="A3100" t="s">
        <v>1275</v>
      </c>
      <c r="B3100" t="s">
        <v>1276</v>
      </c>
      <c r="C3100" t="s">
        <v>957</v>
      </c>
      <c r="D3100" s="1">
        <v>42391</v>
      </c>
      <c r="E3100">
        <v>2016</v>
      </c>
      <c r="F3100" s="2">
        <v>42370</v>
      </c>
      <c r="G3100" t="s">
        <v>229</v>
      </c>
      <c r="H3100" t="s">
        <v>267</v>
      </c>
      <c r="I3100" t="s">
        <v>18</v>
      </c>
      <c r="J3100" t="s">
        <v>18</v>
      </c>
      <c r="K3100" t="s">
        <v>1750</v>
      </c>
      <c r="L3100">
        <v>64</v>
      </c>
      <c r="M3100" t="str">
        <f t="shared" si="144"/>
        <v>PalfreyNorth64</v>
      </c>
      <c r="N3100" t="str">
        <f t="shared" si="145"/>
        <v>2016PalfreyNorth64</v>
      </c>
      <c r="O3100" t="s">
        <v>795</v>
      </c>
      <c r="Q3100" t="s">
        <v>28</v>
      </c>
      <c r="R3100">
        <v>8</v>
      </c>
      <c r="S3100" t="s">
        <v>232</v>
      </c>
      <c r="T3100">
        <v>0</v>
      </c>
      <c r="U3100">
        <v>0</v>
      </c>
      <c r="V3100">
        <v>0</v>
      </c>
      <c r="W3100">
        <v>0</v>
      </c>
      <c r="X3100">
        <v>0</v>
      </c>
      <c r="Z3100">
        <f t="shared" si="146"/>
        <v>0</v>
      </c>
    </row>
    <row r="3101" spans="1:26" x14ac:dyDescent="0.25">
      <c r="A3101" t="s">
        <v>1275</v>
      </c>
      <c r="B3101" t="s">
        <v>1276</v>
      </c>
      <c r="C3101" t="s">
        <v>957</v>
      </c>
      <c r="D3101" s="1">
        <v>42391</v>
      </c>
      <c r="E3101">
        <v>2016</v>
      </c>
      <c r="F3101" s="2">
        <v>42370</v>
      </c>
      <c r="G3101" t="s">
        <v>229</v>
      </c>
      <c r="H3101" t="s">
        <v>267</v>
      </c>
      <c r="I3101" t="s">
        <v>18</v>
      </c>
      <c r="J3101" t="s">
        <v>18</v>
      </c>
      <c r="K3101" t="s">
        <v>1750</v>
      </c>
      <c r="L3101">
        <v>64</v>
      </c>
      <c r="M3101" t="str">
        <f t="shared" si="144"/>
        <v>PalfreyNorth64</v>
      </c>
      <c r="N3101" t="str">
        <f t="shared" si="145"/>
        <v>2016PalfreyNorth64</v>
      </c>
      <c r="O3101" t="s">
        <v>795</v>
      </c>
      <c r="Q3101" t="s">
        <v>28</v>
      </c>
      <c r="R3101">
        <v>30.666666670000001</v>
      </c>
      <c r="S3101" t="s">
        <v>40</v>
      </c>
      <c r="T3101">
        <v>4</v>
      </c>
      <c r="U3101">
        <v>4</v>
      </c>
      <c r="V3101">
        <v>1</v>
      </c>
      <c r="W3101">
        <v>0</v>
      </c>
      <c r="X3101">
        <v>2</v>
      </c>
      <c r="Z3101">
        <f t="shared" si="146"/>
        <v>4</v>
      </c>
    </row>
    <row r="3102" spans="1:26" x14ac:dyDescent="0.25">
      <c r="A3102" t="s">
        <v>1275</v>
      </c>
      <c r="B3102" t="s">
        <v>1276</v>
      </c>
      <c r="C3102" t="s">
        <v>957</v>
      </c>
      <c r="D3102" s="1">
        <v>42391</v>
      </c>
      <c r="E3102">
        <v>2016</v>
      </c>
      <c r="F3102" s="2">
        <v>42370</v>
      </c>
      <c r="G3102" t="s">
        <v>229</v>
      </c>
      <c r="H3102" t="s">
        <v>267</v>
      </c>
      <c r="I3102" t="s">
        <v>18</v>
      </c>
      <c r="J3102" t="s">
        <v>18</v>
      </c>
      <c r="K3102" t="s">
        <v>1750</v>
      </c>
      <c r="L3102">
        <v>64</v>
      </c>
      <c r="M3102" t="str">
        <f t="shared" si="144"/>
        <v>PalfreyNorth64</v>
      </c>
      <c r="N3102" t="str">
        <f t="shared" si="145"/>
        <v>2016PalfreyNorth64</v>
      </c>
      <c r="O3102" t="s">
        <v>795</v>
      </c>
      <c r="Q3102" t="s">
        <v>34</v>
      </c>
      <c r="R3102">
        <v>30.333333329999999</v>
      </c>
      <c r="S3102" t="s">
        <v>232</v>
      </c>
      <c r="T3102">
        <v>0</v>
      </c>
      <c r="U3102">
        <v>0</v>
      </c>
      <c r="V3102">
        <v>0</v>
      </c>
      <c r="W3102">
        <v>0</v>
      </c>
      <c r="X3102">
        <v>0</v>
      </c>
      <c r="Y3102" t="s">
        <v>796</v>
      </c>
      <c r="Z3102">
        <f t="shared" si="146"/>
        <v>0</v>
      </c>
    </row>
    <row r="3103" spans="1:26" x14ac:dyDescent="0.25">
      <c r="A3103" t="s">
        <v>1275</v>
      </c>
      <c r="B3103" t="s">
        <v>1276</v>
      </c>
      <c r="C3103" t="s">
        <v>957</v>
      </c>
      <c r="D3103" s="1">
        <v>42391</v>
      </c>
      <c r="E3103">
        <v>2016</v>
      </c>
      <c r="F3103" s="2">
        <v>42370</v>
      </c>
      <c r="G3103" t="s">
        <v>229</v>
      </c>
      <c r="H3103" t="s">
        <v>267</v>
      </c>
      <c r="I3103" t="s">
        <v>18</v>
      </c>
      <c r="J3103" t="s">
        <v>18</v>
      </c>
      <c r="K3103" t="s">
        <v>1750</v>
      </c>
      <c r="L3103">
        <v>64</v>
      </c>
      <c r="M3103" t="str">
        <f t="shared" si="144"/>
        <v>PalfreyNorth64</v>
      </c>
      <c r="N3103" t="str">
        <f t="shared" si="145"/>
        <v>2016PalfreyNorth64</v>
      </c>
      <c r="O3103" t="s">
        <v>795</v>
      </c>
      <c r="Q3103" t="s">
        <v>20</v>
      </c>
      <c r="R3103">
        <v>15.66666667</v>
      </c>
      <c r="S3103" t="s">
        <v>232</v>
      </c>
      <c r="T3103">
        <v>0</v>
      </c>
      <c r="U3103">
        <v>0</v>
      </c>
      <c r="V3103">
        <v>0</v>
      </c>
      <c r="W3103">
        <v>0</v>
      </c>
      <c r="X3103">
        <v>0</v>
      </c>
      <c r="Z3103">
        <f t="shared" si="146"/>
        <v>0</v>
      </c>
    </row>
    <row r="3104" spans="1:26" x14ac:dyDescent="0.25">
      <c r="A3104" t="s">
        <v>1055</v>
      </c>
      <c r="B3104" t="s">
        <v>1277</v>
      </c>
      <c r="C3104" t="s">
        <v>957</v>
      </c>
      <c r="D3104" s="1">
        <v>42391</v>
      </c>
      <c r="E3104">
        <v>2016</v>
      </c>
      <c r="F3104" s="2">
        <v>42370</v>
      </c>
      <c r="G3104" t="s">
        <v>229</v>
      </c>
      <c r="H3104" t="s">
        <v>267</v>
      </c>
      <c r="I3104" t="s">
        <v>18</v>
      </c>
      <c r="J3104" t="s">
        <v>18</v>
      </c>
      <c r="K3104" t="s">
        <v>1750</v>
      </c>
      <c r="L3104">
        <v>65</v>
      </c>
      <c r="M3104" t="str">
        <f t="shared" si="144"/>
        <v>PalfreyNorth65</v>
      </c>
      <c r="N3104" t="str">
        <f t="shared" si="145"/>
        <v>2016PalfreyNorth65</v>
      </c>
      <c r="O3104" t="s">
        <v>797</v>
      </c>
      <c r="Q3104" t="s">
        <v>37</v>
      </c>
      <c r="R3104">
        <v>23.666666670000001</v>
      </c>
      <c r="S3104" t="s">
        <v>50</v>
      </c>
      <c r="T3104">
        <v>2</v>
      </c>
      <c r="U3104">
        <v>2</v>
      </c>
      <c r="V3104">
        <v>0</v>
      </c>
      <c r="W3104">
        <v>0</v>
      </c>
      <c r="X3104">
        <v>0</v>
      </c>
      <c r="Z3104">
        <f t="shared" si="146"/>
        <v>2</v>
      </c>
    </row>
    <row r="3105" spans="1:26" x14ac:dyDescent="0.25">
      <c r="A3105" t="s">
        <v>1055</v>
      </c>
      <c r="B3105" t="s">
        <v>1277</v>
      </c>
      <c r="C3105" t="s">
        <v>957</v>
      </c>
      <c r="D3105" s="1">
        <v>42391</v>
      </c>
      <c r="E3105">
        <v>2016</v>
      </c>
      <c r="F3105" s="2">
        <v>42370</v>
      </c>
      <c r="G3105" t="s">
        <v>229</v>
      </c>
      <c r="H3105" t="s">
        <v>267</v>
      </c>
      <c r="I3105" t="s">
        <v>18</v>
      </c>
      <c r="J3105" t="s">
        <v>18</v>
      </c>
      <c r="K3105" t="s">
        <v>1750</v>
      </c>
      <c r="L3105">
        <v>65</v>
      </c>
      <c r="M3105" t="str">
        <f t="shared" si="144"/>
        <v>PalfreyNorth65</v>
      </c>
      <c r="N3105" t="str">
        <f t="shared" si="145"/>
        <v>2016PalfreyNorth65</v>
      </c>
      <c r="O3105" t="s">
        <v>797</v>
      </c>
      <c r="Q3105" t="s">
        <v>798</v>
      </c>
      <c r="R3105">
        <v>88.666666669999998</v>
      </c>
      <c r="S3105" t="s">
        <v>97</v>
      </c>
      <c r="T3105">
        <v>3</v>
      </c>
      <c r="U3105">
        <v>7</v>
      </c>
      <c r="V3105">
        <v>1</v>
      </c>
      <c r="W3105">
        <v>0</v>
      </c>
      <c r="X3105">
        <v>1</v>
      </c>
      <c r="Z3105">
        <f t="shared" si="146"/>
        <v>3</v>
      </c>
    </row>
    <row r="3106" spans="1:26" x14ac:dyDescent="0.25">
      <c r="A3106" t="s">
        <v>1055</v>
      </c>
      <c r="B3106" t="s">
        <v>1277</v>
      </c>
      <c r="C3106" t="s">
        <v>957</v>
      </c>
      <c r="D3106" s="1">
        <v>42391</v>
      </c>
      <c r="E3106">
        <v>2016</v>
      </c>
      <c r="F3106" s="2">
        <v>42370</v>
      </c>
      <c r="G3106" t="s">
        <v>229</v>
      </c>
      <c r="H3106" t="s">
        <v>267</v>
      </c>
      <c r="I3106" t="s">
        <v>18</v>
      </c>
      <c r="J3106" t="s">
        <v>18</v>
      </c>
      <c r="K3106" t="s">
        <v>1750</v>
      </c>
      <c r="L3106">
        <v>65</v>
      </c>
      <c r="M3106" t="str">
        <f t="shared" si="144"/>
        <v>PalfreyNorth65</v>
      </c>
      <c r="N3106" t="str">
        <f t="shared" si="145"/>
        <v>2016PalfreyNorth65</v>
      </c>
      <c r="O3106" t="s">
        <v>797</v>
      </c>
      <c r="Q3106" t="s">
        <v>798</v>
      </c>
      <c r="R3106">
        <v>88.666666669999998</v>
      </c>
      <c r="S3106" t="s">
        <v>78</v>
      </c>
      <c r="T3106">
        <v>4</v>
      </c>
      <c r="U3106">
        <v>7</v>
      </c>
      <c r="V3106">
        <v>1</v>
      </c>
      <c r="W3106">
        <v>0</v>
      </c>
      <c r="X3106">
        <v>2</v>
      </c>
      <c r="Z3106">
        <f t="shared" si="146"/>
        <v>4</v>
      </c>
    </row>
    <row r="3107" spans="1:26" x14ac:dyDescent="0.25">
      <c r="A3107" t="s">
        <v>1055</v>
      </c>
      <c r="B3107" t="s">
        <v>1277</v>
      </c>
      <c r="C3107" t="s">
        <v>957</v>
      </c>
      <c r="D3107" s="1">
        <v>42391</v>
      </c>
      <c r="E3107">
        <v>2016</v>
      </c>
      <c r="F3107" s="2">
        <v>42370</v>
      </c>
      <c r="G3107" t="s">
        <v>229</v>
      </c>
      <c r="H3107" t="s">
        <v>267</v>
      </c>
      <c r="I3107" t="s">
        <v>18</v>
      </c>
      <c r="J3107" t="s">
        <v>18</v>
      </c>
      <c r="K3107" t="s">
        <v>1750</v>
      </c>
      <c r="L3107">
        <v>65</v>
      </c>
      <c r="M3107" t="str">
        <f t="shared" si="144"/>
        <v>PalfreyNorth65</v>
      </c>
      <c r="N3107" t="str">
        <f t="shared" si="145"/>
        <v>2016PalfreyNorth65</v>
      </c>
      <c r="O3107" t="s">
        <v>797</v>
      </c>
      <c r="Q3107" t="s">
        <v>798</v>
      </c>
      <c r="R3107">
        <v>61</v>
      </c>
      <c r="S3107" t="s">
        <v>97</v>
      </c>
      <c r="T3107">
        <v>2</v>
      </c>
      <c r="U3107">
        <v>3</v>
      </c>
      <c r="V3107">
        <v>0</v>
      </c>
      <c r="W3107">
        <v>0</v>
      </c>
      <c r="X3107">
        <v>0</v>
      </c>
      <c r="Z3107">
        <f t="shared" si="146"/>
        <v>2</v>
      </c>
    </row>
    <row r="3108" spans="1:26" x14ac:dyDescent="0.25">
      <c r="A3108" t="s">
        <v>1055</v>
      </c>
      <c r="B3108" t="s">
        <v>1277</v>
      </c>
      <c r="C3108" t="s">
        <v>957</v>
      </c>
      <c r="D3108" s="1">
        <v>42391</v>
      </c>
      <c r="E3108">
        <v>2016</v>
      </c>
      <c r="F3108" s="2">
        <v>42370</v>
      </c>
      <c r="G3108" t="s">
        <v>229</v>
      </c>
      <c r="H3108" t="s">
        <v>267</v>
      </c>
      <c r="I3108" t="s">
        <v>18</v>
      </c>
      <c r="J3108" t="s">
        <v>18</v>
      </c>
      <c r="K3108" t="s">
        <v>1750</v>
      </c>
      <c r="L3108">
        <v>65</v>
      </c>
      <c r="M3108" t="str">
        <f t="shared" si="144"/>
        <v>PalfreyNorth65</v>
      </c>
      <c r="N3108" t="str">
        <f t="shared" si="145"/>
        <v>2016PalfreyNorth65</v>
      </c>
      <c r="O3108" t="s">
        <v>797</v>
      </c>
      <c r="Q3108" t="s">
        <v>798</v>
      </c>
      <c r="R3108">
        <v>61</v>
      </c>
      <c r="S3108" t="s">
        <v>78</v>
      </c>
      <c r="T3108">
        <v>1</v>
      </c>
      <c r="U3108">
        <v>3</v>
      </c>
      <c r="V3108">
        <v>0</v>
      </c>
      <c r="W3108">
        <v>0</v>
      </c>
      <c r="X3108">
        <v>0</v>
      </c>
      <c r="Z3108">
        <f t="shared" si="146"/>
        <v>1</v>
      </c>
    </row>
    <row r="3109" spans="1:26" x14ac:dyDescent="0.25">
      <c r="A3109" t="s">
        <v>1055</v>
      </c>
      <c r="B3109" t="s">
        <v>1277</v>
      </c>
      <c r="C3109" t="s">
        <v>957</v>
      </c>
      <c r="D3109" s="1">
        <v>42391</v>
      </c>
      <c r="E3109">
        <v>2016</v>
      </c>
      <c r="F3109" s="2">
        <v>42370</v>
      </c>
      <c r="G3109" t="s">
        <v>229</v>
      </c>
      <c r="H3109" t="s">
        <v>267</v>
      </c>
      <c r="I3109" t="s">
        <v>18</v>
      </c>
      <c r="J3109" t="s">
        <v>18</v>
      </c>
      <c r="K3109" t="s">
        <v>1750</v>
      </c>
      <c r="L3109">
        <v>65</v>
      </c>
      <c r="M3109" t="str">
        <f t="shared" si="144"/>
        <v>PalfreyNorth65</v>
      </c>
      <c r="N3109" t="str">
        <f t="shared" si="145"/>
        <v>2016PalfreyNorth65</v>
      </c>
      <c r="O3109" t="s">
        <v>797</v>
      </c>
      <c r="Q3109" t="s">
        <v>37</v>
      </c>
      <c r="R3109">
        <v>18</v>
      </c>
      <c r="S3109" t="s">
        <v>50</v>
      </c>
      <c r="T3109">
        <v>1</v>
      </c>
      <c r="U3109">
        <v>1</v>
      </c>
      <c r="V3109">
        <v>0</v>
      </c>
      <c r="W3109">
        <v>0</v>
      </c>
      <c r="X3109">
        <v>0</v>
      </c>
      <c r="Y3109" t="s">
        <v>402</v>
      </c>
      <c r="Z3109">
        <f t="shared" si="146"/>
        <v>1</v>
      </c>
    </row>
    <row r="3110" spans="1:26" x14ac:dyDescent="0.25">
      <c r="A3110" t="s">
        <v>1038</v>
      </c>
      <c r="B3110" t="s">
        <v>1279</v>
      </c>
      <c r="C3110" t="s">
        <v>957</v>
      </c>
      <c r="D3110" s="1">
        <v>42392</v>
      </c>
      <c r="E3110">
        <v>2016</v>
      </c>
      <c r="F3110" s="2">
        <v>42370</v>
      </c>
      <c r="G3110" t="s">
        <v>229</v>
      </c>
      <c r="H3110" t="s">
        <v>267</v>
      </c>
      <c r="I3110" t="s">
        <v>511</v>
      </c>
      <c r="J3110" t="s">
        <v>950</v>
      </c>
      <c r="K3110" t="s">
        <v>950</v>
      </c>
      <c r="L3110">
        <v>1</v>
      </c>
      <c r="M3110" t="str">
        <f t="shared" si="144"/>
        <v>EntranceBommie1</v>
      </c>
      <c r="N3110" t="str">
        <f t="shared" si="145"/>
        <v>2016EntranceBommie1</v>
      </c>
      <c r="O3110" t="s">
        <v>799</v>
      </c>
      <c r="Q3110" t="s">
        <v>32</v>
      </c>
      <c r="R3110">
        <v>25.666666670000001</v>
      </c>
      <c r="S3110" t="s">
        <v>24</v>
      </c>
      <c r="T3110">
        <v>2</v>
      </c>
      <c r="U3110">
        <v>2</v>
      </c>
      <c r="V3110">
        <v>0</v>
      </c>
      <c r="W3110">
        <v>0</v>
      </c>
      <c r="X3110">
        <v>0</v>
      </c>
      <c r="Z3110">
        <f t="shared" si="146"/>
        <v>2</v>
      </c>
    </row>
    <row r="3111" spans="1:26" x14ac:dyDescent="0.25">
      <c r="A3111" t="s">
        <v>1038</v>
      </c>
      <c r="B3111" t="s">
        <v>1279</v>
      </c>
      <c r="C3111" t="s">
        <v>957</v>
      </c>
      <c r="D3111" s="1">
        <v>42392</v>
      </c>
      <c r="E3111">
        <v>2016</v>
      </c>
      <c r="F3111" s="2">
        <v>42370</v>
      </c>
      <c r="G3111" t="s">
        <v>229</v>
      </c>
      <c r="H3111" t="s">
        <v>267</v>
      </c>
      <c r="I3111" t="s">
        <v>511</v>
      </c>
      <c r="J3111" t="s">
        <v>950</v>
      </c>
      <c r="K3111" t="s">
        <v>950</v>
      </c>
      <c r="L3111">
        <v>1</v>
      </c>
      <c r="M3111" t="str">
        <f t="shared" si="144"/>
        <v>EntranceBommie1</v>
      </c>
      <c r="N3111" t="str">
        <f t="shared" si="145"/>
        <v>2016EntranceBommie1</v>
      </c>
      <c r="O3111" t="s">
        <v>799</v>
      </c>
      <c r="Q3111" t="s">
        <v>25</v>
      </c>
      <c r="R3111">
        <v>26.666666670000001</v>
      </c>
      <c r="S3111" t="s">
        <v>21</v>
      </c>
      <c r="T3111">
        <v>2</v>
      </c>
      <c r="U3111">
        <v>2</v>
      </c>
      <c r="V3111">
        <v>0</v>
      </c>
      <c r="W3111">
        <v>0</v>
      </c>
      <c r="X3111">
        <v>0</v>
      </c>
      <c r="Z3111">
        <f t="shared" si="146"/>
        <v>2</v>
      </c>
    </row>
    <row r="3112" spans="1:26" x14ac:dyDescent="0.25">
      <c r="A3112" t="s">
        <v>1038</v>
      </c>
      <c r="B3112" t="s">
        <v>1279</v>
      </c>
      <c r="C3112" t="s">
        <v>957</v>
      </c>
      <c r="D3112" s="1">
        <v>42392</v>
      </c>
      <c r="E3112">
        <v>2016</v>
      </c>
      <c r="F3112" s="2">
        <v>42370</v>
      </c>
      <c r="G3112" t="s">
        <v>229</v>
      </c>
      <c r="H3112" t="s">
        <v>267</v>
      </c>
      <c r="I3112" t="s">
        <v>511</v>
      </c>
      <c r="J3112" t="s">
        <v>950</v>
      </c>
      <c r="K3112" t="s">
        <v>950</v>
      </c>
      <c r="L3112">
        <v>1</v>
      </c>
      <c r="M3112" t="str">
        <f t="shared" si="144"/>
        <v>EntranceBommie1</v>
      </c>
      <c r="N3112" t="str">
        <f t="shared" si="145"/>
        <v>2016EntranceBommie1</v>
      </c>
      <c r="O3112" t="s">
        <v>799</v>
      </c>
      <c r="Q3112" t="s">
        <v>82</v>
      </c>
      <c r="R3112">
        <v>12.33333333</v>
      </c>
      <c r="S3112" t="s">
        <v>26</v>
      </c>
      <c r="T3112">
        <v>1</v>
      </c>
      <c r="U3112">
        <v>1</v>
      </c>
      <c r="V3112">
        <v>0</v>
      </c>
      <c r="W3112">
        <v>0</v>
      </c>
      <c r="X3112">
        <v>0</v>
      </c>
      <c r="Z3112">
        <f t="shared" si="146"/>
        <v>1</v>
      </c>
    </row>
    <row r="3113" spans="1:26" x14ac:dyDescent="0.25">
      <c r="A3113" t="s">
        <v>1038</v>
      </c>
      <c r="B3113" t="s">
        <v>1279</v>
      </c>
      <c r="C3113" t="s">
        <v>957</v>
      </c>
      <c r="D3113" s="1">
        <v>42392</v>
      </c>
      <c r="E3113">
        <v>2016</v>
      </c>
      <c r="F3113" s="2">
        <v>42370</v>
      </c>
      <c r="G3113" t="s">
        <v>229</v>
      </c>
      <c r="H3113" t="s">
        <v>267</v>
      </c>
      <c r="I3113" t="s">
        <v>511</v>
      </c>
      <c r="J3113" t="s">
        <v>950</v>
      </c>
      <c r="K3113" t="s">
        <v>950</v>
      </c>
      <c r="L3113">
        <v>1</v>
      </c>
      <c r="M3113" t="str">
        <f t="shared" si="144"/>
        <v>EntranceBommie1</v>
      </c>
      <c r="N3113" t="str">
        <f t="shared" si="145"/>
        <v>2016EntranceBommie1</v>
      </c>
      <c r="O3113" t="s">
        <v>799</v>
      </c>
      <c r="Q3113" t="s">
        <v>107</v>
      </c>
      <c r="R3113">
        <v>20.333333329999999</v>
      </c>
      <c r="S3113" t="s">
        <v>40</v>
      </c>
      <c r="T3113">
        <v>1</v>
      </c>
      <c r="U3113">
        <v>1</v>
      </c>
      <c r="V3113">
        <v>0</v>
      </c>
      <c r="W3113">
        <v>0</v>
      </c>
      <c r="X3113">
        <v>0</v>
      </c>
      <c r="Z3113">
        <f t="shared" si="146"/>
        <v>1</v>
      </c>
    </row>
    <row r="3114" spans="1:26" x14ac:dyDescent="0.25">
      <c r="A3114" t="s">
        <v>973</v>
      </c>
      <c r="B3114" t="s">
        <v>1280</v>
      </c>
      <c r="C3114" t="s">
        <v>957</v>
      </c>
      <c r="D3114" s="1">
        <v>42392</v>
      </c>
      <c r="E3114">
        <v>2016</v>
      </c>
      <c r="F3114" s="2">
        <v>42370</v>
      </c>
      <c r="G3114" t="s">
        <v>229</v>
      </c>
      <c r="H3114" t="s">
        <v>267</v>
      </c>
      <c r="I3114" t="s">
        <v>511</v>
      </c>
      <c r="J3114" t="s">
        <v>950</v>
      </c>
      <c r="K3114" t="s">
        <v>950</v>
      </c>
      <c r="L3114">
        <v>2</v>
      </c>
      <c r="M3114" t="str">
        <f t="shared" si="144"/>
        <v>EntranceBommie2</v>
      </c>
      <c r="N3114" t="str">
        <f t="shared" si="145"/>
        <v>2016EntranceBommie2</v>
      </c>
      <c r="O3114" t="s">
        <v>800</v>
      </c>
      <c r="Q3114" t="s">
        <v>37</v>
      </c>
      <c r="R3114">
        <v>24</v>
      </c>
      <c r="S3114" t="s">
        <v>26</v>
      </c>
      <c r="T3114">
        <v>1</v>
      </c>
      <c r="U3114">
        <v>1</v>
      </c>
      <c r="V3114">
        <v>0</v>
      </c>
      <c r="W3114">
        <v>0</v>
      </c>
      <c r="X3114">
        <v>0</v>
      </c>
      <c r="Z3114">
        <f t="shared" si="146"/>
        <v>1</v>
      </c>
    </row>
    <row r="3115" spans="1:26" x14ac:dyDescent="0.25">
      <c r="A3115" t="s">
        <v>973</v>
      </c>
      <c r="B3115" t="s">
        <v>1280</v>
      </c>
      <c r="C3115" t="s">
        <v>957</v>
      </c>
      <c r="D3115" s="1">
        <v>42392</v>
      </c>
      <c r="E3115">
        <v>2016</v>
      </c>
      <c r="F3115" s="2">
        <v>42370</v>
      </c>
      <c r="G3115" t="s">
        <v>229</v>
      </c>
      <c r="H3115" t="s">
        <v>267</v>
      </c>
      <c r="I3115" t="s">
        <v>511</v>
      </c>
      <c r="J3115" t="s">
        <v>950</v>
      </c>
      <c r="K3115" t="s">
        <v>950</v>
      </c>
      <c r="L3115">
        <v>2</v>
      </c>
      <c r="M3115" t="str">
        <f t="shared" si="144"/>
        <v>EntranceBommie2</v>
      </c>
      <c r="N3115" t="str">
        <f t="shared" si="145"/>
        <v>2016EntranceBommie2</v>
      </c>
      <c r="O3115" t="s">
        <v>800</v>
      </c>
      <c r="Q3115" t="s">
        <v>82</v>
      </c>
      <c r="R3115">
        <v>20.333333329999999</v>
      </c>
      <c r="S3115" t="s">
        <v>65</v>
      </c>
      <c r="T3115">
        <v>2</v>
      </c>
      <c r="U3115">
        <v>2</v>
      </c>
      <c r="V3115">
        <v>0</v>
      </c>
      <c r="W3115">
        <v>1</v>
      </c>
      <c r="X3115">
        <v>0</v>
      </c>
      <c r="Y3115" t="s">
        <v>537</v>
      </c>
      <c r="Z3115">
        <f t="shared" si="146"/>
        <v>3</v>
      </c>
    </row>
    <row r="3116" spans="1:26" x14ac:dyDescent="0.25">
      <c r="A3116" t="s">
        <v>973</v>
      </c>
      <c r="B3116" t="s">
        <v>1280</v>
      </c>
      <c r="C3116" t="s">
        <v>957</v>
      </c>
      <c r="D3116" s="1">
        <v>42392</v>
      </c>
      <c r="E3116">
        <v>2016</v>
      </c>
      <c r="F3116" s="2">
        <v>42370</v>
      </c>
      <c r="G3116" t="s">
        <v>229</v>
      </c>
      <c r="H3116" t="s">
        <v>267</v>
      </c>
      <c r="I3116" t="s">
        <v>511</v>
      </c>
      <c r="J3116" t="s">
        <v>950</v>
      </c>
      <c r="K3116" t="s">
        <v>950</v>
      </c>
      <c r="L3116">
        <v>2</v>
      </c>
      <c r="M3116" t="str">
        <f t="shared" si="144"/>
        <v>EntranceBommie2</v>
      </c>
      <c r="N3116" t="str">
        <f t="shared" si="145"/>
        <v>2016EntranceBommie2</v>
      </c>
      <c r="O3116" t="s">
        <v>800</v>
      </c>
      <c r="Q3116" t="s">
        <v>37</v>
      </c>
      <c r="R3116">
        <v>17.666666670000001</v>
      </c>
      <c r="S3116" t="s">
        <v>40</v>
      </c>
      <c r="T3116">
        <v>1</v>
      </c>
      <c r="U3116">
        <v>1</v>
      </c>
      <c r="V3116">
        <v>0</v>
      </c>
      <c r="W3116">
        <v>0</v>
      </c>
      <c r="X3116">
        <v>0</v>
      </c>
      <c r="Y3116" t="s">
        <v>801</v>
      </c>
      <c r="Z3116">
        <f t="shared" si="146"/>
        <v>1</v>
      </c>
    </row>
    <row r="3117" spans="1:26" x14ac:dyDescent="0.25">
      <c r="A3117" t="s">
        <v>973</v>
      </c>
      <c r="B3117" t="s">
        <v>1280</v>
      </c>
      <c r="C3117" t="s">
        <v>957</v>
      </c>
      <c r="D3117" s="1">
        <v>42392</v>
      </c>
      <c r="E3117">
        <v>2016</v>
      </c>
      <c r="F3117" s="2">
        <v>42370</v>
      </c>
      <c r="G3117" t="s">
        <v>229</v>
      </c>
      <c r="H3117" t="s">
        <v>267</v>
      </c>
      <c r="I3117" t="s">
        <v>511</v>
      </c>
      <c r="J3117" t="s">
        <v>950</v>
      </c>
      <c r="K3117" t="s">
        <v>950</v>
      </c>
      <c r="L3117">
        <v>2</v>
      </c>
      <c r="M3117" t="str">
        <f t="shared" si="144"/>
        <v>EntranceBommie2</v>
      </c>
      <c r="N3117" t="str">
        <f t="shared" si="145"/>
        <v>2016EntranceBommie2</v>
      </c>
      <c r="O3117" t="s">
        <v>800</v>
      </c>
      <c r="Q3117" t="s">
        <v>37</v>
      </c>
      <c r="R3117">
        <v>22</v>
      </c>
      <c r="S3117" t="s">
        <v>50</v>
      </c>
      <c r="T3117">
        <v>2</v>
      </c>
      <c r="U3117">
        <v>2</v>
      </c>
      <c r="V3117">
        <v>0</v>
      </c>
      <c r="W3117">
        <v>0</v>
      </c>
      <c r="X3117">
        <v>0</v>
      </c>
      <c r="Z3117">
        <f t="shared" si="146"/>
        <v>2</v>
      </c>
    </row>
    <row r="3118" spans="1:26" x14ac:dyDescent="0.25">
      <c r="A3118" t="s">
        <v>973</v>
      </c>
      <c r="B3118" t="s">
        <v>1280</v>
      </c>
      <c r="C3118" t="s">
        <v>957</v>
      </c>
      <c r="D3118" s="1">
        <v>42392</v>
      </c>
      <c r="E3118">
        <v>2016</v>
      </c>
      <c r="F3118" s="2">
        <v>42370</v>
      </c>
      <c r="G3118" t="s">
        <v>229</v>
      </c>
      <c r="H3118" t="s">
        <v>267</v>
      </c>
      <c r="I3118" t="s">
        <v>511</v>
      </c>
      <c r="J3118" t="s">
        <v>950</v>
      </c>
      <c r="K3118" t="s">
        <v>950</v>
      </c>
      <c r="L3118">
        <v>2</v>
      </c>
      <c r="M3118" t="str">
        <f t="shared" si="144"/>
        <v>EntranceBommie2</v>
      </c>
      <c r="N3118" t="str">
        <f t="shared" si="145"/>
        <v>2016EntranceBommie2</v>
      </c>
      <c r="O3118" t="s">
        <v>800</v>
      </c>
      <c r="Q3118" t="s">
        <v>82</v>
      </c>
      <c r="R3118">
        <v>11.33333333</v>
      </c>
      <c r="S3118" t="s">
        <v>48</v>
      </c>
      <c r="T3118">
        <v>1</v>
      </c>
      <c r="U3118">
        <v>1</v>
      </c>
      <c r="V3118">
        <v>0</v>
      </c>
      <c r="W3118">
        <v>0</v>
      </c>
      <c r="X3118">
        <v>0</v>
      </c>
      <c r="Z3118">
        <f t="shared" si="146"/>
        <v>1</v>
      </c>
    </row>
    <row r="3119" spans="1:26" x14ac:dyDescent="0.25">
      <c r="A3119" t="s">
        <v>973</v>
      </c>
      <c r="B3119" t="s">
        <v>1280</v>
      </c>
      <c r="C3119" t="s">
        <v>957</v>
      </c>
      <c r="D3119" s="1">
        <v>42392</v>
      </c>
      <c r="E3119">
        <v>2016</v>
      </c>
      <c r="F3119" s="2">
        <v>42370</v>
      </c>
      <c r="G3119" t="s">
        <v>229</v>
      </c>
      <c r="H3119" t="s">
        <v>267</v>
      </c>
      <c r="I3119" t="s">
        <v>511</v>
      </c>
      <c r="J3119" t="s">
        <v>950</v>
      </c>
      <c r="K3119" t="s">
        <v>950</v>
      </c>
      <c r="L3119">
        <v>2</v>
      </c>
      <c r="M3119" t="str">
        <f t="shared" si="144"/>
        <v>EntranceBommie2</v>
      </c>
      <c r="N3119" t="str">
        <f t="shared" si="145"/>
        <v>2016EntranceBommie2</v>
      </c>
      <c r="O3119" t="s">
        <v>800</v>
      </c>
      <c r="Q3119" t="s">
        <v>82</v>
      </c>
      <c r="R3119">
        <v>18.666666670000001</v>
      </c>
      <c r="S3119" t="s">
        <v>48</v>
      </c>
      <c r="T3119">
        <v>2</v>
      </c>
      <c r="U3119">
        <v>2</v>
      </c>
      <c r="V3119">
        <v>0</v>
      </c>
      <c r="W3119">
        <v>0</v>
      </c>
      <c r="X3119">
        <v>0</v>
      </c>
      <c r="Z3119">
        <f t="shared" si="146"/>
        <v>2</v>
      </c>
    </row>
    <row r="3120" spans="1:26" x14ac:dyDescent="0.25">
      <c r="A3120" t="s">
        <v>973</v>
      </c>
      <c r="B3120" t="s">
        <v>1280</v>
      </c>
      <c r="C3120" t="s">
        <v>957</v>
      </c>
      <c r="D3120" s="1">
        <v>42392</v>
      </c>
      <c r="E3120">
        <v>2016</v>
      </c>
      <c r="F3120" s="2">
        <v>42370</v>
      </c>
      <c r="G3120" t="s">
        <v>229</v>
      </c>
      <c r="H3120" t="s">
        <v>267</v>
      </c>
      <c r="I3120" t="s">
        <v>511</v>
      </c>
      <c r="J3120" t="s">
        <v>950</v>
      </c>
      <c r="K3120" t="s">
        <v>950</v>
      </c>
      <c r="L3120">
        <v>2</v>
      </c>
      <c r="M3120" t="str">
        <f t="shared" si="144"/>
        <v>EntranceBommie2</v>
      </c>
      <c r="N3120" t="str">
        <f t="shared" si="145"/>
        <v>2016EntranceBommie2</v>
      </c>
      <c r="O3120" t="s">
        <v>800</v>
      </c>
      <c r="Q3120" t="s">
        <v>82</v>
      </c>
      <c r="R3120">
        <v>10.33333333</v>
      </c>
      <c r="S3120" t="s">
        <v>50</v>
      </c>
      <c r="T3120">
        <v>1</v>
      </c>
      <c r="U3120">
        <v>1</v>
      </c>
      <c r="V3120">
        <v>0</v>
      </c>
      <c r="W3120">
        <v>0</v>
      </c>
      <c r="X3120">
        <v>0</v>
      </c>
      <c r="Y3120" t="s">
        <v>402</v>
      </c>
      <c r="Z3120">
        <f t="shared" si="146"/>
        <v>1</v>
      </c>
    </row>
    <row r="3121" spans="1:26" x14ac:dyDescent="0.25">
      <c r="A3121" t="s">
        <v>973</v>
      </c>
      <c r="B3121" t="s">
        <v>1280</v>
      </c>
      <c r="C3121" t="s">
        <v>957</v>
      </c>
      <c r="D3121" s="1">
        <v>42392</v>
      </c>
      <c r="E3121">
        <v>2016</v>
      </c>
      <c r="F3121" s="2">
        <v>42370</v>
      </c>
      <c r="G3121" t="s">
        <v>229</v>
      </c>
      <c r="H3121" t="s">
        <v>267</v>
      </c>
      <c r="I3121" t="s">
        <v>511</v>
      </c>
      <c r="J3121" t="s">
        <v>950</v>
      </c>
      <c r="K3121" t="s">
        <v>950</v>
      </c>
      <c r="L3121">
        <v>2</v>
      </c>
      <c r="M3121" t="str">
        <f t="shared" si="144"/>
        <v>EntranceBommie2</v>
      </c>
      <c r="N3121" t="str">
        <f t="shared" si="145"/>
        <v>2016EntranceBommie2</v>
      </c>
      <c r="O3121" t="s">
        <v>800</v>
      </c>
      <c r="Q3121" t="s">
        <v>37</v>
      </c>
      <c r="R3121">
        <v>17</v>
      </c>
      <c r="S3121" t="s">
        <v>21</v>
      </c>
      <c r="T3121">
        <v>1</v>
      </c>
      <c r="U3121">
        <v>1</v>
      </c>
      <c r="V3121">
        <v>0</v>
      </c>
      <c r="W3121">
        <v>0</v>
      </c>
      <c r="X3121">
        <v>0</v>
      </c>
      <c r="Z3121">
        <f t="shared" si="146"/>
        <v>1</v>
      </c>
    </row>
    <row r="3122" spans="1:26" x14ac:dyDescent="0.25">
      <c r="A3122" t="s">
        <v>973</v>
      </c>
      <c r="B3122" t="s">
        <v>1280</v>
      </c>
      <c r="C3122" t="s">
        <v>957</v>
      </c>
      <c r="D3122" s="1">
        <v>42392</v>
      </c>
      <c r="E3122">
        <v>2016</v>
      </c>
      <c r="F3122" s="2">
        <v>42370</v>
      </c>
      <c r="G3122" t="s">
        <v>229</v>
      </c>
      <c r="H3122" t="s">
        <v>267</v>
      </c>
      <c r="I3122" t="s">
        <v>511</v>
      </c>
      <c r="J3122" t="s">
        <v>950</v>
      </c>
      <c r="K3122" t="s">
        <v>950</v>
      </c>
      <c r="L3122">
        <v>2</v>
      </c>
      <c r="M3122" t="str">
        <f t="shared" si="144"/>
        <v>EntranceBommie2</v>
      </c>
      <c r="N3122" t="str">
        <f t="shared" si="145"/>
        <v>2016EntranceBommie2</v>
      </c>
      <c r="O3122" t="s">
        <v>800</v>
      </c>
      <c r="Q3122" t="s">
        <v>32</v>
      </c>
      <c r="R3122">
        <v>15</v>
      </c>
      <c r="S3122" t="s">
        <v>26</v>
      </c>
      <c r="T3122">
        <v>1</v>
      </c>
      <c r="U3122">
        <v>1</v>
      </c>
      <c r="V3122">
        <v>0</v>
      </c>
      <c r="W3122">
        <v>0</v>
      </c>
      <c r="X3122">
        <v>0</v>
      </c>
      <c r="Z3122">
        <f t="shared" si="146"/>
        <v>1</v>
      </c>
    </row>
    <row r="3123" spans="1:26" x14ac:dyDescent="0.25">
      <c r="A3123" t="s">
        <v>1281</v>
      </c>
      <c r="B3123" t="s">
        <v>1282</v>
      </c>
      <c r="C3123" t="s">
        <v>957</v>
      </c>
      <c r="D3123" s="1">
        <v>42392</v>
      </c>
      <c r="E3123">
        <v>2016</v>
      </c>
      <c r="F3123" s="2">
        <v>42370</v>
      </c>
      <c r="G3123" t="s">
        <v>229</v>
      </c>
      <c r="H3123" t="s">
        <v>267</v>
      </c>
      <c r="I3123" t="s">
        <v>511</v>
      </c>
      <c r="J3123" t="s">
        <v>950</v>
      </c>
      <c r="K3123" t="s">
        <v>950</v>
      </c>
      <c r="L3123">
        <v>3</v>
      </c>
      <c r="M3123" t="str">
        <f t="shared" si="144"/>
        <v>EntranceBommie3</v>
      </c>
      <c r="N3123" t="str">
        <f t="shared" si="145"/>
        <v>2016EntranceBommie3</v>
      </c>
      <c r="O3123" t="s">
        <v>802</v>
      </c>
      <c r="Q3123" t="s">
        <v>37</v>
      </c>
      <c r="R3123">
        <v>22.333333329999999</v>
      </c>
      <c r="S3123" t="s">
        <v>26</v>
      </c>
      <c r="T3123">
        <v>2</v>
      </c>
      <c r="U3123">
        <v>2</v>
      </c>
      <c r="V3123">
        <v>0</v>
      </c>
      <c r="W3123">
        <v>0</v>
      </c>
      <c r="X3123">
        <v>0</v>
      </c>
      <c r="Z3123">
        <f t="shared" si="146"/>
        <v>2</v>
      </c>
    </row>
    <row r="3124" spans="1:26" x14ac:dyDescent="0.25">
      <c r="A3124" t="s">
        <v>1281</v>
      </c>
      <c r="B3124" t="s">
        <v>1282</v>
      </c>
      <c r="C3124" t="s">
        <v>957</v>
      </c>
      <c r="D3124" s="1">
        <v>42392</v>
      </c>
      <c r="E3124">
        <v>2016</v>
      </c>
      <c r="F3124" s="2">
        <v>42370</v>
      </c>
      <c r="G3124" t="s">
        <v>229</v>
      </c>
      <c r="H3124" t="s">
        <v>267</v>
      </c>
      <c r="I3124" t="s">
        <v>511</v>
      </c>
      <c r="J3124" t="s">
        <v>950</v>
      </c>
      <c r="K3124" t="s">
        <v>950</v>
      </c>
      <c r="L3124">
        <v>3</v>
      </c>
      <c r="M3124" t="str">
        <f t="shared" si="144"/>
        <v>EntranceBommie3</v>
      </c>
      <c r="N3124" t="str">
        <f t="shared" si="145"/>
        <v>2016EntranceBommie3</v>
      </c>
      <c r="O3124" t="s">
        <v>802</v>
      </c>
      <c r="Q3124" t="s">
        <v>176</v>
      </c>
      <c r="R3124">
        <v>14.66666667</v>
      </c>
      <c r="S3124" t="s">
        <v>177</v>
      </c>
      <c r="T3124">
        <v>1</v>
      </c>
      <c r="U3124">
        <v>1</v>
      </c>
      <c r="V3124">
        <v>0</v>
      </c>
      <c r="W3124">
        <v>0</v>
      </c>
      <c r="X3124">
        <v>0</v>
      </c>
      <c r="Y3124" t="s">
        <v>778</v>
      </c>
      <c r="Z3124">
        <f t="shared" si="146"/>
        <v>1</v>
      </c>
    </row>
    <row r="3125" spans="1:26" x14ac:dyDescent="0.25">
      <c r="A3125" t="s">
        <v>1281</v>
      </c>
      <c r="B3125" t="s">
        <v>1282</v>
      </c>
      <c r="C3125" t="s">
        <v>957</v>
      </c>
      <c r="D3125" s="1">
        <v>42392</v>
      </c>
      <c r="E3125">
        <v>2016</v>
      </c>
      <c r="F3125" s="2">
        <v>42370</v>
      </c>
      <c r="G3125" t="s">
        <v>229</v>
      </c>
      <c r="H3125" t="s">
        <v>267</v>
      </c>
      <c r="I3125" t="s">
        <v>511</v>
      </c>
      <c r="J3125" t="s">
        <v>950</v>
      </c>
      <c r="K3125" t="s">
        <v>950</v>
      </c>
      <c r="L3125">
        <v>3</v>
      </c>
      <c r="M3125" t="str">
        <f t="shared" si="144"/>
        <v>EntranceBommie3</v>
      </c>
      <c r="N3125" t="str">
        <f t="shared" si="145"/>
        <v>2016EntranceBommie3</v>
      </c>
      <c r="O3125" t="s">
        <v>802</v>
      </c>
      <c r="Q3125" t="s">
        <v>37</v>
      </c>
      <c r="R3125">
        <v>19.333333329999999</v>
      </c>
      <c r="S3125" t="s">
        <v>21</v>
      </c>
      <c r="T3125">
        <v>2</v>
      </c>
      <c r="U3125">
        <v>2</v>
      </c>
      <c r="V3125">
        <v>0</v>
      </c>
      <c r="W3125">
        <v>0</v>
      </c>
      <c r="X3125">
        <v>0</v>
      </c>
      <c r="Z3125">
        <f t="shared" si="146"/>
        <v>2</v>
      </c>
    </row>
    <row r="3126" spans="1:26" x14ac:dyDescent="0.25">
      <c r="A3126" t="s">
        <v>1281</v>
      </c>
      <c r="B3126" t="s">
        <v>1282</v>
      </c>
      <c r="C3126" t="s">
        <v>957</v>
      </c>
      <c r="D3126" s="1">
        <v>42392</v>
      </c>
      <c r="E3126">
        <v>2016</v>
      </c>
      <c r="F3126" s="2">
        <v>42370</v>
      </c>
      <c r="G3126" t="s">
        <v>229</v>
      </c>
      <c r="H3126" t="s">
        <v>267</v>
      </c>
      <c r="I3126" t="s">
        <v>511</v>
      </c>
      <c r="J3126" t="s">
        <v>950</v>
      </c>
      <c r="K3126" t="s">
        <v>950</v>
      </c>
      <c r="L3126">
        <v>3</v>
      </c>
      <c r="M3126" t="str">
        <f t="shared" si="144"/>
        <v>EntranceBommie3</v>
      </c>
      <c r="N3126" t="str">
        <f t="shared" si="145"/>
        <v>2016EntranceBommie3</v>
      </c>
      <c r="O3126" t="s">
        <v>802</v>
      </c>
      <c r="Q3126" t="s">
        <v>107</v>
      </c>
      <c r="R3126">
        <v>10</v>
      </c>
      <c r="S3126" t="s">
        <v>232</v>
      </c>
      <c r="T3126">
        <v>0</v>
      </c>
      <c r="U3126">
        <v>0</v>
      </c>
      <c r="V3126">
        <v>0</v>
      </c>
      <c r="W3126">
        <v>0</v>
      </c>
      <c r="X3126">
        <v>0</v>
      </c>
      <c r="Z3126">
        <f t="shared" si="146"/>
        <v>0</v>
      </c>
    </row>
    <row r="3127" spans="1:26" s="7" customFormat="1" x14ac:dyDescent="0.25">
      <c r="A3127" s="7" t="s">
        <v>1281</v>
      </c>
      <c r="B3127" s="7" t="s">
        <v>1282</v>
      </c>
      <c r="C3127" s="7" t="s">
        <v>957</v>
      </c>
      <c r="D3127" s="8">
        <v>42392</v>
      </c>
      <c r="E3127" s="7">
        <v>2016</v>
      </c>
      <c r="F3127" s="9">
        <v>42370</v>
      </c>
      <c r="G3127" s="7" t="s">
        <v>229</v>
      </c>
      <c r="H3127" s="7" t="s">
        <v>267</v>
      </c>
      <c r="I3127" s="7" t="s">
        <v>511</v>
      </c>
      <c r="J3127" s="7" t="s">
        <v>950</v>
      </c>
      <c r="K3127" s="7" t="s">
        <v>950</v>
      </c>
      <c r="L3127" s="7">
        <v>3</v>
      </c>
      <c r="M3127" t="str">
        <f t="shared" si="144"/>
        <v>EntranceBommie3</v>
      </c>
      <c r="N3127" t="str">
        <f t="shared" si="145"/>
        <v>2016EntranceBommie3</v>
      </c>
      <c r="O3127" s="7" t="s">
        <v>802</v>
      </c>
      <c r="Q3127" s="7" t="s">
        <v>107</v>
      </c>
      <c r="R3127" s="7">
        <v>6.6666666670000003</v>
      </c>
      <c r="S3127" s="7" t="s">
        <v>48</v>
      </c>
      <c r="T3127" s="7">
        <v>1</v>
      </c>
      <c r="U3127" s="7">
        <v>1</v>
      </c>
      <c r="V3127" s="7">
        <v>0</v>
      </c>
      <c r="W3127" s="7">
        <v>0</v>
      </c>
      <c r="X3127" s="7">
        <v>0</v>
      </c>
      <c r="Z3127" s="7">
        <f t="shared" si="146"/>
        <v>1</v>
      </c>
    </row>
    <row r="3128" spans="1:26" x14ac:dyDescent="0.25">
      <c r="A3128" t="s">
        <v>1281</v>
      </c>
      <c r="B3128" t="s">
        <v>1282</v>
      </c>
      <c r="C3128" t="s">
        <v>957</v>
      </c>
      <c r="D3128" s="1">
        <v>42392</v>
      </c>
      <c r="E3128">
        <v>2016</v>
      </c>
      <c r="F3128" s="2">
        <v>42370</v>
      </c>
      <c r="G3128" t="s">
        <v>229</v>
      </c>
      <c r="H3128" t="s">
        <v>267</v>
      </c>
      <c r="I3128" t="s">
        <v>511</v>
      </c>
      <c r="J3128" t="s">
        <v>950</v>
      </c>
      <c r="K3128" t="s">
        <v>950</v>
      </c>
      <c r="L3128">
        <v>3</v>
      </c>
      <c r="M3128" t="str">
        <f t="shared" si="144"/>
        <v>EntranceBommie3</v>
      </c>
      <c r="N3128" t="str">
        <f t="shared" si="145"/>
        <v>2016EntranceBommie3</v>
      </c>
      <c r="O3128" t="s">
        <v>802</v>
      </c>
      <c r="Q3128" t="s">
        <v>28</v>
      </c>
      <c r="R3128">
        <v>10</v>
      </c>
      <c r="S3128" t="s">
        <v>40</v>
      </c>
      <c r="T3128">
        <v>2</v>
      </c>
      <c r="U3128">
        <v>2</v>
      </c>
      <c r="V3128">
        <v>0</v>
      </c>
      <c r="W3128">
        <v>0</v>
      </c>
      <c r="X3128">
        <v>0</v>
      </c>
      <c r="Z3128">
        <f t="shared" si="146"/>
        <v>2</v>
      </c>
    </row>
    <row r="3129" spans="1:26" x14ac:dyDescent="0.25">
      <c r="A3129" t="s">
        <v>1281</v>
      </c>
      <c r="B3129" t="s">
        <v>1282</v>
      </c>
      <c r="C3129" t="s">
        <v>957</v>
      </c>
      <c r="D3129" s="1">
        <v>42392</v>
      </c>
      <c r="E3129">
        <v>2016</v>
      </c>
      <c r="F3129" s="2">
        <v>42370</v>
      </c>
      <c r="G3129" t="s">
        <v>229</v>
      </c>
      <c r="H3129" t="s">
        <v>267</v>
      </c>
      <c r="I3129" t="s">
        <v>511</v>
      </c>
      <c r="J3129" t="s">
        <v>950</v>
      </c>
      <c r="K3129" t="s">
        <v>950</v>
      </c>
      <c r="L3129">
        <v>3</v>
      </c>
      <c r="M3129" t="str">
        <f t="shared" si="144"/>
        <v>EntranceBommie3</v>
      </c>
      <c r="N3129" t="str">
        <f t="shared" si="145"/>
        <v>2016EntranceBommie3</v>
      </c>
      <c r="O3129" t="s">
        <v>802</v>
      </c>
      <c r="Q3129" t="s">
        <v>37</v>
      </c>
      <c r="R3129">
        <v>8</v>
      </c>
      <c r="S3129" t="s">
        <v>50</v>
      </c>
      <c r="T3129">
        <v>1</v>
      </c>
      <c r="U3129">
        <v>1</v>
      </c>
      <c r="V3129">
        <v>0</v>
      </c>
      <c r="W3129">
        <v>0</v>
      </c>
      <c r="X3129">
        <v>0</v>
      </c>
      <c r="Z3129">
        <f t="shared" si="146"/>
        <v>1</v>
      </c>
    </row>
    <row r="3130" spans="1:26" x14ac:dyDescent="0.25">
      <c r="A3130" t="s">
        <v>1281</v>
      </c>
      <c r="B3130" t="s">
        <v>1282</v>
      </c>
      <c r="C3130" t="s">
        <v>957</v>
      </c>
      <c r="D3130" s="1">
        <v>42392</v>
      </c>
      <c r="E3130">
        <v>2016</v>
      </c>
      <c r="F3130" s="2">
        <v>42370</v>
      </c>
      <c r="G3130" t="s">
        <v>229</v>
      </c>
      <c r="H3130" t="s">
        <v>267</v>
      </c>
      <c r="I3130" t="s">
        <v>511</v>
      </c>
      <c r="J3130" t="s">
        <v>950</v>
      </c>
      <c r="K3130" t="s">
        <v>950</v>
      </c>
      <c r="L3130">
        <v>3</v>
      </c>
      <c r="M3130" t="str">
        <f t="shared" si="144"/>
        <v>EntranceBommie3</v>
      </c>
      <c r="N3130" t="str">
        <f t="shared" si="145"/>
        <v>2016EntranceBommie3</v>
      </c>
      <c r="O3130" t="s">
        <v>802</v>
      </c>
      <c r="Q3130" t="s">
        <v>107</v>
      </c>
      <c r="R3130">
        <v>12</v>
      </c>
      <c r="S3130" t="s">
        <v>48</v>
      </c>
      <c r="T3130">
        <v>2</v>
      </c>
      <c r="U3130">
        <v>2</v>
      </c>
      <c r="V3130">
        <v>0</v>
      </c>
      <c r="W3130">
        <v>0</v>
      </c>
      <c r="X3130">
        <v>0</v>
      </c>
      <c r="Z3130">
        <f t="shared" si="146"/>
        <v>2</v>
      </c>
    </row>
    <row r="3131" spans="1:26" x14ac:dyDescent="0.25">
      <c r="A3131" t="s">
        <v>1281</v>
      </c>
      <c r="B3131" t="s">
        <v>1282</v>
      </c>
      <c r="C3131" t="s">
        <v>957</v>
      </c>
      <c r="D3131" s="1">
        <v>42392</v>
      </c>
      <c r="E3131">
        <v>2016</v>
      </c>
      <c r="F3131" s="2">
        <v>42370</v>
      </c>
      <c r="G3131" t="s">
        <v>229</v>
      </c>
      <c r="H3131" t="s">
        <v>267</v>
      </c>
      <c r="I3131" t="s">
        <v>511</v>
      </c>
      <c r="J3131" t="s">
        <v>950</v>
      </c>
      <c r="K3131" t="s">
        <v>950</v>
      </c>
      <c r="L3131">
        <v>3</v>
      </c>
      <c r="M3131" t="str">
        <f t="shared" si="144"/>
        <v>EntranceBommie3</v>
      </c>
      <c r="N3131" t="str">
        <f t="shared" si="145"/>
        <v>2016EntranceBommie3</v>
      </c>
      <c r="O3131" t="s">
        <v>802</v>
      </c>
      <c r="Q3131" t="s">
        <v>107</v>
      </c>
      <c r="R3131">
        <v>10</v>
      </c>
      <c r="S3131" t="s">
        <v>48</v>
      </c>
      <c r="T3131">
        <v>1</v>
      </c>
      <c r="U3131">
        <v>1</v>
      </c>
      <c r="V3131">
        <v>0</v>
      </c>
      <c r="W3131">
        <v>1</v>
      </c>
      <c r="X3131">
        <v>0</v>
      </c>
      <c r="Y3131" t="s">
        <v>299</v>
      </c>
      <c r="Z3131">
        <f t="shared" si="146"/>
        <v>2</v>
      </c>
    </row>
    <row r="3132" spans="1:26" x14ac:dyDescent="0.25">
      <c r="A3132" t="s">
        <v>1281</v>
      </c>
      <c r="B3132" t="s">
        <v>1282</v>
      </c>
      <c r="C3132" t="s">
        <v>957</v>
      </c>
      <c r="D3132" s="1">
        <v>42392</v>
      </c>
      <c r="E3132">
        <v>2016</v>
      </c>
      <c r="F3132" s="2">
        <v>42370</v>
      </c>
      <c r="G3132" t="s">
        <v>229</v>
      </c>
      <c r="H3132" t="s">
        <v>267</v>
      </c>
      <c r="I3132" t="s">
        <v>511</v>
      </c>
      <c r="J3132" t="s">
        <v>950</v>
      </c>
      <c r="K3132" t="s">
        <v>950</v>
      </c>
      <c r="L3132">
        <v>3</v>
      </c>
      <c r="M3132" t="str">
        <f t="shared" si="144"/>
        <v>EntranceBommie3</v>
      </c>
      <c r="N3132" t="str">
        <f t="shared" si="145"/>
        <v>2016EntranceBommie3</v>
      </c>
      <c r="O3132" t="s">
        <v>802</v>
      </c>
      <c r="Q3132" t="s">
        <v>37</v>
      </c>
      <c r="R3132">
        <v>19</v>
      </c>
      <c r="S3132" t="s">
        <v>50</v>
      </c>
      <c r="T3132">
        <v>2</v>
      </c>
      <c r="U3132">
        <v>2</v>
      </c>
      <c r="V3132">
        <v>0</v>
      </c>
      <c r="W3132">
        <v>0</v>
      </c>
      <c r="X3132">
        <v>0</v>
      </c>
      <c r="Z3132">
        <f t="shared" si="146"/>
        <v>2</v>
      </c>
    </row>
    <row r="3133" spans="1:26" x14ac:dyDescent="0.25">
      <c r="A3133" t="s">
        <v>1281</v>
      </c>
      <c r="B3133" t="s">
        <v>1282</v>
      </c>
      <c r="C3133" t="s">
        <v>957</v>
      </c>
      <c r="D3133" s="1">
        <v>42392</v>
      </c>
      <c r="E3133">
        <v>2016</v>
      </c>
      <c r="F3133" s="2">
        <v>42370</v>
      </c>
      <c r="G3133" t="s">
        <v>229</v>
      </c>
      <c r="H3133" t="s">
        <v>267</v>
      </c>
      <c r="I3133" t="s">
        <v>511</v>
      </c>
      <c r="J3133" t="s">
        <v>950</v>
      </c>
      <c r="K3133" t="s">
        <v>950</v>
      </c>
      <c r="L3133">
        <v>3</v>
      </c>
      <c r="M3133" t="str">
        <f t="shared" si="144"/>
        <v>EntranceBommie3</v>
      </c>
      <c r="N3133" t="str">
        <f t="shared" si="145"/>
        <v>2016EntranceBommie3</v>
      </c>
      <c r="O3133" t="s">
        <v>802</v>
      </c>
      <c r="Q3133" t="s">
        <v>107</v>
      </c>
      <c r="R3133">
        <v>13.33333333</v>
      </c>
      <c r="S3133" t="s">
        <v>65</v>
      </c>
      <c r="T3133">
        <v>1</v>
      </c>
      <c r="U3133">
        <v>1</v>
      </c>
      <c r="V3133">
        <v>0</v>
      </c>
      <c r="W3133">
        <v>0</v>
      </c>
      <c r="X3133">
        <v>0</v>
      </c>
      <c r="Z3133">
        <f t="shared" si="146"/>
        <v>1</v>
      </c>
    </row>
    <row r="3134" spans="1:26" x14ac:dyDescent="0.25">
      <c r="A3134" t="s">
        <v>1281</v>
      </c>
      <c r="B3134" t="s">
        <v>1282</v>
      </c>
      <c r="C3134" t="s">
        <v>957</v>
      </c>
      <c r="D3134" s="1">
        <v>42392</v>
      </c>
      <c r="E3134">
        <v>2016</v>
      </c>
      <c r="F3134" s="2">
        <v>42370</v>
      </c>
      <c r="G3134" t="s">
        <v>229</v>
      </c>
      <c r="H3134" t="s">
        <v>267</v>
      </c>
      <c r="I3134" t="s">
        <v>511</v>
      </c>
      <c r="J3134" t="s">
        <v>950</v>
      </c>
      <c r="K3134" t="s">
        <v>950</v>
      </c>
      <c r="L3134">
        <v>3</v>
      </c>
      <c r="M3134" t="str">
        <f t="shared" si="144"/>
        <v>EntranceBommie3</v>
      </c>
      <c r="N3134" t="str">
        <f t="shared" si="145"/>
        <v>2016EntranceBommie3</v>
      </c>
      <c r="O3134" t="s">
        <v>802</v>
      </c>
      <c r="Q3134" t="s">
        <v>37</v>
      </c>
      <c r="R3134">
        <v>8.6666666669999994</v>
      </c>
      <c r="S3134" t="s">
        <v>26</v>
      </c>
      <c r="T3134">
        <v>1</v>
      </c>
      <c r="U3134">
        <v>1</v>
      </c>
      <c r="V3134">
        <v>0</v>
      </c>
      <c r="W3134">
        <v>1</v>
      </c>
      <c r="X3134">
        <v>0</v>
      </c>
      <c r="Y3134" t="s">
        <v>299</v>
      </c>
      <c r="Z3134">
        <f t="shared" si="146"/>
        <v>2</v>
      </c>
    </row>
    <row r="3135" spans="1:26" x14ac:dyDescent="0.25">
      <c r="A3135" t="s">
        <v>1281</v>
      </c>
      <c r="B3135" t="s">
        <v>1282</v>
      </c>
      <c r="C3135" t="s">
        <v>957</v>
      </c>
      <c r="D3135" s="1">
        <v>42392</v>
      </c>
      <c r="E3135">
        <v>2016</v>
      </c>
      <c r="F3135" s="2">
        <v>42370</v>
      </c>
      <c r="G3135" t="s">
        <v>229</v>
      </c>
      <c r="H3135" t="s">
        <v>267</v>
      </c>
      <c r="I3135" t="s">
        <v>511</v>
      </c>
      <c r="J3135" t="s">
        <v>950</v>
      </c>
      <c r="K3135" t="s">
        <v>950</v>
      </c>
      <c r="L3135">
        <v>3</v>
      </c>
      <c r="M3135" t="str">
        <f t="shared" si="144"/>
        <v>EntranceBommie3</v>
      </c>
      <c r="N3135" t="str">
        <f t="shared" si="145"/>
        <v>2016EntranceBommie3</v>
      </c>
      <c r="O3135" t="s">
        <v>802</v>
      </c>
      <c r="Q3135" t="s">
        <v>107</v>
      </c>
      <c r="R3135">
        <v>9.3333333330000006</v>
      </c>
      <c r="S3135" t="s">
        <v>232</v>
      </c>
      <c r="T3135">
        <v>0</v>
      </c>
      <c r="U3135">
        <v>0</v>
      </c>
      <c r="V3135">
        <v>0</v>
      </c>
      <c r="W3135">
        <v>0</v>
      </c>
      <c r="X3135">
        <v>0</v>
      </c>
      <c r="Y3135" t="s">
        <v>740</v>
      </c>
      <c r="Z3135">
        <f t="shared" si="146"/>
        <v>0</v>
      </c>
    </row>
    <row r="3136" spans="1:26" x14ac:dyDescent="0.25">
      <c r="A3136" t="s">
        <v>1281</v>
      </c>
      <c r="B3136" t="s">
        <v>1282</v>
      </c>
      <c r="C3136" t="s">
        <v>957</v>
      </c>
      <c r="D3136" s="1">
        <v>42392</v>
      </c>
      <c r="E3136">
        <v>2016</v>
      </c>
      <c r="F3136" s="2">
        <v>42370</v>
      </c>
      <c r="G3136" t="s">
        <v>229</v>
      </c>
      <c r="H3136" t="s">
        <v>267</v>
      </c>
      <c r="I3136" t="s">
        <v>511</v>
      </c>
      <c r="J3136" t="s">
        <v>950</v>
      </c>
      <c r="K3136" t="s">
        <v>950</v>
      </c>
      <c r="L3136">
        <v>3</v>
      </c>
      <c r="M3136" t="str">
        <f t="shared" si="144"/>
        <v>EntranceBommie3</v>
      </c>
      <c r="N3136" t="str">
        <f t="shared" si="145"/>
        <v>2016EntranceBommie3</v>
      </c>
      <c r="O3136" t="s">
        <v>802</v>
      </c>
      <c r="Q3136" t="s">
        <v>107</v>
      </c>
      <c r="R3136">
        <v>12.66666667</v>
      </c>
      <c r="S3136" t="s">
        <v>48</v>
      </c>
      <c r="T3136">
        <v>2</v>
      </c>
      <c r="U3136">
        <v>2</v>
      </c>
      <c r="V3136">
        <v>0</v>
      </c>
      <c r="W3136">
        <v>1</v>
      </c>
      <c r="X3136">
        <v>0</v>
      </c>
      <c r="Y3136" t="s">
        <v>299</v>
      </c>
      <c r="Z3136">
        <f t="shared" si="146"/>
        <v>3</v>
      </c>
    </row>
    <row r="3137" spans="1:26" x14ac:dyDescent="0.25">
      <c r="A3137" t="s">
        <v>1281</v>
      </c>
      <c r="B3137" t="s">
        <v>1282</v>
      </c>
      <c r="C3137" t="s">
        <v>957</v>
      </c>
      <c r="D3137" s="1">
        <v>42392</v>
      </c>
      <c r="E3137">
        <v>2016</v>
      </c>
      <c r="F3137" s="2">
        <v>42370</v>
      </c>
      <c r="G3137" t="s">
        <v>229</v>
      </c>
      <c r="H3137" t="s">
        <v>267</v>
      </c>
      <c r="I3137" t="s">
        <v>511</v>
      </c>
      <c r="J3137" t="s">
        <v>950</v>
      </c>
      <c r="K3137" t="s">
        <v>950</v>
      </c>
      <c r="L3137">
        <v>3</v>
      </c>
      <c r="M3137" t="str">
        <f t="shared" si="144"/>
        <v>EntranceBommie3</v>
      </c>
      <c r="N3137" t="str">
        <f t="shared" si="145"/>
        <v>2016EntranceBommie3</v>
      </c>
      <c r="O3137" t="s">
        <v>802</v>
      </c>
      <c r="Q3137" t="s">
        <v>82</v>
      </c>
      <c r="R3137">
        <v>7.6666666670000003</v>
      </c>
      <c r="S3137" t="s">
        <v>232</v>
      </c>
      <c r="T3137">
        <v>0</v>
      </c>
      <c r="U3137">
        <v>0</v>
      </c>
      <c r="V3137">
        <v>0</v>
      </c>
      <c r="W3137">
        <v>0</v>
      </c>
      <c r="X3137">
        <v>0</v>
      </c>
      <c r="Z3137">
        <f t="shared" si="146"/>
        <v>0</v>
      </c>
    </row>
    <row r="3138" spans="1:26" x14ac:dyDescent="0.25">
      <c r="A3138" t="s">
        <v>1040</v>
      </c>
      <c r="B3138" t="s">
        <v>1283</v>
      </c>
      <c r="C3138" t="s">
        <v>957</v>
      </c>
      <c r="D3138" s="1">
        <v>42392</v>
      </c>
      <c r="E3138">
        <v>2016</v>
      </c>
      <c r="F3138" s="2">
        <v>42370</v>
      </c>
      <c r="G3138" t="s">
        <v>229</v>
      </c>
      <c r="H3138" t="s">
        <v>267</v>
      </c>
      <c r="I3138" t="s">
        <v>511</v>
      </c>
      <c r="J3138" t="s">
        <v>950</v>
      </c>
      <c r="K3138" t="s">
        <v>950</v>
      </c>
      <c r="L3138">
        <v>4</v>
      </c>
      <c r="M3138" t="str">
        <f t="shared" si="144"/>
        <v>EntranceBommie4</v>
      </c>
      <c r="N3138" t="str">
        <f t="shared" si="145"/>
        <v>2016EntranceBommie4</v>
      </c>
      <c r="O3138" t="s">
        <v>803</v>
      </c>
      <c r="Q3138" t="s">
        <v>20</v>
      </c>
      <c r="R3138">
        <v>17.333333329999999</v>
      </c>
      <c r="S3138" t="s">
        <v>50</v>
      </c>
      <c r="T3138">
        <v>2</v>
      </c>
      <c r="U3138">
        <v>2</v>
      </c>
      <c r="V3138">
        <v>0</v>
      </c>
      <c r="W3138">
        <v>0</v>
      </c>
      <c r="X3138">
        <v>0</v>
      </c>
      <c r="Z3138">
        <f t="shared" si="146"/>
        <v>2</v>
      </c>
    </row>
    <row r="3139" spans="1:26" x14ac:dyDescent="0.25">
      <c r="A3139" t="s">
        <v>1040</v>
      </c>
      <c r="B3139" t="s">
        <v>1283</v>
      </c>
      <c r="C3139" t="s">
        <v>957</v>
      </c>
      <c r="D3139" s="1">
        <v>42392</v>
      </c>
      <c r="E3139">
        <v>2016</v>
      </c>
      <c r="F3139" s="2">
        <v>42370</v>
      </c>
      <c r="G3139" t="s">
        <v>229</v>
      </c>
      <c r="H3139" t="s">
        <v>267</v>
      </c>
      <c r="I3139" t="s">
        <v>511</v>
      </c>
      <c r="J3139" t="s">
        <v>950</v>
      </c>
      <c r="K3139" t="s">
        <v>950</v>
      </c>
      <c r="L3139">
        <v>4</v>
      </c>
      <c r="M3139" t="str">
        <f t="shared" ref="M3139:M3202" si="147">K3139&amp;L3139</f>
        <v>EntranceBommie4</v>
      </c>
      <c r="N3139" t="str">
        <f t="shared" ref="N3139:N3202" si="148">E3139&amp;K3139&amp;L3139</f>
        <v>2016EntranceBommie4</v>
      </c>
      <c r="O3139" t="s">
        <v>803</v>
      </c>
      <c r="Q3139" t="s">
        <v>20</v>
      </c>
      <c r="R3139">
        <v>14.66666667</v>
      </c>
      <c r="S3139" t="s">
        <v>21</v>
      </c>
      <c r="T3139">
        <v>1</v>
      </c>
      <c r="U3139">
        <v>1</v>
      </c>
      <c r="V3139">
        <v>0</v>
      </c>
      <c r="W3139">
        <v>0</v>
      </c>
      <c r="X3139">
        <v>0</v>
      </c>
      <c r="Z3139">
        <f t="shared" ref="Z3139:Z3202" si="149">T3139+W3139</f>
        <v>1</v>
      </c>
    </row>
    <row r="3140" spans="1:26" x14ac:dyDescent="0.25">
      <c r="A3140" t="s">
        <v>1040</v>
      </c>
      <c r="B3140" t="s">
        <v>1283</v>
      </c>
      <c r="C3140" t="s">
        <v>957</v>
      </c>
      <c r="D3140" s="1">
        <v>42392</v>
      </c>
      <c r="E3140">
        <v>2016</v>
      </c>
      <c r="F3140" s="2">
        <v>42370</v>
      </c>
      <c r="G3140" t="s">
        <v>229</v>
      </c>
      <c r="H3140" t="s">
        <v>267</v>
      </c>
      <c r="I3140" t="s">
        <v>511</v>
      </c>
      <c r="J3140" t="s">
        <v>950</v>
      </c>
      <c r="K3140" t="s">
        <v>950</v>
      </c>
      <c r="L3140">
        <v>4</v>
      </c>
      <c r="M3140" t="str">
        <f t="shared" si="147"/>
        <v>EntranceBommie4</v>
      </c>
      <c r="N3140" t="str">
        <f t="shared" si="148"/>
        <v>2016EntranceBommie4</v>
      </c>
      <c r="O3140" t="s">
        <v>803</v>
      </c>
      <c r="Q3140" t="s">
        <v>37</v>
      </c>
      <c r="R3140">
        <v>18.666666670000001</v>
      </c>
      <c r="S3140" t="s">
        <v>21</v>
      </c>
      <c r="T3140">
        <v>2</v>
      </c>
      <c r="U3140">
        <v>2</v>
      </c>
      <c r="V3140">
        <v>0</v>
      </c>
      <c r="W3140">
        <v>0</v>
      </c>
      <c r="X3140">
        <v>0</v>
      </c>
      <c r="Z3140">
        <f t="shared" si="149"/>
        <v>2</v>
      </c>
    </row>
    <row r="3141" spans="1:26" x14ac:dyDescent="0.25">
      <c r="A3141" t="s">
        <v>1284</v>
      </c>
      <c r="B3141" t="s">
        <v>1285</v>
      </c>
      <c r="C3141" t="s">
        <v>957</v>
      </c>
      <c r="D3141" s="1">
        <v>42392</v>
      </c>
      <c r="E3141">
        <v>2016</v>
      </c>
      <c r="F3141" s="2">
        <v>42370</v>
      </c>
      <c r="G3141" t="s">
        <v>229</v>
      </c>
      <c r="H3141" t="s">
        <v>267</v>
      </c>
      <c r="I3141" t="s">
        <v>511</v>
      </c>
      <c r="J3141" t="s">
        <v>950</v>
      </c>
      <c r="K3141" t="s">
        <v>950</v>
      </c>
      <c r="L3141">
        <v>5</v>
      </c>
      <c r="M3141" t="str">
        <f t="shared" si="147"/>
        <v>EntranceBommie5</v>
      </c>
      <c r="N3141" t="str">
        <f t="shared" si="148"/>
        <v>2016EntranceBommie5</v>
      </c>
      <c r="O3141" t="s">
        <v>804</v>
      </c>
      <c r="Q3141" t="s">
        <v>20</v>
      </c>
      <c r="R3141">
        <v>44.333333330000002</v>
      </c>
      <c r="S3141" t="s">
        <v>26</v>
      </c>
      <c r="T3141">
        <v>2</v>
      </c>
      <c r="U3141">
        <v>2</v>
      </c>
      <c r="V3141">
        <v>0</v>
      </c>
      <c r="W3141">
        <v>0</v>
      </c>
      <c r="X3141">
        <v>0</v>
      </c>
      <c r="Z3141">
        <f t="shared" si="149"/>
        <v>2</v>
      </c>
    </row>
    <row r="3142" spans="1:26" s="7" customFormat="1" x14ac:dyDescent="0.25">
      <c r="A3142" s="7" t="s">
        <v>1284</v>
      </c>
      <c r="B3142" s="7" t="s">
        <v>1285</v>
      </c>
      <c r="C3142" s="7" t="s">
        <v>957</v>
      </c>
      <c r="D3142" s="8">
        <v>42392</v>
      </c>
      <c r="E3142" s="7">
        <v>2016</v>
      </c>
      <c r="F3142" s="9">
        <v>42370</v>
      </c>
      <c r="G3142" s="7" t="s">
        <v>229</v>
      </c>
      <c r="H3142" s="7" t="s">
        <v>267</v>
      </c>
      <c r="I3142" s="7" t="s">
        <v>511</v>
      </c>
      <c r="J3142" s="7" t="s">
        <v>950</v>
      </c>
      <c r="K3142" s="7" t="s">
        <v>950</v>
      </c>
      <c r="L3142" s="7">
        <v>5</v>
      </c>
      <c r="M3142" t="str">
        <f t="shared" si="147"/>
        <v>EntranceBommie5</v>
      </c>
      <c r="N3142" t="str">
        <f t="shared" si="148"/>
        <v>2016EntranceBommie5</v>
      </c>
      <c r="O3142" s="7" t="s">
        <v>804</v>
      </c>
      <c r="Q3142" s="7" t="s">
        <v>156</v>
      </c>
      <c r="R3142" s="7">
        <v>6.6666666670000003</v>
      </c>
      <c r="S3142" s="7" t="s">
        <v>232</v>
      </c>
      <c r="T3142" s="7">
        <v>0</v>
      </c>
      <c r="U3142" s="7">
        <v>0</v>
      </c>
      <c r="V3142" s="7">
        <v>0</v>
      </c>
      <c r="W3142" s="7">
        <v>0</v>
      </c>
      <c r="X3142" s="7">
        <v>0</v>
      </c>
      <c r="Y3142" s="7" t="s">
        <v>805</v>
      </c>
      <c r="Z3142" s="7">
        <f t="shared" si="149"/>
        <v>0</v>
      </c>
    </row>
    <row r="3143" spans="1:26" s="7" customFormat="1" x14ac:dyDescent="0.25">
      <c r="A3143" s="7" t="s">
        <v>1284</v>
      </c>
      <c r="B3143" s="7" t="s">
        <v>1285</v>
      </c>
      <c r="C3143" s="7" t="s">
        <v>957</v>
      </c>
      <c r="D3143" s="8">
        <v>42392</v>
      </c>
      <c r="E3143" s="7">
        <v>2016</v>
      </c>
      <c r="F3143" s="9">
        <v>42370</v>
      </c>
      <c r="G3143" s="7" t="s">
        <v>229</v>
      </c>
      <c r="H3143" s="7" t="s">
        <v>267</v>
      </c>
      <c r="I3143" s="7" t="s">
        <v>511</v>
      </c>
      <c r="J3143" s="7" t="s">
        <v>950</v>
      </c>
      <c r="K3143" s="7" t="s">
        <v>950</v>
      </c>
      <c r="L3143" s="7">
        <v>5</v>
      </c>
      <c r="M3143" t="str">
        <f t="shared" si="147"/>
        <v>EntranceBommie5</v>
      </c>
      <c r="N3143" t="str">
        <f t="shared" si="148"/>
        <v>2016EntranceBommie5</v>
      </c>
      <c r="O3143" s="7" t="s">
        <v>804</v>
      </c>
      <c r="Q3143" s="7" t="s">
        <v>156</v>
      </c>
      <c r="R3143" s="7">
        <v>4.6666666670000003</v>
      </c>
      <c r="S3143" s="7" t="s">
        <v>232</v>
      </c>
      <c r="T3143" s="7">
        <v>0</v>
      </c>
      <c r="U3143" s="7">
        <v>0</v>
      </c>
      <c r="V3143" s="7">
        <v>0</v>
      </c>
      <c r="W3143" s="7">
        <v>0</v>
      </c>
      <c r="X3143" s="7">
        <v>0</v>
      </c>
      <c r="Y3143" s="7" t="s">
        <v>805</v>
      </c>
      <c r="Z3143" s="7">
        <f t="shared" si="149"/>
        <v>0</v>
      </c>
    </row>
    <row r="3144" spans="1:26" s="7" customFormat="1" x14ac:dyDescent="0.25">
      <c r="A3144" s="7" t="s">
        <v>1284</v>
      </c>
      <c r="B3144" s="7" t="s">
        <v>1285</v>
      </c>
      <c r="C3144" s="7" t="s">
        <v>957</v>
      </c>
      <c r="D3144" s="8">
        <v>42392</v>
      </c>
      <c r="E3144" s="7">
        <v>2016</v>
      </c>
      <c r="F3144" s="9">
        <v>42370</v>
      </c>
      <c r="G3144" s="7" t="s">
        <v>229</v>
      </c>
      <c r="H3144" s="7" t="s">
        <v>267</v>
      </c>
      <c r="I3144" s="7" t="s">
        <v>511</v>
      </c>
      <c r="J3144" s="7" t="s">
        <v>950</v>
      </c>
      <c r="K3144" s="7" t="s">
        <v>950</v>
      </c>
      <c r="L3144" s="7">
        <v>5</v>
      </c>
      <c r="M3144" t="str">
        <f t="shared" si="147"/>
        <v>EntranceBommie5</v>
      </c>
      <c r="N3144" t="str">
        <f t="shared" si="148"/>
        <v>2016EntranceBommie5</v>
      </c>
      <c r="O3144" s="7" t="s">
        <v>804</v>
      </c>
      <c r="Q3144" s="7" t="s">
        <v>156</v>
      </c>
      <c r="R3144" s="7">
        <v>6.3333333329999997</v>
      </c>
      <c r="S3144" s="7" t="s">
        <v>232</v>
      </c>
      <c r="T3144" s="7">
        <v>0</v>
      </c>
      <c r="U3144" s="7">
        <v>0</v>
      </c>
      <c r="V3144" s="7">
        <v>0</v>
      </c>
      <c r="W3144" s="7">
        <v>0</v>
      </c>
      <c r="X3144" s="7">
        <v>0</v>
      </c>
      <c r="Y3144" s="7" t="s">
        <v>806</v>
      </c>
      <c r="Z3144" s="7">
        <f t="shared" si="149"/>
        <v>0</v>
      </c>
    </row>
    <row r="3145" spans="1:26" x14ac:dyDescent="0.25">
      <c r="A3145" t="s">
        <v>1284</v>
      </c>
      <c r="B3145" t="s">
        <v>1285</v>
      </c>
      <c r="C3145" t="s">
        <v>957</v>
      </c>
      <c r="D3145" s="1">
        <v>42392</v>
      </c>
      <c r="E3145">
        <v>2016</v>
      </c>
      <c r="F3145" s="2">
        <v>42370</v>
      </c>
      <c r="G3145" t="s">
        <v>229</v>
      </c>
      <c r="H3145" t="s">
        <v>267</v>
      </c>
      <c r="I3145" t="s">
        <v>511</v>
      </c>
      <c r="J3145" t="s">
        <v>950</v>
      </c>
      <c r="K3145" t="s">
        <v>950</v>
      </c>
      <c r="L3145">
        <v>5</v>
      </c>
      <c r="M3145" t="str">
        <f t="shared" si="147"/>
        <v>EntranceBommie5</v>
      </c>
      <c r="N3145" t="str">
        <f t="shared" si="148"/>
        <v>2016EntranceBommie5</v>
      </c>
      <c r="O3145" t="s">
        <v>804</v>
      </c>
      <c r="Q3145" t="s">
        <v>156</v>
      </c>
      <c r="R3145">
        <v>11.66666667</v>
      </c>
      <c r="S3145" t="s">
        <v>48</v>
      </c>
      <c r="T3145">
        <v>1</v>
      </c>
      <c r="U3145">
        <v>1</v>
      </c>
      <c r="V3145">
        <v>0</v>
      </c>
      <c r="W3145">
        <v>0</v>
      </c>
      <c r="X3145">
        <v>0</v>
      </c>
      <c r="Y3145" t="s">
        <v>806</v>
      </c>
      <c r="Z3145">
        <f t="shared" si="149"/>
        <v>1</v>
      </c>
    </row>
    <row r="3146" spans="1:26" s="7" customFormat="1" x14ac:dyDescent="0.25">
      <c r="A3146" s="7" t="s">
        <v>1284</v>
      </c>
      <c r="B3146" s="7" t="s">
        <v>1285</v>
      </c>
      <c r="C3146" s="7" t="s">
        <v>957</v>
      </c>
      <c r="D3146" s="8">
        <v>42392</v>
      </c>
      <c r="E3146" s="7">
        <v>2016</v>
      </c>
      <c r="F3146" s="9">
        <v>42370</v>
      </c>
      <c r="G3146" s="7" t="s">
        <v>229</v>
      </c>
      <c r="H3146" s="7" t="s">
        <v>267</v>
      </c>
      <c r="I3146" s="7" t="s">
        <v>511</v>
      </c>
      <c r="J3146" s="7" t="s">
        <v>950</v>
      </c>
      <c r="K3146" s="7" t="s">
        <v>950</v>
      </c>
      <c r="L3146" s="7">
        <v>5</v>
      </c>
      <c r="M3146" t="str">
        <f t="shared" si="147"/>
        <v>EntranceBommie5</v>
      </c>
      <c r="N3146" t="str">
        <f t="shared" si="148"/>
        <v>2016EntranceBommie5</v>
      </c>
      <c r="O3146" s="7" t="s">
        <v>804</v>
      </c>
      <c r="Q3146" s="7" t="s">
        <v>156</v>
      </c>
      <c r="R3146" s="7">
        <v>6.3333333329999997</v>
      </c>
      <c r="S3146" s="7" t="s">
        <v>232</v>
      </c>
      <c r="T3146" s="7">
        <v>0</v>
      </c>
      <c r="U3146" s="7">
        <v>0</v>
      </c>
      <c r="V3146" s="7">
        <v>0</v>
      </c>
      <c r="W3146" s="7">
        <v>0</v>
      </c>
      <c r="X3146" s="7">
        <v>0</v>
      </c>
      <c r="Y3146" s="7" t="s">
        <v>807</v>
      </c>
      <c r="Z3146" s="7">
        <f t="shared" si="149"/>
        <v>0</v>
      </c>
    </row>
    <row r="3147" spans="1:26" x14ac:dyDescent="0.25">
      <c r="A3147" t="s">
        <v>1284</v>
      </c>
      <c r="B3147" t="s">
        <v>1285</v>
      </c>
      <c r="C3147" t="s">
        <v>957</v>
      </c>
      <c r="D3147" s="1">
        <v>42392</v>
      </c>
      <c r="E3147">
        <v>2016</v>
      </c>
      <c r="F3147" s="2">
        <v>42370</v>
      </c>
      <c r="G3147" t="s">
        <v>229</v>
      </c>
      <c r="H3147" t="s">
        <v>267</v>
      </c>
      <c r="I3147" t="s">
        <v>511</v>
      </c>
      <c r="J3147" t="s">
        <v>950</v>
      </c>
      <c r="K3147" t="s">
        <v>950</v>
      </c>
      <c r="L3147">
        <v>5</v>
      </c>
      <c r="M3147" t="str">
        <f t="shared" si="147"/>
        <v>EntranceBommie5</v>
      </c>
      <c r="N3147" t="str">
        <f t="shared" si="148"/>
        <v>2016EntranceBommie5</v>
      </c>
      <c r="O3147" t="s">
        <v>804</v>
      </c>
      <c r="Q3147" t="s">
        <v>156</v>
      </c>
      <c r="R3147">
        <v>7.3333333329999997</v>
      </c>
      <c r="S3147" t="s">
        <v>232</v>
      </c>
      <c r="T3147">
        <v>0</v>
      </c>
      <c r="U3147">
        <v>0</v>
      </c>
      <c r="V3147">
        <v>0</v>
      </c>
      <c r="W3147">
        <v>0</v>
      </c>
      <c r="X3147">
        <v>0</v>
      </c>
      <c r="Y3147" t="s">
        <v>807</v>
      </c>
      <c r="Z3147">
        <f t="shared" si="149"/>
        <v>0</v>
      </c>
    </row>
    <row r="3148" spans="1:26" x14ac:dyDescent="0.25">
      <c r="A3148" t="s">
        <v>1286</v>
      </c>
      <c r="B3148" t="s">
        <v>1282</v>
      </c>
      <c r="C3148" t="s">
        <v>957</v>
      </c>
      <c r="D3148" s="1">
        <v>42392</v>
      </c>
      <c r="E3148">
        <v>2016</v>
      </c>
      <c r="F3148" s="2">
        <v>42370</v>
      </c>
      <c r="G3148" t="s">
        <v>229</v>
      </c>
      <c r="H3148" t="s">
        <v>267</v>
      </c>
      <c r="I3148" t="s">
        <v>511</v>
      </c>
      <c r="J3148" t="s">
        <v>950</v>
      </c>
      <c r="K3148" t="s">
        <v>950</v>
      </c>
      <c r="L3148">
        <v>6</v>
      </c>
      <c r="M3148" t="str">
        <f t="shared" si="147"/>
        <v>EntranceBommie6</v>
      </c>
      <c r="N3148" t="str">
        <f t="shared" si="148"/>
        <v>2016EntranceBommie6</v>
      </c>
      <c r="O3148" t="s">
        <v>808</v>
      </c>
      <c r="Q3148" t="s">
        <v>28</v>
      </c>
      <c r="R3148">
        <v>23.333333329999999</v>
      </c>
      <c r="S3148" t="s">
        <v>40</v>
      </c>
      <c r="T3148">
        <v>2</v>
      </c>
      <c r="U3148">
        <v>2</v>
      </c>
      <c r="V3148">
        <v>0</v>
      </c>
      <c r="W3148">
        <v>0</v>
      </c>
      <c r="X3148">
        <v>0</v>
      </c>
      <c r="Z3148">
        <f t="shared" si="149"/>
        <v>2</v>
      </c>
    </row>
    <row r="3149" spans="1:26" x14ac:dyDescent="0.25">
      <c r="A3149" t="s">
        <v>1286</v>
      </c>
      <c r="B3149" t="s">
        <v>1282</v>
      </c>
      <c r="C3149" t="s">
        <v>957</v>
      </c>
      <c r="D3149" s="1">
        <v>42392</v>
      </c>
      <c r="E3149">
        <v>2016</v>
      </c>
      <c r="F3149" s="2">
        <v>42370</v>
      </c>
      <c r="G3149" t="s">
        <v>229</v>
      </c>
      <c r="H3149" t="s">
        <v>267</v>
      </c>
      <c r="I3149" t="s">
        <v>511</v>
      </c>
      <c r="J3149" t="s">
        <v>950</v>
      </c>
      <c r="K3149" t="s">
        <v>950</v>
      </c>
      <c r="L3149">
        <v>6</v>
      </c>
      <c r="M3149" t="str">
        <f t="shared" si="147"/>
        <v>EntranceBommie6</v>
      </c>
      <c r="N3149" t="str">
        <f t="shared" si="148"/>
        <v>2016EntranceBommie6</v>
      </c>
      <c r="O3149" t="s">
        <v>808</v>
      </c>
      <c r="Q3149" t="s">
        <v>107</v>
      </c>
      <c r="R3149">
        <v>11.33333333</v>
      </c>
      <c r="S3149" t="s">
        <v>48</v>
      </c>
      <c r="T3149">
        <v>1</v>
      </c>
      <c r="U3149">
        <v>1</v>
      </c>
      <c r="V3149">
        <v>0</v>
      </c>
      <c r="W3149">
        <v>0</v>
      </c>
      <c r="X3149">
        <v>0</v>
      </c>
      <c r="Z3149">
        <f t="shared" si="149"/>
        <v>1</v>
      </c>
    </row>
    <row r="3150" spans="1:26" x14ac:dyDescent="0.25">
      <c r="A3150" t="s">
        <v>1286</v>
      </c>
      <c r="B3150" t="s">
        <v>1282</v>
      </c>
      <c r="C3150" t="s">
        <v>957</v>
      </c>
      <c r="D3150" s="1">
        <v>42392</v>
      </c>
      <c r="E3150">
        <v>2016</v>
      </c>
      <c r="F3150" s="2">
        <v>42370</v>
      </c>
      <c r="G3150" t="s">
        <v>229</v>
      </c>
      <c r="H3150" t="s">
        <v>267</v>
      </c>
      <c r="I3150" t="s">
        <v>511</v>
      </c>
      <c r="J3150" t="s">
        <v>950</v>
      </c>
      <c r="K3150" t="s">
        <v>950</v>
      </c>
      <c r="L3150">
        <v>6</v>
      </c>
      <c r="M3150" t="str">
        <f t="shared" si="147"/>
        <v>EntranceBommie6</v>
      </c>
      <c r="N3150" t="str">
        <f t="shared" si="148"/>
        <v>2016EntranceBommie6</v>
      </c>
      <c r="O3150" t="s">
        <v>808</v>
      </c>
      <c r="Q3150" t="s">
        <v>28</v>
      </c>
      <c r="R3150">
        <v>13.66666667</v>
      </c>
      <c r="S3150" t="s">
        <v>40</v>
      </c>
      <c r="T3150">
        <v>1</v>
      </c>
      <c r="U3150">
        <v>1</v>
      </c>
      <c r="V3150">
        <v>0</v>
      </c>
      <c r="W3150">
        <v>0</v>
      </c>
      <c r="X3150">
        <v>0</v>
      </c>
      <c r="Z3150">
        <f t="shared" si="149"/>
        <v>1</v>
      </c>
    </row>
    <row r="3151" spans="1:26" x14ac:dyDescent="0.25">
      <c r="A3151" t="s">
        <v>1286</v>
      </c>
      <c r="B3151" t="s">
        <v>1282</v>
      </c>
      <c r="C3151" t="s">
        <v>957</v>
      </c>
      <c r="D3151" s="1">
        <v>42392</v>
      </c>
      <c r="E3151">
        <v>2016</v>
      </c>
      <c r="F3151" s="2">
        <v>42370</v>
      </c>
      <c r="G3151" t="s">
        <v>229</v>
      </c>
      <c r="H3151" t="s">
        <v>267</v>
      </c>
      <c r="I3151" t="s">
        <v>511</v>
      </c>
      <c r="J3151" t="s">
        <v>950</v>
      </c>
      <c r="K3151" t="s">
        <v>950</v>
      </c>
      <c r="L3151">
        <v>6</v>
      </c>
      <c r="M3151" t="str">
        <f t="shared" si="147"/>
        <v>EntranceBommie6</v>
      </c>
      <c r="N3151" t="str">
        <f t="shared" si="148"/>
        <v>2016EntranceBommie6</v>
      </c>
      <c r="O3151" t="s">
        <v>808</v>
      </c>
      <c r="Q3151" t="s">
        <v>28</v>
      </c>
      <c r="R3151">
        <v>21.666666670000001</v>
      </c>
      <c r="S3151" t="s">
        <v>40</v>
      </c>
      <c r="T3151">
        <v>2</v>
      </c>
      <c r="U3151">
        <v>2</v>
      </c>
      <c r="V3151">
        <v>0</v>
      </c>
      <c r="W3151">
        <v>0</v>
      </c>
      <c r="X3151">
        <v>0</v>
      </c>
      <c r="Z3151">
        <f t="shared" si="149"/>
        <v>2</v>
      </c>
    </row>
    <row r="3152" spans="1:26" x14ac:dyDescent="0.25">
      <c r="A3152" t="s">
        <v>1286</v>
      </c>
      <c r="B3152" t="s">
        <v>1282</v>
      </c>
      <c r="C3152" t="s">
        <v>957</v>
      </c>
      <c r="D3152" s="1">
        <v>42392</v>
      </c>
      <c r="E3152">
        <v>2016</v>
      </c>
      <c r="F3152" s="2">
        <v>42370</v>
      </c>
      <c r="G3152" t="s">
        <v>229</v>
      </c>
      <c r="H3152" t="s">
        <v>267</v>
      </c>
      <c r="I3152" t="s">
        <v>511</v>
      </c>
      <c r="J3152" t="s">
        <v>950</v>
      </c>
      <c r="K3152" t="s">
        <v>950</v>
      </c>
      <c r="L3152">
        <v>6</v>
      </c>
      <c r="M3152" t="str">
        <f t="shared" si="147"/>
        <v>EntranceBommie6</v>
      </c>
      <c r="N3152" t="str">
        <f t="shared" si="148"/>
        <v>2016EntranceBommie6</v>
      </c>
      <c r="O3152" t="s">
        <v>808</v>
      </c>
      <c r="Q3152" t="s">
        <v>28</v>
      </c>
      <c r="R3152">
        <v>18.333333329999999</v>
      </c>
      <c r="S3152" t="s">
        <v>232</v>
      </c>
      <c r="T3152">
        <v>0</v>
      </c>
      <c r="U3152">
        <v>0</v>
      </c>
      <c r="V3152">
        <v>0</v>
      </c>
      <c r="W3152">
        <v>0</v>
      </c>
      <c r="X3152">
        <v>0</v>
      </c>
      <c r="Z3152">
        <f t="shared" si="149"/>
        <v>0</v>
      </c>
    </row>
    <row r="3153" spans="1:26" x14ac:dyDescent="0.25">
      <c r="A3153" t="s">
        <v>1286</v>
      </c>
      <c r="B3153" t="s">
        <v>1282</v>
      </c>
      <c r="C3153" t="s">
        <v>957</v>
      </c>
      <c r="D3153" s="1">
        <v>42392</v>
      </c>
      <c r="E3153">
        <v>2016</v>
      </c>
      <c r="F3153" s="2">
        <v>42370</v>
      </c>
      <c r="G3153" t="s">
        <v>229</v>
      </c>
      <c r="H3153" t="s">
        <v>267</v>
      </c>
      <c r="I3153" t="s">
        <v>511</v>
      </c>
      <c r="J3153" t="s">
        <v>950</v>
      </c>
      <c r="K3153" t="s">
        <v>950</v>
      </c>
      <c r="L3153">
        <v>6</v>
      </c>
      <c r="M3153" t="str">
        <f t="shared" si="147"/>
        <v>EntranceBommie6</v>
      </c>
      <c r="N3153" t="str">
        <f t="shared" si="148"/>
        <v>2016EntranceBommie6</v>
      </c>
      <c r="O3153" t="s">
        <v>808</v>
      </c>
      <c r="Q3153" t="s">
        <v>107</v>
      </c>
      <c r="R3153">
        <v>10</v>
      </c>
      <c r="S3153" t="s">
        <v>232</v>
      </c>
      <c r="T3153">
        <v>0</v>
      </c>
      <c r="U3153">
        <v>0</v>
      </c>
      <c r="V3153">
        <v>0</v>
      </c>
      <c r="W3153">
        <v>0</v>
      </c>
      <c r="X3153">
        <v>0</v>
      </c>
      <c r="Z3153">
        <f t="shared" si="149"/>
        <v>0</v>
      </c>
    </row>
    <row r="3154" spans="1:26" x14ac:dyDescent="0.25">
      <c r="A3154" t="s">
        <v>1286</v>
      </c>
      <c r="B3154" t="s">
        <v>1282</v>
      </c>
      <c r="C3154" t="s">
        <v>957</v>
      </c>
      <c r="D3154" s="1">
        <v>42392</v>
      </c>
      <c r="E3154">
        <v>2016</v>
      </c>
      <c r="F3154" s="2">
        <v>42370</v>
      </c>
      <c r="G3154" t="s">
        <v>229</v>
      </c>
      <c r="H3154" t="s">
        <v>267</v>
      </c>
      <c r="I3154" t="s">
        <v>511</v>
      </c>
      <c r="J3154" t="s">
        <v>950</v>
      </c>
      <c r="K3154" t="s">
        <v>950</v>
      </c>
      <c r="L3154">
        <v>6</v>
      </c>
      <c r="M3154" t="str">
        <f t="shared" si="147"/>
        <v>EntranceBommie6</v>
      </c>
      <c r="N3154" t="str">
        <f t="shared" si="148"/>
        <v>2016EntranceBommie6</v>
      </c>
      <c r="O3154" t="s">
        <v>808</v>
      </c>
      <c r="Q3154" t="s">
        <v>107</v>
      </c>
      <c r="R3154">
        <v>11</v>
      </c>
      <c r="S3154" t="s">
        <v>48</v>
      </c>
      <c r="T3154">
        <v>1</v>
      </c>
      <c r="U3154">
        <v>1</v>
      </c>
      <c r="V3154">
        <v>0</v>
      </c>
      <c r="W3154">
        <v>1</v>
      </c>
      <c r="X3154">
        <v>0</v>
      </c>
      <c r="Y3154" t="s">
        <v>299</v>
      </c>
      <c r="Z3154">
        <f t="shared" si="149"/>
        <v>2</v>
      </c>
    </row>
    <row r="3155" spans="1:26" x14ac:dyDescent="0.25">
      <c r="A3155" t="s">
        <v>1286</v>
      </c>
      <c r="B3155" t="s">
        <v>1282</v>
      </c>
      <c r="C3155" t="s">
        <v>957</v>
      </c>
      <c r="D3155" s="1">
        <v>42392</v>
      </c>
      <c r="E3155">
        <v>2016</v>
      </c>
      <c r="F3155" s="2">
        <v>42370</v>
      </c>
      <c r="G3155" t="s">
        <v>229</v>
      </c>
      <c r="H3155" t="s">
        <v>267</v>
      </c>
      <c r="I3155" t="s">
        <v>511</v>
      </c>
      <c r="J3155" t="s">
        <v>950</v>
      </c>
      <c r="K3155" t="s">
        <v>950</v>
      </c>
      <c r="L3155">
        <v>6</v>
      </c>
      <c r="M3155" t="str">
        <f t="shared" si="147"/>
        <v>EntranceBommie6</v>
      </c>
      <c r="N3155" t="str">
        <f t="shared" si="148"/>
        <v>2016EntranceBommie6</v>
      </c>
      <c r="O3155" t="s">
        <v>808</v>
      </c>
      <c r="Q3155" t="s">
        <v>34</v>
      </c>
      <c r="R3155">
        <v>15</v>
      </c>
      <c r="S3155" t="s">
        <v>232</v>
      </c>
      <c r="T3155">
        <v>0</v>
      </c>
      <c r="U3155">
        <v>0</v>
      </c>
      <c r="V3155">
        <v>0</v>
      </c>
      <c r="W3155">
        <v>0</v>
      </c>
      <c r="X3155">
        <v>0</v>
      </c>
      <c r="Z3155">
        <f t="shared" si="149"/>
        <v>0</v>
      </c>
    </row>
    <row r="3156" spans="1:26" x14ac:dyDescent="0.25">
      <c r="A3156" t="s">
        <v>1286</v>
      </c>
      <c r="B3156" t="s">
        <v>1282</v>
      </c>
      <c r="C3156" t="s">
        <v>957</v>
      </c>
      <c r="D3156" s="1">
        <v>42392</v>
      </c>
      <c r="E3156">
        <v>2016</v>
      </c>
      <c r="F3156" s="2">
        <v>42370</v>
      </c>
      <c r="G3156" t="s">
        <v>229</v>
      </c>
      <c r="H3156" t="s">
        <v>267</v>
      </c>
      <c r="I3156" t="s">
        <v>511</v>
      </c>
      <c r="J3156" t="s">
        <v>950</v>
      </c>
      <c r="K3156" t="s">
        <v>950</v>
      </c>
      <c r="L3156">
        <v>6</v>
      </c>
      <c r="M3156" t="str">
        <f t="shared" si="147"/>
        <v>EntranceBommie6</v>
      </c>
      <c r="N3156" t="str">
        <f t="shared" si="148"/>
        <v>2016EntranceBommie6</v>
      </c>
      <c r="O3156" t="s">
        <v>808</v>
      </c>
      <c r="Q3156" t="s">
        <v>37</v>
      </c>
      <c r="R3156">
        <v>11.33333333</v>
      </c>
      <c r="S3156" t="s">
        <v>50</v>
      </c>
      <c r="T3156">
        <v>1</v>
      </c>
      <c r="U3156">
        <v>1</v>
      </c>
      <c r="V3156">
        <v>0</v>
      </c>
      <c r="W3156">
        <v>0</v>
      </c>
      <c r="X3156">
        <v>0</v>
      </c>
      <c r="Y3156" t="s">
        <v>402</v>
      </c>
      <c r="Z3156">
        <f t="shared" si="149"/>
        <v>1</v>
      </c>
    </row>
    <row r="3157" spans="1:26" x14ac:dyDescent="0.25">
      <c r="A3157" t="s">
        <v>1286</v>
      </c>
      <c r="B3157" t="s">
        <v>1282</v>
      </c>
      <c r="C3157" t="s">
        <v>957</v>
      </c>
      <c r="D3157" s="1">
        <v>42392</v>
      </c>
      <c r="E3157">
        <v>2016</v>
      </c>
      <c r="F3157" s="2">
        <v>42370</v>
      </c>
      <c r="G3157" t="s">
        <v>229</v>
      </c>
      <c r="H3157" t="s">
        <v>267</v>
      </c>
      <c r="I3157" t="s">
        <v>511</v>
      </c>
      <c r="J3157" t="s">
        <v>950</v>
      </c>
      <c r="K3157" t="s">
        <v>950</v>
      </c>
      <c r="L3157">
        <v>6</v>
      </c>
      <c r="M3157" t="str">
        <f t="shared" si="147"/>
        <v>EntranceBommie6</v>
      </c>
      <c r="N3157" t="str">
        <f t="shared" si="148"/>
        <v>2016EntranceBommie6</v>
      </c>
      <c r="O3157" t="s">
        <v>808</v>
      </c>
      <c r="Q3157" t="s">
        <v>28</v>
      </c>
      <c r="R3157">
        <v>7.3333333329999997</v>
      </c>
      <c r="S3157" t="s">
        <v>40</v>
      </c>
      <c r="T3157">
        <v>2</v>
      </c>
      <c r="U3157">
        <v>2</v>
      </c>
      <c r="V3157">
        <v>0</v>
      </c>
      <c r="W3157">
        <v>0</v>
      </c>
      <c r="X3157">
        <v>0</v>
      </c>
      <c r="Y3157" t="s">
        <v>796</v>
      </c>
      <c r="Z3157">
        <f t="shared" si="149"/>
        <v>2</v>
      </c>
    </row>
    <row r="3158" spans="1:26" x14ac:dyDescent="0.25">
      <c r="A3158" t="s">
        <v>1286</v>
      </c>
      <c r="B3158" t="s">
        <v>1282</v>
      </c>
      <c r="C3158" t="s">
        <v>957</v>
      </c>
      <c r="D3158" s="1">
        <v>42392</v>
      </c>
      <c r="E3158">
        <v>2016</v>
      </c>
      <c r="F3158" s="2">
        <v>42370</v>
      </c>
      <c r="G3158" t="s">
        <v>229</v>
      </c>
      <c r="H3158" t="s">
        <v>267</v>
      </c>
      <c r="I3158" t="s">
        <v>511</v>
      </c>
      <c r="J3158" t="s">
        <v>950</v>
      </c>
      <c r="K3158" t="s">
        <v>950</v>
      </c>
      <c r="L3158">
        <v>6</v>
      </c>
      <c r="M3158" t="str">
        <f t="shared" si="147"/>
        <v>EntranceBommie6</v>
      </c>
      <c r="N3158" t="str">
        <f t="shared" si="148"/>
        <v>2016EntranceBommie6</v>
      </c>
      <c r="O3158" t="s">
        <v>808</v>
      </c>
      <c r="Q3158" t="s">
        <v>37</v>
      </c>
      <c r="R3158">
        <v>11</v>
      </c>
      <c r="S3158" t="s">
        <v>26</v>
      </c>
      <c r="T3158">
        <v>1</v>
      </c>
      <c r="U3158">
        <v>1</v>
      </c>
      <c r="V3158">
        <v>0</v>
      </c>
      <c r="W3158">
        <v>0</v>
      </c>
      <c r="X3158">
        <v>0</v>
      </c>
      <c r="Y3158" t="s">
        <v>402</v>
      </c>
      <c r="Z3158">
        <f t="shared" si="149"/>
        <v>1</v>
      </c>
    </row>
    <row r="3159" spans="1:26" x14ac:dyDescent="0.25">
      <c r="A3159" t="s">
        <v>1286</v>
      </c>
      <c r="B3159" t="s">
        <v>1282</v>
      </c>
      <c r="C3159" t="s">
        <v>957</v>
      </c>
      <c r="D3159" s="1">
        <v>42392</v>
      </c>
      <c r="E3159">
        <v>2016</v>
      </c>
      <c r="F3159" s="2">
        <v>42370</v>
      </c>
      <c r="G3159" t="s">
        <v>229</v>
      </c>
      <c r="H3159" t="s">
        <v>267</v>
      </c>
      <c r="I3159" t="s">
        <v>511</v>
      </c>
      <c r="J3159" t="s">
        <v>950</v>
      </c>
      <c r="K3159" t="s">
        <v>950</v>
      </c>
      <c r="L3159">
        <v>6</v>
      </c>
      <c r="M3159" t="str">
        <f t="shared" si="147"/>
        <v>EntranceBommie6</v>
      </c>
      <c r="N3159" t="str">
        <f t="shared" si="148"/>
        <v>2016EntranceBommie6</v>
      </c>
      <c r="O3159" t="s">
        <v>808</v>
      </c>
      <c r="Q3159" t="s">
        <v>37</v>
      </c>
      <c r="R3159">
        <v>11.33333333</v>
      </c>
      <c r="S3159" t="s">
        <v>50</v>
      </c>
      <c r="T3159">
        <v>2</v>
      </c>
      <c r="U3159">
        <v>2</v>
      </c>
      <c r="V3159">
        <v>0</v>
      </c>
      <c r="W3159">
        <v>0</v>
      </c>
      <c r="X3159">
        <v>0</v>
      </c>
      <c r="Y3159" t="s">
        <v>571</v>
      </c>
      <c r="Z3159">
        <f t="shared" si="149"/>
        <v>2</v>
      </c>
    </row>
    <row r="3160" spans="1:26" x14ac:dyDescent="0.25">
      <c r="A3160" t="s">
        <v>1286</v>
      </c>
      <c r="B3160" t="s">
        <v>1282</v>
      </c>
      <c r="C3160" t="s">
        <v>957</v>
      </c>
      <c r="D3160" s="1">
        <v>42392</v>
      </c>
      <c r="E3160">
        <v>2016</v>
      </c>
      <c r="F3160" s="2">
        <v>42370</v>
      </c>
      <c r="G3160" t="s">
        <v>229</v>
      </c>
      <c r="H3160" t="s">
        <v>267</v>
      </c>
      <c r="I3160" t="s">
        <v>511</v>
      </c>
      <c r="J3160" t="s">
        <v>950</v>
      </c>
      <c r="K3160" t="s">
        <v>950</v>
      </c>
      <c r="L3160">
        <v>6</v>
      </c>
      <c r="M3160" t="str">
        <f t="shared" si="147"/>
        <v>EntranceBommie6</v>
      </c>
      <c r="N3160" t="str">
        <f t="shared" si="148"/>
        <v>2016EntranceBommie6</v>
      </c>
      <c r="O3160" t="s">
        <v>808</v>
      </c>
      <c r="Q3160" t="s">
        <v>107</v>
      </c>
      <c r="R3160">
        <v>12.33333333</v>
      </c>
      <c r="S3160" t="s">
        <v>48</v>
      </c>
      <c r="T3160">
        <v>3</v>
      </c>
      <c r="U3160">
        <v>3</v>
      </c>
      <c r="V3160">
        <v>1</v>
      </c>
      <c r="W3160">
        <v>1</v>
      </c>
      <c r="X3160">
        <v>1</v>
      </c>
      <c r="Y3160" t="s">
        <v>537</v>
      </c>
      <c r="Z3160">
        <f t="shared" si="149"/>
        <v>4</v>
      </c>
    </row>
    <row r="3161" spans="1:26" x14ac:dyDescent="0.25">
      <c r="A3161" t="s">
        <v>1286</v>
      </c>
      <c r="B3161" t="s">
        <v>1282</v>
      </c>
      <c r="C3161" t="s">
        <v>957</v>
      </c>
      <c r="D3161" s="1">
        <v>42392</v>
      </c>
      <c r="E3161">
        <v>2016</v>
      </c>
      <c r="F3161" s="2">
        <v>42370</v>
      </c>
      <c r="G3161" t="s">
        <v>229</v>
      </c>
      <c r="H3161" t="s">
        <v>267</v>
      </c>
      <c r="I3161" t="s">
        <v>511</v>
      </c>
      <c r="J3161" t="s">
        <v>950</v>
      </c>
      <c r="K3161" t="s">
        <v>950</v>
      </c>
      <c r="L3161">
        <v>6</v>
      </c>
      <c r="M3161" t="str">
        <f t="shared" si="147"/>
        <v>EntranceBommie6</v>
      </c>
      <c r="N3161" t="str">
        <f t="shared" si="148"/>
        <v>2016EntranceBommie6</v>
      </c>
      <c r="O3161" t="s">
        <v>808</v>
      </c>
      <c r="Q3161" t="s">
        <v>156</v>
      </c>
      <c r="R3161">
        <v>11.33333333</v>
      </c>
      <c r="S3161" t="s">
        <v>232</v>
      </c>
      <c r="T3161">
        <v>0</v>
      </c>
      <c r="U3161">
        <v>0</v>
      </c>
      <c r="V3161">
        <v>0</v>
      </c>
      <c r="W3161">
        <v>0</v>
      </c>
      <c r="X3161">
        <v>0</v>
      </c>
      <c r="Y3161" t="s">
        <v>807</v>
      </c>
      <c r="Z3161">
        <f t="shared" si="149"/>
        <v>0</v>
      </c>
    </row>
    <row r="3162" spans="1:26" x14ac:dyDescent="0.25">
      <c r="A3162" t="s">
        <v>1286</v>
      </c>
      <c r="B3162" t="s">
        <v>1282</v>
      </c>
      <c r="C3162" t="s">
        <v>957</v>
      </c>
      <c r="D3162" s="1">
        <v>42392</v>
      </c>
      <c r="E3162">
        <v>2016</v>
      </c>
      <c r="F3162" s="2">
        <v>42370</v>
      </c>
      <c r="G3162" t="s">
        <v>229</v>
      </c>
      <c r="H3162" t="s">
        <v>267</v>
      </c>
      <c r="I3162" t="s">
        <v>511</v>
      </c>
      <c r="J3162" t="s">
        <v>950</v>
      </c>
      <c r="K3162" t="s">
        <v>950</v>
      </c>
      <c r="L3162">
        <v>6</v>
      </c>
      <c r="M3162" t="str">
        <f t="shared" si="147"/>
        <v>EntranceBommie6</v>
      </c>
      <c r="N3162" t="str">
        <f t="shared" si="148"/>
        <v>2016EntranceBommie6</v>
      </c>
      <c r="O3162" t="s">
        <v>808</v>
      </c>
      <c r="Q3162" t="s">
        <v>107</v>
      </c>
      <c r="R3162">
        <v>7.6666666670000003</v>
      </c>
      <c r="S3162" t="s">
        <v>232</v>
      </c>
      <c r="T3162">
        <v>0</v>
      </c>
      <c r="U3162">
        <v>0</v>
      </c>
      <c r="V3162">
        <v>0</v>
      </c>
      <c r="W3162">
        <v>0</v>
      </c>
      <c r="X3162">
        <v>0</v>
      </c>
      <c r="Y3162" t="s">
        <v>740</v>
      </c>
      <c r="Z3162">
        <f t="shared" si="149"/>
        <v>0</v>
      </c>
    </row>
    <row r="3163" spans="1:26" x14ac:dyDescent="0.25">
      <c r="A3163" t="s">
        <v>1287</v>
      </c>
      <c r="B3163" t="s">
        <v>1280</v>
      </c>
      <c r="C3163" t="s">
        <v>957</v>
      </c>
      <c r="D3163" s="1">
        <v>42392</v>
      </c>
      <c r="E3163">
        <v>2016</v>
      </c>
      <c r="F3163" s="2">
        <v>42370</v>
      </c>
      <c r="G3163" t="s">
        <v>229</v>
      </c>
      <c r="H3163" t="s">
        <v>267</v>
      </c>
      <c r="I3163" t="s">
        <v>511</v>
      </c>
      <c r="J3163" t="s">
        <v>950</v>
      </c>
      <c r="K3163" t="s">
        <v>950</v>
      </c>
      <c r="L3163">
        <v>7</v>
      </c>
      <c r="M3163" t="str">
        <f t="shared" si="147"/>
        <v>EntranceBommie7</v>
      </c>
      <c r="N3163" t="str">
        <f t="shared" si="148"/>
        <v>2016EntranceBommie7</v>
      </c>
      <c r="O3163" t="s">
        <v>809</v>
      </c>
      <c r="Q3163" t="s">
        <v>37</v>
      </c>
      <c r="R3163">
        <v>17</v>
      </c>
      <c r="S3163" t="s">
        <v>26</v>
      </c>
      <c r="T3163">
        <v>2</v>
      </c>
      <c r="U3163">
        <v>2</v>
      </c>
      <c r="V3163">
        <v>0</v>
      </c>
      <c r="W3163">
        <v>0</v>
      </c>
      <c r="X3163">
        <v>0</v>
      </c>
      <c r="Z3163">
        <f t="shared" si="149"/>
        <v>2</v>
      </c>
    </row>
    <row r="3164" spans="1:26" x14ac:dyDescent="0.25">
      <c r="A3164" t="s">
        <v>1287</v>
      </c>
      <c r="B3164" t="s">
        <v>1280</v>
      </c>
      <c r="C3164" t="s">
        <v>957</v>
      </c>
      <c r="D3164" s="1">
        <v>42392</v>
      </c>
      <c r="E3164">
        <v>2016</v>
      </c>
      <c r="F3164" s="2">
        <v>42370</v>
      </c>
      <c r="G3164" t="s">
        <v>229</v>
      </c>
      <c r="H3164" t="s">
        <v>267</v>
      </c>
      <c r="I3164" t="s">
        <v>511</v>
      </c>
      <c r="J3164" t="s">
        <v>950</v>
      </c>
      <c r="K3164" t="s">
        <v>950</v>
      </c>
      <c r="L3164">
        <v>7</v>
      </c>
      <c r="M3164" t="str">
        <f t="shared" si="147"/>
        <v>EntranceBommie7</v>
      </c>
      <c r="N3164" t="str">
        <f t="shared" si="148"/>
        <v>2016EntranceBommie7</v>
      </c>
      <c r="O3164" t="s">
        <v>809</v>
      </c>
      <c r="Q3164" t="s">
        <v>20</v>
      </c>
      <c r="R3164">
        <v>10.66666667</v>
      </c>
      <c r="S3164" t="s">
        <v>26</v>
      </c>
      <c r="T3164">
        <v>1</v>
      </c>
      <c r="U3164">
        <v>1</v>
      </c>
      <c r="V3164">
        <v>0</v>
      </c>
      <c r="W3164">
        <v>0</v>
      </c>
      <c r="X3164">
        <v>0</v>
      </c>
      <c r="Y3164" t="s">
        <v>607</v>
      </c>
      <c r="Z3164">
        <f t="shared" si="149"/>
        <v>1</v>
      </c>
    </row>
    <row r="3165" spans="1:26" x14ac:dyDescent="0.25">
      <c r="A3165" t="s">
        <v>1287</v>
      </c>
      <c r="B3165" t="s">
        <v>1280</v>
      </c>
      <c r="C3165" t="s">
        <v>957</v>
      </c>
      <c r="D3165" s="1">
        <v>42392</v>
      </c>
      <c r="E3165">
        <v>2016</v>
      </c>
      <c r="F3165" s="2">
        <v>42370</v>
      </c>
      <c r="G3165" t="s">
        <v>229</v>
      </c>
      <c r="H3165" t="s">
        <v>267</v>
      </c>
      <c r="I3165" t="s">
        <v>511</v>
      </c>
      <c r="J3165" t="s">
        <v>950</v>
      </c>
      <c r="K3165" t="s">
        <v>950</v>
      </c>
      <c r="L3165">
        <v>7</v>
      </c>
      <c r="M3165" t="str">
        <f t="shared" si="147"/>
        <v>EntranceBommie7</v>
      </c>
      <c r="N3165" t="str">
        <f t="shared" si="148"/>
        <v>2016EntranceBommie7</v>
      </c>
      <c r="O3165" t="s">
        <v>809</v>
      </c>
      <c r="Q3165" t="s">
        <v>34</v>
      </c>
      <c r="R3165">
        <v>16.333333329999999</v>
      </c>
      <c r="S3165" t="s">
        <v>232</v>
      </c>
      <c r="T3165">
        <v>0</v>
      </c>
      <c r="U3165">
        <v>0</v>
      </c>
      <c r="V3165">
        <v>0</v>
      </c>
      <c r="W3165">
        <v>0</v>
      </c>
      <c r="X3165">
        <v>0</v>
      </c>
      <c r="Z3165">
        <f t="shared" si="149"/>
        <v>0</v>
      </c>
    </row>
    <row r="3166" spans="1:26" x14ac:dyDescent="0.25">
      <c r="A3166" t="s">
        <v>1287</v>
      </c>
      <c r="B3166" t="s">
        <v>1280</v>
      </c>
      <c r="C3166" t="s">
        <v>957</v>
      </c>
      <c r="D3166" s="1">
        <v>42392</v>
      </c>
      <c r="E3166">
        <v>2016</v>
      </c>
      <c r="F3166" s="2">
        <v>42370</v>
      </c>
      <c r="G3166" t="s">
        <v>229</v>
      </c>
      <c r="H3166" t="s">
        <v>267</v>
      </c>
      <c r="I3166" t="s">
        <v>511</v>
      </c>
      <c r="J3166" t="s">
        <v>950</v>
      </c>
      <c r="K3166" t="s">
        <v>950</v>
      </c>
      <c r="L3166">
        <v>7</v>
      </c>
      <c r="M3166" t="str">
        <f t="shared" si="147"/>
        <v>EntranceBommie7</v>
      </c>
      <c r="N3166" t="str">
        <f t="shared" si="148"/>
        <v>2016EntranceBommie7</v>
      </c>
      <c r="O3166" t="s">
        <v>809</v>
      </c>
      <c r="Q3166" t="s">
        <v>156</v>
      </c>
      <c r="R3166">
        <v>8.6666666669999994</v>
      </c>
      <c r="S3166" t="s">
        <v>48</v>
      </c>
      <c r="T3166">
        <v>1</v>
      </c>
      <c r="U3166">
        <v>1</v>
      </c>
      <c r="V3166">
        <v>0</v>
      </c>
      <c r="W3166">
        <v>0</v>
      </c>
      <c r="X3166">
        <v>0</v>
      </c>
      <c r="Z3166">
        <f t="shared" si="149"/>
        <v>1</v>
      </c>
    </row>
    <row r="3167" spans="1:26" x14ac:dyDescent="0.25">
      <c r="A3167" t="s">
        <v>1287</v>
      </c>
      <c r="B3167" t="s">
        <v>1280</v>
      </c>
      <c r="C3167" t="s">
        <v>957</v>
      </c>
      <c r="D3167" s="1">
        <v>42392</v>
      </c>
      <c r="E3167">
        <v>2016</v>
      </c>
      <c r="F3167" s="2">
        <v>42370</v>
      </c>
      <c r="G3167" t="s">
        <v>229</v>
      </c>
      <c r="H3167" t="s">
        <v>267</v>
      </c>
      <c r="I3167" t="s">
        <v>511</v>
      </c>
      <c r="J3167" t="s">
        <v>950</v>
      </c>
      <c r="K3167" t="s">
        <v>950</v>
      </c>
      <c r="L3167">
        <v>7</v>
      </c>
      <c r="M3167" t="str">
        <f t="shared" si="147"/>
        <v>EntranceBommie7</v>
      </c>
      <c r="N3167" t="str">
        <f t="shared" si="148"/>
        <v>2016EntranceBommie7</v>
      </c>
      <c r="O3167" t="s">
        <v>809</v>
      </c>
      <c r="Q3167" t="s">
        <v>37</v>
      </c>
      <c r="R3167">
        <v>26</v>
      </c>
      <c r="S3167" t="s">
        <v>40</v>
      </c>
      <c r="T3167">
        <v>3</v>
      </c>
      <c r="U3167">
        <v>3</v>
      </c>
      <c r="V3167">
        <v>1</v>
      </c>
      <c r="W3167">
        <v>0</v>
      </c>
      <c r="X3167">
        <v>1</v>
      </c>
      <c r="Z3167">
        <f t="shared" si="149"/>
        <v>3</v>
      </c>
    </row>
    <row r="3168" spans="1:26" x14ac:dyDescent="0.25">
      <c r="A3168" t="s">
        <v>1287</v>
      </c>
      <c r="B3168" t="s">
        <v>1280</v>
      </c>
      <c r="C3168" t="s">
        <v>957</v>
      </c>
      <c r="D3168" s="1">
        <v>42392</v>
      </c>
      <c r="E3168">
        <v>2016</v>
      </c>
      <c r="F3168" s="2">
        <v>42370</v>
      </c>
      <c r="G3168" t="s">
        <v>229</v>
      </c>
      <c r="H3168" t="s">
        <v>267</v>
      </c>
      <c r="I3168" t="s">
        <v>511</v>
      </c>
      <c r="J3168" t="s">
        <v>950</v>
      </c>
      <c r="K3168" t="s">
        <v>950</v>
      </c>
      <c r="L3168">
        <v>7</v>
      </c>
      <c r="M3168" t="str">
        <f t="shared" si="147"/>
        <v>EntranceBommie7</v>
      </c>
      <c r="N3168" t="str">
        <f t="shared" si="148"/>
        <v>2016EntranceBommie7</v>
      </c>
      <c r="O3168" t="s">
        <v>809</v>
      </c>
      <c r="Q3168" t="s">
        <v>37</v>
      </c>
      <c r="R3168">
        <v>19.666666670000001</v>
      </c>
      <c r="S3168" t="s">
        <v>177</v>
      </c>
      <c r="T3168">
        <v>2</v>
      </c>
      <c r="U3168">
        <v>4</v>
      </c>
      <c r="V3168">
        <v>0</v>
      </c>
      <c r="W3168">
        <v>0</v>
      </c>
      <c r="X3168">
        <v>0</v>
      </c>
      <c r="Y3168" t="s">
        <v>778</v>
      </c>
      <c r="Z3168">
        <f t="shared" si="149"/>
        <v>2</v>
      </c>
    </row>
    <row r="3169" spans="1:26" x14ac:dyDescent="0.25">
      <c r="A3169" t="s">
        <v>1287</v>
      </c>
      <c r="B3169" t="s">
        <v>1280</v>
      </c>
      <c r="C3169" t="s">
        <v>957</v>
      </c>
      <c r="D3169" s="1">
        <v>42392</v>
      </c>
      <c r="E3169">
        <v>2016</v>
      </c>
      <c r="F3169" s="2">
        <v>42370</v>
      </c>
      <c r="G3169" t="s">
        <v>229</v>
      </c>
      <c r="H3169" t="s">
        <v>267</v>
      </c>
      <c r="I3169" t="s">
        <v>511</v>
      </c>
      <c r="J3169" t="s">
        <v>950</v>
      </c>
      <c r="K3169" t="s">
        <v>950</v>
      </c>
      <c r="L3169">
        <v>7</v>
      </c>
      <c r="M3169" t="str">
        <f t="shared" si="147"/>
        <v>EntranceBommie7</v>
      </c>
      <c r="N3169" t="str">
        <f t="shared" si="148"/>
        <v>2016EntranceBommie7</v>
      </c>
      <c r="O3169" t="s">
        <v>809</v>
      </c>
      <c r="Q3169" t="s">
        <v>37</v>
      </c>
      <c r="R3169">
        <v>19.666666670000001</v>
      </c>
      <c r="S3169" t="s">
        <v>40</v>
      </c>
      <c r="T3169">
        <v>2</v>
      </c>
      <c r="U3169">
        <v>4</v>
      </c>
      <c r="V3169">
        <v>0</v>
      </c>
      <c r="W3169">
        <v>0</v>
      </c>
      <c r="X3169">
        <v>0</v>
      </c>
      <c r="Z3169">
        <f t="shared" si="149"/>
        <v>2</v>
      </c>
    </row>
    <row r="3170" spans="1:26" x14ac:dyDescent="0.25">
      <c r="A3170" t="s">
        <v>1287</v>
      </c>
      <c r="B3170" t="s">
        <v>1280</v>
      </c>
      <c r="C3170" t="s">
        <v>957</v>
      </c>
      <c r="D3170" s="1">
        <v>42392</v>
      </c>
      <c r="E3170">
        <v>2016</v>
      </c>
      <c r="F3170" s="2">
        <v>42370</v>
      </c>
      <c r="G3170" t="s">
        <v>229</v>
      </c>
      <c r="H3170" t="s">
        <v>267</v>
      </c>
      <c r="I3170" t="s">
        <v>511</v>
      </c>
      <c r="J3170" t="s">
        <v>950</v>
      </c>
      <c r="K3170" t="s">
        <v>950</v>
      </c>
      <c r="L3170">
        <v>7</v>
      </c>
      <c r="M3170" t="str">
        <f t="shared" si="147"/>
        <v>EntranceBommie7</v>
      </c>
      <c r="N3170" t="str">
        <f t="shared" si="148"/>
        <v>2016EntranceBommie7</v>
      </c>
      <c r="O3170" t="s">
        <v>809</v>
      </c>
      <c r="Q3170" t="s">
        <v>25</v>
      </c>
      <c r="R3170">
        <v>24.666666670000001</v>
      </c>
      <c r="S3170" t="s">
        <v>87</v>
      </c>
      <c r="T3170">
        <v>1</v>
      </c>
      <c r="U3170">
        <v>1</v>
      </c>
      <c r="V3170">
        <v>0</v>
      </c>
      <c r="W3170">
        <v>0</v>
      </c>
      <c r="X3170">
        <v>0</v>
      </c>
      <c r="Z3170">
        <f t="shared" si="149"/>
        <v>1</v>
      </c>
    </row>
    <row r="3171" spans="1:26" x14ac:dyDescent="0.25">
      <c r="A3171" t="s">
        <v>1287</v>
      </c>
      <c r="B3171" t="s">
        <v>1280</v>
      </c>
      <c r="C3171" t="s">
        <v>957</v>
      </c>
      <c r="D3171" s="1">
        <v>42392</v>
      </c>
      <c r="E3171">
        <v>2016</v>
      </c>
      <c r="F3171" s="2">
        <v>42370</v>
      </c>
      <c r="G3171" t="s">
        <v>229</v>
      </c>
      <c r="H3171" t="s">
        <v>267</v>
      </c>
      <c r="I3171" t="s">
        <v>511</v>
      </c>
      <c r="J3171" t="s">
        <v>950</v>
      </c>
      <c r="K3171" t="s">
        <v>950</v>
      </c>
      <c r="L3171">
        <v>7</v>
      </c>
      <c r="M3171" t="str">
        <f t="shared" si="147"/>
        <v>EntranceBommie7</v>
      </c>
      <c r="N3171" t="str">
        <f t="shared" si="148"/>
        <v>2016EntranceBommie7</v>
      </c>
      <c r="O3171" t="s">
        <v>809</v>
      </c>
      <c r="Q3171" t="s">
        <v>20</v>
      </c>
      <c r="R3171">
        <v>11.33333333</v>
      </c>
      <c r="S3171" t="s">
        <v>21</v>
      </c>
      <c r="T3171">
        <v>1</v>
      </c>
      <c r="U3171">
        <v>1</v>
      </c>
      <c r="V3171">
        <v>0</v>
      </c>
      <c r="W3171">
        <v>0</v>
      </c>
      <c r="X3171">
        <v>0</v>
      </c>
      <c r="Y3171" t="s">
        <v>391</v>
      </c>
      <c r="Z3171">
        <f t="shared" si="149"/>
        <v>1</v>
      </c>
    </row>
    <row r="3172" spans="1:26" x14ac:dyDescent="0.25">
      <c r="A3172" t="s">
        <v>1287</v>
      </c>
      <c r="B3172" t="s">
        <v>1280</v>
      </c>
      <c r="C3172" t="s">
        <v>957</v>
      </c>
      <c r="D3172" s="1">
        <v>42392</v>
      </c>
      <c r="E3172">
        <v>2016</v>
      </c>
      <c r="F3172" s="2">
        <v>42370</v>
      </c>
      <c r="G3172" t="s">
        <v>229</v>
      </c>
      <c r="H3172" t="s">
        <v>267</v>
      </c>
      <c r="I3172" t="s">
        <v>511</v>
      </c>
      <c r="J3172" t="s">
        <v>950</v>
      </c>
      <c r="K3172" t="s">
        <v>950</v>
      </c>
      <c r="L3172">
        <v>7</v>
      </c>
      <c r="M3172" t="str">
        <f t="shared" si="147"/>
        <v>EntranceBommie7</v>
      </c>
      <c r="N3172" t="str">
        <f t="shared" si="148"/>
        <v>2016EntranceBommie7</v>
      </c>
      <c r="O3172" t="s">
        <v>809</v>
      </c>
      <c r="Q3172" t="s">
        <v>37</v>
      </c>
      <c r="R3172">
        <v>15</v>
      </c>
      <c r="S3172" t="s">
        <v>21</v>
      </c>
      <c r="T3172">
        <v>1</v>
      </c>
      <c r="U3172">
        <v>1</v>
      </c>
      <c r="V3172">
        <v>0</v>
      </c>
      <c r="W3172">
        <v>0</v>
      </c>
      <c r="X3172">
        <v>0</v>
      </c>
      <c r="Z3172">
        <f t="shared" si="149"/>
        <v>1</v>
      </c>
    </row>
    <row r="3173" spans="1:26" x14ac:dyDescent="0.25">
      <c r="A3173" t="s">
        <v>1288</v>
      </c>
      <c r="B3173" t="s">
        <v>1289</v>
      </c>
      <c r="C3173" t="s">
        <v>957</v>
      </c>
      <c r="D3173" s="1">
        <v>42394</v>
      </c>
      <c r="E3173">
        <v>2016</v>
      </c>
      <c r="F3173" s="2">
        <v>42370</v>
      </c>
      <c r="G3173" t="s">
        <v>229</v>
      </c>
      <c r="H3173" t="s">
        <v>267</v>
      </c>
      <c r="I3173" t="s">
        <v>324</v>
      </c>
      <c r="J3173" t="s">
        <v>324</v>
      </c>
      <c r="K3173" t="s">
        <v>324</v>
      </c>
      <c r="L3173">
        <v>15</v>
      </c>
      <c r="M3173" t="str">
        <f t="shared" si="147"/>
        <v>Trawler15</v>
      </c>
      <c r="N3173" t="str">
        <f t="shared" si="148"/>
        <v>2016Trawler15</v>
      </c>
      <c r="O3173" t="s">
        <v>810</v>
      </c>
      <c r="Q3173" t="s">
        <v>28</v>
      </c>
      <c r="R3173">
        <v>21.333333329999999</v>
      </c>
      <c r="S3173" t="s">
        <v>40</v>
      </c>
      <c r="T3173">
        <v>2</v>
      </c>
      <c r="U3173">
        <v>2</v>
      </c>
      <c r="V3173">
        <v>0</v>
      </c>
      <c r="W3173">
        <v>0</v>
      </c>
      <c r="X3173">
        <v>0</v>
      </c>
      <c r="Z3173">
        <f t="shared" si="149"/>
        <v>2</v>
      </c>
    </row>
    <row r="3174" spans="1:26" x14ac:dyDescent="0.25">
      <c r="A3174" t="s">
        <v>1288</v>
      </c>
      <c r="B3174" t="s">
        <v>1289</v>
      </c>
      <c r="C3174" t="s">
        <v>957</v>
      </c>
      <c r="D3174" s="1">
        <v>42394</v>
      </c>
      <c r="E3174">
        <v>2016</v>
      </c>
      <c r="F3174" s="2">
        <v>42370</v>
      </c>
      <c r="G3174" t="s">
        <v>229</v>
      </c>
      <c r="H3174" t="s">
        <v>267</v>
      </c>
      <c r="I3174" t="s">
        <v>324</v>
      </c>
      <c r="J3174" t="s">
        <v>324</v>
      </c>
      <c r="K3174" t="s">
        <v>324</v>
      </c>
      <c r="L3174">
        <v>15</v>
      </c>
      <c r="M3174" t="str">
        <f t="shared" si="147"/>
        <v>Trawler15</v>
      </c>
      <c r="N3174" t="str">
        <f t="shared" si="148"/>
        <v>2016Trawler15</v>
      </c>
      <c r="O3174" t="s">
        <v>810</v>
      </c>
      <c r="Q3174" t="s">
        <v>25</v>
      </c>
      <c r="R3174">
        <v>23</v>
      </c>
      <c r="S3174" t="s">
        <v>87</v>
      </c>
      <c r="T3174">
        <v>1</v>
      </c>
      <c r="U3174">
        <v>1</v>
      </c>
      <c r="V3174">
        <v>0</v>
      </c>
      <c r="W3174">
        <v>0</v>
      </c>
      <c r="X3174">
        <v>0</v>
      </c>
      <c r="Z3174">
        <f t="shared" si="149"/>
        <v>1</v>
      </c>
    </row>
    <row r="3175" spans="1:26" x14ac:dyDescent="0.25">
      <c r="A3175" t="s">
        <v>1288</v>
      </c>
      <c r="B3175" t="s">
        <v>1289</v>
      </c>
      <c r="C3175" t="s">
        <v>957</v>
      </c>
      <c r="D3175" s="1">
        <v>42394</v>
      </c>
      <c r="E3175">
        <v>2016</v>
      </c>
      <c r="F3175" s="2">
        <v>42370</v>
      </c>
      <c r="G3175" t="s">
        <v>229</v>
      </c>
      <c r="H3175" t="s">
        <v>267</v>
      </c>
      <c r="I3175" t="s">
        <v>324</v>
      </c>
      <c r="J3175" t="s">
        <v>324</v>
      </c>
      <c r="K3175" t="s">
        <v>324</v>
      </c>
      <c r="L3175">
        <v>15</v>
      </c>
      <c r="M3175" t="str">
        <f t="shared" si="147"/>
        <v>Trawler15</v>
      </c>
      <c r="N3175" t="str">
        <f t="shared" si="148"/>
        <v>2016Trawler15</v>
      </c>
      <c r="O3175" t="s">
        <v>810</v>
      </c>
      <c r="Q3175" t="s">
        <v>23</v>
      </c>
      <c r="R3175">
        <v>17.333333329999999</v>
      </c>
      <c r="S3175" t="s">
        <v>21</v>
      </c>
      <c r="T3175">
        <v>1</v>
      </c>
      <c r="U3175">
        <v>1</v>
      </c>
      <c r="V3175">
        <v>0</v>
      </c>
      <c r="W3175">
        <v>0</v>
      </c>
      <c r="X3175">
        <v>0</v>
      </c>
      <c r="Z3175">
        <f t="shared" si="149"/>
        <v>1</v>
      </c>
    </row>
    <row r="3176" spans="1:26" x14ac:dyDescent="0.25">
      <c r="A3176" t="s">
        <v>1288</v>
      </c>
      <c r="B3176" t="s">
        <v>1289</v>
      </c>
      <c r="C3176" t="s">
        <v>957</v>
      </c>
      <c r="D3176" s="1">
        <v>42394</v>
      </c>
      <c r="E3176">
        <v>2016</v>
      </c>
      <c r="F3176" s="2">
        <v>42370</v>
      </c>
      <c r="G3176" t="s">
        <v>229</v>
      </c>
      <c r="H3176" t="s">
        <v>267</v>
      </c>
      <c r="I3176" t="s">
        <v>324</v>
      </c>
      <c r="J3176" t="s">
        <v>324</v>
      </c>
      <c r="K3176" t="s">
        <v>324</v>
      </c>
      <c r="L3176">
        <v>15</v>
      </c>
      <c r="M3176" t="str">
        <f t="shared" si="147"/>
        <v>Trawler15</v>
      </c>
      <c r="N3176" t="str">
        <f t="shared" si="148"/>
        <v>2016Trawler15</v>
      </c>
      <c r="O3176" t="s">
        <v>810</v>
      </c>
      <c r="Q3176" t="s">
        <v>37</v>
      </c>
      <c r="R3176">
        <v>22</v>
      </c>
      <c r="S3176" t="s">
        <v>21</v>
      </c>
      <c r="T3176">
        <v>1</v>
      </c>
      <c r="U3176">
        <v>1</v>
      </c>
      <c r="V3176">
        <v>0</v>
      </c>
      <c r="W3176">
        <v>0</v>
      </c>
      <c r="X3176">
        <v>0</v>
      </c>
      <c r="Y3176" t="s">
        <v>796</v>
      </c>
      <c r="Z3176">
        <f t="shared" si="149"/>
        <v>1</v>
      </c>
    </row>
    <row r="3177" spans="1:26" x14ac:dyDescent="0.25">
      <c r="A3177" t="s">
        <v>1288</v>
      </c>
      <c r="B3177" t="s">
        <v>1289</v>
      </c>
      <c r="C3177" t="s">
        <v>957</v>
      </c>
      <c r="D3177" s="1">
        <v>42394</v>
      </c>
      <c r="E3177">
        <v>2016</v>
      </c>
      <c r="F3177" s="2">
        <v>42370</v>
      </c>
      <c r="G3177" t="s">
        <v>229</v>
      </c>
      <c r="H3177" t="s">
        <v>267</v>
      </c>
      <c r="I3177" t="s">
        <v>324</v>
      </c>
      <c r="J3177" t="s">
        <v>324</v>
      </c>
      <c r="K3177" t="s">
        <v>324</v>
      </c>
      <c r="L3177">
        <v>15</v>
      </c>
      <c r="M3177" t="str">
        <f t="shared" si="147"/>
        <v>Trawler15</v>
      </c>
      <c r="N3177" t="str">
        <f t="shared" si="148"/>
        <v>2016Trawler15</v>
      </c>
      <c r="O3177" t="s">
        <v>810</v>
      </c>
      <c r="Q3177" t="s">
        <v>156</v>
      </c>
      <c r="R3177">
        <v>10.33333333</v>
      </c>
      <c r="S3177" t="s">
        <v>232</v>
      </c>
      <c r="T3177">
        <v>0</v>
      </c>
      <c r="U3177">
        <v>0</v>
      </c>
      <c r="V3177">
        <v>0</v>
      </c>
      <c r="W3177">
        <v>0</v>
      </c>
      <c r="X3177">
        <v>0</v>
      </c>
      <c r="Y3177" t="s">
        <v>740</v>
      </c>
      <c r="Z3177">
        <f t="shared" si="149"/>
        <v>0</v>
      </c>
    </row>
    <row r="3178" spans="1:26" x14ac:dyDescent="0.25">
      <c r="A3178" t="s">
        <v>1288</v>
      </c>
      <c r="B3178" t="s">
        <v>1289</v>
      </c>
      <c r="C3178" t="s">
        <v>957</v>
      </c>
      <c r="D3178" s="1">
        <v>42394</v>
      </c>
      <c r="E3178">
        <v>2016</v>
      </c>
      <c r="F3178" s="2">
        <v>42370</v>
      </c>
      <c r="G3178" t="s">
        <v>229</v>
      </c>
      <c r="H3178" t="s">
        <v>267</v>
      </c>
      <c r="I3178" t="s">
        <v>324</v>
      </c>
      <c r="J3178" t="s">
        <v>324</v>
      </c>
      <c r="K3178" t="s">
        <v>324</v>
      </c>
      <c r="L3178">
        <v>15</v>
      </c>
      <c r="M3178" t="str">
        <f t="shared" si="147"/>
        <v>Trawler15</v>
      </c>
      <c r="N3178" t="str">
        <f t="shared" si="148"/>
        <v>2016Trawler15</v>
      </c>
      <c r="O3178" t="s">
        <v>810</v>
      </c>
      <c r="Q3178" t="s">
        <v>28</v>
      </c>
      <c r="R3178">
        <v>22</v>
      </c>
      <c r="S3178" t="s">
        <v>232</v>
      </c>
      <c r="T3178">
        <v>0</v>
      </c>
      <c r="U3178">
        <v>0</v>
      </c>
      <c r="V3178">
        <v>0</v>
      </c>
      <c r="W3178">
        <v>0</v>
      </c>
      <c r="X3178">
        <v>0</v>
      </c>
      <c r="Z3178">
        <f t="shared" si="149"/>
        <v>0</v>
      </c>
    </row>
    <row r="3179" spans="1:26" x14ac:dyDescent="0.25">
      <c r="A3179" t="s">
        <v>1288</v>
      </c>
      <c r="B3179" t="s">
        <v>1289</v>
      </c>
      <c r="C3179" t="s">
        <v>957</v>
      </c>
      <c r="D3179" s="1">
        <v>42394</v>
      </c>
      <c r="E3179">
        <v>2016</v>
      </c>
      <c r="F3179" s="2">
        <v>42370</v>
      </c>
      <c r="G3179" t="s">
        <v>229</v>
      </c>
      <c r="H3179" t="s">
        <v>267</v>
      </c>
      <c r="I3179" t="s">
        <v>324</v>
      </c>
      <c r="J3179" t="s">
        <v>324</v>
      </c>
      <c r="K3179" t="s">
        <v>324</v>
      </c>
      <c r="L3179">
        <v>15</v>
      </c>
      <c r="M3179" t="str">
        <f t="shared" si="147"/>
        <v>Trawler15</v>
      </c>
      <c r="N3179" t="str">
        <f t="shared" si="148"/>
        <v>2016Trawler15</v>
      </c>
      <c r="O3179" t="s">
        <v>810</v>
      </c>
      <c r="Q3179" t="s">
        <v>37</v>
      </c>
      <c r="R3179">
        <v>17.666666670000001</v>
      </c>
      <c r="S3179" t="s">
        <v>50</v>
      </c>
      <c r="T3179">
        <v>3</v>
      </c>
      <c r="U3179">
        <v>3</v>
      </c>
      <c r="V3179">
        <v>1</v>
      </c>
      <c r="W3179">
        <v>1</v>
      </c>
      <c r="X3179">
        <v>1</v>
      </c>
      <c r="Y3179" t="s">
        <v>537</v>
      </c>
      <c r="Z3179">
        <f t="shared" si="149"/>
        <v>4</v>
      </c>
    </row>
    <row r="3180" spans="1:26" x14ac:dyDescent="0.25">
      <c r="A3180" t="s">
        <v>1290</v>
      </c>
      <c r="B3180" t="s">
        <v>1291</v>
      </c>
      <c r="C3180" t="s">
        <v>957</v>
      </c>
      <c r="D3180" s="1">
        <v>42394</v>
      </c>
      <c r="E3180">
        <v>2016</v>
      </c>
      <c r="F3180" s="2">
        <v>42370</v>
      </c>
      <c r="G3180" t="s">
        <v>229</v>
      </c>
      <c r="H3180" t="s">
        <v>267</v>
      </c>
      <c r="I3180" t="s">
        <v>324</v>
      </c>
      <c r="J3180" t="s">
        <v>324</v>
      </c>
      <c r="K3180" t="s">
        <v>324</v>
      </c>
      <c r="L3180">
        <v>16</v>
      </c>
      <c r="M3180" t="str">
        <f t="shared" si="147"/>
        <v>Trawler16</v>
      </c>
      <c r="N3180" t="str">
        <f t="shared" si="148"/>
        <v>2016Trawler16</v>
      </c>
      <c r="O3180" t="s">
        <v>811</v>
      </c>
      <c r="Q3180" t="s">
        <v>28</v>
      </c>
      <c r="R3180">
        <v>18.333333329999999</v>
      </c>
      <c r="S3180" t="s">
        <v>40</v>
      </c>
      <c r="T3180">
        <v>2</v>
      </c>
      <c r="U3180">
        <v>2</v>
      </c>
      <c r="V3180">
        <v>0</v>
      </c>
      <c r="W3180">
        <v>0</v>
      </c>
      <c r="X3180">
        <v>0</v>
      </c>
      <c r="Z3180">
        <f t="shared" si="149"/>
        <v>2</v>
      </c>
    </row>
    <row r="3181" spans="1:26" x14ac:dyDescent="0.25">
      <c r="A3181" t="s">
        <v>1290</v>
      </c>
      <c r="B3181" t="s">
        <v>1291</v>
      </c>
      <c r="C3181" t="s">
        <v>957</v>
      </c>
      <c r="D3181" s="1">
        <v>42394</v>
      </c>
      <c r="E3181">
        <v>2016</v>
      </c>
      <c r="F3181" s="2">
        <v>42370</v>
      </c>
      <c r="G3181" t="s">
        <v>229</v>
      </c>
      <c r="H3181" t="s">
        <v>267</v>
      </c>
      <c r="I3181" t="s">
        <v>324</v>
      </c>
      <c r="J3181" t="s">
        <v>324</v>
      </c>
      <c r="K3181" t="s">
        <v>324</v>
      </c>
      <c r="L3181">
        <v>16</v>
      </c>
      <c r="M3181" t="str">
        <f t="shared" si="147"/>
        <v>Trawler16</v>
      </c>
      <c r="N3181" t="str">
        <f t="shared" si="148"/>
        <v>2016Trawler16</v>
      </c>
      <c r="O3181" t="s">
        <v>811</v>
      </c>
      <c r="Q3181" t="s">
        <v>37</v>
      </c>
      <c r="R3181">
        <v>8.3333333330000006</v>
      </c>
      <c r="S3181" t="s">
        <v>232</v>
      </c>
      <c r="T3181">
        <v>0</v>
      </c>
      <c r="U3181">
        <v>0</v>
      </c>
      <c r="V3181">
        <v>0</v>
      </c>
      <c r="W3181">
        <v>0</v>
      </c>
      <c r="X3181">
        <v>0</v>
      </c>
      <c r="Z3181">
        <f t="shared" si="149"/>
        <v>0</v>
      </c>
    </row>
    <row r="3182" spans="1:26" x14ac:dyDescent="0.25">
      <c r="A3182" t="s">
        <v>1290</v>
      </c>
      <c r="B3182" t="s">
        <v>1291</v>
      </c>
      <c r="C3182" t="s">
        <v>957</v>
      </c>
      <c r="D3182" s="1">
        <v>42394</v>
      </c>
      <c r="E3182">
        <v>2016</v>
      </c>
      <c r="F3182" s="2">
        <v>42370</v>
      </c>
      <c r="G3182" t="s">
        <v>229</v>
      </c>
      <c r="H3182" t="s">
        <v>267</v>
      </c>
      <c r="I3182" t="s">
        <v>324</v>
      </c>
      <c r="J3182" t="s">
        <v>324</v>
      </c>
      <c r="K3182" t="s">
        <v>324</v>
      </c>
      <c r="L3182">
        <v>16</v>
      </c>
      <c r="M3182" t="str">
        <f t="shared" si="147"/>
        <v>Trawler16</v>
      </c>
      <c r="N3182" t="str">
        <f t="shared" si="148"/>
        <v>2016Trawler16</v>
      </c>
      <c r="O3182" t="s">
        <v>811</v>
      </c>
      <c r="Q3182" t="s">
        <v>37</v>
      </c>
      <c r="R3182">
        <v>16.333333329999999</v>
      </c>
      <c r="S3182" t="s">
        <v>232</v>
      </c>
      <c r="T3182">
        <v>0</v>
      </c>
      <c r="U3182">
        <v>0</v>
      </c>
      <c r="V3182">
        <v>0</v>
      </c>
      <c r="W3182">
        <v>0</v>
      </c>
      <c r="X3182">
        <v>0</v>
      </c>
      <c r="Y3182" t="s">
        <v>812</v>
      </c>
      <c r="Z3182">
        <f t="shared" si="149"/>
        <v>0</v>
      </c>
    </row>
    <row r="3183" spans="1:26" x14ac:dyDescent="0.25">
      <c r="A3183" t="s">
        <v>1290</v>
      </c>
      <c r="B3183" t="s">
        <v>1291</v>
      </c>
      <c r="C3183" t="s">
        <v>957</v>
      </c>
      <c r="D3183" s="1">
        <v>42394</v>
      </c>
      <c r="E3183">
        <v>2016</v>
      </c>
      <c r="F3183" s="2">
        <v>42370</v>
      </c>
      <c r="G3183" t="s">
        <v>229</v>
      </c>
      <c r="H3183" t="s">
        <v>267</v>
      </c>
      <c r="I3183" t="s">
        <v>324</v>
      </c>
      <c r="J3183" t="s">
        <v>324</v>
      </c>
      <c r="K3183" t="s">
        <v>324</v>
      </c>
      <c r="L3183">
        <v>16</v>
      </c>
      <c r="M3183" t="str">
        <f t="shared" si="147"/>
        <v>Trawler16</v>
      </c>
      <c r="N3183" t="str">
        <f t="shared" si="148"/>
        <v>2016Trawler16</v>
      </c>
      <c r="O3183" t="s">
        <v>811</v>
      </c>
      <c r="Q3183" t="s">
        <v>107</v>
      </c>
      <c r="R3183">
        <v>15</v>
      </c>
      <c r="S3183" t="s">
        <v>48</v>
      </c>
      <c r="T3183">
        <v>2</v>
      </c>
      <c r="U3183">
        <v>2</v>
      </c>
      <c r="V3183">
        <v>0</v>
      </c>
      <c r="W3183">
        <v>0</v>
      </c>
      <c r="X3183">
        <v>0</v>
      </c>
      <c r="Z3183">
        <f t="shared" si="149"/>
        <v>2</v>
      </c>
    </row>
    <row r="3184" spans="1:26" x14ac:dyDescent="0.25">
      <c r="A3184" t="s">
        <v>1292</v>
      </c>
      <c r="B3184" t="s">
        <v>1293</v>
      </c>
      <c r="C3184" t="s">
        <v>957</v>
      </c>
      <c r="D3184" s="1">
        <v>42394</v>
      </c>
      <c r="E3184">
        <v>2016</v>
      </c>
      <c r="F3184" s="2">
        <v>42370</v>
      </c>
      <c r="G3184" t="s">
        <v>229</v>
      </c>
      <c r="H3184" t="s">
        <v>267</v>
      </c>
      <c r="I3184" t="s">
        <v>324</v>
      </c>
      <c r="J3184" t="s">
        <v>324</v>
      </c>
      <c r="K3184" t="s">
        <v>324</v>
      </c>
      <c r="L3184">
        <v>17</v>
      </c>
      <c r="M3184" t="str">
        <f t="shared" si="147"/>
        <v>Trawler17</v>
      </c>
      <c r="N3184" t="str">
        <f t="shared" si="148"/>
        <v>2016Trawler17</v>
      </c>
      <c r="O3184" t="s">
        <v>813</v>
      </c>
      <c r="Q3184" t="s">
        <v>176</v>
      </c>
      <c r="R3184">
        <v>25.666666670000001</v>
      </c>
      <c r="S3184" t="s">
        <v>177</v>
      </c>
      <c r="T3184">
        <v>4</v>
      </c>
      <c r="U3184">
        <v>4</v>
      </c>
      <c r="V3184">
        <v>1</v>
      </c>
      <c r="W3184">
        <v>2</v>
      </c>
      <c r="X3184">
        <v>2</v>
      </c>
      <c r="Y3184" t="s">
        <v>814</v>
      </c>
      <c r="Z3184">
        <f t="shared" si="149"/>
        <v>6</v>
      </c>
    </row>
    <row r="3185" spans="1:26" x14ac:dyDescent="0.25">
      <c r="A3185" t="s">
        <v>1292</v>
      </c>
      <c r="B3185" t="s">
        <v>1293</v>
      </c>
      <c r="C3185" t="s">
        <v>957</v>
      </c>
      <c r="D3185" s="1">
        <v>42394</v>
      </c>
      <c r="E3185">
        <v>2016</v>
      </c>
      <c r="F3185" s="2">
        <v>42370</v>
      </c>
      <c r="G3185" t="s">
        <v>229</v>
      </c>
      <c r="H3185" t="s">
        <v>267</v>
      </c>
      <c r="I3185" t="s">
        <v>324</v>
      </c>
      <c r="J3185" t="s">
        <v>324</v>
      </c>
      <c r="K3185" t="s">
        <v>324</v>
      </c>
      <c r="L3185">
        <v>17</v>
      </c>
      <c r="M3185" t="str">
        <f t="shared" si="147"/>
        <v>Trawler17</v>
      </c>
      <c r="N3185" t="str">
        <f t="shared" si="148"/>
        <v>2016Trawler17</v>
      </c>
      <c r="O3185" t="s">
        <v>813</v>
      </c>
      <c r="Q3185" t="s">
        <v>32</v>
      </c>
      <c r="R3185">
        <v>12.33333333</v>
      </c>
      <c r="S3185" t="s">
        <v>232</v>
      </c>
      <c r="T3185">
        <v>0</v>
      </c>
      <c r="U3185">
        <v>0</v>
      </c>
      <c r="V3185">
        <v>0</v>
      </c>
      <c r="W3185">
        <v>0</v>
      </c>
      <c r="X3185">
        <v>0</v>
      </c>
      <c r="Y3185" t="s">
        <v>532</v>
      </c>
      <c r="Z3185">
        <f t="shared" si="149"/>
        <v>0</v>
      </c>
    </row>
    <row r="3186" spans="1:26" x14ac:dyDescent="0.25">
      <c r="A3186" t="s">
        <v>1292</v>
      </c>
      <c r="B3186" t="s">
        <v>1293</v>
      </c>
      <c r="C3186" t="s">
        <v>957</v>
      </c>
      <c r="D3186" s="1">
        <v>42394</v>
      </c>
      <c r="E3186">
        <v>2016</v>
      </c>
      <c r="F3186" s="2">
        <v>42370</v>
      </c>
      <c r="G3186" t="s">
        <v>229</v>
      </c>
      <c r="H3186" t="s">
        <v>267</v>
      </c>
      <c r="I3186" t="s">
        <v>324</v>
      </c>
      <c r="J3186" t="s">
        <v>324</v>
      </c>
      <c r="K3186" t="s">
        <v>324</v>
      </c>
      <c r="L3186">
        <v>17</v>
      </c>
      <c r="M3186" t="str">
        <f t="shared" si="147"/>
        <v>Trawler17</v>
      </c>
      <c r="N3186" t="str">
        <f t="shared" si="148"/>
        <v>2016Trawler17</v>
      </c>
      <c r="O3186" t="s">
        <v>813</v>
      </c>
      <c r="Q3186" t="s">
        <v>176</v>
      </c>
      <c r="R3186">
        <v>11</v>
      </c>
      <c r="S3186" t="s">
        <v>21</v>
      </c>
      <c r="T3186">
        <v>1</v>
      </c>
      <c r="U3186">
        <v>1</v>
      </c>
      <c r="V3186">
        <v>0</v>
      </c>
      <c r="W3186">
        <v>0</v>
      </c>
      <c r="X3186">
        <v>0</v>
      </c>
      <c r="Y3186" t="s">
        <v>740</v>
      </c>
      <c r="Z3186">
        <f t="shared" si="149"/>
        <v>1</v>
      </c>
    </row>
    <row r="3187" spans="1:26" x14ac:dyDescent="0.25">
      <c r="A3187" t="s">
        <v>1292</v>
      </c>
      <c r="B3187" t="s">
        <v>1293</v>
      </c>
      <c r="C3187" t="s">
        <v>957</v>
      </c>
      <c r="D3187" s="1">
        <v>42394</v>
      </c>
      <c r="E3187">
        <v>2016</v>
      </c>
      <c r="F3187" s="2">
        <v>42370</v>
      </c>
      <c r="G3187" t="s">
        <v>229</v>
      </c>
      <c r="H3187" t="s">
        <v>267</v>
      </c>
      <c r="I3187" t="s">
        <v>324</v>
      </c>
      <c r="J3187" t="s">
        <v>324</v>
      </c>
      <c r="K3187" t="s">
        <v>324</v>
      </c>
      <c r="L3187">
        <v>17</v>
      </c>
      <c r="M3187" t="str">
        <f t="shared" si="147"/>
        <v>Trawler17</v>
      </c>
      <c r="N3187" t="str">
        <f t="shared" si="148"/>
        <v>2016Trawler17</v>
      </c>
      <c r="O3187" t="s">
        <v>813</v>
      </c>
      <c r="Q3187" t="s">
        <v>37</v>
      </c>
      <c r="R3187">
        <v>26.666666670000001</v>
      </c>
      <c r="S3187" t="s">
        <v>21</v>
      </c>
      <c r="T3187">
        <v>2</v>
      </c>
      <c r="U3187">
        <v>2</v>
      </c>
      <c r="V3187">
        <v>0</v>
      </c>
      <c r="W3187">
        <v>0</v>
      </c>
      <c r="X3187">
        <v>0</v>
      </c>
      <c r="Z3187">
        <f t="shared" si="149"/>
        <v>2</v>
      </c>
    </row>
    <row r="3188" spans="1:26" x14ac:dyDescent="0.25">
      <c r="A3188" t="s">
        <v>1292</v>
      </c>
      <c r="B3188" t="s">
        <v>1293</v>
      </c>
      <c r="C3188" t="s">
        <v>957</v>
      </c>
      <c r="D3188" s="1">
        <v>42394</v>
      </c>
      <c r="E3188">
        <v>2016</v>
      </c>
      <c r="F3188" s="2">
        <v>42370</v>
      </c>
      <c r="G3188" t="s">
        <v>229</v>
      </c>
      <c r="H3188" t="s">
        <v>267</v>
      </c>
      <c r="I3188" t="s">
        <v>324</v>
      </c>
      <c r="J3188" t="s">
        <v>324</v>
      </c>
      <c r="K3188" t="s">
        <v>324</v>
      </c>
      <c r="L3188">
        <v>17</v>
      </c>
      <c r="M3188" t="str">
        <f t="shared" si="147"/>
        <v>Trawler17</v>
      </c>
      <c r="N3188" t="str">
        <f t="shared" si="148"/>
        <v>2016Trawler17</v>
      </c>
      <c r="O3188" t="s">
        <v>813</v>
      </c>
      <c r="Q3188" t="s">
        <v>37</v>
      </c>
      <c r="R3188">
        <v>33</v>
      </c>
      <c r="S3188" t="s">
        <v>26</v>
      </c>
      <c r="T3188">
        <v>2</v>
      </c>
      <c r="U3188">
        <v>2</v>
      </c>
      <c r="V3188">
        <v>0</v>
      </c>
      <c r="W3188">
        <v>0</v>
      </c>
      <c r="X3188">
        <v>0</v>
      </c>
      <c r="Z3188">
        <f t="shared" si="149"/>
        <v>2</v>
      </c>
    </row>
    <row r="3189" spans="1:26" x14ac:dyDescent="0.25">
      <c r="A3189" t="s">
        <v>1292</v>
      </c>
      <c r="B3189" t="s">
        <v>1293</v>
      </c>
      <c r="C3189" t="s">
        <v>957</v>
      </c>
      <c r="D3189" s="1">
        <v>42394</v>
      </c>
      <c r="E3189">
        <v>2016</v>
      </c>
      <c r="F3189" s="2">
        <v>42370</v>
      </c>
      <c r="G3189" t="s">
        <v>229</v>
      </c>
      <c r="H3189" t="s">
        <v>267</v>
      </c>
      <c r="I3189" t="s">
        <v>324</v>
      </c>
      <c r="J3189" t="s">
        <v>324</v>
      </c>
      <c r="K3189" t="s">
        <v>324</v>
      </c>
      <c r="L3189">
        <v>17</v>
      </c>
      <c r="M3189" t="str">
        <f t="shared" si="147"/>
        <v>Trawler17</v>
      </c>
      <c r="N3189" t="str">
        <f t="shared" si="148"/>
        <v>2016Trawler17</v>
      </c>
      <c r="O3189" t="s">
        <v>813</v>
      </c>
      <c r="Q3189" t="s">
        <v>37</v>
      </c>
      <c r="R3189">
        <v>15.33333333</v>
      </c>
      <c r="S3189" t="s">
        <v>21</v>
      </c>
      <c r="T3189">
        <v>2</v>
      </c>
      <c r="U3189">
        <v>2</v>
      </c>
      <c r="V3189">
        <v>0</v>
      </c>
      <c r="W3189">
        <v>0</v>
      </c>
      <c r="X3189">
        <v>0</v>
      </c>
      <c r="Z3189">
        <f t="shared" si="149"/>
        <v>2</v>
      </c>
    </row>
    <row r="3190" spans="1:26" x14ac:dyDescent="0.25">
      <c r="A3190" t="s">
        <v>1292</v>
      </c>
      <c r="B3190" t="s">
        <v>1293</v>
      </c>
      <c r="C3190" t="s">
        <v>957</v>
      </c>
      <c r="D3190" s="1">
        <v>42394</v>
      </c>
      <c r="E3190">
        <v>2016</v>
      </c>
      <c r="F3190" s="2">
        <v>42370</v>
      </c>
      <c r="G3190" t="s">
        <v>229</v>
      </c>
      <c r="H3190" t="s">
        <v>267</v>
      </c>
      <c r="I3190" t="s">
        <v>324</v>
      </c>
      <c r="J3190" t="s">
        <v>324</v>
      </c>
      <c r="K3190" t="s">
        <v>324</v>
      </c>
      <c r="L3190">
        <v>17</v>
      </c>
      <c r="M3190" t="str">
        <f t="shared" si="147"/>
        <v>Trawler17</v>
      </c>
      <c r="N3190" t="str">
        <f t="shared" si="148"/>
        <v>2016Trawler17</v>
      </c>
      <c r="O3190" t="s">
        <v>813</v>
      </c>
      <c r="Q3190" t="s">
        <v>28</v>
      </c>
      <c r="R3190">
        <v>7.3333333329999997</v>
      </c>
      <c r="S3190" t="s">
        <v>232</v>
      </c>
      <c r="T3190">
        <v>0</v>
      </c>
      <c r="U3190">
        <v>0</v>
      </c>
      <c r="V3190">
        <v>0</v>
      </c>
      <c r="W3190">
        <v>0</v>
      </c>
      <c r="X3190">
        <v>0</v>
      </c>
      <c r="Z3190">
        <f t="shared" si="149"/>
        <v>0</v>
      </c>
    </row>
    <row r="3191" spans="1:26" x14ac:dyDescent="0.25">
      <c r="A3191" t="s">
        <v>1292</v>
      </c>
      <c r="B3191" t="s">
        <v>1293</v>
      </c>
      <c r="C3191" t="s">
        <v>957</v>
      </c>
      <c r="D3191" s="1">
        <v>42394</v>
      </c>
      <c r="E3191">
        <v>2016</v>
      </c>
      <c r="F3191" s="2">
        <v>42370</v>
      </c>
      <c r="G3191" t="s">
        <v>229</v>
      </c>
      <c r="H3191" t="s">
        <v>267</v>
      </c>
      <c r="I3191" t="s">
        <v>324</v>
      </c>
      <c r="J3191" t="s">
        <v>324</v>
      </c>
      <c r="K3191" t="s">
        <v>324</v>
      </c>
      <c r="L3191">
        <v>17</v>
      </c>
      <c r="M3191" t="str">
        <f t="shared" si="147"/>
        <v>Trawler17</v>
      </c>
      <c r="N3191" t="str">
        <f t="shared" si="148"/>
        <v>2016Trawler17</v>
      </c>
      <c r="O3191" t="s">
        <v>813</v>
      </c>
      <c r="Q3191" t="s">
        <v>20</v>
      </c>
      <c r="R3191">
        <v>12.66666667</v>
      </c>
      <c r="S3191" t="s">
        <v>26</v>
      </c>
      <c r="T3191">
        <v>1</v>
      </c>
      <c r="U3191">
        <v>1</v>
      </c>
      <c r="V3191">
        <v>0</v>
      </c>
      <c r="W3191">
        <v>0</v>
      </c>
      <c r="X3191">
        <v>0</v>
      </c>
      <c r="Z3191">
        <f t="shared" si="149"/>
        <v>1</v>
      </c>
    </row>
    <row r="3192" spans="1:26" x14ac:dyDescent="0.25">
      <c r="A3192" t="s">
        <v>1292</v>
      </c>
      <c r="B3192" t="s">
        <v>1293</v>
      </c>
      <c r="C3192" t="s">
        <v>957</v>
      </c>
      <c r="D3192" s="1">
        <v>42394</v>
      </c>
      <c r="E3192">
        <v>2016</v>
      </c>
      <c r="F3192" s="2">
        <v>42370</v>
      </c>
      <c r="G3192" t="s">
        <v>229</v>
      </c>
      <c r="H3192" t="s">
        <v>267</v>
      </c>
      <c r="I3192" t="s">
        <v>324</v>
      </c>
      <c r="J3192" t="s">
        <v>324</v>
      </c>
      <c r="K3192" t="s">
        <v>324</v>
      </c>
      <c r="L3192">
        <v>17</v>
      </c>
      <c r="M3192" t="str">
        <f t="shared" si="147"/>
        <v>Trawler17</v>
      </c>
      <c r="N3192" t="str">
        <f t="shared" si="148"/>
        <v>2016Trawler17</v>
      </c>
      <c r="O3192" t="s">
        <v>813</v>
      </c>
      <c r="Q3192" t="s">
        <v>23</v>
      </c>
      <c r="R3192">
        <v>25.666666670000001</v>
      </c>
      <c r="S3192" t="s">
        <v>21</v>
      </c>
      <c r="T3192">
        <v>2</v>
      </c>
      <c r="U3192">
        <v>2</v>
      </c>
      <c r="V3192">
        <v>0</v>
      </c>
      <c r="W3192">
        <v>0</v>
      </c>
      <c r="X3192">
        <v>0</v>
      </c>
      <c r="Z3192">
        <f t="shared" si="149"/>
        <v>2</v>
      </c>
    </row>
    <row r="3193" spans="1:26" x14ac:dyDescent="0.25">
      <c r="A3193" t="s">
        <v>1033</v>
      </c>
      <c r="B3193" t="s">
        <v>1294</v>
      </c>
      <c r="C3193" t="s">
        <v>957</v>
      </c>
      <c r="D3193" s="1">
        <v>42394</v>
      </c>
      <c r="E3193">
        <v>2016</v>
      </c>
      <c r="F3193" s="2">
        <v>42370</v>
      </c>
      <c r="G3193" t="s">
        <v>229</v>
      </c>
      <c r="H3193" t="s">
        <v>267</v>
      </c>
      <c r="I3193" t="s">
        <v>324</v>
      </c>
      <c r="J3193" t="s">
        <v>324</v>
      </c>
      <c r="K3193" t="s">
        <v>324</v>
      </c>
      <c r="L3193">
        <v>18</v>
      </c>
      <c r="M3193" t="str">
        <f t="shared" si="147"/>
        <v>Trawler18</v>
      </c>
      <c r="N3193" t="str">
        <f t="shared" si="148"/>
        <v>2016Trawler18</v>
      </c>
      <c r="O3193" t="s">
        <v>815</v>
      </c>
      <c r="Q3193" t="s">
        <v>107</v>
      </c>
      <c r="R3193">
        <v>15</v>
      </c>
      <c r="S3193" t="s">
        <v>48</v>
      </c>
      <c r="T3193">
        <v>2</v>
      </c>
      <c r="U3193">
        <v>2</v>
      </c>
      <c r="V3193">
        <v>0</v>
      </c>
      <c r="W3193">
        <v>0</v>
      </c>
      <c r="X3193">
        <v>0</v>
      </c>
      <c r="Z3193">
        <f t="shared" si="149"/>
        <v>2</v>
      </c>
    </row>
    <row r="3194" spans="1:26" x14ac:dyDescent="0.25">
      <c r="A3194" t="s">
        <v>1033</v>
      </c>
      <c r="B3194" t="s">
        <v>1294</v>
      </c>
      <c r="C3194" t="s">
        <v>957</v>
      </c>
      <c r="D3194" s="1">
        <v>42394</v>
      </c>
      <c r="E3194">
        <v>2016</v>
      </c>
      <c r="F3194" s="2">
        <v>42370</v>
      </c>
      <c r="G3194" t="s">
        <v>229</v>
      </c>
      <c r="H3194" t="s">
        <v>267</v>
      </c>
      <c r="I3194" t="s">
        <v>324</v>
      </c>
      <c r="J3194" t="s">
        <v>324</v>
      </c>
      <c r="K3194" t="s">
        <v>324</v>
      </c>
      <c r="L3194">
        <v>18</v>
      </c>
      <c r="M3194" t="str">
        <f t="shared" si="147"/>
        <v>Trawler18</v>
      </c>
      <c r="N3194" t="str">
        <f t="shared" si="148"/>
        <v>2016Trawler18</v>
      </c>
      <c r="O3194" t="s">
        <v>815</v>
      </c>
      <c r="Q3194" t="s">
        <v>37</v>
      </c>
      <c r="R3194">
        <v>22.666666670000001</v>
      </c>
      <c r="S3194" t="s">
        <v>26</v>
      </c>
      <c r="T3194">
        <v>1</v>
      </c>
      <c r="U3194">
        <v>1</v>
      </c>
      <c r="V3194">
        <v>0</v>
      </c>
      <c r="W3194">
        <v>0</v>
      </c>
      <c r="X3194">
        <v>0</v>
      </c>
      <c r="Z3194">
        <f t="shared" si="149"/>
        <v>1</v>
      </c>
    </row>
    <row r="3195" spans="1:26" x14ac:dyDescent="0.25">
      <c r="A3195" t="s">
        <v>1033</v>
      </c>
      <c r="B3195" t="s">
        <v>1294</v>
      </c>
      <c r="C3195" t="s">
        <v>957</v>
      </c>
      <c r="D3195" s="1">
        <v>42394</v>
      </c>
      <c r="E3195">
        <v>2016</v>
      </c>
      <c r="F3195" s="2">
        <v>42370</v>
      </c>
      <c r="G3195" t="s">
        <v>229</v>
      </c>
      <c r="H3195" t="s">
        <v>267</v>
      </c>
      <c r="I3195" t="s">
        <v>324</v>
      </c>
      <c r="J3195" t="s">
        <v>324</v>
      </c>
      <c r="K3195" t="s">
        <v>324</v>
      </c>
      <c r="L3195">
        <v>18</v>
      </c>
      <c r="M3195" t="str">
        <f t="shared" si="147"/>
        <v>Trawler18</v>
      </c>
      <c r="N3195" t="str">
        <f t="shared" si="148"/>
        <v>2016Trawler18</v>
      </c>
      <c r="O3195" t="s">
        <v>815</v>
      </c>
      <c r="Q3195" t="s">
        <v>25</v>
      </c>
      <c r="R3195">
        <v>17.666666670000001</v>
      </c>
      <c r="S3195" t="s">
        <v>21</v>
      </c>
      <c r="T3195">
        <v>2</v>
      </c>
      <c r="U3195">
        <v>2</v>
      </c>
      <c r="V3195">
        <v>0</v>
      </c>
      <c r="W3195">
        <v>0</v>
      </c>
      <c r="X3195">
        <v>0</v>
      </c>
      <c r="Y3195" t="s">
        <v>270</v>
      </c>
      <c r="Z3195">
        <f t="shared" si="149"/>
        <v>2</v>
      </c>
    </row>
    <row r="3196" spans="1:26" x14ac:dyDescent="0.25">
      <c r="A3196" t="s">
        <v>1033</v>
      </c>
      <c r="B3196" t="s">
        <v>1294</v>
      </c>
      <c r="C3196" t="s">
        <v>957</v>
      </c>
      <c r="D3196" s="1">
        <v>42394</v>
      </c>
      <c r="E3196">
        <v>2016</v>
      </c>
      <c r="F3196" s="2">
        <v>42370</v>
      </c>
      <c r="G3196" t="s">
        <v>229</v>
      </c>
      <c r="H3196" t="s">
        <v>267</v>
      </c>
      <c r="I3196" t="s">
        <v>324</v>
      </c>
      <c r="J3196" t="s">
        <v>324</v>
      </c>
      <c r="K3196" t="s">
        <v>324</v>
      </c>
      <c r="L3196">
        <v>18</v>
      </c>
      <c r="M3196" t="str">
        <f t="shared" si="147"/>
        <v>Trawler18</v>
      </c>
      <c r="N3196" t="str">
        <f t="shared" si="148"/>
        <v>2016Trawler18</v>
      </c>
      <c r="O3196" t="s">
        <v>815</v>
      </c>
      <c r="Q3196" t="s">
        <v>37</v>
      </c>
      <c r="R3196">
        <v>16</v>
      </c>
      <c r="S3196" t="s">
        <v>50</v>
      </c>
      <c r="T3196">
        <v>2</v>
      </c>
      <c r="U3196">
        <v>2</v>
      </c>
      <c r="V3196">
        <v>0</v>
      </c>
      <c r="W3196">
        <v>0</v>
      </c>
      <c r="X3196">
        <v>0</v>
      </c>
      <c r="Z3196">
        <f t="shared" si="149"/>
        <v>2</v>
      </c>
    </row>
    <row r="3197" spans="1:26" x14ac:dyDescent="0.25">
      <c r="A3197" t="s">
        <v>1033</v>
      </c>
      <c r="B3197" t="s">
        <v>1294</v>
      </c>
      <c r="C3197" t="s">
        <v>957</v>
      </c>
      <c r="D3197" s="1">
        <v>42394</v>
      </c>
      <c r="E3197">
        <v>2016</v>
      </c>
      <c r="F3197" s="2">
        <v>42370</v>
      </c>
      <c r="G3197" t="s">
        <v>229</v>
      </c>
      <c r="H3197" t="s">
        <v>267</v>
      </c>
      <c r="I3197" t="s">
        <v>324</v>
      </c>
      <c r="J3197" t="s">
        <v>324</v>
      </c>
      <c r="K3197" t="s">
        <v>324</v>
      </c>
      <c r="L3197">
        <v>18</v>
      </c>
      <c r="M3197" t="str">
        <f t="shared" si="147"/>
        <v>Trawler18</v>
      </c>
      <c r="N3197" t="str">
        <f t="shared" si="148"/>
        <v>2016Trawler18</v>
      </c>
      <c r="O3197" t="s">
        <v>815</v>
      </c>
      <c r="Q3197" t="s">
        <v>107</v>
      </c>
      <c r="R3197">
        <v>14</v>
      </c>
      <c r="S3197" t="s">
        <v>26</v>
      </c>
      <c r="T3197">
        <v>1</v>
      </c>
      <c r="U3197">
        <v>1</v>
      </c>
      <c r="V3197">
        <v>0</v>
      </c>
      <c r="W3197">
        <v>0</v>
      </c>
      <c r="X3197">
        <v>0</v>
      </c>
      <c r="Y3197" t="s">
        <v>607</v>
      </c>
      <c r="Z3197">
        <f t="shared" si="149"/>
        <v>1</v>
      </c>
    </row>
    <row r="3198" spans="1:26" x14ac:dyDescent="0.25">
      <c r="A3198" t="s">
        <v>1033</v>
      </c>
      <c r="B3198" t="s">
        <v>1294</v>
      </c>
      <c r="C3198" t="s">
        <v>957</v>
      </c>
      <c r="D3198" s="1">
        <v>42394</v>
      </c>
      <c r="E3198">
        <v>2016</v>
      </c>
      <c r="F3198" s="2">
        <v>42370</v>
      </c>
      <c r="G3198" t="s">
        <v>229</v>
      </c>
      <c r="H3198" t="s">
        <v>267</v>
      </c>
      <c r="I3198" t="s">
        <v>324</v>
      </c>
      <c r="J3198" t="s">
        <v>324</v>
      </c>
      <c r="K3198" t="s">
        <v>324</v>
      </c>
      <c r="L3198">
        <v>18</v>
      </c>
      <c r="M3198" t="str">
        <f t="shared" si="147"/>
        <v>Trawler18</v>
      </c>
      <c r="N3198" t="str">
        <f t="shared" si="148"/>
        <v>2016Trawler18</v>
      </c>
      <c r="O3198" t="s">
        <v>815</v>
      </c>
      <c r="Q3198" t="s">
        <v>20</v>
      </c>
      <c r="R3198">
        <v>9.6666666669999994</v>
      </c>
      <c r="S3198" t="s">
        <v>26</v>
      </c>
      <c r="T3198">
        <v>1</v>
      </c>
      <c r="U3198">
        <v>1</v>
      </c>
      <c r="V3198">
        <v>0</v>
      </c>
      <c r="W3198">
        <v>0</v>
      </c>
      <c r="X3198">
        <v>0</v>
      </c>
      <c r="Y3198" t="s">
        <v>607</v>
      </c>
      <c r="Z3198">
        <f t="shared" si="149"/>
        <v>1</v>
      </c>
    </row>
    <row r="3199" spans="1:26" x14ac:dyDescent="0.25">
      <c r="A3199" t="s">
        <v>1033</v>
      </c>
      <c r="B3199" t="s">
        <v>1294</v>
      </c>
      <c r="C3199" t="s">
        <v>957</v>
      </c>
      <c r="D3199" s="1">
        <v>42394</v>
      </c>
      <c r="E3199">
        <v>2016</v>
      </c>
      <c r="F3199" s="2">
        <v>42370</v>
      </c>
      <c r="G3199" t="s">
        <v>229</v>
      </c>
      <c r="H3199" t="s">
        <v>267</v>
      </c>
      <c r="I3199" t="s">
        <v>324</v>
      </c>
      <c r="J3199" t="s">
        <v>324</v>
      </c>
      <c r="K3199" t="s">
        <v>324</v>
      </c>
      <c r="L3199">
        <v>18</v>
      </c>
      <c r="M3199" t="str">
        <f t="shared" si="147"/>
        <v>Trawler18</v>
      </c>
      <c r="N3199" t="str">
        <f t="shared" si="148"/>
        <v>2016Trawler18</v>
      </c>
      <c r="O3199" t="s">
        <v>815</v>
      </c>
      <c r="Q3199" t="s">
        <v>32</v>
      </c>
      <c r="R3199">
        <v>18.333333329999999</v>
      </c>
      <c r="S3199" t="s">
        <v>24</v>
      </c>
      <c r="T3199">
        <v>2</v>
      </c>
      <c r="U3199">
        <v>2</v>
      </c>
      <c r="V3199">
        <v>0</v>
      </c>
      <c r="W3199">
        <v>0</v>
      </c>
      <c r="X3199">
        <v>0</v>
      </c>
      <c r="Z3199">
        <f t="shared" si="149"/>
        <v>2</v>
      </c>
    </row>
    <row r="3200" spans="1:26" x14ac:dyDescent="0.25">
      <c r="A3200" t="s">
        <v>1033</v>
      </c>
      <c r="B3200" t="s">
        <v>1294</v>
      </c>
      <c r="C3200" t="s">
        <v>957</v>
      </c>
      <c r="D3200" s="1">
        <v>42394</v>
      </c>
      <c r="E3200">
        <v>2016</v>
      </c>
      <c r="F3200" s="2">
        <v>42370</v>
      </c>
      <c r="G3200" t="s">
        <v>229</v>
      </c>
      <c r="H3200" t="s">
        <v>267</v>
      </c>
      <c r="I3200" t="s">
        <v>324</v>
      </c>
      <c r="J3200" t="s">
        <v>324</v>
      </c>
      <c r="K3200" t="s">
        <v>324</v>
      </c>
      <c r="L3200">
        <v>18</v>
      </c>
      <c r="M3200" t="str">
        <f t="shared" si="147"/>
        <v>Trawler18</v>
      </c>
      <c r="N3200" t="str">
        <f t="shared" si="148"/>
        <v>2016Trawler18</v>
      </c>
      <c r="O3200" t="s">
        <v>815</v>
      </c>
      <c r="Q3200" t="s">
        <v>37</v>
      </c>
      <c r="R3200">
        <v>12.66666667</v>
      </c>
      <c r="S3200" t="s">
        <v>26</v>
      </c>
      <c r="T3200">
        <v>1</v>
      </c>
      <c r="U3200">
        <v>1</v>
      </c>
      <c r="V3200">
        <v>0</v>
      </c>
      <c r="W3200">
        <v>0</v>
      </c>
      <c r="X3200">
        <v>0</v>
      </c>
      <c r="Y3200" t="s">
        <v>607</v>
      </c>
      <c r="Z3200">
        <f t="shared" si="149"/>
        <v>1</v>
      </c>
    </row>
    <row r="3201" spans="1:26" x14ac:dyDescent="0.25">
      <c r="A3201" t="s">
        <v>1033</v>
      </c>
      <c r="B3201" t="s">
        <v>1294</v>
      </c>
      <c r="C3201" t="s">
        <v>957</v>
      </c>
      <c r="D3201" s="1">
        <v>42394</v>
      </c>
      <c r="E3201">
        <v>2016</v>
      </c>
      <c r="F3201" s="2">
        <v>42370</v>
      </c>
      <c r="G3201" t="s">
        <v>229</v>
      </c>
      <c r="H3201" t="s">
        <v>267</v>
      </c>
      <c r="I3201" t="s">
        <v>324</v>
      </c>
      <c r="J3201" t="s">
        <v>324</v>
      </c>
      <c r="K3201" t="s">
        <v>324</v>
      </c>
      <c r="L3201">
        <v>18</v>
      </c>
      <c r="M3201" t="str">
        <f t="shared" si="147"/>
        <v>Trawler18</v>
      </c>
      <c r="N3201" t="str">
        <f t="shared" si="148"/>
        <v>2016Trawler18</v>
      </c>
      <c r="O3201" t="s">
        <v>815</v>
      </c>
      <c r="Q3201" t="s">
        <v>37</v>
      </c>
      <c r="R3201">
        <v>10</v>
      </c>
      <c r="S3201" t="s">
        <v>21</v>
      </c>
      <c r="T3201">
        <v>2</v>
      </c>
      <c r="U3201">
        <v>2</v>
      </c>
      <c r="V3201">
        <v>0</v>
      </c>
      <c r="W3201">
        <v>0</v>
      </c>
      <c r="X3201">
        <v>0</v>
      </c>
      <c r="Z3201">
        <f t="shared" si="149"/>
        <v>2</v>
      </c>
    </row>
    <row r="3202" spans="1:26" x14ac:dyDescent="0.25">
      <c r="A3202" t="s">
        <v>1033</v>
      </c>
      <c r="B3202" t="s">
        <v>1294</v>
      </c>
      <c r="C3202" t="s">
        <v>957</v>
      </c>
      <c r="D3202" s="1">
        <v>42394</v>
      </c>
      <c r="E3202">
        <v>2016</v>
      </c>
      <c r="F3202" s="2">
        <v>42370</v>
      </c>
      <c r="G3202" t="s">
        <v>229</v>
      </c>
      <c r="H3202" t="s">
        <v>267</v>
      </c>
      <c r="I3202" t="s">
        <v>324</v>
      </c>
      <c r="J3202" t="s">
        <v>324</v>
      </c>
      <c r="K3202" t="s">
        <v>324</v>
      </c>
      <c r="L3202">
        <v>18</v>
      </c>
      <c r="M3202" t="str">
        <f t="shared" si="147"/>
        <v>Trawler18</v>
      </c>
      <c r="N3202" t="str">
        <f t="shared" si="148"/>
        <v>2016Trawler18</v>
      </c>
      <c r="O3202" t="s">
        <v>815</v>
      </c>
      <c r="Q3202" t="s">
        <v>37</v>
      </c>
      <c r="R3202">
        <v>22.666666670000001</v>
      </c>
      <c r="S3202" t="s">
        <v>26</v>
      </c>
      <c r="T3202">
        <v>1</v>
      </c>
      <c r="U3202">
        <v>2</v>
      </c>
      <c r="V3202">
        <v>0</v>
      </c>
      <c r="W3202">
        <v>0</v>
      </c>
      <c r="X3202">
        <v>0</v>
      </c>
      <c r="Y3202" t="s">
        <v>532</v>
      </c>
      <c r="Z3202">
        <f t="shared" si="149"/>
        <v>1</v>
      </c>
    </row>
    <row r="3203" spans="1:26" x14ac:dyDescent="0.25">
      <c r="A3203" t="s">
        <v>1033</v>
      </c>
      <c r="B3203" t="s">
        <v>1294</v>
      </c>
      <c r="C3203" t="s">
        <v>957</v>
      </c>
      <c r="D3203" s="1">
        <v>42394</v>
      </c>
      <c r="E3203">
        <v>2016</v>
      </c>
      <c r="F3203" s="2">
        <v>42370</v>
      </c>
      <c r="G3203" t="s">
        <v>229</v>
      </c>
      <c r="H3203" t="s">
        <v>267</v>
      </c>
      <c r="I3203" t="s">
        <v>324</v>
      </c>
      <c r="J3203" t="s">
        <v>324</v>
      </c>
      <c r="K3203" t="s">
        <v>324</v>
      </c>
      <c r="L3203">
        <v>18</v>
      </c>
      <c r="M3203" t="str">
        <f t="shared" ref="M3203:M3266" si="150">K3203&amp;L3203</f>
        <v>Trawler18</v>
      </c>
      <c r="N3203" t="str">
        <f t="shared" ref="N3203:N3266" si="151">E3203&amp;K3203&amp;L3203</f>
        <v>2016Trawler18</v>
      </c>
      <c r="O3203" t="s">
        <v>815</v>
      </c>
      <c r="Q3203" t="s">
        <v>37</v>
      </c>
      <c r="R3203">
        <v>22.666666670000001</v>
      </c>
      <c r="S3203" t="s">
        <v>24</v>
      </c>
      <c r="T3203">
        <v>1</v>
      </c>
      <c r="U3203">
        <v>2</v>
      </c>
      <c r="V3203">
        <v>0</v>
      </c>
      <c r="W3203">
        <v>0</v>
      </c>
      <c r="X3203">
        <v>0</v>
      </c>
      <c r="Z3203">
        <f t="shared" ref="Z3203:Z3266" si="152">T3203+W3203</f>
        <v>1</v>
      </c>
    </row>
    <row r="3204" spans="1:26" x14ac:dyDescent="0.25">
      <c r="A3204" t="s">
        <v>1033</v>
      </c>
      <c r="B3204" t="s">
        <v>1294</v>
      </c>
      <c r="C3204" t="s">
        <v>957</v>
      </c>
      <c r="D3204" s="1">
        <v>42394</v>
      </c>
      <c r="E3204">
        <v>2016</v>
      </c>
      <c r="F3204" s="2">
        <v>42370</v>
      </c>
      <c r="G3204" t="s">
        <v>229</v>
      </c>
      <c r="H3204" t="s">
        <v>267</v>
      </c>
      <c r="I3204" t="s">
        <v>324</v>
      </c>
      <c r="J3204" t="s">
        <v>324</v>
      </c>
      <c r="K3204" t="s">
        <v>324</v>
      </c>
      <c r="L3204">
        <v>18</v>
      </c>
      <c r="M3204" t="str">
        <f t="shared" si="150"/>
        <v>Trawler18</v>
      </c>
      <c r="N3204" t="str">
        <f t="shared" si="151"/>
        <v>2016Trawler18</v>
      </c>
      <c r="O3204" t="s">
        <v>815</v>
      </c>
      <c r="Q3204" t="s">
        <v>32</v>
      </c>
      <c r="R3204">
        <v>14</v>
      </c>
      <c r="S3204" t="s">
        <v>26</v>
      </c>
      <c r="T3204">
        <v>1</v>
      </c>
      <c r="U3204">
        <v>1</v>
      </c>
      <c r="V3204">
        <v>0</v>
      </c>
      <c r="W3204">
        <v>1</v>
      </c>
      <c r="X3204">
        <v>0</v>
      </c>
      <c r="Y3204" t="s">
        <v>299</v>
      </c>
      <c r="Z3204">
        <f t="shared" si="152"/>
        <v>2</v>
      </c>
    </row>
    <row r="3205" spans="1:26" x14ac:dyDescent="0.25">
      <c r="A3205" t="s">
        <v>1295</v>
      </c>
      <c r="B3205" t="s">
        <v>1296</v>
      </c>
      <c r="C3205" t="s">
        <v>957</v>
      </c>
      <c r="D3205" s="1">
        <v>42394</v>
      </c>
      <c r="E3205">
        <v>2016</v>
      </c>
      <c r="F3205" s="2">
        <v>42370</v>
      </c>
      <c r="G3205" t="s">
        <v>229</v>
      </c>
      <c r="H3205" t="s">
        <v>267</v>
      </c>
      <c r="I3205" t="s">
        <v>324</v>
      </c>
      <c r="J3205" t="s">
        <v>324</v>
      </c>
      <c r="K3205" t="s">
        <v>324</v>
      </c>
      <c r="L3205">
        <v>19</v>
      </c>
      <c r="M3205" t="str">
        <f t="shared" si="150"/>
        <v>Trawler19</v>
      </c>
      <c r="N3205" t="str">
        <f t="shared" si="151"/>
        <v>2016Trawler19</v>
      </c>
      <c r="O3205" t="s">
        <v>816</v>
      </c>
      <c r="Q3205" t="s">
        <v>107</v>
      </c>
      <c r="R3205">
        <v>14.66666667</v>
      </c>
      <c r="S3205" t="s">
        <v>65</v>
      </c>
      <c r="T3205">
        <v>2</v>
      </c>
      <c r="U3205">
        <v>2</v>
      </c>
      <c r="V3205">
        <v>0</v>
      </c>
      <c r="W3205">
        <v>0</v>
      </c>
      <c r="X3205">
        <v>0</v>
      </c>
      <c r="Z3205">
        <f t="shared" si="152"/>
        <v>2</v>
      </c>
    </row>
    <row r="3206" spans="1:26" x14ac:dyDescent="0.25">
      <c r="A3206" t="s">
        <v>1295</v>
      </c>
      <c r="B3206" t="s">
        <v>1296</v>
      </c>
      <c r="C3206" t="s">
        <v>957</v>
      </c>
      <c r="D3206" s="1">
        <v>42394</v>
      </c>
      <c r="E3206">
        <v>2016</v>
      </c>
      <c r="F3206" s="2">
        <v>42370</v>
      </c>
      <c r="G3206" t="s">
        <v>229</v>
      </c>
      <c r="H3206" t="s">
        <v>267</v>
      </c>
      <c r="I3206" t="s">
        <v>324</v>
      </c>
      <c r="J3206" t="s">
        <v>324</v>
      </c>
      <c r="K3206" t="s">
        <v>324</v>
      </c>
      <c r="L3206">
        <v>19</v>
      </c>
      <c r="M3206" t="str">
        <f t="shared" si="150"/>
        <v>Trawler19</v>
      </c>
      <c r="N3206" t="str">
        <f t="shared" si="151"/>
        <v>2016Trawler19</v>
      </c>
      <c r="O3206" t="s">
        <v>816</v>
      </c>
      <c r="Q3206" t="s">
        <v>37</v>
      </c>
      <c r="R3206">
        <v>29</v>
      </c>
      <c r="S3206" t="s">
        <v>21</v>
      </c>
      <c r="T3206">
        <v>2</v>
      </c>
      <c r="U3206">
        <v>2</v>
      </c>
      <c r="V3206">
        <v>0</v>
      </c>
      <c r="W3206">
        <v>0</v>
      </c>
      <c r="X3206">
        <v>0</v>
      </c>
      <c r="Y3206" t="s">
        <v>817</v>
      </c>
      <c r="Z3206">
        <f t="shared" si="152"/>
        <v>2</v>
      </c>
    </row>
    <row r="3207" spans="1:26" x14ac:dyDescent="0.25">
      <c r="A3207" t="s">
        <v>1295</v>
      </c>
      <c r="B3207" t="s">
        <v>1296</v>
      </c>
      <c r="C3207" t="s">
        <v>957</v>
      </c>
      <c r="D3207" s="1">
        <v>42394</v>
      </c>
      <c r="E3207">
        <v>2016</v>
      </c>
      <c r="F3207" s="2">
        <v>42370</v>
      </c>
      <c r="G3207" t="s">
        <v>229</v>
      </c>
      <c r="H3207" t="s">
        <v>267</v>
      </c>
      <c r="I3207" t="s">
        <v>324</v>
      </c>
      <c r="J3207" t="s">
        <v>324</v>
      </c>
      <c r="K3207" t="s">
        <v>324</v>
      </c>
      <c r="L3207">
        <v>19</v>
      </c>
      <c r="M3207" t="str">
        <f t="shared" si="150"/>
        <v>Trawler19</v>
      </c>
      <c r="N3207" t="str">
        <f t="shared" si="151"/>
        <v>2016Trawler19</v>
      </c>
      <c r="O3207" t="s">
        <v>816</v>
      </c>
      <c r="Q3207" t="s">
        <v>20</v>
      </c>
      <c r="R3207">
        <v>14.66666667</v>
      </c>
      <c r="S3207" t="s">
        <v>21</v>
      </c>
      <c r="T3207">
        <v>1</v>
      </c>
      <c r="U3207">
        <v>1</v>
      </c>
      <c r="V3207">
        <v>0</v>
      </c>
      <c r="W3207">
        <v>0</v>
      </c>
      <c r="X3207">
        <v>0</v>
      </c>
      <c r="Y3207" t="s">
        <v>740</v>
      </c>
      <c r="Z3207">
        <f t="shared" si="152"/>
        <v>1</v>
      </c>
    </row>
    <row r="3208" spans="1:26" x14ac:dyDescent="0.25">
      <c r="A3208" t="s">
        <v>1295</v>
      </c>
      <c r="B3208" t="s">
        <v>1296</v>
      </c>
      <c r="C3208" t="s">
        <v>957</v>
      </c>
      <c r="D3208" s="1">
        <v>42394</v>
      </c>
      <c r="E3208">
        <v>2016</v>
      </c>
      <c r="F3208" s="2">
        <v>42370</v>
      </c>
      <c r="G3208" t="s">
        <v>229</v>
      </c>
      <c r="H3208" t="s">
        <v>267</v>
      </c>
      <c r="I3208" t="s">
        <v>324</v>
      </c>
      <c r="J3208" t="s">
        <v>324</v>
      </c>
      <c r="K3208" t="s">
        <v>324</v>
      </c>
      <c r="L3208">
        <v>19</v>
      </c>
      <c r="M3208" t="str">
        <f t="shared" si="150"/>
        <v>Trawler19</v>
      </c>
      <c r="N3208" t="str">
        <f t="shared" si="151"/>
        <v>2016Trawler19</v>
      </c>
      <c r="O3208" t="s">
        <v>816</v>
      </c>
      <c r="Q3208" t="s">
        <v>20</v>
      </c>
      <c r="R3208">
        <v>8</v>
      </c>
      <c r="S3208" t="s">
        <v>21</v>
      </c>
      <c r="T3208">
        <v>1</v>
      </c>
      <c r="U3208">
        <v>1</v>
      </c>
      <c r="V3208">
        <v>0</v>
      </c>
      <c r="W3208">
        <v>0</v>
      </c>
      <c r="X3208">
        <v>0</v>
      </c>
      <c r="Y3208" t="s">
        <v>607</v>
      </c>
      <c r="Z3208">
        <f t="shared" si="152"/>
        <v>1</v>
      </c>
    </row>
    <row r="3209" spans="1:26" x14ac:dyDescent="0.25">
      <c r="A3209" t="s">
        <v>1295</v>
      </c>
      <c r="B3209" t="s">
        <v>1296</v>
      </c>
      <c r="C3209" t="s">
        <v>957</v>
      </c>
      <c r="D3209" s="1">
        <v>42394</v>
      </c>
      <c r="E3209">
        <v>2016</v>
      </c>
      <c r="F3209" s="2">
        <v>42370</v>
      </c>
      <c r="G3209" t="s">
        <v>229</v>
      </c>
      <c r="H3209" t="s">
        <v>267</v>
      </c>
      <c r="I3209" t="s">
        <v>324</v>
      </c>
      <c r="J3209" t="s">
        <v>324</v>
      </c>
      <c r="K3209" t="s">
        <v>324</v>
      </c>
      <c r="L3209">
        <v>19</v>
      </c>
      <c r="M3209" t="str">
        <f t="shared" si="150"/>
        <v>Trawler19</v>
      </c>
      <c r="N3209" t="str">
        <f t="shared" si="151"/>
        <v>2016Trawler19</v>
      </c>
      <c r="O3209" t="s">
        <v>816</v>
      </c>
      <c r="Q3209" t="s">
        <v>20</v>
      </c>
      <c r="R3209">
        <v>18.333333329999999</v>
      </c>
      <c r="S3209" t="s">
        <v>21</v>
      </c>
      <c r="T3209">
        <v>2</v>
      </c>
      <c r="U3209">
        <v>2</v>
      </c>
      <c r="V3209">
        <v>0</v>
      </c>
      <c r="W3209">
        <v>0</v>
      </c>
      <c r="X3209">
        <v>0</v>
      </c>
      <c r="Z3209">
        <f t="shared" si="152"/>
        <v>2</v>
      </c>
    </row>
    <row r="3210" spans="1:26" x14ac:dyDescent="0.25">
      <c r="A3210" t="s">
        <v>1297</v>
      </c>
      <c r="B3210" t="s">
        <v>1298</v>
      </c>
      <c r="C3210" t="s">
        <v>957</v>
      </c>
      <c r="D3210" s="1">
        <v>42394</v>
      </c>
      <c r="E3210">
        <v>2016</v>
      </c>
      <c r="F3210" s="2">
        <v>42370</v>
      </c>
      <c r="G3210" t="s">
        <v>229</v>
      </c>
      <c r="H3210" t="s">
        <v>267</v>
      </c>
      <c r="I3210" t="s">
        <v>324</v>
      </c>
      <c r="J3210" t="s">
        <v>324</v>
      </c>
      <c r="K3210" t="s">
        <v>324</v>
      </c>
      <c r="L3210">
        <v>20</v>
      </c>
      <c r="M3210" t="str">
        <f t="shared" si="150"/>
        <v>Trawler20</v>
      </c>
      <c r="N3210" t="str">
        <f t="shared" si="151"/>
        <v>2016Trawler20</v>
      </c>
      <c r="O3210" t="s">
        <v>818</v>
      </c>
      <c r="Q3210" t="s">
        <v>32</v>
      </c>
      <c r="R3210">
        <v>19</v>
      </c>
      <c r="S3210" t="s">
        <v>26</v>
      </c>
      <c r="T3210">
        <v>5</v>
      </c>
      <c r="U3210">
        <v>6</v>
      </c>
      <c r="V3210">
        <v>1</v>
      </c>
      <c r="W3210">
        <v>1</v>
      </c>
      <c r="X3210">
        <v>3</v>
      </c>
      <c r="Y3210" t="s">
        <v>819</v>
      </c>
      <c r="Z3210">
        <f t="shared" si="152"/>
        <v>6</v>
      </c>
    </row>
    <row r="3211" spans="1:26" x14ac:dyDescent="0.25">
      <c r="A3211" t="s">
        <v>1297</v>
      </c>
      <c r="B3211" t="s">
        <v>1298</v>
      </c>
      <c r="C3211" t="s">
        <v>957</v>
      </c>
      <c r="D3211" s="1">
        <v>42394</v>
      </c>
      <c r="E3211">
        <v>2016</v>
      </c>
      <c r="F3211" s="2">
        <v>42370</v>
      </c>
      <c r="G3211" t="s">
        <v>229</v>
      </c>
      <c r="H3211" t="s">
        <v>267</v>
      </c>
      <c r="I3211" t="s">
        <v>324</v>
      </c>
      <c r="J3211" t="s">
        <v>324</v>
      </c>
      <c r="K3211" t="s">
        <v>324</v>
      </c>
      <c r="L3211">
        <v>20</v>
      </c>
      <c r="M3211" t="str">
        <f t="shared" si="150"/>
        <v>Trawler20</v>
      </c>
      <c r="N3211" t="str">
        <f t="shared" si="151"/>
        <v>2016Trawler20</v>
      </c>
      <c r="O3211" t="s">
        <v>818</v>
      </c>
      <c r="Q3211" t="s">
        <v>32</v>
      </c>
      <c r="R3211">
        <v>19</v>
      </c>
      <c r="S3211" t="s">
        <v>24</v>
      </c>
      <c r="T3211">
        <v>1</v>
      </c>
      <c r="U3211">
        <v>6</v>
      </c>
      <c r="V3211">
        <v>0</v>
      </c>
      <c r="W3211">
        <v>0</v>
      </c>
      <c r="X3211">
        <v>0</v>
      </c>
      <c r="Z3211">
        <f t="shared" si="152"/>
        <v>1</v>
      </c>
    </row>
    <row r="3212" spans="1:26" x14ac:dyDescent="0.25">
      <c r="A3212" t="s">
        <v>1297</v>
      </c>
      <c r="B3212" t="s">
        <v>1298</v>
      </c>
      <c r="C3212" t="s">
        <v>957</v>
      </c>
      <c r="D3212" s="1">
        <v>42394</v>
      </c>
      <c r="E3212">
        <v>2016</v>
      </c>
      <c r="F3212" s="2">
        <v>42370</v>
      </c>
      <c r="G3212" t="s">
        <v>229</v>
      </c>
      <c r="H3212" t="s">
        <v>267</v>
      </c>
      <c r="I3212" t="s">
        <v>324</v>
      </c>
      <c r="J3212" t="s">
        <v>324</v>
      </c>
      <c r="K3212" t="s">
        <v>324</v>
      </c>
      <c r="L3212">
        <v>20</v>
      </c>
      <c r="M3212" t="str">
        <f t="shared" si="150"/>
        <v>Trawler20</v>
      </c>
      <c r="N3212" t="str">
        <f t="shared" si="151"/>
        <v>2016Trawler20</v>
      </c>
      <c r="O3212" t="s">
        <v>818</v>
      </c>
      <c r="Q3212" t="s">
        <v>20</v>
      </c>
      <c r="R3212">
        <v>18</v>
      </c>
      <c r="S3212" t="s">
        <v>21</v>
      </c>
      <c r="T3212">
        <v>2</v>
      </c>
      <c r="U3212">
        <v>2</v>
      </c>
      <c r="V3212">
        <v>0</v>
      </c>
      <c r="W3212">
        <v>0</v>
      </c>
      <c r="X3212">
        <v>0</v>
      </c>
      <c r="Z3212">
        <f t="shared" si="152"/>
        <v>2</v>
      </c>
    </row>
    <row r="3213" spans="1:26" x14ac:dyDescent="0.25">
      <c r="A3213" t="s">
        <v>1297</v>
      </c>
      <c r="B3213" t="s">
        <v>1298</v>
      </c>
      <c r="C3213" t="s">
        <v>957</v>
      </c>
      <c r="D3213" s="1">
        <v>42394</v>
      </c>
      <c r="E3213">
        <v>2016</v>
      </c>
      <c r="F3213" s="2">
        <v>42370</v>
      </c>
      <c r="G3213" t="s">
        <v>229</v>
      </c>
      <c r="H3213" t="s">
        <v>267</v>
      </c>
      <c r="I3213" t="s">
        <v>324</v>
      </c>
      <c r="J3213" t="s">
        <v>324</v>
      </c>
      <c r="K3213" t="s">
        <v>324</v>
      </c>
      <c r="L3213">
        <v>20</v>
      </c>
      <c r="M3213" t="str">
        <f t="shared" si="150"/>
        <v>Trawler20</v>
      </c>
      <c r="N3213" t="str">
        <f t="shared" si="151"/>
        <v>2016Trawler20</v>
      </c>
      <c r="O3213" t="s">
        <v>818</v>
      </c>
      <c r="Q3213" t="s">
        <v>1340</v>
      </c>
      <c r="R3213">
        <v>13.33333333</v>
      </c>
      <c r="S3213" t="s">
        <v>21</v>
      </c>
      <c r="T3213">
        <v>1</v>
      </c>
      <c r="U3213">
        <v>1</v>
      </c>
      <c r="V3213">
        <v>0</v>
      </c>
      <c r="W3213">
        <v>0</v>
      </c>
      <c r="X3213">
        <v>0</v>
      </c>
      <c r="Z3213">
        <f t="shared" si="152"/>
        <v>1</v>
      </c>
    </row>
    <row r="3214" spans="1:26" x14ac:dyDescent="0.25">
      <c r="A3214" t="s">
        <v>1297</v>
      </c>
      <c r="B3214" t="s">
        <v>1298</v>
      </c>
      <c r="C3214" t="s">
        <v>957</v>
      </c>
      <c r="D3214" s="1">
        <v>42394</v>
      </c>
      <c r="E3214">
        <v>2016</v>
      </c>
      <c r="F3214" s="2">
        <v>42370</v>
      </c>
      <c r="G3214" t="s">
        <v>229</v>
      </c>
      <c r="H3214" t="s">
        <v>267</v>
      </c>
      <c r="I3214" t="s">
        <v>324</v>
      </c>
      <c r="J3214" t="s">
        <v>324</v>
      </c>
      <c r="K3214" t="s">
        <v>324</v>
      </c>
      <c r="L3214">
        <v>20</v>
      </c>
      <c r="M3214" t="str">
        <f t="shared" si="150"/>
        <v>Trawler20</v>
      </c>
      <c r="N3214" t="str">
        <f t="shared" si="151"/>
        <v>2016Trawler20</v>
      </c>
      <c r="O3214" t="s">
        <v>818</v>
      </c>
      <c r="Q3214" t="s">
        <v>1340</v>
      </c>
      <c r="R3214">
        <v>16.666666670000001</v>
      </c>
      <c r="S3214" t="s">
        <v>21</v>
      </c>
      <c r="T3214">
        <v>2</v>
      </c>
      <c r="U3214">
        <v>2</v>
      </c>
      <c r="V3214">
        <v>0</v>
      </c>
      <c r="W3214">
        <v>0</v>
      </c>
      <c r="X3214">
        <v>0</v>
      </c>
      <c r="Z3214">
        <f t="shared" si="152"/>
        <v>2</v>
      </c>
    </row>
    <row r="3215" spans="1:26" x14ac:dyDescent="0.25">
      <c r="A3215" t="s">
        <v>1297</v>
      </c>
      <c r="B3215" t="s">
        <v>1298</v>
      </c>
      <c r="C3215" t="s">
        <v>957</v>
      </c>
      <c r="D3215" s="1">
        <v>42394</v>
      </c>
      <c r="E3215">
        <v>2016</v>
      </c>
      <c r="F3215" s="2">
        <v>42370</v>
      </c>
      <c r="G3215" t="s">
        <v>229</v>
      </c>
      <c r="H3215" t="s">
        <v>267</v>
      </c>
      <c r="I3215" t="s">
        <v>324</v>
      </c>
      <c r="J3215" t="s">
        <v>324</v>
      </c>
      <c r="K3215" t="s">
        <v>324</v>
      </c>
      <c r="L3215">
        <v>20</v>
      </c>
      <c r="M3215" t="str">
        <f t="shared" si="150"/>
        <v>Trawler20</v>
      </c>
      <c r="N3215" t="str">
        <f t="shared" si="151"/>
        <v>2016Trawler20</v>
      </c>
      <c r="O3215" t="s">
        <v>818</v>
      </c>
      <c r="Q3215" t="s">
        <v>25</v>
      </c>
      <c r="R3215">
        <v>16.333333329999999</v>
      </c>
      <c r="S3215" t="s">
        <v>21</v>
      </c>
      <c r="T3215">
        <v>2</v>
      </c>
      <c r="U3215">
        <v>2</v>
      </c>
      <c r="V3215">
        <v>0</v>
      </c>
      <c r="W3215">
        <v>0</v>
      </c>
      <c r="X3215">
        <v>0</v>
      </c>
      <c r="Z3215">
        <f t="shared" si="152"/>
        <v>2</v>
      </c>
    </row>
    <row r="3216" spans="1:26" x14ac:dyDescent="0.25">
      <c r="A3216" t="s">
        <v>1297</v>
      </c>
      <c r="B3216" t="s">
        <v>1298</v>
      </c>
      <c r="C3216" t="s">
        <v>957</v>
      </c>
      <c r="D3216" s="1">
        <v>42394</v>
      </c>
      <c r="E3216">
        <v>2016</v>
      </c>
      <c r="F3216" s="2">
        <v>42370</v>
      </c>
      <c r="G3216" t="s">
        <v>229</v>
      </c>
      <c r="H3216" t="s">
        <v>267</v>
      </c>
      <c r="I3216" t="s">
        <v>324</v>
      </c>
      <c r="J3216" t="s">
        <v>324</v>
      </c>
      <c r="K3216" t="s">
        <v>324</v>
      </c>
      <c r="L3216">
        <v>20</v>
      </c>
      <c r="M3216" t="str">
        <f t="shared" si="150"/>
        <v>Trawler20</v>
      </c>
      <c r="N3216" t="str">
        <f t="shared" si="151"/>
        <v>2016Trawler20</v>
      </c>
      <c r="O3216" t="s">
        <v>818</v>
      </c>
      <c r="Q3216" t="s">
        <v>37</v>
      </c>
      <c r="R3216">
        <v>31.666666670000001</v>
      </c>
      <c r="S3216" t="s">
        <v>50</v>
      </c>
      <c r="T3216">
        <v>2</v>
      </c>
      <c r="U3216">
        <v>2</v>
      </c>
      <c r="V3216">
        <v>0</v>
      </c>
      <c r="W3216">
        <v>0</v>
      </c>
      <c r="X3216">
        <v>0</v>
      </c>
      <c r="Z3216">
        <f t="shared" si="152"/>
        <v>2</v>
      </c>
    </row>
    <row r="3217" spans="1:26" x14ac:dyDescent="0.25">
      <c r="A3217" t="s">
        <v>1297</v>
      </c>
      <c r="B3217" t="s">
        <v>1298</v>
      </c>
      <c r="C3217" t="s">
        <v>957</v>
      </c>
      <c r="D3217" s="1">
        <v>42394</v>
      </c>
      <c r="E3217">
        <v>2016</v>
      </c>
      <c r="F3217" s="2">
        <v>42370</v>
      </c>
      <c r="G3217" t="s">
        <v>229</v>
      </c>
      <c r="H3217" t="s">
        <v>267</v>
      </c>
      <c r="I3217" t="s">
        <v>324</v>
      </c>
      <c r="J3217" t="s">
        <v>324</v>
      </c>
      <c r="K3217" t="s">
        <v>324</v>
      </c>
      <c r="L3217">
        <v>20</v>
      </c>
      <c r="M3217" t="str">
        <f t="shared" si="150"/>
        <v>Trawler20</v>
      </c>
      <c r="N3217" t="str">
        <f t="shared" si="151"/>
        <v>2016Trawler20</v>
      </c>
      <c r="O3217" t="s">
        <v>818</v>
      </c>
      <c r="Q3217" t="s">
        <v>20</v>
      </c>
      <c r="R3217">
        <v>9.3333333330000006</v>
      </c>
      <c r="S3217" t="s">
        <v>21</v>
      </c>
      <c r="T3217">
        <v>1</v>
      </c>
      <c r="U3217">
        <v>1</v>
      </c>
      <c r="V3217">
        <v>0</v>
      </c>
      <c r="W3217">
        <v>1</v>
      </c>
      <c r="X3217">
        <v>0</v>
      </c>
      <c r="Y3217" t="s">
        <v>299</v>
      </c>
      <c r="Z3217">
        <f t="shared" si="152"/>
        <v>2</v>
      </c>
    </row>
    <row r="3218" spans="1:26" x14ac:dyDescent="0.25">
      <c r="A3218" t="s">
        <v>1297</v>
      </c>
      <c r="B3218" t="s">
        <v>1298</v>
      </c>
      <c r="C3218" t="s">
        <v>957</v>
      </c>
      <c r="D3218" s="1">
        <v>42394</v>
      </c>
      <c r="E3218">
        <v>2016</v>
      </c>
      <c r="F3218" s="2">
        <v>42370</v>
      </c>
      <c r="G3218" t="s">
        <v>229</v>
      </c>
      <c r="H3218" t="s">
        <v>267</v>
      </c>
      <c r="I3218" t="s">
        <v>324</v>
      </c>
      <c r="J3218" t="s">
        <v>324</v>
      </c>
      <c r="K3218" t="s">
        <v>324</v>
      </c>
      <c r="L3218">
        <v>20</v>
      </c>
      <c r="M3218" t="str">
        <f t="shared" si="150"/>
        <v>Trawler20</v>
      </c>
      <c r="N3218" t="str">
        <f t="shared" si="151"/>
        <v>2016Trawler20</v>
      </c>
      <c r="O3218" t="s">
        <v>818</v>
      </c>
      <c r="Q3218" t="s">
        <v>37</v>
      </c>
      <c r="R3218">
        <v>24.333333329999999</v>
      </c>
      <c r="S3218" t="s">
        <v>24</v>
      </c>
      <c r="T3218">
        <v>2</v>
      </c>
      <c r="U3218">
        <v>3</v>
      </c>
      <c r="V3218">
        <v>0</v>
      </c>
      <c r="W3218">
        <v>0</v>
      </c>
      <c r="X3218">
        <v>0</v>
      </c>
      <c r="Z3218">
        <f t="shared" si="152"/>
        <v>2</v>
      </c>
    </row>
    <row r="3219" spans="1:26" x14ac:dyDescent="0.25">
      <c r="A3219" t="s">
        <v>1297</v>
      </c>
      <c r="B3219" t="s">
        <v>1298</v>
      </c>
      <c r="C3219" t="s">
        <v>957</v>
      </c>
      <c r="D3219" s="1">
        <v>42394</v>
      </c>
      <c r="E3219">
        <v>2016</v>
      </c>
      <c r="F3219" s="2">
        <v>42370</v>
      </c>
      <c r="G3219" t="s">
        <v>229</v>
      </c>
      <c r="H3219" t="s">
        <v>267</v>
      </c>
      <c r="I3219" t="s">
        <v>324</v>
      </c>
      <c r="J3219" t="s">
        <v>324</v>
      </c>
      <c r="K3219" t="s">
        <v>324</v>
      </c>
      <c r="L3219">
        <v>20</v>
      </c>
      <c r="M3219" t="str">
        <f t="shared" si="150"/>
        <v>Trawler20</v>
      </c>
      <c r="N3219" t="str">
        <f t="shared" si="151"/>
        <v>2016Trawler20</v>
      </c>
      <c r="O3219" t="s">
        <v>818</v>
      </c>
      <c r="Q3219" t="s">
        <v>37</v>
      </c>
      <c r="R3219">
        <v>24.333333329999999</v>
      </c>
      <c r="S3219" t="s">
        <v>26</v>
      </c>
      <c r="T3219">
        <v>1</v>
      </c>
      <c r="U3219">
        <v>3</v>
      </c>
      <c r="V3219">
        <v>0</v>
      </c>
      <c r="W3219">
        <v>1</v>
      </c>
      <c r="X3219">
        <v>0</v>
      </c>
      <c r="Y3219" t="s">
        <v>299</v>
      </c>
      <c r="Z3219">
        <f t="shared" si="152"/>
        <v>2</v>
      </c>
    </row>
    <row r="3220" spans="1:26" x14ac:dyDescent="0.25">
      <c r="A3220" t="s">
        <v>1297</v>
      </c>
      <c r="B3220" t="s">
        <v>1298</v>
      </c>
      <c r="C3220" t="s">
        <v>957</v>
      </c>
      <c r="D3220" s="1">
        <v>42394</v>
      </c>
      <c r="E3220">
        <v>2016</v>
      </c>
      <c r="F3220" s="2">
        <v>42370</v>
      </c>
      <c r="G3220" t="s">
        <v>229</v>
      </c>
      <c r="H3220" t="s">
        <v>267</v>
      </c>
      <c r="I3220" t="s">
        <v>324</v>
      </c>
      <c r="J3220" t="s">
        <v>324</v>
      </c>
      <c r="K3220" t="s">
        <v>324</v>
      </c>
      <c r="L3220">
        <v>20</v>
      </c>
      <c r="M3220" t="str">
        <f t="shared" si="150"/>
        <v>Trawler20</v>
      </c>
      <c r="N3220" t="str">
        <f t="shared" si="151"/>
        <v>2016Trawler20</v>
      </c>
      <c r="O3220" t="s">
        <v>818</v>
      </c>
      <c r="Q3220" t="s">
        <v>37</v>
      </c>
      <c r="R3220">
        <v>8.6666666669999994</v>
      </c>
      <c r="S3220" t="s">
        <v>50</v>
      </c>
      <c r="T3220">
        <v>1</v>
      </c>
      <c r="U3220">
        <v>1</v>
      </c>
      <c r="V3220">
        <v>0</v>
      </c>
      <c r="W3220">
        <v>0</v>
      </c>
      <c r="X3220">
        <v>0</v>
      </c>
      <c r="Y3220" t="s">
        <v>607</v>
      </c>
      <c r="Z3220">
        <f t="shared" si="152"/>
        <v>1</v>
      </c>
    </row>
    <row r="3221" spans="1:26" x14ac:dyDescent="0.25">
      <c r="A3221" t="s">
        <v>1297</v>
      </c>
      <c r="B3221" t="s">
        <v>1298</v>
      </c>
      <c r="C3221" t="s">
        <v>957</v>
      </c>
      <c r="D3221" s="1">
        <v>42394</v>
      </c>
      <c r="E3221">
        <v>2016</v>
      </c>
      <c r="F3221" s="2">
        <v>42370</v>
      </c>
      <c r="G3221" t="s">
        <v>229</v>
      </c>
      <c r="H3221" t="s">
        <v>267</v>
      </c>
      <c r="I3221" t="s">
        <v>324</v>
      </c>
      <c r="J3221" t="s">
        <v>324</v>
      </c>
      <c r="K3221" t="s">
        <v>324</v>
      </c>
      <c r="L3221">
        <v>20</v>
      </c>
      <c r="M3221" t="str">
        <f t="shared" si="150"/>
        <v>Trawler20</v>
      </c>
      <c r="N3221" t="str">
        <f t="shared" si="151"/>
        <v>2016Trawler20</v>
      </c>
      <c r="O3221" t="s">
        <v>818</v>
      </c>
      <c r="Q3221" t="s">
        <v>28</v>
      </c>
      <c r="R3221">
        <v>12</v>
      </c>
      <c r="S3221" t="s">
        <v>40</v>
      </c>
      <c r="T3221">
        <v>2</v>
      </c>
      <c r="U3221">
        <v>2</v>
      </c>
      <c r="V3221">
        <v>0</v>
      </c>
      <c r="W3221">
        <v>0</v>
      </c>
      <c r="X3221">
        <v>0</v>
      </c>
      <c r="Z3221">
        <f t="shared" si="152"/>
        <v>2</v>
      </c>
    </row>
    <row r="3222" spans="1:26" x14ac:dyDescent="0.25">
      <c r="A3222" t="s">
        <v>1297</v>
      </c>
      <c r="B3222" t="s">
        <v>1298</v>
      </c>
      <c r="C3222" t="s">
        <v>957</v>
      </c>
      <c r="D3222" s="1">
        <v>42394</v>
      </c>
      <c r="E3222">
        <v>2016</v>
      </c>
      <c r="F3222" s="2">
        <v>42370</v>
      </c>
      <c r="G3222" t="s">
        <v>229</v>
      </c>
      <c r="H3222" t="s">
        <v>267</v>
      </c>
      <c r="I3222" t="s">
        <v>324</v>
      </c>
      <c r="J3222" t="s">
        <v>324</v>
      </c>
      <c r="K3222" t="s">
        <v>324</v>
      </c>
      <c r="L3222">
        <v>20</v>
      </c>
      <c r="M3222" t="str">
        <f t="shared" si="150"/>
        <v>Trawler20</v>
      </c>
      <c r="N3222" t="str">
        <f t="shared" si="151"/>
        <v>2016Trawler20</v>
      </c>
      <c r="O3222" t="s">
        <v>818</v>
      </c>
      <c r="Q3222" t="s">
        <v>25</v>
      </c>
      <c r="R3222">
        <v>16.666666670000001</v>
      </c>
      <c r="S3222" t="s">
        <v>232</v>
      </c>
      <c r="T3222">
        <v>0</v>
      </c>
      <c r="U3222">
        <v>0</v>
      </c>
      <c r="V3222">
        <v>0</v>
      </c>
      <c r="W3222">
        <v>0</v>
      </c>
      <c r="X3222">
        <v>0</v>
      </c>
      <c r="Z3222">
        <f t="shared" si="152"/>
        <v>0</v>
      </c>
    </row>
    <row r="3223" spans="1:26" x14ac:dyDescent="0.25">
      <c r="A3223" t="s">
        <v>1061</v>
      </c>
      <c r="B3223" t="s">
        <v>1299</v>
      </c>
      <c r="C3223" t="s">
        <v>957</v>
      </c>
      <c r="D3223" s="1">
        <v>42394</v>
      </c>
      <c r="E3223">
        <v>2016</v>
      </c>
      <c r="F3223" s="2">
        <v>42370</v>
      </c>
      <c r="G3223" t="s">
        <v>229</v>
      </c>
      <c r="H3223" t="s">
        <v>267</v>
      </c>
      <c r="I3223" t="s">
        <v>324</v>
      </c>
      <c r="J3223" t="s">
        <v>324</v>
      </c>
      <c r="K3223" t="s">
        <v>324</v>
      </c>
      <c r="L3223">
        <v>21</v>
      </c>
      <c r="M3223" t="str">
        <f t="shared" si="150"/>
        <v>Trawler21</v>
      </c>
      <c r="N3223" t="str">
        <f t="shared" si="151"/>
        <v>2016Trawler21</v>
      </c>
      <c r="O3223" t="s">
        <v>820</v>
      </c>
      <c r="Q3223" t="s">
        <v>32</v>
      </c>
      <c r="R3223">
        <v>25.333333329999999</v>
      </c>
      <c r="S3223" t="s">
        <v>24</v>
      </c>
      <c r="T3223">
        <v>2</v>
      </c>
      <c r="U3223">
        <v>2</v>
      </c>
      <c r="V3223">
        <v>0</v>
      </c>
      <c r="W3223">
        <v>0</v>
      </c>
      <c r="X3223">
        <v>0</v>
      </c>
      <c r="Z3223">
        <f t="shared" si="152"/>
        <v>2</v>
      </c>
    </row>
    <row r="3224" spans="1:26" x14ac:dyDescent="0.25">
      <c r="A3224" t="s">
        <v>1061</v>
      </c>
      <c r="B3224" t="s">
        <v>1299</v>
      </c>
      <c r="C3224" t="s">
        <v>957</v>
      </c>
      <c r="D3224" s="1">
        <v>42394</v>
      </c>
      <c r="E3224">
        <v>2016</v>
      </c>
      <c r="F3224" s="2">
        <v>42370</v>
      </c>
      <c r="G3224" t="s">
        <v>229</v>
      </c>
      <c r="H3224" t="s">
        <v>267</v>
      </c>
      <c r="I3224" t="s">
        <v>324</v>
      </c>
      <c r="J3224" t="s">
        <v>324</v>
      </c>
      <c r="K3224" t="s">
        <v>324</v>
      </c>
      <c r="L3224">
        <v>21</v>
      </c>
      <c r="M3224" t="str">
        <f t="shared" si="150"/>
        <v>Trawler21</v>
      </c>
      <c r="N3224" t="str">
        <f t="shared" si="151"/>
        <v>2016Trawler21</v>
      </c>
      <c r="O3224" t="s">
        <v>820</v>
      </c>
      <c r="Q3224" t="s">
        <v>82</v>
      </c>
      <c r="R3224">
        <v>11</v>
      </c>
      <c r="S3224" t="s">
        <v>232</v>
      </c>
      <c r="T3224">
        <v>0</v>
      </c>
      <c r="U3224">
        <v>0</v>
      </c>
      <c r="V3224">
        <v>0</v>
      </c>
      <c r="W3224">
        <v>0</v>
      </c>
      <c r="X3224">
        <v>0</v>
      </c>
      <c r="Y3224" t="s">
        <v>740</v>
      </c>
      <c r="Z3224">
        <f t="shared" si="152"/>
        <v>0</v>
      </c>
    </row>
    <row r="3225" spans="1:26" x14ac:dyDescent="0.25">
      <c r="A3225" t="s">
        <v>1061</v>
      </c>
      <c r="B3225" t="s">
        <v>1299</v>
      </c>
      <c r="C3225" t="s">
        <v>957</v>
      </c>
      <c r="D3225" s="1">
        <v>42394</v>
      </c>
      <c r="E3225">
        <v>2016</v>
      </c>
      <c r="F3225" s="2">
        <v>42370</v>
      </c>
      <c r="G3225" t="s">
        <v>229</v>
      </c>
      <c r="H3225" t="s">
        <v>267</v>
      </c>
      <c r="I3225" t="s">
        <v>324</v>
      </c>
      <c r="J3225" t="s">
        <v>324</v>
      </c>
      <c r="K3225" t="s">
        <v>324</v>
      </c>
      <c r="L3225">
        <v>21</v>
      </c>
      <c r="M3225" t="str">
        <f t="shared" si="150"/>
        <v>Trawler21</v>
      </c>
      <c r="N3225" t="str">
        <f t="shared" si="151"/>
        <v>2016Trawler21</v>
      </c>
      <c r="O3225" t="s">
        <v>820</v>
      </c>
      <c r="Q3225" t="s">
        <v>37</v>
      </c>
      <c r="R3225">
        <v>13.33333333</v>
      </c>
      <c r="S3225" t="s">
        <v>232</v>
      </c>
      <c r="T3225">
        <v>0</v>
      </c>
      <c r="U3225">
        <v>0</v>
      </c>
      <c r="V3225">
        <v>0</v>
      </c>
      <c r="W3225">
        <v>0</v>
      </c>
      <c r="X3225">
        <v>0</v>
      </c>
      <c r="Y3225" t="s">
        <v>740</v>
      </c>
      <c r="Z3225">
        <f t="shared" si="152"/>
        <v>0</v>
      </c>
    </row>
    <row r="3226" spans="1:26" x14ac:dyDescent="0.25">
      <c r="A3226" t="s">
        <v>1061</v>
      </c>
      <c r="B3226" t="s">
        <v>1299</v>
      </c>
      <c r="C3226" t="s">
        <v>957</v>
      </c>
      <c r="D3226" s="1">
        <v>42394</v>
      </c>
      <c r="E3226">
        <v>2016</v>
      </c>
      <c r="F3226" s="2">
        <v>42370</v>
      </c>
      <c r="G3226" t="s">
        <v>229</v>
      </c>
      <c r="H3226" t="s">
        <v>267</v>
      </c>
      <c r="I3226" t="s">
        <v>324</v>
      </c>
      <c r="J3226" t="s">
        <v>324</v>
      </c>
      <c r="K3226" t="s">
        <v>324</v>
      </c>
      <c r="L3226">
        <v>21</v>
      </c>
      <c r="M3226" t="str">
        <f t="shared" si="150"/>
        <v>Trawler21</v>
      </c>
      <c r="N3226" t="str">
        <f t="shared" si="151"/>
        <v>2016Trawler21</v>
      </c>
      <c r="O3226" t="s">
        <v>820</v>
      </c>
      <c r="Q3226" t="s">
        <v>37</v>
      </c>
      <c r="R3226">
        <v>13</v>
      </c>
      <c r="S3226" t="s">
        <v>48</v>
      </c>
      <c r="T3226">
        <v>2</v>
      </c>
      <c r="U3226">
        <v>2</v>
      </c>
      <c r="V3226">
        <v>0</v>
      </c>
      <c r="W3226">
        <v>0</v>
      </c>
      <c r="X3226">
        <v>0</v>
      </c>
      <c r="Z3226">
        <f t="shared" si="152"/>
        <v>2</v>
      </c>
    </row>
    <row r="3227" spans="1:26" x14ac:dyDescent="0.25">
      <c r="A3227" t="s">
        <v>1061</v>
      </c>
      <c r="B3227" t="s">
        <v>1299</v>
      </c>
      <c r="C3227" t="s">
        <v>957</v>
      </c>
      <c r="D3227" s="1">
        <v>42394</v>
      </c>
      <c r="E3227">
        <v>2016</v>
      </c>
      <c r="F3227" s="2">
        <v>42370</v>
      </c>
      <c r="G3227" t="s">
        <v>229</v>
      </c>
      <c r="H3227" t="s">
        <v>267</v>
      </c>
      <c r="I3227" t="s">
        <v>324</v>
      </c>
      <c r="J3227" t="s">
        <v>324</v>
      </c>
      <c r="K3227" t="s">
        <v>324</v>
      </c>
      <c r="L3227">
        <v>21</v>
      </c>
      <c r="M3227" t="str">
        <f t="shared" si="150"/>
        <v>Trawler21</v>
      </c>
      <c r="N3227" t="str">
        <f t="shared" si="151"/>
        <v>2016Trawler21</v>
      </c>
      <c r="O3227" t="s">
        <v>820</v>
      </c>
      <c r="Q3227" t="s">
        <v>37</v>
      </c>
      <c r="R3227">
        <v>23</v>
      </c>
      <c r="S3227" t="s">
        <v>26</v>
      </c>
      <c r="T3227">
        <v>2</v>
      </c>
      <c r="U3227">
        <v>2</v>
      </c>
      <c r="V3227">
        <v>0</v>
      </c>
      <c r="W3227">
        <v>0</v>
      </c>
      <c r="X3227">
        <v>0</v>
      </c>
      <c r="Z3227">
        <f t="shared" si="152"/>
        <v>2</v>
      </c>
    </row>
    <row r="3228" spans="1:26" x14ac:dyDescent="0.25">
      <c r="A3228" t="s">
        <v>1061</v>
      </c>
      <c r="B3228" t="s">
        <v>1299</v>
      </c>
      <c r="C3228" t="s">
        <v>957</v>
      </c>
      <c r="D3228" s="1">
        <v>42394</v>
      </c>
      <c r="E3228">
        <v>2016</v>
      </c>
      <c r="F3228" s="2">
        <v>42370</v>
      </c>
      <c r="G3228" t="s">
        <v>229</v>
      </c>
      <c r="H3228" t="s">
        <v>267</v>
      </c>
      <c r="I3228" t="s">
        <v>324</v>
      </c>
      <c r="J3228" t="s">
        <v>324</v>
      </c>
      <c r="K3228" t="s">
        <v>324</v>
      </c>
      <c r="L3228">
        <v>21</v>
      </c>
      <c r="M3228" t="str">
        <f t="shared" si="150"/>
        <v>Trawler21</v>
      </c>
      <c r="N3228" t="str">
        <f t="shared" si="151"/>
        <v>2016Trawler21</v>
      </c>
      <c r="O3228" t="s">
        <v>820</v>
      </c>
      <c r="Q3228" t="s">
        <v>23</v>
      </c>
      <c r="R3228">
        <v>11.33333333</v>
      </c>
      <c r="S3228" t="s">
        <v>21</v>
      </c>
      <c r="T3228">
        <v>2</v>
      </c>
      <c r="U3228">
        <v>2</v>
      </c>
      <c r="V3228">
        <v>0</v>
      </c>
      <c r="W3228">
        <v>0</v>
      </c>
      <c r="X3228">
        <v>0</v>
      </c>
      <c r="Y3228" t="s">
        <v>821</v>
      </c>
      <c r="Z3228">
        <f t="shared" si="152"/>
        <v>2</v>
      </c>
    </row>
    <row r="3229" spans="1:26" s="7" customFormat="1" x14ac:dyDescent="0.25">
      <c r="A3229" s="7" t="s">
        <v>1061</v>
      </c>
      <c r="B3229" s="7" t="s">
        <v>1299</v>
      </c>
      <c r="C3229" s="7" t="s">
        <v>957</v>
      </c>
      <c r="D3229" s="8">
        <v>42394</v>
      </c>
      <c r="E3229" s="7">
        <v>2016</v>
      </c>
      <c r="F3229" s="9">
        <v>42370</v>
      </c>
      <c r="G3229" s="7" t="s">
        <v>229</v>
      </c>
      <c r="H3229" s="7" t="s">
        <v>267</v>
      </c>
      <c r="I3229" s="7" t="s">
        <v>324</v>
      </c>
      <c r="J3229" s="7" t="s">
        <v>324</v>
      </c>
      <c r="K3229" s="7" t="s">
        <v>324</v>
      </c>
      <c r="L3229" s="7">
        <v>21</v>
      </c>
      <c r="M3229" t="str">
        <f t="shared" si="150"/>
        <v>Trawler21</v>
      </c>
      <c r="N3229" t="str">
        <f t="shared" si="151"/>
        <v>2016Trawler21</v>
      </c>
      <c r="O3229" s="7" t="s">
        <v>820</v>
      </c>
      <c r="Q3229" s="7" t="s">
        <v>28</v>
      </c>
      <c r="R3229" s="7">
        <v>6.3333333329999997</v>
      </c>
      <c r="S3229" s="7" t="s">
        <v>40</v>
      </c>
      <c r="T3229" s="7">
        <v>1</v>
      </c>
      <c r="U3229" s="7">
        <v>1</v>
      </c>
      <c r="V3229" s="7">
        <v>0</v>
      </c>
      <c r="W3229" s="7">
        <v>0</v>
      </c>
      <c r="X3229" s="7">
        <v>0</v>
      </c>
      <c r="Z3229" s="7">
        <f t="shared" si="152"/>
        <v>1</v>
      </c>
    </row>
    <row r="3230" spans="1:26" x14ac:dyDescent="0.25">
      <c r="A3230" t="s">
        <v>1061</v>
      </c>
      <c r="B3230" t="s">
        <v>1299</v>
      </c>
      <c r="C3230" t="s">
        <v>957</v>
      </c>
      <c r="D3230" s="1">
        <v>42394</v>
      </c>
      <c r="E3230">
        <v>2016</v>
      </c>
      <c r="F3230" s="2">
        <v>42370</v>
      </c>
      <c r="G3230" t="s">
        <v>229</v>
      </c>
      <c r="H3230" t="s">
        <v>267</v>
      </c>
      <c r="I3230" t="s">
        <v>324</v>
      </c>
      <c r="J3230" t="s">
        <v>324</v>
      </c>
      <c r="K3230" t="s">
        <v>324</v>
      </c>
      <c r="L3230">
        <v>21</v>
      </c>
      <c r="M3230" t="str">
        <f t="shared" si="150"/>
        <v>Trawler21</v>
      </c>
      <c r="N3230" t="str">
        <f t="shared" si="151"/>
        <v>2016Trawler21</v>
      </c>
      <c r="O3230" t="s">
        <v>820</v>
      </c>
      <c r="Q3230" t="s">
        <v>37</v>
      </c>
      <c r="R3230">
        <v>18.666666670000001</v>
      </c>
      <c r="S3230" t="s">
        <v>40</v>
      </c>
      <c r="T3230">
        <v>1</v>
      </c>
      <c r="U3230">
        <v>1</v>
      </c>
      <c r="V3230">
        <v>0</v>
      </c>
      <c r="W3230">
        <v>0</v>
      </c>
      <c r="X3230">
        <v>0</v>
      </c>
      <c r="Z3230">
        <f t="shared" si="152"/>
        <v>1</v>
      </c>
    </row>
    <row r="3231" spans="1:26" x14ac:dyDescent="0.25">
      <c r="A3231" t="s">
        <v>1061</v>
      </c>
      <c r="B3231" t="s">
        <v>1299</v>
      </c>
      <c r="C3231" t="s">
        <v>957</v>
      </c>
      <c r="D3231" s="1">
        <v>42394</v>
      </c>
      <c r="E3231">
        <v>2016</v>
      </c>
      <c r="F3231" s="2">
        <v>42370</v>
      </c>
      <c r="G3231" t="s">
        <v>229</v>
      </c>
      <c r="H3231" t="s">
        <v>267</v>
      </c>
      <c r="I3231" t="s">
        <v>324</v>
      </c>
      <c r="J3231" t="s">
        <v>324</v>
      </c>
      <c r="K3231" t="s">
        <v>324</v>
      </c>
      <c r="L3231">
        <v>21</v>
      </c>
      <c r="M3231" t="str">
        <f t="shared" si="150"/>
        <v>Trawler21</v>
      </c>
      <c r="N3231" t="str">
        <f t="shared" si="151"/>
        <v>2016Trawler21</v>
      </c>
      <c r="O3231" t="s">
        <v>820</v>
      </c>
      <c r="Q3231" t="s">
        <v>37</v>
      </c>
      <c r="R3231">
        <v>15.33333333</v>
      </c>
      <c r="S3231" t="s">
        <v>48</v>
      </c>
      <c r="T3231">
        <v>2</v>
      </c>
      <c r="U3231">
        <v>2</v>
      </c>
      <c r="V3231">
        <v>0</v>
      </c>
      <c r="W3231">
        <v>0</v>
      </c>
      <c r="X3231">
        <v>0</v>
      </c>
      <c r="Z3231">
        <f t="shared" si="152"/>
        <v>2</v>
      </c>
    </row>
    <row r="3232" spans="1:26" x14ac:dyDescent="0.25">
      <c r="A3232" t="s">
        <v>1061</v>
      </c>
      <c r="B3232" t="s">
        <v>1299</v>
      </c>
      <c r="C3232" t="s">
        <v>957</v>
      </c>
      <c r="D3232" s="1">
        <v>42394</v>
      </c>
      <c r="E3232">
        <v>2016</v>
      </c>
      <c r="F3232" s="2">
        <v>42370</v>
      </c>
      <c r="G3232" t="s">
        <v>229</v>
      </c>
      <c r="H3232" t="s">
        <v>267</v>
      </c>
      <c r="I3232" t="s">
        <v>324</v>
      </c>
      <c r="J3232" t="s">
        <v>324</v>
      </c>
      <c r="K3232" t="s">
        <v>324</v>
      </c>
      <c r="L3232">
        <v>21</v>
      </c>
      <c r="M3232" t="str">
        <f t="shared" si="150"/>
        <v>Trawler21</v>
      </c>
      <c r="N3232" t="str">
        <f t="shared" si="151"/>
        <v>2016Trawler21</v>
      </c>
      <c r="O3232" t="s">
        <v>820</v>
      </c>
      <c r="Q3232" t="s">
        <v>37</v>
      </c>
      <c r="R3232">
        <v>15.33333333</v>
      </c>
      <c r="S3232" t="s">
        <v>177</v>
      </c>
      <c r="T3232">
        <v>1</v>
      </c>
      <c r="U3232">
        <v>1</v>
      </c>
      <c r="V3232">
        <v>0</v>
      </c>
      <c r="W3232">
        <v>0</v>
      </c>
      <c r="X3232">
        <v>0</v>
      </c>
      <c r="Y3232" t="s">
        <v>822</v>
      </c>
      <c r="Z3232">
        <f t="shared" si="152"/>
        <v>1</v>
      </c>
    </row>
    <row r="3233" spans="1:26" x14ac:dyDescent="0.25">
      <c r="A3233" t="s">
        <v>1052</v>
      </c>
      <c r="B3233" t="s">
        <v>1300</v>
      </c>
      <c r="C3233" t="s">
        <v>957</v>
      </c>
      <c r="D3233" s="1">
        <v>42395</v>
      </c>
      <c r="E3233">
        <v>2016</v>
      </c>
      <c r="F3233" s="2">
        <v>42370</v>
      </c>
      <c r="G3233" t="s">
        <v>229</v>
      </c>
      <c r="H3233" t="s">
        <v>267</v>
      </c>
      <c r="I3233" t="s">
        <v>18</v>
      </c>
      <c r="J3233" t="s">
        <v>18</v>
      </c>
      <c r="K3233" t="s">
        <v>956</v>
      </c>
      <c r="L3233">
        <v>58</v>
      </c>
      <c r="M3233" t="str">
        <f t="shared" si="150"/>
        <v>Outfront58</v>
      </c>
      <c r="N3233" t="str">
        <f t="shared" si="151"/>
        <v>2016Outfront58</v>
      </c>
      <c r="O3233" t="s">
        <v>823</v>
      </c>
      <c r="Q3233" t="s">
        <v>107</v>
      </c>
      <c r="R3233">
        <v>11.33333333</v>
      </c>
      <c r="S3233" t="s">
        <v>48</v>
      </c>
      <c r="T3233">
        <v>2</v>
      </c>
      <c r="U3233">
        <v>2</v>
      </c>
      <c r="V3233">
        <v>0</v>
      </c>
      <c r="W3233">
        <v>0</v>
      </c>
      <c r="X3233">
        <v>0</v>
      </c>
      <c r="Z3233">
        <f t="shared" si="152"/>
        <v>2</v>
      </c>
    </row>
    <row r="3234" spans="1:26" x14ac:dyDescent="0.25">
      <c r="A3234" t="s">
        <v>1052</v>
      </c>
      <c r="B3234" t="s">
        <v>1300</v>
      </c>
      <c r="C3234" t="s">
        <v>957</v>
      </c>
      <c r="D3234" s="1">
        <v>42395</v>
      </c>
      <c r="E3234">
        <v>2016</v>
      </c>
      <c r="F3234" s="2">
        <v>42370</v>
      </c>
      <c r="G3234" t="s">
        <v>229</v>
      </c>
      <c r="H3234" t="s">
        <v>267</v>
      </c>
      <c r="I3234" t="s">
        <v>18</v>
      </c>
      <c r="J3234" t="s">
        <v>18</v>
      </c>
      <c r="K3234" t="s">
        <v>956</v>
      </c>
      <c r="L3234">
        <v>58</v>
      </c>
      <c r="M3234" t="str">
        <f t="shared" si="150"/>
        <v>Outfront58</v>
      </c>
      <c r="N3234" t="str">
        <f t="shared" si="151"/>
        <v>2016Outfront58</v>
      </c>
      <c r="O3234" t="s">
        <v>823</v>
      </c>
      <c r="Q3234" t="s">
        <v>107</v>
      </c>
      <c r="R3234">
        <v>13.66666667</v>
      </c>
      <c r="S3234" t="s">
        <v>65</v>
      </c>
      <c r="T3234">
        <v>2</v>
      </c>
      <c r="U3234">
        <v>2</v>
      </c>
      <c r="V3234">
        <v>0</v>
      </c>
      <c r="W3234">
        <v>0</v>
      </c>
      <c r="X3234">
        <v>0</v>
      </c>
      <c r="Z3234">
        <f t="shared" si="152"/>
        <v>2</v>
      </c>
    </row>
    <row r="3235" spans="1:26" x14ac:dyDescent="0.25">
      <c r="A3235" t="s">
        <v>1052</v>
      </c>
      <c r="B3235" t="s">
        <v>1300</v>
      </c>
      <c r="C3235" t="s">
        <v>957</v>
      </c>
      <c r="D3235" s="1">
        <v>42395</v>
      </c>
      <c r="E3235">
        <v>2016</v>
      </c>
      <c r="F3235" s="2">
        <v>42370</v>
      </c>
      <c r="G3235" t="s">
        <v>229</v>
      </c>
      <c r="H3235" t="s">
        <v>267</v>
      </c>
      <c r="I3235" t="s">
        <v>18</v>
      </c>
      <c r="J3235" t="s">
        <v>18</v>
      </c>
      <c r="K3235" t="s">
        <v>956</v>
      </c>
      <c r="L3235">
        <v>58</v>
      </c>
      <c r="M3235" t="str">
        <f t="shared" si="150"/>
        <v>Outfront58</v>
      </c>
      <c r="N3235" t="str">
        <f t="shared" si="151"/>
        <v>2016Outfront58</v>
      </c>
      <c r="O3235" t="s">
        <v>823</v>
      </c>
      <c r="Q3235" t="s">
        <v>28</v>
      </c>
      <c r="R3235">
        <v>12.33333333</v>
      </c>
      <c r="S3235" t="s">
        <v>40</v>
      </c>
      <c r="T3235">
        <v>1</v>
      </c>
      <c r="U3235">
        <v>1</v>
      </c>
      <c r="V3235">
        <v>0</v>
      </c>
      <c r="W3235">
        <v>0</v>
      </c>
      <c r="X3235">
        <v>0</v>
      </c>
      <c r="Z3235">
        <f t="shared" si="152"/>
        <v>1</v>
      </c>
    </row>
    <row r="3236" spans="1:26" x14ac:dyDescent="0.25">
      <c r="A3236" t="s">
        <v>1052</v>
      </c>
      <c r="B3236" t="s">
        <v>1300</v>
      </c>
      <c r="C3236" t="s">
        <v>957</v>
      </c>
      <c r="D3236" s="1">
        <v>42395</v>
      </c>
      <c r="E3236">
        <v>2016</v>
      </c>
      <c r="F3236" s="2">
        <v>42370</v>
      </c>
      <c r="G3236" t="s">
        <v>229</v>
      </c>
      <c r="H3236" t="s">
        <v>267</v>
      </c>
      <c r="I3236" t="s">
        <v>18</v>
      </c>
      <c r="J3236" t="s">
        <v>18</v>
      </c>
      <c r="K3236" t="s">
        <v>956</v>
      </c>
      <c r="L3236">
        <v>58</v>
      </c>
      <c r="M3236" t="str">
        <f t="shared" si="150"/>
        <v>Outfront58</v>
      </c>
      <c r="N3236" t="str">
        <f t="shared" si="151"/>
        <v>2016Outfront58</v>
      </c>
      <c r="O3236" t="s">
        <v>823</v>
      </c>
      <c r="Q3236" t="s">
        <v>32</v>
      </c>
      <c r="R3236">
        <v>17</v>
      </c>
      <c r="S3236" t="s">
        <v>50</v>
      </c>
      <c r="T3236">
        <v>1</v>
      </c>
      <c r="U3236">
        <v>1</v>
      </c>
      <c r="V3236">
        <v>0</v>
      </c>
      <c r="W3236">
        <v>0</v>
      </c>
      <c r="X3236">
        <v>0</v>
      </c>
      <c r="Y3236" t="s">
        <v>532</v>
      </c>
      <c r="Z3236">
        <f t="shared" si="152"/>
        <v>1</v>
      </c>
    </row>
    <row r="3237" spans="1:26" x14ac:dyDescent="0.25">
      <c r="A3237" t="s">
        <v>1052</v>
      </c>
      <c r="B3237" t="s">
        <v>1300</v>
      </c>
      <c r="C3237" t="s">
        <v>957</v>
      </c>
      <c r="D3237" s="1">
        <v>42395</v>
      </c>
      <c r="E3237">
        <v>2016</v>
      </c>
      <c r="F3237" s="2">
        <v>42370</v>
      </c>
      <c r="G3237" t="s">
        <v>229</v>
      </c>
      <c r="H3237" t="s">
        <v>267</v>
      </c>
      <c r="I3237" t="s">
        <v>18</v>
      </c>
      <c r="J3237" t="s">
        <v>18</v>
      </c>
      <c r="K3237" t="s">
        <v>956</v>
      </c>
      <c r="L3237">
        <v>58</v>
      </c>
      <c r="M3237" t="str">
        <f t="shared" si="150"/>
        <v>Outfront58</v>
      </c>
      <c r="N3237" t="str">
        <f t="shared" si="151"/>
        <v>2016Outfront58</v>
      </c>
      <c r="O3237" t="s">
        <v>823</v>
      </c>
      <c r="Q3237" t="s">
        <v>107</v>
      </c>
      <c r="R3237">
        <v>11</v>
      </c>
      <c r="S3237" t="s">
        <v>48</v>
      </c>
      <c r="T3237">
        <v>1</v>
      </c>
      <c r="U3237">
        <v>1</v>
      </c>
      <c r="V3237">
        <v>0</v>
      </c>
      <c r="W3237">
        <v>0</v>
      </c>
      <c r="X3237">
        <v>0</v>
      </c>
      <c r="Z3237">
        <f t="shared" si="152"/>
        <v>1</v>
      </c>
    </row>
    <row r="3238" spans="1:26" x14ac:dyDescent="0.25">
      <c r="A3238" t="s">
        <v>1052</v>
      </c>
      <c r="B3238" t="s">
        <v>1300</v>
      </c>
      <c r="C3238" t="s">
        <v>957</v>
      </c>
      <c r="D3238" s="1">
        <v>42395</v>
      </c>
      <c r="E3238">
        <v>2016</v>
      </c>
      <c r="F3238" s="2">
        <v>42370</v>
      </c>
      <c r="G3238" t="s">
        <v>229</v>
      </c>
      <c r="H3238" t="s">
        <v>267</v>
      </c>
      <c r="I3238" t="s">
        <v>18</v>
      </c>
      <c r="J3238" t="s">
        <v>18</v>
      </c>
      <c r="K3238" t="s">
        <v>956</v>
      </c>
      <c r="L3238">
        <v>58</v>
      </c>
      <c r="M3238" t="str">
        <f t="shared" si="150"/>
        <v>Outfront58</v>
      </c>
      <c r="N3238" t="str">
        <f t="shared" si="151"/>
        <v>2016Outfront58</v>
      </c>
      <c r="O3238" t="s">
        <v>823</v>
      </c>
      <c r="Q3238" t="s">
        <v>107</v>
      </c>
      <c r="R3238">
        <v>9.6666666669999994</v>
      </c>
      <c r="S3238" t="s">
        <v>48</v>
      </c>
      <c r="T3238">
        <v>1</v>
      </c>
      <c r="U3238">
        <v>1</v>
      </c>
      <c r="V3238">
        <v>0</v>
      </c>
      <c r="W3238">
        <v>0</v>
      </c>
      <c r="X3238">
        <v>0</v>
      </c>
      <c r="Y3238" t="s">
        <v>607</v>
      </c>
      <c r="Z3238">
        <f t="shared" si="152"/>
        <v>1</v>
      </c>
    </row>
    <row r="3239" spans="1:26" x14ac:dyDescent="0.25">
      <c r="A3239" t="s">
        <v>1052</v>
      </c>
      <c r="B3239" t="s">
        <v>1300</v>
      </c>
      <c r="C3239" t="s">
        <v>957</v>
      </c>
      <c r="D3239" s="1">
        <v>42395</v>
      </c>
      <c r="E3239">
        <v>2016</v>
      </c>
      <c r="F3239" s="2">
        <v>42370</v>
      </c>
      <c r="G3239" t="s">
        <v>229</v>
      </c>
      <c r="H3239" t="s">
        <v>267</v>
      </c>
      <c r="I3239" t="s">
        <v>18</v>
      </c>
      <c r="J3239" t="s">
        <v>18</v>
      </c>
      <c r="K3239" t="s">
        <v>956</v>
      </c>
      <c r="L3239">
        <v>58</v>
      </c>
      <c r="M3239" t="str">
        <f t="shared" si="150"/>
        <v>Outfront58</v>
      </c>
      <c r="N3239" t="str">
        <f t="shared" si="151"/>
        <v>2016Outfront58</v>
      </c>
      <c r="O3239" t="s">
        <v>823</v>
      </c>
      <c r="Q3239" t="s">
        <v>107</v>
      </c>
      <c r="R3239">
        <v>9</v>
      </c>
      <c r="S3239" t="s">
        <v>48</v>
      </c>
      <c r="T3239">
        <v>1</v>
      </c>
      <c r="U3239">
        <v>1</v>
      </c>
      <c r="V3239">
        <v>0</v>
      </c>
      <c r="W3239">
        <v>0</v>
      </c>
      <c r="X3239">
        <v>0</v>
      </c>
      <c r="Z3239">
        <f t="shared" si="152"/>
        <v>1</v>
      </c>
    </row>
    <row r="3240" spans="1:26" x14ac:dyDescent="0.25">
      <c r="A3240" t="s">
        <v>1052</v>
      </c>
      <c r="B3240" t="s">
        <v>1300</v>
      </c>
      <c r="C3240" t="s">
        <v>957</v>
      </c>
      <c r="D3240" s="1">
        <v>42395</v>
      </c>
      <c r="E3240">
        <v>2016</v>
      </c>
      <c r="F3240" s="2">
        <v>42370</v>
      </c>
      <c r="G3240" t="s">
        <v>229</v>
      </c>
      <c r="H3240" t="s">
        <v>267</v>
      </c>
      <c r="I3240" t="s">
        <v>18</v>
      </c>
      <c r="J3240" t="s">
        <v>18</v>
      </c>
      <c r="K3240" t="s">
        <v>956</v>
      </c>
      <c r="L3240">
        <v>58</v>
      </c>
      <c r="M3240" t="str">
        <f t="shared" si="150"/>
        <v>Outfront58</v>
      </c>
      <c r="N3240" t="str">
        <f t="shared" si="151"/>
        <v>2016Outfront58</v>
      </c>
      <c r="O3240" t="s">
        <v>823</v>
      </c>
      <c r="Q3240" t="s">
        <v>20</v>
      </c>
      <c r="R3240">
        <v>14</v>
      </c>
      <c r="S3240" t="s">
        <v>26</v>
      </c>
      <c r="T3240">
        <v>1</v>
      </c>
      <c r="U3240">
        <v>1</v>
      </c>
      <c r="V3240">
        <v>0</v>
      </c>
      <c r="W3240">
        <v>0</v>
      </c>
      <c r="X3240">
        <v>0</v>
      </c>
      <c r="Y3240" t="s">
        <v>777</v>
      </c>
      <c r="Z3240">
        <f t="shared" si="152"/>
        <v>1</v>
      </c>
    </row>
    <row r="3241" spans="1:26" x14ac:dyDescent="0.25">
      <c r="A3241" t="s">
        <v>1052</v>
      </c>
      <c r="B3241" t="s">
        <v>1300</v>
      </c>
      <c r="C3241" t="s">
        <v>957</v>
      </c>
      <c r="D3241" s="1">
        <v>42395</v>
      </c>
      <c r="E3241">
        <v>2016</v>
      </c>
      <c r="F3241" s="2">
        <v>42370</v>
      </c>
      <c r="G3241" t="s">
        <v>229</v>
      </c>
      <c r="H3241" t="s">
        <v>267</v>
      </c>
      <c r="I3241" t="s">
        <v>18</v>
      </c>
      <c r="J3241" t="s">
        <v>18</v>
      </c>
      <c r="K3241" t="s">
        <v>956</v>
      </c>
      <c r="L3241">
        <v>58</v>
      </c>
      <c r="M3241" t="str">
        <f t="shared" si="150"/>
        <v>Outfront58</v>
      </c>
      <c r="N3241" t="str">
        <f t="shared" si="151"/>
        <v>2016Outfront58</v>
      </c>
      <c r="O3241" t="s">
        <v>823</v>
      </c>
      <c r="Q3241" t="s">
        <v>180</v>
      </c>
      <c r="R3241">
        <v>15.66666667</v>
      </c>
      <c r="S3241" t="s">
        <v>181</v>
      </c>
      <c r="T3241">
        <v>1</v>
      </c>
      <c r="U3241">
        <v>1</v>
      </c>
      <c r="V3241">
        <v>0</v>
      </c>
      <c r="W3241">
        <v>0</v>
      </c>
      <c r="X3241">
        <v>0</v>
      </c>
      <c r="Y3241" t="s">
        <v>607</v>
      </c>
      <c r="Z3241">
        <f t="shared" si="152"/>
        <v>1</v>
      </c>
    </row>
    <row r="3242" spans="1:26" x14ac:dyDescent="0.25">
      <c r="A3242" t="s">
        <v>1301</v>
      </c>
      <c r="B3242" t="s">
        <v>1302</v>
      </c>
      <c r="C3242" t="s">
        <v>957</v>
      </c>
      <c r="D3242" s="1">
        <v>42395</v>
      </c>
      <c r="E3242">
        <v>2016</v>
      </c>
      <c r="F3242" s="2">
        <v>42370</v>
      </c>
      <c r="G3242" t="s">
        <v>229</v>
      </c>
      <c r="H3242" t="s">
        <v>267</v>
      </c>
      <c r="I3242" t="s">
        <v>18</v>
      </c>
      <c r="J3242" t="s">
        <v>18</v>
      </c>
      <c r="K3242" t="s">
        <v>956</v>
      </c>
      <c r="L3242">
        <v>59</v>
      </c>
      <c r="M3242" t="str">
        <f t="shared" si="150"/>
        <v>Outfront59</v>
      </c>
      <c r="N3242" t="str">
        <f t="shared" si="151"/>
        <v>2016Outfront59</v>
      </c>
      <c r="O3242" t="s">
        <v>824</v>
      </c>
      <c r="Q3242" t="s">
        <v>107</v>
      </c>
      <c r="R3242">
        <v>13.33333333</v>
      </c>
      <c r="S3242" t="s">
        <v>48</v>
      </c>
      <c r="T3242">
        <v>4</v>
      </c>
      <c r="U3242">
        <v>4</v>
      </c>
      <c r="V3242">
        <v>1</v>
      </c>
      <c r="W3242">
        <v>2</v>
      </c>
      <c r="X3242">
        <v>2</v>
      </c>
      <c r="Y3242" t="s">
        <v>231</v>
      </c>
      <c r="Z3242">
        <f t="shared" si="152"/>
        <v>6</v>
      </c>
    </row>
    <row r="3243" spans="1:26" x14ac:dyDescent="0.25">
      <c r="A3243" t="s">
        <v>1301</v>
      </c>
      <c r="B3243" t="s">
        <v>1302</v>
      </c>
      <c r="C3243" t="s">
        <v>957</v>
      </c>
      <c r="D3243" s="1">
        <v>42395</v>
      </c>
      <c r="E3243">
        <v>2016</v>
      </c>
      <c r="F3243" s="2">
        <v>42370</v>
      </c>
      <c r="G3243" t="s">
        <v>229</v>
      </c>
      <c r="H3243" t="s">
        <v>267</v>
      </c>
      <c r="I3243" t="s">
        <v>18</v>
      </c>
      <c r="J3243" t="s">
        <v>18</v>
      </c>
      <c r="K3243" t="s">
        <v>956</v>
      </c>
      <c r="L3243">
        <v>59</v>
      </c>
      <c r="M3243" t="str">
        <f t="shared" si="150"/>
        <v>Outfront59</v>
      </c>
      <c r="N3243" t="str">
        <f t="shared" si="151"/>
        <v>2016Outfront59</v>
      </c>
      <c r="O3243" t="s">
        <v>824</v>
      </c>
      <c r="Q3243" t="s">
        <v>107</v>
      </c>
      <c r="R3243">
        <v>8.6666666669999994</v>
      </c>
      <c r="S3243" t="s">
        <v>232</v>
      </c>
      <c r="T3243">
        <v>0</v>
      </c>
      <c r="U3243">
        <v>0</v>
      </c>
      <c r="V3243">
        <v>0</v>
      </c>
      <c r="W3243">
        <v>0</v>
      </c>
      <c r="X3243">
        <v>0</v>
      </c>
      <c r="Z3243">
        <f t="shared" si="152"/>
        <v>0</v>
      </c>
    </row>
    <row r="3244" spans="1:26" x14ac:dyDescent="0.25">
      <c r="A3244" t="s">
        <v>1301</v>
      </c>
      <c r="B3244" t="s">
        <v>1302</v>
      </c>
      <c r="C3244" t="s">
        <v>957</v>
      </c>
      <c r="D3244" s="1">
        <v>42395</v>
      </c>
      <c r="E3244">
        <v>2016</v>
      </c>
      <c r="F3244" s="2">
        <v>42370</v>
      </c>
      <c r="G3244" t="s">
        <v>229</v>
      </c>
      <c r="H3244" t="s">
        <v>267</v>
      </c>
      <c r="I3244" t="s">
        <v>18</v>
      </c>
      <c r="J3244" t="s">
        <v>18</v>
      </c>
      <c r="K3244" t="s">
        <v>956</v>
      </c>
      <c r="L3244">
        <v>59</v>
      </c>
      <c r="M3244" t="str">
        <f t="shared" si="150"/>
        <v>Outfront59</v>
      </c>
      <c r="N3244" t="str">
        <f t="shared" si="151"/>
        <v>2016Outfront59</v>
      </c>
      <c r="O3244" t="s">
        <v>824</v>
      </c>
      <c r="Q3244" t="s">
        <v>107</v>
      </c>
      <c r="R3244">
        <v>11.66666667</v>
      </c>
      <c r="S3244" t="s">
        <v>65</v>
      </c>
      <c r="T3244">
        <v>2</v>
      </c>
      <c r="U3244">
        <v>2</v>
      </c>
      <c r="V3244">
        <v>0</v>
      </c>
      <c r="W3244">
        <v>2</v>
      </c>
      <c r="X3244">
        <v>0</v>
      </c>
      <c r="Y3244" t="s">
        <v>697</v>
      </c>
      <c r="Z3244">
        <f t="shared" si="152"/>
        <v>4</v>
      </c>
    </row>
    <row r="3245" spans="1:26" x14ac:dyDescent="0.25">
      <c r="A3245" t="s">
        <v>1301</v>
      </c>
      <c r="B3245" t="s">
        <v>1302</v>
      </c>
      <c r="C3245" t="s">
        <v>957</v>
      </c>
      <c r="D3245" s="1">
        <v>42395</v>
      </c>
      <c r="E3245">
        <v>2016</v>
      </c>
      <c r="F3245" s="2">
        <v>42370</v>
      </c>
      <c r="G3245" t="s">
        <v>229</v>
      </c>
      <c r="H3245" t="s">
        <v>267</v>
      </c>
      <c r="I3245" t="s">
        <v>18</v>
      </c>
      <c r="J3245" t="s">
        <v>18</v>
      </c>
      <c r="K3245" t="s">
        <v>956</v>
      </c>
      <c r="L3245">
        <v>59</v>
      </c>
      <c r="M3245" t="str">
        <f t="shared" si="150"/>
        <v>Outfront59</v>
      </c>
      <c r="N3245" t="str">
        <f t="shared" si="151"/>
        <v>2016Outfront59</v>
      </c>
      <c r="O3245" t="s">
        <v>824</v>
      </c>
      <c r="Q3245" t="s">
        <v>107</v>
      </c>
      <c r="R3245">
        <v>10</v>
      </c>
      <c r="S3245" t="s">
        <v>48</v>
      </c>
      <c r="T3245">
        <v>2</v>
      </c>
      <c r="U3245">
        <v>2</v>
      </c>
      <c r="V3245">
        <v>0</v>
      </c>
      <c r="W3245">
        <v>1</v>
      </c>
      <c r="X3245">
        <v>0</v>
      </c>
      <c r="Y3245" t="s">
        <v>537</v>
      </c>
      <c r="Z3245">
        <f t="shared" si="152"/>
        <v>3</v>
      </c>
    </row>
    <row r="3246" spans="1:26" s="7" customFormat="1" x14ac:dyDescent="0.25">
      <c r="A3246" s="7" t="s">
        <v>1301</v>
      </c>
      <c r="B3246" s="7" t="s">
        <v>1302</v>
      </c>
      <c r="C3246" s="7" t="s">
        <v>957</v>
      </c>
      <c r="D3246" s="8">
        <v>42395</v>
      </c>
      <c r="E3246" s="7">
        <v>2016</v>
      </c>
      <c r="F3246" s="9">
        <v>42370</v>
      </c>
      <c r="G3246" s="7" t="s">
        <v>229</v>
      </c>
      <c r="H3246" s="7" t="s">
        <v>267</v>
      </c>
      <c r="I3246" s="7" t="s">
        <v>18</v>
      </c>
      <c r="J3246" s="7" t="s">
        <v>18</v>
      </c>
      <c r="K3246" t="s">
        <v>956</v>
      </c>
      <c r="L3246">
        <v>59</v>
      </c>
      <c r="M3246" t="str">
        <f t="shared" si="150"/>
        <v>Outfront59</v>
      </c>
      <c r="N3246" t="str">
        <f t="shared" si="151"/>
        <v>2016Outfront59</v>
      </c>
      <c r="O3246" s="7" t="s">
        <v>824</v>
      </c>
      <c r="Q3246" s="7" t="s">
        <v>107</v>
      </c>
      <c r="R3246" s="7">
        <v>6</v>
      </c>
      <c r="S3246" s="7" t="s">
        <v>232</v>
      </c>
      <c r="T3246" s="7">
        <v>0</v>
      </c>
      <c r="U3246" s="7">
        <v>0</v>
      </c>
      <c r="V3246" s="7">
        <v>0</v>
      </c>
      <c r="W3246" s="7">
        <v>0</v>
      </c>
      <c r="X3246" s="7">
        <v>0</v>
      </c>
      <c r="Y3246" s="7" t="s">
        <v>740</v>
      </c>
      <c r="Z3246" s="7">
        <f t="shared" si="152"/>
        <v>0</v>
      </c>
    </row>
    <row r="3247" spans="1:26" x14ac:dyDescent="0.25">
      <c r="A3247" t="s">
        <v>1301</v>
      </c>
      <c r="B3247" t="s">
        <v>1302</v>
      </c>
      <c r="C3247" t="s">
        <v>957</v>
      </c>
      <c r="D3247" s="1">
        <v>42395</v>
      </c>
      <c r="E3247">
        <v>2016</v>
      </c>
      <c r="F3247" s="2">
        <v>42370</v>
      </c>
      <c r="G3247" t="s">
        <v>229</v>
      </c>
      <c r="H3247" t="s">
        <v>267</v>
      </c>
      <c r="I3247" t="s">
        <v>18</v>
      </c>
      <c r="J3247" t="s">
        <v>18</v>
      </c>
      <c r="K3247" t="s">
        <v>956</v>
      </c>
      <c r="L3247">
        <v>59</v>
      </c>
      <c r="M3247" t="str">
        <f t="shared" si="150"/>
        <v>Outfront59</v>
      </c>
      <c r="N3247" t="str">
        <f t="shared" si="151"/>
        <v>2016Outfront59</v>
      </c>
      <c r="O3247" t="s">
        <v>824</v>
      </c>
      <c r="Q3247" t="s">
        <v>82</v>
      </c>
      <c r="R3247">
        <v>9</v>
      </c>
      <c r="S3247" t="s">
        <v>65</v>
      </c>
      <c r="T3247">
        <v>1</v>
      </c>
      <c r="U3247">
        <v>1</v>
      </c>
      <c r="V3247">
        <v>0</v>
      </c>
      <c r="W3247">
        <v>0</v>
      </c>
      <c r="X3247">
        <v>0</v>
      </c>
      <c r="Y3247" t="s">
        <v>740</v>
      </c>
      <c r="Z3247">
        <f t="shared" si="152"/>
        <v>1</v>
      </c>
    </row>
    <row r="3248" spans="1:26" x14ac:dyDescent="0.25">
      <c r="A3248" t="s">
        <v>1301</v>
      </c>
      <c r="B3248" t="s">
        <v>1302</v>
      </c>
      <c r="C3248" t="s">
        <v>957</v>
      </c>
      <c r="D3248" s="1">
        <v>42395</v>
      </c>
      <c r="E3248">
        <v>2016</v>
      </c>
      <c r="F3248" s="2">
        <v>42370</v>
      </c>
      <c r="G3248" t="s">
        <v>229</v>
      </c>
      <c r="H3248" t="s">
        <v>267</v>
      </c>
      <c r="I3248" t="s">
        <v>18</v>
      </c>
      <c r="J3248" t="s">
        <v>18</v>
      </c>
      <c r="K3248" t="s">
        <v>956</v>
      </c>
      <c r="L3248">
        <v>59</v>
      </c>
      <c r="M3248" t="str">
        <f t="shared" si="150"/>
        <v>Outfront59</v>
      </c>
      <c r="N3248" t="str">
        <f t="shared" si="151"/>
        <v>2016Outfront59</v>
      </c>
      <c r="O3248" t="s">
        <v>824</v>
      </c>
      <c r="Q3248" t="s">
        <v>37</v>
      </c>
      <c r="R3248">
        <v>9.3333333330000006</v>
      </c>
      <c r="S3248" t="s">
        <v>26</v>
      </c>
      <c r="T3248">
        <v>1</v>
      </c>
      <c r="U3248">
        <v>1</v>
      </c>
      <c r="V3248">
        <v>0</v>
      </c>
      <c r="W3248">
        <v>1</v>
      </c>
      <c r="X3248">
        <v>0</v>
      </c>
      <c r="Y3248" t="s">
        <v>825</v>
      </c>
      <c r="Z3248">
        <f t="shared" si="152"/>
        <v>2</v>
      </c>
    </row>
    <row r="3249" spans="1:26" s="7" customFormat="1" x14ac:dyDescent="0.25">
      <c r="A3249" s="7" t="s">
        <v>1301</v>
      </c>
      <c r="B3249" s="7" t="s">
        <v>1302</v>
      </c>
      <c r="C3249" s="7" t="s">
        <v>957</v>
      </c>
      <c r="D3249" s="8">
        <v>42395</v>
      </c>
      <c r="E3249" s="7">
        <v>2016</v>
      </c>
      <c r="F3249" s="9">
        <v>42370</v>
      </c>
      <c r="G3249" s="7" t="s">
        <v>229</v>
      </c>
      <c r="H3249" s="7" t="s">
        <v>267</v>
      </c>
      <c r="I3249" s="7" t="s">
        <v>18</v>
      </c>
      <c r="J3249" s="7" t="s">
        <v>18</v>
      </c>
      <c r="K3249" t="s">
        <v>956</v>
      </c>
      <c r="L3249">
        <v>59</v>
      </c>
      <c r="M3249" t="str">
        <f t="shared" si="150"/>
        <v>Outfront59</v>
      </c>
      <c r="N3249" t="str">
        <f t="shared" si="151"/>
        <v>2016Outfront59</v>
      </c>
      <c r="O3249" s="7" t="s">
        <v>824</v>
      </c>
      <c r="Q3249" s="7" t="s">
        <v>82</v>
      </c>
      <c r="R3249" s="7">
        <v>6</v>
      </c>
      <c r="S3249" s="7" t="s">
        <v>232</v>
      </c>
      <c r="T3249" s="7">
        <v>0</v>
      </c>
      <c r="U3249" s="7">
        <v>0</v>
      </c>
      <c r="V3249" s="7">
        <v>0</v>
      </c>
      <c r="W3249" s="7">
        <v>0</v>
      </c>
      <c r="X3249" s="7">
        <v>0</v>
      </c>
      <c r="Z3249" s="7">
        <f t="shared" si="152"/>
        <v>0</v>
      </c>
    </row>
    <row r="3250" spans="1:26" x14ac:dyDescent="0.25">
      <c r="A3250" t="s">
        <v>1301</v>
      </c>
      <c r="B3250" t="s">
        <v>1302</v>
      </c>
      <c r="C3250" t="s">
        <v>957</v>
      </c>
      <c r="D3250" s="1">
        <v>42395</v>
      </c>
      <c r="E3250">
        <v>2016</v>
      </c>
      <c r="F3250" s="2">
        <v>42370</v>
      </c>
      <c r="G3250" t="s">
        <v>229</v>
      </c>
      <c r="H3250" t="s">
        <v>267</v>
      </c>
      <c r="I3250" t="s">
        <v>18</v>
      </c>
      <c r="J3250" t="s">
        <v>18</v>
      </c>
      <c r="K3250" t="s">
        <v>956</v>
      </c>
      <c r="L3250">
        <v>59</v>
      </c>
      <c r="M3250" t="str">
        <f t="shared" si="150"/>
        <v>Outfront59</v>
      </c>
      <c r="N3250" t="str">
        <f t="shared" si="151"/>
        <v>2016Outfront59</v>
      </c>
      <c r="O3250" t="s">
        <v>824</v>
      </c>
      <c r="Q3250" t="s">
        <v>82</v>
      </c>
      <c r="R3250">
        <v>8.3333333330000006</v>
      </c>
      <c r="S3250" t="s">
        <v>65</v>
      </c>
      <c r="T3250">
        <v>1</v>
      </c>
      <c r="U3250">
        <v>1</v>
      </c>
      <c r="V3250">
        <v>0</v>
      </c>
      <c r="W3250">
        <v>1</v>
      </c>
      <c r="X3250">
        <v>0</v>
      </c>
      <c r="Y3250" t="s">
        <v>299</v>
      </c>
      <c r="Z3250">
        <f t="shared" si="152"/>
        <v>2</v>
      </c>
    </row>
    <row r="3251" spans="1:26" x14ac:dyDescent="0.25">
      <c r="A3251" t="s">
        <v>1301</v>
      </c>
      <c r="B3251" t="s">
        <v>1302</v>
      </c>
      <c r="C3251" t="s">
        <v>957</v>
      </c>
      <c r="D3251" s="1">
        <v>42395</v>
      </c>
      <c r="E3251">
        <v>2016</v>
      </c>
      <c r="F3251" s="2">
        <v>42370</v>
      </c>
      <c r="G3251" t="s">
        <v>229</v>
      </c>
      <c r="H3251" t="s">
        <v>267</v>
      </c>
      <c r="I3251" t="s">
        <v>18</v>
      </c>
      <c r="J3251" t="s">
        <v>18</v>
      </c>
      <c r="K3251" t="s">
        <v>956</v>
      </c>
      <c r="L3251">
        <v>59</v>
      </c>
      <c r="M3251" t="str">
        <f t="shared" si="150"/>
        <v>Outfront59</v>
      </c>
      <c r="N3251" t="str">
        <f t="shared" si="151"/>
        <v>2016Outfront59</v>
      </c>
      <c r="O3251" t="s">
        <v>824</v>
      </c>
      <c r="Q3251" t="s">
        <v>28</v>
      </c>
      <c r="R3251">
        <v>12.33333333</v>
      </c>
      <c r="S3251" t="s">
        <v>232</v>
      </c>
      <c r="T3251">
        <v>0</v>
      </c>
      <c r="U3251">
        <v>0</v>
      </c>
      <c r="V3251">
        <v>0</v>
      </c>
      <c r="W3251">
        <v>0</v>
      </c>
      <c r="X3251">
        <v>0</v>
      </c>
      <c r="Z3251">
        <f t="shared" si="152"/>
        <v>0</v>
      </c>
    </row>
    <row r="3252" spans="1:26" x14ac:dyDescent="0.25">
      <c r="A3252" t="s">
        <v>1301</v>
      </c>
      <c r="B3252" t="s">
        <v>1302</v>
      </c>
      <c r="C3252" t="s">
        <v>957</v>
      </c>
      <c r="D3252" s="1">
        <v>42395</v>
      </c>
      <c r="E3252">
        <v>2016</v>
      </c>
      <c r="F3252" s="2">
        <v>42370</v>
      </c>
      <c r="G3252" t="s">
        <v>229</v>
      </c>
      <c r="H3252" t="s">
        <v>267</v>
      </c>
      <c r="I3252" t="s">
        <v>18</v>
      </c>
      <c r="J3252" t="s">
        <v>18</v>
      </c>
      <c r="K3252" t="s">
        <v>956</v>
      </c>
      <c r="L3252">
        <v>59</v>
      </c>
      <c r="M3252" t="str">
        <f t="shared" si="150"/>
        <v>Outfront59</v>
      </c>
      <c r="N3252" t="str">
        <f t="shared" si="151"/>
        <v>2016Outfront59</v>
      </c>
      <c r="O3252" t="s">
        <v>824</v>
      </c>
      <c r="Q3252" t="s">
        <v>28</v>
      </c>
      <c r="R3252">
        <v>11.33333333</v>
      </c>
      <c r="S3252" t="s">
        <v>177</v>
      </c>
      <c r="T3252">
        <v>1</v>
      </c>
      <c r="U3252">
        <v>1</v>
      </c>
      <c r="V3252">
        <v>0</v>
      </c>
      <c r="W3252">
        <v>0</v>
      </c>
      <c r="X3252">
        <v>0</v>
      </c>
      <c r="Z3252">
        <f t="shared" si="152"/>
        <v>1</v>
      </c>
    </row>
    <row r="3253" spans="1:26" x14ac:dyDescent="0.25">
      <c r="A3253" t="s">
        <v>1301</v>
      </c>
      <c r="B3253" t="s">
        <v>1302</v>
      </c>
      <c r="C3253" t="s">
        <v>957</v>
      </c>
      <c r="D3253" s="1">
        <v>42395</v>
      </c>
      <c r="E3253">
        <v>2016</v>
      </c>
      <c r="F3253" s="2">
        <v>42370</v>
      </c>
      <c r="G3253" t="s">
        <v>229</v>
      </c>
      <c r="H3253" t="s">
        <v>267</v>
      </c>
      <c r="I3253" t="s">
        <v>18</v>
      </c>
      <c r="J3253" t="s">
        <v>18</v>
      </c>
      <c r="K3253" t="s">
        <v>956</v>
      </c>
      <c r="L3253">
        <v>59</v>
      </c>
      <c r="M3253" t="str">
        <f t="shared" si="150"/>
        <v>Outfront59</v>
      </c>
      <c r="N3253" t="str">
        <f t="shared" si="151"/>
        <v>2016Outfront59</v>
      </c>
      <c r="O3253" t="s">
        <v>824</v>
      </c>
      <c r="Q3253" t="s">
        <v>82</v>
      </c>
      <c r="R3253">
        <v>9.6666666669999994</v>
      </c>
      <c r="S3253" t="s">
        <v>232</v>
      </c>
      <c r="T3253">
        <v>0</v>
      </c>
      <c r="U3253">
        <v>0</v>
      </c>
      <c r="V3253">
        <v>0</v>
      </c>
      <c r="W3253">
        <v>0</v>
      </c>
      <c r="X3253">
        <v>0</v>
      </c>
      <c r="Z3253">
        <f t="shared" si="152"/>
        <v>0</v>
      </c>
    </row>
    <row r="3254" spans="1:26" x14ac:dyDescent="0.25">
      <c r="A3254" t="s">
        <v>1303</v>
      </c>
      <c r="B3254" t="s">
        <v>1304</v>
      </c>
      <c r="C3254" t="s">
        <v>957</v>
      </c>
      <c r="D3254" s="1">
        <v>42395</v>
      </c>
      <c r="E3254">
        <v>2016</v>
      </c>
      <c r="F3254" s="2">
        <v>42370</v>
      </c>
      <c r="G3254" t="s">
        <v>229</v>
      </c>
      <c r="H3254" t="s">
        <v>267</v>
      </c>
      <c r="I3254" t="s">
        <v>18</v>
      </c>
      <c r="J3254" t="s">
        <v>18</v>
      </c>
      <c r="K3254" t="s">
        <v>956</v>
      </c>
      <c r="L3254">
        <v>60</v>
      </c>
      <c r="M3254" t="str">
        <f t="shared" si="150"/>
        <v>Outfront60</v>
      </c>
      <c r="N3254" t="str">
        <f t="shared" si="151"/>
        <v>2016Outfront60</v>
      </c>
      <c r="O3254" t="s">
        <v>826</v>
      </c>
      <c r="Q3254" t="s">
        <v>32</v>
      </c>
      <c r="R3254">
        <v>30</v>
      </c>
      <c r="S3254" t="s">
        <v>24</v>
      </c>
      <c r="T3254">
        <v>2</v>
      </c>
      <c r="U3254">
        <v>2</v>
      </c>
      <c r="V3254">
        <v>0</v>
      </c>
      <c r="W3254">
        <v>0</v>
      </c>
      <c r="X3254">
        <v>0</v>
      </c>
      <c r="Z3254">
        <f t="shared" si="152"/>
        <v>2</v>
      </c>
    </row>
    <row r="3255" spans="1:26" x14ac:dyDescent="0.25">
      <c r="A3255" t="s">
        <v>1303</v>
      </c>
      <c r="B3255" t="s">
        <v>1304</v>
      </c>
      <c r="C3255" t="s">
        <v>957</v>
      </c>
      <c r="D3255" s="1">
        <v>42395</v>
      </c>
      <c r="E3255">
        <v>2016</v>
      </c>
      <c r="F3255" s="2">
        <v>42370</v>
      </c>
      <c r="G3255" t="s">
        <v>229</v>
      </c>
      <c r="H3255" t="s">
        <v>267</v>
      </c>
      <c r="I3255" t="s">
        <v>18</v>
      </c>
      <c r="J3255" t="s">
        <v>18</v>
      </c>
      <c r="K3255" t="s">
        <v>956</v>
      </c>
      <c r="L3255">
        <v>60</v>
      </c>
      <c r="M3255" t="str">
        <f t="shared" si="150"/>
        <v>Outfront60</v>
      </c>
      <c r="N3255" t="str">
        <f t="shared" si="151"/>
        <v>2016Outfront60</v>
      </c>
      <c r="O3255" t="s">
        <v>826</v>
      </c>
      <c r="Q3255" t="s">
        <v>32</v>
      </c>
      <c r="R3255">
        <v>24</v>
      </c>
      <c r="S3255" t="s">
        <v>26</v>
      </c>
      <c r="T3255">
        <v>2</v>
      </c>
      <c r="U3255">
        <v>3</v>
      </c>
      <c r="V3255">
        <v>0</v>
      </c>
      <c r="W3255">
        <v>0</v>
      </c>
      <c r="X3255">
        <v>0</v>
      </c>
      <c r="Y3255" t="s">
        <v>532</v>
      </c>
      <c r="Z3255">
        <f t="shared" si="152"/>
        <v>2</v>
      </c>
    </row>
    <row r="3256" spans="1:26" x14ac:dyDescent="0.25">
      <c r="A3256" t="s">
        <v>1303</v>
      </c>
      <c r="B3256" t="s">
        <v>1304</v>
      </c>
      <c r="C3256" t="s">
        <v>957</v>
      </c>
      <c r="D3256" s="1">
        <v>42395</v>
      </c>
      <c r="E3256">
        <v>2016</v>
      </c>
      <c r="F3256" s="2">
        <v>42370</v>
      </c>
      <c r="G3256" t="s">
        <v>229</v>
      </c>
      <c r="H3256" t="s">
        <v>267</v>
      </c>
      <c r="I3256" t="s">
        <v>18</v>
      </c>
      <c r="J3256" t="s">
        <v>18</v>
      </c>
      <c r="K3256" t="s">
        <v>956</v>
      </c>
      <c r="L3256">
        <v>60</v>
      </c>
      <c r="M3256" t="str">
        <f t="shared" si="150"/>
        <v>Outfront60</v>
      </c>
      <c r="N3256" t="str">
        <f t="shared" si="151"/>
        <v>2016Outfront60</v>
      </c>
      <c r="O3256" t="s">
        <v>826</v>
      </c>
      <c r="Q3256" t="s">
        <v>32</v>
      </c>
      <c r="R3256">
        <v>24</v>
      </c>
      <c r="S3256" t="s">
        <v>24</v>
      </c>
      <c r="T3256">
        <v>1</v>
      </c>
      <c r="U3256">
        <v>3</v>
      </c>
      <c r="V3256">
        <v>0</v>
      </c>
      <c r="W3256">
        <v>1</v>
      </c>
      <c r="X3256">
        <v>0</v>
      </c>
      <c r="Y3256" t="s">
        <v>299</v>
      </c>
      <c r="Z3256">
        <f t="shared" si="152"/>
        <v>2</v>
      </c>
    </row>
    <row r="3257" spans="1:26" x14ac:dyDescent="0.25">
      <c r="A3257" t="s">
        <v>1303</v>
      </c>
      <c r="B3257" t="s">
        <v>1304</v>
      </c>
      <c r="C3257" t="s">
        <v>957</v>
      </c>
      <c r="D3257" s="1">
        <v>42395</v>
      </c>
      <c r="E3257">
        <v>2016</v>
      </c>
      <c r="F3257" s="2">
        <v>42370</v>
      </c>
      <c r="G3257" t="s">
        <v>229</v>
      </c>
      <c r="H3257" t="s">
        <v>267</v>
      </c>
      <c r="I3257" t="s">
        <v>18</v>
      </c>
      <c r="J3257" t="s">
        <v>18</v>
      </c>
      <c r="K3257" t="s">
        <v>956</v>
      </c>
      <c r="L3257">
        <v>60</v>
      </c>
      <c r="M3257" t="str">
        <f t="shared" si="150"/>
        <v>Outfront60</v>
      </c>
      <c r="N3257" t="str">
        <f t="shared" si="151"/>
        <v>2016Outfront60</v>
      </c>
      <c r="O3257" t="s">
        <v>826</v>
      </c>
      <c r="Q3257" t="s">
        <v>176</v>
      </c>
      <c r="R3257">
        <v>10.33333333</v>
      </c>
      <c r="S3257" t="s">
        <v>232</v>
      </c>
      <c r="T3257">
        <v>0</v>
      </c>
      <c r="U3257">
        <v>0</v>
      </c>
      <c r="V3257">
        <v>0</v>
      </c>
      <c r="W3257">
        <v>0</v>
      </c>
      <c r="X3257">
        <v>0</v>
      </c>
      <c r="Z3257">
        <f t="shared" si="152"/>
        <v>0</v>
      </c>
    </row>
    <row r="3258" spans="1:26" x14ac:dyDescent="0.25">
      <c r="A3258" t="s">
        <v>1303</v>
      </c>
      <c r="B3258" t="s">
        <v>1304</v>
      </c>
      <c r="C3258" t="s">
        <v>957</v>
      </c>
      <c r="D3258" s="1">
        <v>42395</v>
      </c>
      <c r="E3258">
        <v>2016</v>
      </c>
      <c r="F3258" s="2">
        <v>42370</v>
      </c>
      <c r="G3258" t="s">
        <v>229</v>
      </c>
      <c r="H3258" t="s">
        <v>267</v>
      </c>
      <c r="I3258" t="s">
        <v>18</v>
      </c>
      <c r="J3258" t="s">
        <v>18</v>
      </c>
      <c r="K3258" t="s">
        <v>956</v>
      </c>
      <c r="L3258">
        <v>60</v>
      </c>
      <c r="M3258" t="str">
        <f t="shared" si="150"/>
        <v>Outfront60</v>
      </c>
      <c r="N3258" t="str">
        <f t="shared" si="151"/>
        <v>2016Outfront60</v>
      </c>
      <c r="O3258" t="s">
        <v>826</v>
      </c>
      <c r="Q3258" t="s">
        <v>180</v>
      </c>
      <c r="R3258">
        <v>18.666666670000001</v>
      </c>
      <c r="S3258" t="s">
        <v>26</v>
      </c>
      <c r="T3258">
        <v>1</v>
      </c>
      <c r="U3258">
        <v>1</v>
      </c>
      <c r="V3258">
        <v>0</v>
      </c>
      <c r="W3258">
        <v>0</v>
      </c>
      <c r="X3258">
        <v>0</v>
      </c>
      <c r="Y3258" t="s">
        <v>607</v>
      </c>
      <c r="Z3258">
        <f t="shared" si="152"/>
        <v>1</v>
      </c>
    </row>
    <row r="3259" spans="1:26" x14ac:dyDescent="0.25">
      <c r="A3259" t="s">
        <v>1303</v>
      </c>
      <c r="B3259" t="s">
        <v>1304</v>
      </c>
      <c r="C3259" t="s">
        <v>957</v>
      </c>
      <c r="D3259" s="1">
        <v>42395</v>
      </c>
      <c r="E3259">
        <v>2016</v>
      </c>
      <c r="F3259" s="2">
        <v>42370</v>
      </c>
      <c r="G3259" t="s">
        <v>229</v>
      </c>
      <c r="H3259" t="s">
        <v>267</v>
      </c>
      <c r="I3259" t="s">
        <v>18</v>
      </c>
      <c r="J3259" t="s">
        <v>18</v>
      </c>
      <c r="K3259" t="s">
        <v>956</v>
      </c>
      <c r="L3259">
        <v>60</v>
      </c>
      <c r="M3259" t="str">
        <f t="shared" si="150"/>
        <v>Outfront60</v>
      </c>
      <c r="N3259" t="str">
        <f t="shared" si="151"/>
        <v>2016Outfront60</v>
      </c>
      <c r="O3259" t="s">
        <v>826</v>
      </c>
      <c r="Q3259" t="s">
        <v>32</v>
      </c>
      <c r="R3259">
        <v>13</v>
      </c>
      <c r="S3259" t="s">
        <v>26</v>
      </c>
      <c r="T3259">
        <v>1</v>
      </c>
      <c r="U3259">
        <v>1</v>
      </c>
      <c r="V3259">
        <v>0</v>
      </c>
      <c r="W3259">
        <v>0</v>
      </c>
      <c r="X3259">
        <v>0</v>
      </c>
      <c r="Y3259" t="s">
        <v>607</v>
      </c>
      <c r="Z3259">
        <f t="shared" si="152"/>
        <v>1</v>
      </c>
    </row>
    <row r="3260" spans="1:26" x14ac:dyDescent="0.25">
      <c r="A3260" t="s">
        <v>1050</v>
      </c>
      <c r="B3260" t="s">
        <v>1305</v>
      </c>
      <c r="C3260" t="s">
        <v>957</v>
      </c>
      <c r="D3260" s="1">
        <v>42395</v>
      </c>
      <c r="E3260">
        <v>2016</v>
      </c>
      <c r="F3260" s="2">
        <v>42370</v>
      </c>
      <c r="G3260" t="s">
        <v>229</v>
      </c>
      <c r="H3260" t="s">
        <v>267</v>
      </c>
      <c r="I3260" t="s">
        <v>18</v>
      </c>
      <c r="J3260" t="s">
        <v>18</v>
      </c>
      <c r="K3260" t="s">
        <v>956</v>
      </c>
      <c r="L3260">
        <v>61</v>
      </c>
      <c r="M3260" t="str">
        <f t="shared" si="150"/>
        <v>Outfront61</v>
      </c>
      <c r="N3260" t="str">
        <f t="shared" si="151"/>
        <v>2016Outfront61</v>
      </c>
      <c r="O3260" t="s">
        <v>827</v>
      </c>
      <c r="Q3260" t="s">
        <v>32</v>
      </c>
      <c r="R3260">
        <v>25.333333329999999</v>
      </c>
      <c r="S3260" t="s">
        <v>26</v>
      </c>
      <c r="T3260">
        <v>2</v>
      </c>
      <c r="U3260">
        <v>2</v>
      </c>
      <c r="V3260">
        <v>0</v>
      </c>
      <c r="W3260">
        <v>0</v>
      </c>
      <c r="X3260">
        <v>0</v>
      </c>
      <c r="Z3260">
        <f t="shared" si="152"/>
        <v>2</v>
      </c>
    </row>
    <row r="3261" spans="1:26" x14ac:dyDescent="0.25">
      <c r="A3261" t="s">
        <v>1306</v>
      </c>
      <c r="B3261" t="s">
        <v>1307</v>
      </c>
      <c r="C3261" t="s">
        <v>957</v>
      </c>
      <c r="D3261" s="1">
        <v>42395</v>
      </c>
      <c r="E3261">
        <v>2016</v>
      </c>
      <c r="F3261" s="2">
        <v>42370</v>
      </c>
      <c r="G3261" t="s">
        <v>229</v>
      </c>
      <c r="H3261" t="s">
        <v>267</v>
      </c>
      <c r="I3261" t="s">
        <v>18</v>
      </c>
      <c r="J3261" t="s">
        <v>18</v>
      </c>
      <c r="K3261" t="s">
        <v>956</v>
      </c>
      <c r="L3261">
        <v>57</v>
      </c>
      <c r="M3261" t="str">
        <f t="shared" si="150"/>
        <v>Outfront57</v>
      </c>
      <c r="N3261" t="str">
        <f t="shared" si="151"/>
        <v>2016Outfront57</v>
      </c>
      <c r="O3261" t="s">
        <v>828</v>
      </c>
      <c r="Q3261" t="s">
        <v>20</v>
      </c>
      <c r="R3261">
        <v>17.666666670000001</v>
      </c>
      <c r="S3261" t="s">
        <v>26</v>
      </c>
      <c r="T3261">
        <v>2</v>
      </c>
      <c r="U3261">
        <v>2</v>
      </c>
      <c r="V3261">
        <v>0</v>
      </c>
      <c r="W3261">
        <v>0</v>
      </c>
      <c r="X3261">
        <v>0</v>
      </c>
      <c r="Z3261">
        <f t="shared" si="152"/>
        <v>2</v>
      </c>
    </row>
    <row r="3262" spans="1:26" s="7" customFormat="1" x14ac:dyDescent="0.25">
      <c r="A3262" s="7" t="s">
        <v>1306</v>
      </c>
      <c r="B3262" s="7" t="s">
        <v>1307</v>
      </c>
      <c r="C3262" s="7" t="s">
        <v>957</v>
      </c>
      <c r="D3262" s="8">
        <v>42395</v>
      </c>
      <c r="E3262" s="7">
        <v>2016</v>
      </c>
      <c r="F3262" s="9">
        <v>42370</v>
      </c>
      <c r="G3262" s="7" t="s">
        <v>229</v>
      </c>
      <c r="H3262" s="7" t="s">
        <v>267</v>
      </c>
      <c r="I3262" s="7" t="s">
        <v>18</v>
      </c>
      <c r="J3262" s="7" t="s">
        <v>18</v>
      </c>
      <c r="K3262" s="7" t="s">
        <v>956</v>
      </c>
      <c r="L3262" s="7">
        <v>57</v>
      </c>
      <c r="M3262" t="str">
        <f t="shared" si="150"/>
        <v>Outfront57</v>
      </c>
      <c r="N3262" t="str">
        <f t="shared" si="151"/>
        <v>2016Outfront57</v>
      </c>
      <c r="O3262" s="7" t="s">
        <v>828</v>
      </c>
      <c r="Q3262" s="7" t="s">
        <v>107</v>
      </c>
      <c r="R3262" s="7">
        <v>6.6666666670000003</v>
      </c>
      <c r="S3262" s="7" t="s">
        <v>48</v>
      </c>
      <c r="T3262" s="7">
        <v>1</v>
      </c>
      <c r="U3262" s="7">
        <v>1</v>
      </c>
      <c r="V3262" s="7">
        <v>0</v>
      </c>
      <c r="W3262" s="7">
        <v>0</v>
      </c>
      <c r="X3262" s="7">
        <v>0</v>
      </c>
      <c r="Z3262" s="7">
        <f t="shared" si="152"/>
        <v>1</v>
      </c>
    </row>
    <row r="3263" spans="1:26" x14ac:dyDescent="0.25">
      <c r="A3263" t="s">
        <v>1308</v>
      </c>
      <c r="B3263" t="s">
        <v>1309</v>
      </c>
      <c r="C3263" t="s">
        <v>957</v>
      </c>
      <c r="D3263" s="1">
        <v>42398</v>
      </c>
      <c r="E3263">
        <v>2016</v>
      </c>
      <c r="F3263" s="2">
        <v>42370</v>
      </c>
      <c r="G3263" t="s">
        <v>229</v>
      </c>
      <c r="H3263" t="s">
        <v>267</v>
      </c>
      <c r="I3263" t="s">
        <v>18</v>
      </c>
      <c r="J3263" t="s">
        <v>18</v>
      </c>
      <c r="K3263" t="s">
        <v>1749</v>
      </c>
      <c r="L3263">
        <v>60</v>
      </c>
      <c r="M3263" t="str">
        <f t="shared" si="150"/>
        <v>PalfreySouth60</v>
      </c>
      <c r="N3263" t="str">
        <f t="shared" si="151"/>
        <v>2016PalfreySouth60</v>
      </c>
      <c r="O3263" t="s">
        <v>829</v>
      </c>
      <c r="Q3263" t="s">
        <v>107</v>
      </c>
      <c r="R3263">
        <v>16.666666670000001</v>
      </c>
      <c r="S3263" t="s">
        <v>65</v>
      </c>
      <c r="T3263">
        <v>2</v>
      </c>
      <c r="U3263">
        <v>4</v>
      </c>
      <c r="V3263">
        <v>0</v>
      </c>
      <c r="W3263">
        <v>0</v>
      </c>
      <c r="X3263">
        <v>0</v>
      </c>
      <c r="Z3263">
        <f t="shared" si="152"/>
        <v>2</v>
      </c>
    </row>
    <row r="3264" spans="1:26" x14ac:dyDescent="0.25">
      <c r="A3264" t="s">
        <v>1308</v>
      </c>
      <c r="B3264" t="s">
        <v>1309</v>
      </c>
      <c r="C3264" t="s">
        <v>957</v>
      </c>
      <c r="D3264" s="1">
        <v>42398</v>
      </c>
      <c r="E3264">
        <v>2016</v>
      </c>
      <c r="F3264" s="2">
        <v>42370</v>
      </c>
      <c r="G3264" t="s">
        <v>229</v>
      </c>
      <c r="H3264" t="s">
        <v>267</v>
      </c>
      <c r="I3264" t="s">
        <v>18</v>
      </c>
      <c r="J3264" t="s">
        <v>18</v>
      </c>
      <c r="K3264" t="s">
        <v>1749</v>
      </c>
      <c r="L3264">
        <v>60</v>
      </c>
      <c r="M3264" t="str">
        <f t="shared" si="150"/>
        <v>PalfreySouth60</v>
      </c>
      <c r="N3264" t="str">
        <f t="shared" si="151"/>
        <v>2016PalfreySouth60</v>
      </c>
      <c r="O3264" t="s">
        <v>829</v>
      </c>
      <c r="Q3264" t="s">
        <v>107</v>
      </c>
      <c r="R3264">
        <v>16.666666670000001</v>
      </c>
      <c r="S3264" t="s">
        <v>48</v>
      </c>
      <c r="T3264">
        <v>2</v>
      </c>
      <c r="U3264">
        <v>4</v>
      </c>
      <c r="V3264">
        <v>0</v>
      </c>
      <c r="W3264">
        <v>0</v>
      </c>
      <c r="X3264">
        <v>0</v>
      </c>
      <c r="Z3264">
        <f t="shared" si="152"/>
        <v>2</v>
      </c>
    </row>
    <row r="3265" spans="1:26" x14ac:dyDescent="0.25">
      <c r="A3265" t="s">
        <v>1308</v>
      </c>
      <c r="B3265" t="s">
        <v>1309</v>
      </c>
      <c r="C3265" t="s">
        <v>957</v>
      </c>
      <c r="D3265" s="1">
        <v>42398</v>
      </c>
      <c r="E3265">
        <v>2016</v>
      </c>
      <c r="F3265" s="2">
        <v>42370</v>
      </c>
      <c r="G3265" t="s">
        <v>229</v>
      </c>
      <c r="H3265" t="s">
        <v>267</v>
      </c>
      <c r="I3265" t="s">
        <v>18</v>
      </c>
      <c r="J3265" t="s">
        <v>18</v>
      </c>
      <c r="K3265" t="s">
        <v>1749</v>
      </c>
      <c r="L3265">
        <v>60</v>
      </c>
      <c r="M3265" t="str">
        <f t="shared" si="150"/>
        <v>PalfreySouth60</v>
      </c>
      <c r="N3265" t="str">
        <f t="shared" si="151"/>
        <v>2016PalfreySouth60</v>
      </c>
      <c r="O3265" t="s">
        <v>829</v>
      </c>
      <c r="Q3265" t="s">
        <v>23</v>
      </c>
      <c r="R3265">
        <v>28</v>
      </c>
      <c r="S3265" t="s">
        <v>177</v>
      </c>
      <c r="T3265">
        <v>2</v>
      </c>
      <c r="U3265">
        <v>2</v>
      </c>
      <c r="V3265">
        <v>0</v>
      </c>
      <c r="W3265">
        <v>0</v>
      </c>
      <c r="X3265">
        <v>0</v>
      </c>
      <c r="Y3265" t="s">
        <v>778</v>
      </c>
      <c r="Z3265">
        <f t="shared" si="152"/>
        <v>2</v>
      </c>
    </row>
    <row r="3266" spans="1:26" x14ac:dyDescent="0.25">
      <c r="A3266" t="s">
        <v>1308</v>
      </c>
      <c r="B3266" t="s">
        <v>1309</v>
      </c>
      <c r="C3266" t="s">
        <v>957</v>
      </c>
      <c r="D3266" s="1">
        <v>42398</v>
      </c>
      <c r="E3266">
        <v>2016</v>
      </c>
      <c r="F3266" s="2">
        <v>42370</v>
      </c>
      <c r="G3266" t="s">
        <v>229</v>
      </c>
      <c r="H3266" t="s">
        <v>267</v>
      </c>
      <c r="I3266" t="s">
        <v>18</v>
      </c>
      <c r="J3266" t="s">
        <v>18</v>
      </c>
      <c r="K3266" t="s">
        <v>1749</v>
      </c>
      <c r="L3266">
        <v>60</v>
      </c>
      <c r="M3266" t="str">
        <f t="shared" si="150"/>
        <v>PalfreySouth60</v>
      </c>
      <c r="N3266" t="str">
        <f t="shared" si="151"/>
        <v>2016PalfreySouth60</v>
      </c>
      <c r="O3266" t="s">
        <v>829</v>
      </c>
      <c r="Q3266" t="s">
        <v>107</v>
      </c>
      <c r="R3266">
        <v>13.33333333</v>
      </c>
      <c r="S3266" t="s">
        <v>48</v>
      </c>
      <c r="T3266">
        <v>4</v>
      </c>
      <c r="U3266">
        <v>4</v>
      </c>
      <c r="V3266">
        <v>1</v>
      </c>
      <c r="W3266">
        <v>1</v>
      </c>
      <c r="X3266">
        <v>2</v>
      </c>
      <c r="Y3266" t="s">
        <v>537</v>
      </c>
      <c r="Z3266">
        <f t="shared" si="152"/>
        <v>5</v>
      </c>
    </row>
    <row r="3267" spans="1:26" x14ac:dyDescent="0.25">
      <c r="A3267" t="s">
        <v>1308</v>
      </c>
      <c r="B3267" t="s">
        <v>1309</v>
      </c>
      <c r="C3267" t="s">
        <v>957</v>
      </c>
      <c r="D3267" s="1">
        <v>42398</v>
      </c>
      <c r="E3267">
        <v>2016</v>
      </c>
      <c r="F3267" s="2">
        <v>42370</v>
      </c>
      <c r="G3267" t="s">
        <v>229</v>
      </c>
      <c r="H3267" t="s">
        <v>267</v>
      </c>
      <c r="I3267" t="s">
        <v>18</v>
      </c>
      <c r="J3267" t="s">
        <v>18</v>
      </c>
      <c r="K3267" t="s">
        <v>1749</v>
      </c>
      <c r="L3267">
        <v>60</v>
      </c>
      <c r="M3267" t="str">
        <f t="shared" ref="M3267:M3330" si="153">K3267&amp;L3267</f>
        <v>PalfreySouth60</v>
      </c>
      <c r="N3267" t="str">
        <f t="shared" ref="N3267:N3330" si="154">E3267&amp;K3267&amp;L3267</f>
        <v>2016PalfreySouth60</v>
      </c>
      <c r="O3267" t="s">
        <v>829</v>
      </c>
      <c r="Q3267" t="s">
        <v>107</v>
      </c>
      <c r="R3267">
        <v>15</v>
      </c>
      <c r="S3267" t="s">
        <v>48</v>
      </c>
      <c r="T3267">
        <v>2</v>
      </c>
      <c r="U3267">
        <v>2</v>
      </c>
      <c r="V3267">
        <v>0</v>
      </c>
      <c r="W3267">
        <v>0</v>
      </c>
      <c r="X3267">
        <v>0</v>
      </c>
      <c r="Z3267">
        <f t="shared" ref="Z3267:Z3330" si="155">T3267+W3267</f>
        <v>2</v>
      </c>
    </row>
    <row r="3268" spans="1:26" x14ac:dyDescent="0.25">
      <c r="A3268" t="s">
        <v>1308</v>
      </c>
      <c r="B3268" t="s">
        <v>1309</v>
      </c>
      <c r="C3268" t="s">
        <v>957</v>
      </c>
      <c r="D3268" s="1">
        <v>42398</v>
      </c>
      <c r="E3268">
        <v>2016</v>
      </c>
      <c r="F3268" s="2">
        <v>42370</v>
      </c>
      <c r="G3268" t="s">
        <v>229</v>
      </c>
      <c r="H3268" t="s">
        <v>267</v>
      </c>
      <c r="I3268" t="s">
        <v>18</v>
      </c>
      <c r="J3268" t="s">
        <v>18</v>
      </c>
      <c r="K3268" t="s">
        <v>1749</v>
      </c>
      <c r="L3268">
        <v>60</v>
      </c>
      <c r="M3268" t="str">
        <f t="shared" si="153"/>
        <v>PalfreySouth60</v>
      </c>
      <c r="N3268" t="str">
        <f t="shared" si="154"/>
        <v>2016PalfreySouth60</v>
      </c>
      <c r="O3268" t="s">
        <v>829</v>
      </c>
      <c r="Q3268" t="s">
        <v>107</v>
      </c>
      <c r="R3268">
        <v>16</v>
      </c>
      <c r="S3268" t="s">
        <v>48</v>
      </c>
      <c r="T3268">
        <v>3</v>
      </c>
      <c r="U3268">
        <v>3</v>
      </c>
      <c r="V3268">
        <v>1</v>
      </c>
      <c r="W3268">
        <v>1</v>
      </c>
      <c r="X3268">
        <v>1</v>
      </c>
      <c r="Y3268" t="s">
        <v>537</v>
      </c>
      <c r="Z3268">
        <f t="shared" si="155"/>
        <v>4</v>
      </c>
    </row>
    <row r="3269" spans="1:26" s="7" customFormat="1" x14ac:dyDescent="0.25">
      <c r="A3269" s="7" t="s">
        <v>1308</v>
      </c>
      <c r="B3269" s="7" t="s">
        <v>1309</v>
      </c>
      <c r="C3269" s="7" t="s">
        <v>957</v>
      </c>
      <c r="D3269" s="8">
        <v>42398</v>
      </c>
      <c r="E3269" s="7">
        <v>2016</v>
      </c>
      <c r="F3269" s="9">
        <v>42370</v>
      </c>
      <c r="G3269" s="7" t="s">
        <v>229</v>
      </c>
      <c r="H3269" s="7" t="s">
        <v>267</v>
      </c>
      <c r="I3269" s="7" t="s">
        <v>18</v>
      </c>
      <c r="J3269" s="7" t="s">
        <v>18</v>
      </c>
      <c r="K3269" t="s">
        <v>1749</v>
      </c>
      <c r="L3269">
        <v>60</v>
      </c>
      <c r="M3269" t="str">
        <f t="shared" si="153"/>
        <v>PalfreySouth60</v>
      </c>
      <c r="N3269" t="str">
        <f t="shared" si="154"/>
        <v>2016PalfreySouth60</v>
      </c>
      <c r="O3269" s="7" t="s">
        <v>829</v>
      </c>
      <c r="Q3269" s="7" t="s">
        <v>107</v>
      </c>
      <c r="R3269" s="7">
        <v>6.3333333329999997</v>
      </c>
      <c r="S3269" s="7" t="s">
        <v>232</v>
      </c>
      <c r="T3269" s="7">
        <v>0</v>
      </c>
      <c r="U3269" s="7">
        <v>0</v>
      </c>
      <c r="V3269" s="7">
        <v>0</v>
      </c>
      <c r="W3269" s="7">
        <v>0</v>
      </c>
      <c r="X3269" s="7">
        <v>0</v>
      </c>
      <c r="Y3269" s="7" t="s">
        <v>830</v>
      </c>
      <c r="Z3269" s="7">
        <f t="shared" si="155"/>
        <v>0</v>
      </c>
    </row>
    <row r="3270" spans="1:26" x14ac:dyDescent="0.25">
      <c r="A3270" t="s">
        <v>1308</v>
      </c>
      <c r="B3270" t="s">
        <v>1309</v>
      </c>
      <c r="C3270" t="s">
        <v>957</v>
      </c>
      <c r="D3270" s="1">
        <v>42398</v>
      </c>
      <c r="E3270">
        <v>2016</v>
      </c>
      <c r="F3270" s="2">
        <v>42370</v>
      </c>
      <c r="G3270" t="s">
        <v>229</v>
      </c>
      <c r="H3270" t="s">
        <v>267</v>
      </c>
      <c r="I3270" t="s">
        <v>18</v>
      </c>
      <c r="J3270" t="s">
        <v>18</v>
      </c>
      <c r="K3270" t="s">
        <v>1749</v>
      </c>
      <c r="L3270">
        <v>60</v>
      </c>
      <c r="M3270" t="str">
        <f t="shared" si="153"/>
        <v>PalfreySouth60</v>
      </c>
      <c r="N3270" t="str">
        <f t="shared" si="154"/>
        <v>2016PalfreySouth60</v>
      </c>
      <c r="O3270" t="s">
        <v>829</v>
      </c>
      <c r="Q3270" t="s">
        <v>107</v>
      </c>
      <c r="R3270">
        <v>9.3333333330000006</v>
      </c>
      <c r="S3270" t="s">
        <v>48</v>
      </c>
      <c r="T3270">
        <v>1</v>
      </c>
      <c r="U3270">
        <v>1</v>
      </c>
      <c r="V3270">
        <v>0</v>
      </c>
      <c r="W3270">
        <v>0</v>
      </c>
      <c r="X3270">
        <v>0</v>
      </c>
      <c r="Z3270">
        <f t="shared" si="155"/>
        <v>1</v>
      </c>
    </row>
    <row r="3271" spans="1:26" x14ac:dyDescent="0.25">
      <c r="A3271" t="s">
        <v>1308</v>
      </c>
      <c r="B3271" t="s">
        <v>1309</v>
      </c>
      <c r="C3271" t="s">
        <v>957</v>
      </c>
      <c r="D3271" s="1">
        <v>42398</v>
      </c>
      <c r="E3271">
        <v>2016</v>
      </c>
      <c r="F3271" s="2">
        <v>42370</v>
      </c>
      <c r="G3271" t="s">
        <v>229</v>
      </c>
      <c r="H3271" t="s">
        <v>267</v>
      </c>
      <c r="I3271" t="s">
        <v>18</v>
      </c>
      <c r="J3271" t="s">
        <v>18</v>
      </c>
      <c r="K3271" t="s">
        <v>1749</v>
      </c>
      <c r="L3271">
        <v>60</v>
      </c>
      <c r="M3271" t="str">
        <f t="shared" si="153"/>
        <v>PalfreySouth60</v>
      </c>
      <c r="N3271" t="str">
        <f t="shared" si="154"/>
        <v>2016PalfreySouth60</v>
      </c>
      <c r="O3271" t="s">
        <v>829</v>
      </c>
      <c r="Q3271" t="s">
        <v>107</v>
      </c>
      <c r="R3271">
        <v>12</v>
      </c>
      <c r="S3271" t="s">
        <v>65</v>
      </c>
      <c r="T3271">
        <v>2</v>
      </c>
      <c r="U3271">
        <v>2</v>
      </c>
      <c r="V3271">
        <v>0</v>
      </c>
      <c r="W3271">
        <v>0</v>
      </c>
      <c r="X3271">
        <v>0</v>
      </c>
      <c r="Z3271">
        <f t="shared" si="155"/>
        <v>2</v>
      </c>
    </row>
    <row r="3272" spans="1:26" x14ac:dyDescent="0.25">
      <c r="A3272" t="s">
        <v>1308</v>
      </c>
      <c r="B3272" t="s">
        <v>1309</v>
      </c>
      <c r="C3272" t="s">
        <v>957</v>
      </c>
      <c r="D3272" s="1">
        <v>42398</v>
      </c>
      <c r="E3272">
        <v>2016</v>
      </c>
      <c r="F3272" s="2">
        <v>42370</v>
      </c>
      <c r="G3272" t="s">
        <v>229</v>
      </c>
      <c r="H3272" t="s">
        <v>267</v>
      </c>
      <c r="I3272" t="s">
        <v>18</v>
      </c>
      <c r="J3272" t="s">
        <v>18</v>
      </c>
      <c r="K3272" t="s">
        <v>1749</v>
      </c>
      <c r="L3272">
        <v>60</v>
      </c>
      <c r="M3272" t="str">
        <f t="shared" si="153"/>
        <v>PalfreySouth60</v>
      </c>
      <c r="N3272" t="str">
        <f t="shared" si="154"/>
        <v>2016PalfreySouth60</v>
      </c>
      <c r="O3272" t="s">
        <v>829</v>
      </c>
      <c r="Q3272" t="s">
        <v>107</v>
      </c>
      <c r="R3272">
        <v>12.66666667</v>
      </c>
      <c r="S3272" t="s">
        <v>48</v>
      </c>
      <c r="T3272">
        <v>2</v>
      </c>
      <c r="U3272">
        <v>2</v>
      </c>
      <c r="V3272">
        <v>0</v>
      </c>
      <c r="W3272">
        <v>0</v>
      </c>
      <c r="X3272">
        <v>0</v>
      </c>
      <c r="Z3272">
        <f t="shared" si="155"/>
        <v>2</v>
      </c>
    </row>
    <row r="3273" spans="1:26" x14ac:dyDescent="0.25">
      <c r="A3273" t="s">
        <v>1308</v>
      </c>
      <c r="B3273" t="s">
        <v>1309</v>
      </c>
      <c r="C3273" t="s">
        <v>957</v>
      </c>
      <c r="D3273" s="1">
        <v>42398</v>
      </c>
      <c r="E3273">
        <v>2016</v>
      </c>
      <c r="F3273" s="2">
        <v>42370</v>
      </c>
      <c r="G3273" t="s">
        <v>229</v>
      </c>
      <c r="H3273" t="s">
        <v>267</v>
      </c>
      <c r="I3273" t="s">
        <v>18</v>
      </c>
      <c r="J3273" t="s">
        <v>18</v>
      </c>
      <c r="K3273" t="s">
        <v>1749</v>
      </c>
      <c r="L3273">
        <v>60</v>
      </c>
      <c r="M3273" t="str">
        <f t="shared" si="153"/>
        <v>PalfreySouth60</v>
      </c>
      <c r="N3273" t="str">
        <f t="shared" si="154"/>
        <v>2016PalfreySouth60</v>
      </c>
      <c r="O3273" t="s">
        <v>829</v>
      </c>
      <c r="Q3273" t="s">
        <v>107</v>
      </c>
      <c r="R3273">
        <v>14</v>
      </c>
      <c r="S3273" t="s">
        <v>48</v>
      </c>
      <c r="T3273">
        <v>3</v>
      </c>
      <c r="U3273">
        <v>3</v>
      </c>
      <c r="V3273">
        <v>1</v>
      </c>
      <c r="W3273">
        <v>0</v>
      </c>
      <c r="X3273">
        <v>1</v>
      </c>
      <c r="Y3273" t="s">
        <v>571</v>
      </c>
      <c r="Z3273">
        <f t="shared" si="155"/>
        <v>3</v>
      </c>
    </row>
    <row r="3274" spans="1:26" x14ac:dyDescent="0.25">
      <c r="A3274" t="s">
        <v>1308</v>
      </c>
      <c r="B3274" t="s">
        <v>1309</v>
      </c>
      <c r="C3274" t="s">
        <v>957</v>
      </c>
      <c r="D3274" s="1">
        <v>42398</v>
      </c>
      <c r="E3274">
        <v>2016</v>
      </c>
      <c r="F3274" s="2">
        <v>42370</v>
      </c>
      <c r="G3274" t="s">
        <v>229</v>
      </c>
      <c r="H3274" t="s">
        <v>267</v>
      </c>
      <c r="I3274" t="s">
        <v>18</v>
      </c>
      <c r="J3274" t="s">
        <v>18</v>
      </c>
      <c r="K3274" t="s">
        <v>1749</v>
      </c>
      <c r="L3274">
        <v>60</v>
      </c>
      <c r="M3274" t="str">
        <f t="shared" si="153"/>
        <v>PalfreySouth60</v>
      </c>
      <c r="N3274" t="str">
        <f t="shared" si="154"/>
        <v>2016PalfreySouth60</v>
      </c>
      <c r="O3274" t="s">
        <v>829</v>
      </c>
      <c r="Q3274" t="s">
        <v>107</v>
      </c>
      <c r="R3274">
        <v>12.66666667</v>
      </c>
      <c r="S3274" t="s">
        <v>24</v>
      </c>
      <c r="T3274">
        <v>1</v>
      </c>
      <c r="U3274">
        <v>1</v>
      </c>
      <c r="V3274">
        <v>0</v>
      </c>
      <c r="W3274">
        <v>0</v>
      </c>
      <c r="X3274">
        <v>0</v>
      </c>
      <c r="Z3274">
        <f t="shared" si="155"/>
        <v>1</v>
      </c>
    </row>
    <row r="3275" spans="1:26" x14ac:dyDescent="0.25">
      <c r="A3275" t="s">
        <v>1308</v>
      </c>
      <c r="B3275" t="s">
        <v>1309</v>
      </c>
      <c r="C3275" t="s">
        <v>957</v>
      </c>
      <c r="D3275" s="1">
        <v>42398</v>
      </c>
      <c r="E3275">
        <v>2016</v>
      </c>
      <c r="F3275" s="2">
        <v>42370</v>
      </c>
      <c r="G3275" t="s">
        <v>229</v>
      </c>
      <c r="H3275" t="s">
        <v>267</v>
      </c>
      <c r="I3275" t="s">
        <v>18</v>
      </c>
      <c r="J3275" t="s">
        <v>18</v>
      </c>
      <c r="K3275" t="s">
        <v>1749</v>
      </c>
      <c r="L3275">
        <v>60</v>
      </c>
      <c r="M3275" t="str">
        <f t="shared" si="153"/>
        <v>PalfreySouth60</v>
      </c>
      <c r="N3275" t="str">
        <f t="shared" si="154"/>
        <v>2016PalfreySouth60</v>
      </c>
      <c r="O3275" t="s">
        <v>829</v>
      </c>
      <c r="Q3275" t="s">
        <v>107</v>
      </c>
      <c r="R3275">
        <v>13.33333333</v>
      </c>
      <c r="S3275" t="s">
        <v>48</v>
      </c>
      <c r="T3275">
        <v>1</v>
      </c>
      <c r="U3275">
        <v>1</v>
      </c>
      <c r="V3275">
        <v>0</v>
      </c>
      <c r="W3275">
        <v>0</v>
      </c>
      <c r="X3275">
        <v>0</v>
      </c>
      <c r="Y3275" t="s">
        <v>831</v>
      </c>
      <c r="Z3275">
        <f t="shared" si="155"/>
        <v>1</v>
      </c>
    </row>
    <row r="3276" spans="1:26" x14ac:dyDescent="0.25">
      <c r="A3276" t="s">
        <v>1308</v>
      </c>
      <c r="B3276" t="s">
        <v>1309</v>
      </c>
      <c r="C3276" t="s">
        <v>957</v>
      </c>
      <c r="D3276" s="1">
        <v>42398</v>
      </c>
      <c r="E3276">
        <v>2016</v>
      </c>
      <c r="F3276" s="2">
        <v>42370</v>
      </c>
      <c r="G3276" t="s">
        <v>229</v>
      </c>
      <c r="H3276" t="s">
        <v>267</v>
      </c>
      <c r="I3276" t="s">
        <v>18</v>
      </c>
      <c r="J3276" t="s">
        <v>18</v>
      </c>
      <c r="K3276" t="s">
        <v>1749</v>
      </c>
      <c r="L3276">
        <v>60</v>
      </c>
      <c r="M3276" t="str">
        <f t="shared" si="153"/>
        <v>PalfreySouth60</v>
      </c>
      <c r="N3276" t="str">
        <f t="shared" si="154"/>
        <v>2016PalfreySouth60</v>
      </c>
      <c r="O3276" t="s">
        <v>829</v>
      </c>
      <c r="Q3276" t="s">
        <v>107</v>
      </c>
      <c r="R3276">
        <v>11</v>
      </c>
      <c r="S3276" t="s">
        <v>232</v>
      </c>
      <c r="T3276">
        <v>0</v>
      </c>
      <c r="U3276">
        <v>0</v>
      </c>
      <c r="V3276">
        <v>0</v>
      </c>
      <c r="W3276">
        <v>0</v>
      </c>
      <c r="X3276">
        <v>0</v>
      </c>
      <c r="Z3276">
        <f t="shared" si="155"/>
        <v>0</v>
      </c>
    </row>
    <row r="3277" spans="1:26" s="7" customFormat="1" x14ac:dyDescent="0.25">
      <c r="A3277" s="7" t="s">
        <v>1308</v>
      </c>
      <c r="B3277" s="7" t="s">
        <v>1309</v>
      </c>
      <c r="C3277" s="7" t="s">
        <v>957</v>
      </c>
      <c r="D3277" s="8">
        <v>42398</v>
      </c>
      <c r="E3277" s="7">
        <v>2016</v>
      </c>
      <c r="F3277" s="9">
        <v>42370</v>
      </c>
      <c r="G3277" s="7" t="s">
        <v>229</v>
      </c>
      <c r="H3277" s="7" t="s">
        <v>267</v>
      </c>
      <c r="I3277" s="7" t="s">
        <v>18</v>
      </c>
      <c r="J3277" s="7" t="s">
        <v>18</v>
      </c>
      <c r="K3277" t="s">
        <v>1749</v>
      </c>
      <c r="L3277">
        <v>60</v>
      </c>
      <c r="M3277" t="str">
        <f t="shared" si="153"/>
        <v>PalfreySouth60</v>
      </c>
      <c r="N3277" t="str">
        <f t="shared" si="154"/>
        <v>2016PalfreySouth60</v>
      </c>
      <c r="O3277" s="7" t="s">
        <v>829</v>
      </c>
      <c r="Q3277" s="7" t="s">
        <v>107</v>
      </c>
      <c r="R3277" s="7">
        <v>5.6666666670000003</v>
      </c>
      <c r="S3277" s="7" t="s">
        <v>232</v>
      </c>
      <c r="T3277" s="7">
        <v>0</v>
      </c>
      <c r="U3277" s="7">
        <v>0</v>
      </c>
      <c r="V3277" s="7">
        <v>0</v>
      </c>
      <c r="W3277" s="7">
        <v>0</v>
      </c>
      <c r="X3277" s="7">
        <v>0</v>
      </c>
      <c r="Z3277" s="7">
        <f t="shared" si="155"/>
        <v>0</v>
      </c>
    </row>
    <row r="3278" spans="1:26" x14ac:dyDescent="0.25">
      <c r="A3278" t="s">
        <v>1310</v>
      </c>
      <c r="B3278" t="s">
        <v>1311</v>
      </c>
      <c r="C3278" t="s">
        <v>957</v>
      </c>
      <c r="D3278" s="1">
        <v>42398</v>
      </c>
      <c r="E3278">
        <v>2016</v>
      </c>
      <c r="F3278" s="2">
        <v>42370</v>
      </c>
      <c r="G3278" t="s">
        <v>229</v>
      </c>
      <c r="H3278" t="s">
        <v>267</v>
      </c>
      <c r="I3278" t="s">
        <v>18</v>
      </c>
      <c r="J3278" t="s">
        <v>18</v>
      </c>
      <c r="K3278" t="s">
        <v>1749</v>
      </c>
      <c r="L3278">
        <v>55</v>
      </c>
      <c r="M3278" t="str">
        <f t="shared" si="153"/>
        <v>PalfreySouth55</v>
      </c>
      <c r="N3278" t="str">
        <f t="shared" si="154"/>
        <v>2016PalfreySouth55</v>
      </c>
      <c r="O3278" t="s">
        <v>832</v>
      </c>
      <c r="Q3278" t="s">
        <v>32</v>
      </c>
      <c r="R3278">
        <v>26.666666670000001</v>
      </c>
      <c r="S3278" t="s">
        <v>24</v>
      </c>
      <c r="T3278">
        <v>2</v>
      </c>
      <c r="U3278">
        <v>4</v>
      </c>
      <c r="V3278">
        <v>0</v>
      </c>
      <c r="W3278">
        <v>0</v>
      </c>
      <c r="X3278">
        <v>0</v>
      </c>
      <c r="Z3278">
        <f t="shared" si="155"/>
        <v>2</v>
      </c>
    </row>
    <row r="3279" spans="1:26" x14ac:dyDescent="0.25">
      <c r="A3279" t="s">
        <v>1310</v>
      </c>
      <c r="B3279" t="s">
        <v>1311</v>
      </c>
      <c r="C3279" t="s">
        <v>957</v>
      </c>
      <c r="D3279" s="1">
        <v>42398</v>
      </c>
      <c r="E3279">
        <v>2016</v>
      </c>
      <c r="F3279" s="2">
        <v>42370</v>
      </c>
      <c r="G3279" t="s">
        <v>229</v>
      </c>
      <c r="H3279" t="s">
        <v>267</v>
      </c>
      <c r="I3279" t="s">
        <v>18</v>
      </c>
      <c r="J3279" t="s">
        <v>18</v>
      </c>
      <c r="K3279" t="s">
        <v>1749</v>
      </c>
      <c r="L3279">
        <v>55</v>
      </c>
      <c r="M3279" t="str">
        <f t="shared" si="153"/>
        <v>PalfreySouth55</v>
      </c>
      <c r="N3279" t="str">
        <f t="shared" si="154"/>
        <v>2016PalfreySouth55</v>
      </c>
      <c r="O3279" t="s">
        <v>832</v>
      </c>
      <c r="Q3279" t="s">
        <v>32</v>
      </c>
      <c r="R3279">
        <v>26.666666670000001</v>
      </c>
      <c r="S3279" t="s">
        <v>26</v>
      </c>
      <c r="T3279">
        <v>2</v>
      </c>
      <c r="U3279">
        <v>4</v>
      </c>
      <c r="V3279">
        <v>0</v>
      </c>
      <c r="W3279">
        <v>0</v>
      </c>
      <c r="X3279">
        <v>0</v>
      </c>
      <c r="Y3279" t="s">
        <v>833</v>
      </c>
      <c r="Z3279">
        <f t="shared" si="155"/>
        <v>2</v>
      </c>
    </row>
    <row r="3280" spans="1:26" x14ac:dyDescent="0.25">
      <c r="A3280" t="s">
        <v>1310</v>
      </c>
      <c r="B3280" t="s">
        <v>1311</v>
      </c>
      <c r="C3280" t="s">
        <v>957</v>
      </c>
      <c r="D3280" s="1">
        <v>42398</v>
      </c>
      <c r="E3280">
        <v>2016</v>
      </c>
      <c r="F3280" s="2">
        <v>42370</v>
      </c>
      <c r="G3280" t="s">
        <v>229</v>
      </c>
      <c r="H3280" t="s">
        <v>267</v>
      </c>
      <c r="I3280" t="s">
        <v>18</v>
      </c>
      <c r="J3280" t="s">
        <v>18</v>
      </c>
      <c r="K3280" t="s">
        <v>1749</v>
      </c>
      <c r="L3280">
        <v>55</v>
      </c>
      <c r="M3280" t="str">
        <f t="shared" si="153"/>
        <v>PalfreySouth55</v>
      </c>
      <c r="N3280" t="str">
        <f t="shared" si="154"/>
        <v>2016PalfreySouth55</v>
      </c>
      <c r="O3280" t="s">
        <v>832</v>
      </c>
      <c r="Q3280" t="s">
        <v>37</v>
      </c>
      <c r="R3280">
        <v>21.333333329999999</v>
      </c>
      <c r="S3280" t="s">
        <v>48</v>
      </c>
      <c r="T3280">
        <v>1</v>
      </c>
      <c r="U3280">
        <v>1</v>
      </c>
      <c r="V3280">
        <v>0</v>
      </c>
      <c r="W3280">
        <v>0</v>
      </c>
      <c r="X3280">
        <v>0</v>
      </c>
      <c r="Y3280" t="s">
        <v>834</v>
      </c>
      <c r="Z3280">
        <f t="shared" si="155"/>
        <v>1</v>
      </c>
    </row>
    <row r="3281" spans="1:26" x14ac:dyDescent="0.25">
      <c r="A3281" t="s">
        <v>1310</v>
      </c>
      <c r="B3281" t="s">
        <v>1311</v>
      </c>
      <c r="C3281" t="s">
        <v>957</v>
      </c>
      <c r="D3281" s="1">
        <v>42398</v>
      </c>
      <c r="E3281">
        <v>2016</v>
      </c>
      <c r="F3281" s="2">
        <v>42370</v>
      </c>
      <c r="G3281" t="s">
        <v>229</v>
      </c>
      <c r="H3281" t="s">
        <v>267</v>
      </c>
      <c r="I3281" t="s">
        <v>18</v>
      </c>
      <c r="J3281" t="s">
        <v>18</v>
      </c>
      <c r="K3281" t="s">
        <v>1749</v>
      </c>
      <c r="L3281">
        <v>55</v>
      </c>
      <c r="M3281" t="str">
        <f t="shared" si="153"/>
        <v>PalfreySouth55</v>
      </c>
      <c r="N3281" t="str">
        <f t="shared" si="154"/>
        <v>2016PalfreySouth55</v>
      </c>
      <c r="O3281" t="s">
        <v>832</v>
      </c>
      <c r="Q3281" t="s">
        <v>28</v>
      </c>
      <c r="R3281">
        <v>27</v>
      </c>
      <c r="S3281" t="s">
        <v>21</v>
      </c>
      <c r="T3281">
        <v>2</v>
      </c>
      <c r="U3281">
        <v>4</v>
      </c>
      <c r="V3281">
        <v>0</v>
      </c>
      <c r="W3281">
        <v>0</v>
      </c>
      <c r="X3281">
        <v>0</v>
      </c>
      <c r="Z3281">
        <f t="shared" si="155"/>
        <v>2</v>
      </c>
    </row>
    <row r="3282" spans="1:26" x14ac:dyDescent="0.25">
      <c r="A3282" t="s">
        <v>1310</v>
      </c>
      <c r="B3282" t="s">
        <v>1311</v>
      </c>
      <c r="C3282" t="s">
        <v>957</v>
      </c>
      <c r="D3282" s="1">
        <v>42398</v>
      </c>
      <c r="E3282">
        <v>2016</v>
      </c>
      <c r="F3282" s="2">
        <v>42370</v>
      </c>
      <c r="G3282" t="s">
        <v>229</v>
      </c>
      <c r="H3282" t="s">
        <v>267</v>
      </c>
      <c r="I3282" t="s">
        <v>18</v>
      </c>
      <c r="J3282" t="s">
        <v>18</v>
      </c>
      <c r="K3282" t="s">
        <v>1749</v>
      </c>
      <c r="L3282">
        <v>55</v>
      </c>
      <c r="M3282" t="str">
        <f t="shared" si="153"/>
        <v>PalfreySouth55</v>
      </c>
      <c r="N3282" t="str">
        <f t="shared" si="154"/>
        <v>2016PalfreySouth55</v>
      </c>
      <c r="O3282" t="s">
        <v>832</v>
      </c>
      <c r="Q3282" t="s">
        <v>28</v>
      </c>
      <c r="R3282">
        <v>27</v>
      </c>
      <c r="S3282" t="s">
        <v>177</v>
      </c>
      <c r="T3282">
        <v>2</v>
      </c>
      <c r="U3282">
        <v>4</v>
      </c>
      <c r="V3282">
        <v>0</v>
      </c>
      <c r="W3282">
        <v>0</v>
      </c>
      <c r="X3282">
        <v>0</v>
      </c>
      <c r="Y3282" t="s">
        <v>778</v>
      </c>
      <c r="Z3282">
        <f t="shared" si="155"/>
        <v>2</v>
      </c>
    </row>
    <row r="3283" spans="1:26" x14ac:dyDescent="0.25">
      <c r="A3283" t="s">
        <v>1310</v>
      </c>
      <c r="B3283" t="s">
        <v>1311</v>
      </c>
      <c r="C3283" t="s">
        <v>957</v>
      </c>
      <c r="D3283" s="1">
        <v>42398</v>
      </c>
      <c r="E3283">
        <v>2016</v>
      </c>
      <c r="F3283" s="2">
        <v>42370</v>
      </c>
      <c r="G3283" t="s">
        <v>229</v>
      </c>
      <c r="H3283" t="s">
        <v>267</v>
      </c>
      <c r="I3283" t="s">
        <v>18</v>
      </c>
      <c r="J3283" t="s">
        <v>18</v>
      </c>
      <c r="K3283" t="s">
        <v>1749</v>
      </c>
      <c r="L3283">
        <v>55</v>
      </c>
      <c r="M3283" t="str">
        <f t="shared" si="153"/>
        <v>PalfreySouth55</v>
      </c>
      <c r="N3283" t="str">
        <f t="shared" si="154"/>
        <v>2016PalfreySouth55</v>
      </c>
      <c r="O3283" t="s">
        <v>832</v>
      </c>
      <c r="Q3283" t="s">
        <v>107</v>
      </c>
      <c r="R3283">
        <v>11.66666667</v>
      </c>
      <c r="S3283" t="s">
        <v>65</v>
      </c>
      <c r="T3283">
        <v>2</v>
      </c>
      <c r="U3283">
        <v>2</v>
      </c>
      <c r="V3283">
        <v>0</v>
      </c>
      <c r="W3283">
        <v>0</v>
      </c>
      <c r="X3283">
        <v>0</v>
      </c>
      <c r="Z3283">
        <f t="shared" si="155"/>
        <v>2</v>
      </c>
    </row>
    <row r="3284" spans="1:26" s="7" customFormat="1" x14ac:dyDescent="0.25">
      <c r="A3284" s="7" t="s">
        <v>1310</v>
      </c>
      <c r="B3284" s="7" t="s">
        <v>1311</v>
      </c>
      <c r="C3284" s="7" t="s">
        <v>957</v>
      </c>
      <c r="D3284" s="8">
        <v>42398</v>
      </c>
      <c r="E3284" s="7">
        <v>2016</v>
      </c>
      <c r="F3284" s="9">
        <v>42370</v>
      </c>
      <c r="G3284" s="7" t="s">
        <v>229</v>
      </c>
      <c r="H3284" s="7" t="s">
        <v>267</v>
      </c>
      <c r="I3284" s="7" t="s">
        <v>18</v>
      </c>
      <c r="J3284" s="7" t="s">
        <v>18</v>
      </c>
      <c r="K3284" t="s">
        <v>1749</v>
      </c>
      <c r="L3284">
        <v>55</v>
      </c>
      <c r="M3284" t="str">
        <f t="shared" si="153"/>
        <v>PalfreySouth55</v>
      </c>
      <c r="N3284" t="str">
        <f t="shared" si="154"/>
        <v>2016PalfreySouth55</v>
      </c>
      <c r="O3284" s="7" t="s">
        <v>832</v>
      </c>
      <c r="Q3284" s="7" t="s">
        <v>107</v>
      </c>
      <c r="R3284" s="7">
        <v>5.6666666670000003</v>
      </c>
      <c r="S3284" s="7" t="s">
        <v>232</v>
      </c>
      <c r="T3284" s="7">
        <v>0</v>
      </c>
      <c r="U3284" s="7">
        <v>0</v>
      </c>
      <c r="V3284" s="7">
        <v>0</v>
      </c>
      <c r="W3284" s="7">
        <v>0</v>
      </c>
      <c r="X3284" s="7">
        <v>0</v>
      </c>
      <c r="Z3284" s="7">
        <f t="shared" si="155"/>
        <v>0</v>
      </c>
    </row>
    <row r="3285" spans="1:26" x14ac:dyDescent="0.25">
      <c r="A3285" t="s">
        <v>1310</v>
      </c>
      <c r="B3285" t="s">
        <v>1311</v>
      </c>
      <c r="C3285" t="s">
        <v>957</v>
      </c>
      <c r="D3285" s="1">
        <v>42398</v>
      </c>
      <c r="E3285">
        <v>2016</v>
      </c>
      <c r="F3285" s="2">
        <v>42370</v>
      </c>
      <c r="G3285" t="s">
        <v>229</v>
      </c>
      <c r="H3285" t="s">
        <v>267</v>
      </c>
      <c r="I3285" t="s">
        <v>18</v>
      </c>
      <c r="J3285" t="s">
        <v>18</v>
      </c>
      <c r="K3285" t="s">
        <v>1749</v>
      </c>
      <c r="L3285">
        <v>55</v>
      </c>
      <c r="M3285" t="str">
        <f t="shared" si="153"/>
        <v>PalfreySouth55</v>
      </c>
      <c r="N3285" t="str">
        <f t="shared" si="154"/>
        <v>2016PalfreySouth55</v>
      </c>
      <c r="O3285" t="s">
        <v>832</v>
      </c>
      <c r="Q3285" t="s">
        <v>107</v>
      </c>
      <c r="R3285">
        <v>11.33333333</v>
      </c>
      <c r="S3285" t="s">
        <v>48</v>
      </c>
      <c r="T3285">
        <v>1</v>
      </c>
      <c r="U3285">
        <v>1</v>
      </c>
      <c r="V3285">
        <v>0</v>
      </c>
      <c r="W3285">
        <v>0</v>
      </c>
      <c r="X3285">
        <v>0</v>
      </c>
      <c r="Z3285">
        <f t="shared" si="155"/>
        <v>1</v>
      </c>
    </row>
    <row r="3286" spans="1:26" x14ac:dyDescent="0.25">
      <c r="A3286" t="s">
        <v>1310</v>
      </c>
      <c r="B3286" t="s">
        <v>1311</v>
      </c>
      <c r="C3286" t="s">
        <v>957</v>
      </c>
      <c r="D3286" s="1">
        <v>42398</v>
      </c>
      <c r="E3286">
        <v>2016</v>
      </c>
      <c r="F3286" s="2">
        <v>42370</v>
      </c>
      <c r="G3286" t="s">
        <v>229</v>
      </c>
      <c r="H3286" t="s">
        <v>267</v>
      </c>
      <c r="I3286" t="s">
        <v>18</v>
      </c>
      <c r="J3286" t="s">
        <v>18</v>
      </c>
      <c r="K3286" t="s">
        <v>1749</v>
      </c>
      <c r="L3286">
        <v>55</v>
      </c>
      <c r="M3286" t="str">
        <f t="shared" si="153"/>
        <v>PalfreySouth55</v>
      </c>
      <c r="N3286" t="str">
        <f t="shared" si="154"/>
        <v>2016PalfreySouth55</v>
      </c>
      <c r="O3286" t="s">
        <v>832</v>
      </c>
      <c r="Q3286" t="s">
        <v>107</v>
      </c>
      <c r="R3286">
        <v>7.6666666670000003</v>
      </c>
      <c r="S3286" t="s">
        <v>232</v>
      </c>
      <c r="T3286">
        <v>0</v>
      </c>
      <c r="U3286">
        <v>0</v>
      </c>
      <c r="V3286">
        <v>0</v>
      </c>
      <c r="W3286">
        <v>0</v>
      </c>
      <c r="X3286">
        <v>0</v>
      </c>
      <c r="Z3286">
        <f t="shared" si="155"/>
        <v>0</v>
      </c>
    </row>
    <row r="3287" spans="1:26" x14ac:dyDescent="0.25">
      <c r="A3287" t="s">
        <v>1312</v>
      </c>
      <c r="B3287" t="s">
        <v>1313</v>
      </c>
      <c r="C3287" t="s">
        <v>957</v>
      </c>
      <c r="D3287" s="1">
        <v>42398</v>
      </c>
      <c r="E3287">
        <v>2016</v>
      </c>
      <c r="F3287" s="2">
        <v>42370</v>
      </c>
      <c r="G3287" t="s">
        <v>229</v>
      </c>
      <c r="H3287" t="s">
        <v>267</v>
      </c>
      <c r="I3287" t="s">
        <v>18</v>
      </c>
      <c r="J3287" t="s">
        <v>18</v>
      </c>
      <c r="K3287" t="s">
        <v>1749</v>
      </c>
      <c r="L3287">
        <v>56</v>
      </c>
      <c r="M3287" t="str">
        <f t="shared" si="153"/>
        <v>PalfreySouth56</v>
      </c>
      <c r="N3287" t="str">
        <f t="shared" si="154"/>
        <v>2016PalfreySouth56</v>
      </c>
      <c r="O3287" t="s">
        <v>835</v>
      </c>
      <c r="Q3287" t="s">
        <v>28</v>
      </c>
      <c r="R3287">
        <v>27</v>
      </c>
      <c r="S3287" t="s">
        <v>50</v>
      </c>
      <c r="T3287">
        <v>2</v>
      </c>
      <c r="U3287">
        <v>2</v>
      </c>
      <c r="V3287">
        <v>0</v>
      </c>
      <c r="W3287">
        <v>0</v>
      </c>
      <c r="X3287">
        <v>0</v>
      </c>
      <c r="Z3287">
        <f t="shared" si="155"/>
        <v>2</v>
      </c>
    </row>
    <row r="3288" spans="1:26" x14ac:dyDescent="0.25">
      <c r="A3288" t="s">
        <v>1312</v>
      </c>
      <c r="B3288" t="s">
        <v>1313</v>
      </c>
      <c r="C3288" t="s">
        <v>957</v>
      </c>
      <c r="D3288" s="1">
        <v>42398</v>
      </c>
      <c r="E3288">
        <v>2016</v>
      </c>
      <c r="F3288" s="2">
        <v>42370</v>
      </c>
      <c r="G3288" t="s">
        <v>229</v>
      </c>
      <c r="H3288" t="s">
        <v>267</v>
      </c>
      <c r="I3288" t="s">
        <v>18</v>
      </c>
      <c r="J3288" t="s">
        <v>18</v>
      </c>
      <c r="K3288" t="s">
        <v>1749</v>
      </c>
      <c r="L3288">
        <v>56</v>
      </c>
      <c r="M3288" t="str">
        <f t="shared" si="153"/>
        <v>PalfreySouth56</v>
      </c>
      <c r="N3288" t="str">
        <f t="shared" si="154"/>
        <v>2016PalfreySouth56</v>
      </c>
      <c r="O3288" t="s">
        <v>835</v>
      </c>
      <c r="Q3288" t="s">
        <v>28</v>
      </c>
      <c r="R3288">
        <v>31.333333329999999</v>
      </c>
      <c r="S3288" t="s">
        <v>26</v>
      </c>
      <c r="T3288">
        <v>2</v>
      </c>
      <c r="U3288">
        <v>2</v>
      </c>
      <c r="V3288">
        <v>0</v>
      </c>
      <c r="W3288">
        <v>0</v>
      </c>
      <c r="X3288">
        <v>0</v>
      </c>
      <c r="Z3288">
        <f t="shared" si="155"/>
        <v>2</v>
      </c>
    </row>
    <row r="3289" spans="1:26" x14ac:dyDescent="0.25">
      <c r="A3289" t="s">
        <v>1312</v>
      </c>
      <c r="B3289" t="s">
        <v>1313</v>
      </c>
      <c r="C3289" t="s">
        <v>957</v>
      </c>
      <c r="D3289" s="1">
        <v>42398</v>
      </c>
      <c r="E3289">
        <v>2016</v>
      </c>
      <c r="F3289" s="2">
        <v>42370</v>
      </c>
      <c r="G3289" t="s">
        <v>229</v>
      </c>
      <c r="H3289" t="s">
        <v>267</v>
      </c>
      <c r="I3289" t="s">
        <v>18</v>
      </c>
      <c r="J3289" t="s">
        <v>18</v>
      </c>
      <c r="K3289" t="s">
        <v>1749</v>
      </c>
      <c r="L3289">
        <v>56</v>
      </c>
      <c r="M3289" t="str">
        <f t="shared" si="153"/>
        <v>PalfreySouth56</v>
      </c>
      <c r="N3289" t="str">
        <f t="shared" si="154"/>
        <v>2016PalfreySouth56</v>
      </c>
      <c r="O3289" t="s">
        <v>835</v>
      </c>
      <c r="Q3289" t="s">
        <v>28</v>
      </c>
      <c r="R3289">
        <v>16.666666670000001</v>
      </c>
      <c r="S3289" t="s">
        <v>40</v>
      </c>
      <c r="T3289">
        <v>2</v>
      </c>
      <c r="U3289">
        <v>2</v>
      </c>
      <c r="V3289">
        <v>0</v>
      </c>
      <c r="W3289">
        <v>0</v>
      </c>
      <c r="X3289">
        <v>0</v>
      </c>
      <c r="Z3289">
        <f t="shared" si="155"/>
        <v>2</v>
      </c>
    </row>
    <row r="3290" spans="1:26" x14ac:dyDescent="0.25">
      <c r="A3290" t="s">
        <v>1314</v>
      </c>
      <c r="B3290" t="s">
        <v>978</v>
      </c>
      <c r="C3290" t="s">
        <v>957</v>
      </c>
      <c r="D3290" s="1">
        <v>42398</v>
      </c>
      <c r="E3290">
        <v>2016</v>
      </c>
      <c r="F3290" s="2">
        <v>42370</v>
      </c>
      <c r="G3290" t="s">
        <v>229</v>
      </c>
      <c r="H3290" t="s">
        <v>267</v>
      </c>
      <c r="I3290" t="s">
        <v>18</v>
      </c>
      <c r="J3290" t="s">
        <v>18</v>
      </c>
      <c r="K3290" t="s">
        <v>1749</v>
      </c>
      <c r="L3290">
        <v>57</v>
      </c>
      <c r="M3290" t="str">
        <f t="shared" si="153"/>
        <v>PalfreySouth57</v>
      </c>
      <c r="N3290" t="str">
        <f t="shared" si="154"/>
        <v>2016PalfreySouth57</v>
      </c>
      <c r="O3290" t="s">
        <v>836</v>
      </c>
      <c r="Q3290" t="s">
        <v>28</v>
      </c>
      <c r="R3290">
        <v>27.666666670000001</v>
      </c>
      <c r="S3290" t="s">
        <v>40</v>
      </c>
      <c r="T3290">
        <v>4</v>
      </c>
      <c r="U3290">
        <v>4</v>
      </c>
      <c r="V3290">
        <v>1</v>
      </c>
      <c r="W3290">
        <v>0</v>
      </c>
      <c r="X3290">
        <v>2</v>
      </c>
      <c r="Z3290">
        <f t="shared" si="155"/>
        <v>4</v>
      </c>
    </row>
    <row r="3291" spans="1:26" x14ac:dyDescent="0.25">
      <c r="A3291" t="s">
        <v>1315</v>
      </c>
      <c r="B3291" t="s">
        <v>1316</v>
      </c>
      <c r="C3291" t="s">
        <v>957</v>
      </c>
      <c r="D3291" s="1">
        <v>42399</v>
      </c>
      <c r="E3291">
        <v>2016</v>
      </c>
      <c r="F3291" s="2">
        <v>42370</v>
      </c>
      <c r="G3291" t="s">
        <v>229</v>
      </c>
      <c r="H3291" t="s">
        <v>267</v>
      </c>
      <c r="I3291" t="s">
        <v>18</v>
      </c>
      <c r="J3291" t="s">
        <v>18</v>
      </c>
      <c r="K3291" t="s">
        <v>18</v>
      </c>
      <c r="L3291">
        <v>15</v>
      </c>
      <c r="M3291" t="str">
        <f t="shared" si="153"/>
        <v>Palfrey15</v>
      </c>
      <c r="N3291" t="str">
        <f t="shared" si="154"/>
        <v>2016Palfrey15</v>
      </c>
      <c r="O3291" t="s">
        <v>837</v>
      </c>
      <c r="Q3291" t="s">
        <v>32</v>
      </c>
      <c r="R3291">
        <v>40</v>
      </c>
      <c r="S3291" t="s">
        <v>26</v>
      </c>
      <c r="T3291">
        <v>5</v>
      </c>
      <c r="U3291">
        <v>5</v>
      </c>
      <c r="V3291">
        <v>1</v>
      </c>
      <c r="W3291">
        <v>0</v>
      </c>
      <c r="X3291">
        <v>3</v>
      </c>
      <c r="Y3291" t="s">
        <v>838</v>
      </c>
      <c r="Z3291">
        <f t="shared" si="155"/>
        <v>5</v>
      </c>
    </row>
    <row r="3292" spans="1:26" s="7" customFormat="1" x14ac:dyDescent="0.25">
      <c r="A3292" s="7" t="s">
        <v>1315</v>
      </c>
      <c r="B3292" s="7" t="s">
        <v>1316</v>
      </c>
      <c r="C3292" s="7" t="s">
        <v>957</v>
      </c>
      <c r="D3292" s="8">
        <v>42399</v>
      </c>
      <c r="E3292" s="7">
        <v>2016</v>
      </c>
      <c r="F3292" s="9">
        <v>42370</v>
      </c>
      <c r="G3292" s="7" t="s">
        <v>229</v>
      </c>
      <c r="H3292" s="7" t="s">
        <v>267</v>
      </c>
      <c r="I3292" s="7" t="s">
        <v>18</v>
      </c>
      <c r="J3292" s="7" t="s">
        <v>18</v>
      </c>
      <c r="K3292" s="7" t="s">
        <v>18</v>
      </c>
      <c r="L3292" s="7">
        <v>15</v>
      </c>
      <c r="M3292" t="str">
        <f t="shared" si="153"/>
        <v>Palfrey15</v>
      </c>
      <c r="N3292" t="str">
        <f t="shared" si="154"/>
        <v>2016Palfrey15</v>
      </c>
      <c r="O3292" s="7" t="s">
        <v>837</v>
      </c>
      <c r="Q3292" s="7" t="s">
        <v>107</v>
      </c>
      <c r="R3292" s="7">
        <v>6.3333333329999997</v>
      </c>
      <c r="S3292" s="7" t="s">
        <v>48</v>
      </c>
      <c r="T3292" s="7">
        <v>1</v>
      </c>
      <c r="U3292" s="7">
        <v>1</v>
      </c>
      <c r="V3292" s="7">
        <v>0</v>
      </c>
      <c r="W3292" s="7">
        <v>0</v>
      </c>
      <c r="X3292" s="7">
        <v>0</v>
      </c>
      <c r="Y3292" s="7" t="s">
        <v>839</v>
      </c>
      <c r="Z3292" s="7">
        <f t="shared" si="155"/>
        <v>1</v>
      </c>
    </row>
    <row r="3293" spans="1:26" x14ac:dyDescent="0.25">
      <c r="A3293" t="s">
        <v>1315</v>
      </c>
      <c r="B3293" t="s">
        <v>1316</v>
      </c>
      <c r="C3293" t="s">
        <v>957</v>
      </c>
      <c r="D3293" s="1">
        <v>42399</v>
      </c>
      <c r="E3293">
        <v>2016</v>
      </c>
      <c r="F3293" s="2">
        <v>42370</v>
      </c>
      <c r="G3293" t="s">
        <v>229</v>
      </c>
      <c r="H3293" t="s">
        <v>267</v>
      </c>
      <c r="I3293" t="s">
        <v>18</v>
      </c>
      <c r="J3293" t="s">
        <v>18</v>
      </c>
      <c r="K3293" t="s">
        <v>18</v>
      </c>
      <c r="L3293">
        <v>15</v>
      </c>
      <c r="M3293" t="str">
        <f t="shared" si="153"/>
        <v>Palfrey15</v>
      </c>
      <c r="N3293" t="str">
        <f t="shared" si="154"/>
        <v>2016Palfrey15</v>
      </c>
      <c r="O3293" t="s">
        <v>837</v>
      </c>
      <c r="Q3293" t="s">
        <v>107</v>
      </c>
      <c r="R3293">
        <v>8.3333333330000006</v>
      </c>
      <c r="S3293" t="s">
        <v>48</v>
      </c>
      <c r="T3293">
        <v>3</v>
      </c>
      <c r="U3293">
        <v>3</v>
      </c>
      <c r="V3293">
        <v>1</v>
      </c>
      <c r="W3293">
        <v>1</v>
      </c>
      <c r="X3293">
        <v>1</v>
      </c>
      <c r="Y3293" t="s">
        <v>537</v>
      </c>
      <c r="Z3293">
        <f t="shared" si="155"/>
        <v>4</v>
      </c>
    </row>
    <row r="3294" spans="1:26" s="7" customFormat="1" x14ac:dyDescent="0.25">
      <c r="A3294" s="7" t="s">
        <v>1315</v>
      </c>
      <c r="B3294" s="7" t="s">
        <v>1316</v>
      </c>
      <c r="C3294" s="7" t="s">
        <v>957</v>
      </c>
      <c r="D3294" s="8">
        <v>42399</v>
      </c>
      <c r="E3294" s="7">
        <v>2016</v>
      </c>
      <c r="F3294" s="9">
        <v>42370</v>
      </c>
      <c r="G3294" s="7" t="s">
        <v>229</v>
      </c>
      <c r="H3294" s="7" t="s">
        <v>267</v>
      </c>
      <c r="I3294" s="7" t="s">
        <v>18</v>
      </c>
      <c r="J3294" s="7" t="s">
        <v>18</v>
      </c>
      <c r="K3294" s="7" t="s">
        <v>18</v>
      </c>
      <c r="L3294" s="7">
        <v>15</v>
      </c>
      <c r="M3294" t="str">
        <f t="shared" si="153"/>
        <v>Palfrey15</v>
      </c>
      <c r="N3294" t="str">
        <f t="shared" si="154"/>
        <v>2016Palfrey15</v>
      </c>
      <c r="O3294" s="7" t="s">
        <v>837</v>
      </c>
      <c r="Q3294" s="7" t="s">
        <v>107</v>
      </c>
      <c r="R3294" s="7">
        <v>5.3333333329999997</v>
      </c>
      <c r="S3294" s="7" t="s">
        <v>232</v>
      </c>
      <c r="T3294" s="7">
        <v>0</v>
      </c>
      <c r="U3294" s="7">
        <v>0</v>
      </c>
      <c r="V3294" s="7">
        <v>0</v>
      </c>
      <c r="W3294" s="7">
        <v>0</v>
      </c>
      <c r="X3294" s="7">
        <v>0</v>
      </c>
      <c r="Z3294" s="7">
        <f t="shared" si="155"/>
        <v>0</v>
      </c>
    </row>
    <row r="3295" spans="1:26" x14ac:dyDescent="0.25">
      <c r="A3295" t="s">
        <v>1315</v>
      </c>
      <c r="B3295" t="s">
        <v>1316</v>
      </c>
      <c r="C3295" t="s">
        <v>957</v>
      </c>
      <c r="D3295" s="1">
        <v>42399</v>
      </c>
      <c r="E3295">
        <v>2016</v>
      </c>
      <c r="F3295" s="2">
        <v>42370</v>
      </c>
      <c r="G3295" t="s">
        <v>229</v>
      </c>
      <c r="H3295" t="s">
        <v>267</v>
      </c>
      <c r="I3295" t="s">
        <v>18</v>
      </c>
      <c r="J3295" t="s">
        <v>18</v>
      </c>
      <c r="K3295" t="s">
        <v>18</v>
      </c>
      <c r="L3295">
        <v>15</v>
      </c>
      <c r="M3295" t="str">
        <f t="shared" si="153"/>
        <v>Palfrey15</v>
      </c>
      <c r="N3295" t="str">
        <f t="shared" si="154"/>
        <v>2016Palfrey15</v>
      </c>
      <c r="O3295" t="s">
        <v>837</v>
      </c>
      <c r="Q3295" t="s">
        <v>107</v>
      </c>
      <c r="R3295">
        <v>11</v>
      </c>
      <c r="S3295" t="s">
        <v>48</v>
      </c>
      <c r="T3295">
        <v>2</v>
      </c>
      <c r="U3295">
        <v>2</v>
      </c>
      <c r="V3295">
        <v>0</v>
      </c>
      <c r="W3295">
        <v>0</v>
      </c>
      <c r="X3295">
        <v>0</v>
      </c>
      <c r="Y3295" t="s">
        <v>571</v>
      </c>
      <c r="Z3295">
        <f t="shared" si="155"/>
        <v>2</v>
      </c>
    </row>
    <row r="3296" spans="1:26" x14ac:dyDescent="0.25">
      <c r="A3296" t="s">
        <v>1315</v>
      </c>
      <c r="B3296" t="s">
        <v>1316</v>
      </c>
      <c r="C3296" t="s">
        <v>957</v>
      </c>
      <c r="D3296" s="1">
        <v>42399</v>
      </c>
      <c r="E3296">
        <v>2016</v>
      </c>
      <c r="F3296" s="2">
        <v>42370</v>
      </c>
      <c r="G3296" t="s">
        <v>229</v>
      </c>
      <c r="H3296" t="s">
        <v>267</v>
      </c>
      <c r="I3296" t="s">
        <v>18</v>
      </c>
      <c r="J3296" t="s">
        <v>18</v>
      </c>
      <c r="K3296" t="s">
        <v>18</v>
      </c>
      <c r="L3296">
        <v>15</v>
      </c>
      <c r="M3296" t="str">
        <f t="shared" si="153"/>
        <v>Palfrey15</v>
      </c>
      <c r="N3296" t="str">
        <f t="shared" si="154"/>
        <v>2016Palfrey15</v>
      </c>
      <c r="O3296" t="s">
        <v>837</v>
      </c>
      <c r="Q3296" t="s">
        <v>34</v>
      </c>
      <c r="R3296">
        <v>30.666666670000001</v>
      </c>
      <c r="S3296" t="s">
        <v>232</v>
      </c>
      <c r="T3296">
        <v>0</v>
      </c>
      <c r="U3296">
        <v>0</v>
      </c>
      <c r="V3296">
        <v>0</v>
      </c>
      <c r="W3296">
        <v>0</v>
      </c>
      <c r="X3296">
        <v>0</v>
      </c>
      <c r="Z3296">
        <f t="shared" si="155"/>
        <v>0</v>
      </c>
    </row>
    <row r="3297" spans="1:26" x14ac:dyDescent="0.25">
      <c r="A3297" t="s">
        <v>1317</v>
      </c>
      <c r="B3297" t="s">
        <v>1318</v>
      </c>
      <c r="C3297" t="s">
        <v>957</v>
      </c>
      <c r="D3297" s="1">
        <v>42399</v>
      </c>
      <c r="E3297">
        <v>2016</v>
      </c>
      <c r="F3297" s="2">
        <v>42370</v>
      </c>
      <c r="G3297" t="s">
        <v>229</v>
      </c>
      <c r="H3297" t="s">
        <v>267</v>
      </c>
      <c r="I3297" t="s">
        <v>18</v>
      </c>
      <c r="J3297" t="s">
        <v>18</v>
      </c>
      <c r="K3297" t="s">
        <v>18</v>
      </c>
      <c r="L3297">
        <v>16</v>
      </c>
      <c r="M3297" t="str">
        <f t="shared" si="153"/>
        <v>Palfrey16</v>
      </c>
      <c r="N3297" t="str">
        <f t="shared" si="154"/>
        <v>2016Palfrey16</v>
      </c>
      <c r="O3297" t="s">
        <v>840</v>
      </c>
      <c r="Q3297" t="s">
        <v>37</v>
      </c>
      <c r="R3297">
        <v>18</v>
      </c>
      <c r="S3297" t="s">
        <v>50</v>
      </c>
      <c r="T3297">
        <v>2</v>
      </c>
      <c r="U3297">
        <v>2</v>
      </c>
      <c r="V3297">
        <v>0</v>
      </c>
      <c r="W3297">
        <v>0</v>
      </c>
      <c r="X3297">
        <v>0</v>
      </c>
      <c r="Z3297">
        <f t="shared" si="155"/>
        <v>2</v>
      </c>
    </row>
    <row r="3298" spans="1:26" x14ac:dyDescent="0.25">
      <c r="A3298" t="s">
        <v>1317</v>
      </c>
      <c r="B3298" t="s">
        <v>1318</v>
      </c>
      <c r="C3298" t="s">
        <v>957</v>
      </c>
      <c r="D3298" s="1">
        <v>42399</v>
      </c>
      <c r="E3298">
        <v>2016</v>
      </c>
      <c r="F3298" s="2">
        <v>42370</v>
      </c>
      <c r="G3298" t="s">
        <v>229</v>
      </c>
      <c r="H3298" t="s">
        <v>267</v>
      </c>
      <c r="I3298" t="s">
        <v>18</v>
      </c>
      <c r="J3298" t="s">
        <v>18</v>
      </c>
      <c r="K3298" t="s">
        <v>18</v>
      </c>
      <c r="L3298">
        <v>16</v>
      </c>
      <c r="M3298" t="str">
        <f t="shared" si="153"/>
        <v>Palfrey16</v>
      </c>
      <c r="N3298" t="str">
        <f t="shared" si="154"/>
        <v>2016Palfrey16</v>
      </c>
      <c r="O3298" t="s">
        <v>840</v>
      </c>
      <c r="Q3298" t="s">
        <v>37</v>
      </c>
      <c r="R3298">
        <v>10.66666667</v>
      </c>
      <c r="S3298" t="s">
        <v>26</v>
      </c>
      <c r="T3298">
        <v>1</v>
      </c>
      <c r="U3298">
        <v>1</v>
      </c>
      <c r="V3298">
        <v>0</v>
      </c>
      <c r="W3298">
        <v>0</v>
      </c>
      <c r="X3298">
        <v>0</v>
      </c>
      <c r="Z3298">
        <f t="shared" si="155"/>
        <v>1</v>
      </c>
    </row>
    <row r="3299" spans="1:26" x14ac:dyDescent="0.25">
      <c r="A3299" t="s">
        <v>1317</v>
      </c>
      <c r="B3299" t="s">
        <v>1318</v>
      </c>
      <c r="C3299" t="s">
        <v>957</v>
      </c>
      <c r="D3299" s="1">
        <v>42399</v>
      </c>
      <c r="E3299">
        <v>2016</v>
      </c>
      <c r="F3299" s="2">
        <v>42370</v>
      </c>
      <c r="G3299" t="s">
        <v>229</v>
      </c>
      <c r="H3299" t="s">
        <v>267</v>
      </c>
      <c r="I3299" t="s">
        <v>18</v>
      </c>
      <c r="J3299" t="s">
        <v>18</v>
      </c>
      <c r="K3299" t="s">
        <v>18</v>
      </c>
      <c r="L3299">
        <v>16</v>
      </c>
      <c r="M3299" t="str">
        <f t="shared" si="153"/>
        <v>Palfrey16</v>
      </c>
      <c r="N3299" t="str">
        <f t="shared" si="154"/>
        <v>2016Palfrey16</v>
      </c>
      <c r="O3299" t="s">
        <v>840</v>
      </c>
      <c r="Q3299" t="s">
        <v>34</v>
      </c>
      <c r="R3299">
        <v>20</v>
      </c>
      <c r="S3299" t="s">
        <v>232</v>
      </c>
      <c r="T3299">
        <v>0</v>
      </c>
      <c r="U3299">
        <v>0</v>
      </c>
      <c r="V3299">
        <v>0</v>
      </c>
      <c r="W3299">
        <v>0</v>
      </c>
      <c r="X3299">
        <v>0</v>
      </c>
      <c r="Z3299">
        <f t="shared" si="155"/>
        <v>0</v>
      </c>
    </row>
    <row r="3300" spans="1:26" x14ac:dyDescent="0.25">
      <c r="A3300" t="s">
        <v>1317</v>
      </c>
      <c r="B3300" t="s">
        <v>1318</v>
      </c>
      <c r="C3300" t="s">
        <v>957</v>
      </c>
      <c r="D3300" s="1">
        <v>42399</v>
      </c>
      <c r="E3300">
        <v>2016</v>
      </c>
      <c r="F3300" s="2">
        <v>42370</v>
      </c>
      <c r="G3300" t="s">
        <v>229</v>
      </c>
      <c r="H3300" t="s">
        <v>267</v>
      </c>
      <c r="I3300" t="s">
        <v>18</v>
      </c>
      <c r="J3300" t="s">
        <v>18</v>
      </c>
      <c r="K3300" t="s">
        <v>18</v>
      </c>
      <c r="L3300">
        <v>16</v>
      </c>
      <c r="M3300" t="str">
        <f t="shared" si="153"/>
        <v>Palfrey16</v>
      </c>
      <c r="N3300" t="str">
        <f t="shared" si="154"/>
        <v>2016Palfrey16</v>
      </c>
      <c r="O3300" t="s">
        <v>840</v>
      </c>
      <c r="Q3300" t="s">
        <v>28</v>
      </c>
      <c r="R3300">
        <v>22</v>
      </c>
      <c r="S3300" t="s">
        <v>40</v>
      </c>
      <c r="T3300">
        <v>2</v>
      </c>
      <c r="U3300">
        <v>2</v>
      </c>
      <c r="V3300">
        <v>0</v>
      </c>
      <c r="W3300">
        <v>0</v>
      </c>
      <c r="X3300">
        <v>0</v>
      </c>
      <c r="Z3300">
        <f t="shared" si="155"/>
        <v>2</v>
      </c>
    </row>
    <row r="3301" spans="1:26" x14ac:dyDescent="0.25">
      <c r="A3301" t="s">
        <v>1317</v>
      </c>
      <c r="B3301" t="s">
        <v>1318</v>
      </c>
      <c r="C3301" t="s">
        <v>957</v>
      </c>
      <c r="D3301" s="1">
        <v>42399</v>
      </c>
      <c r="E3301">
        <v>2016</v>
      </c>
      <c r="F3301" s="2">
        <v>42370</v>
      </c>
      <c r="G3301" t="s">
        <v>229</v>
      </c>
      <c r="H3301" t="s">
        <v>267</v>
      </c>
      <c r="I3301" t="s">
        <v>18</v>
      </c>
      <c r="J3301" t="s">
        <v>18</v>
      </c>
      <c r="K3301" t="s">
        <v>18</v>
      </c>
      <c r="L3301">
        <v>16</v>
      </c>
      <c r="M3301" t="str">
        <f t="shared" si="153"/>
        <v>Palfrey16</v>
      </c>
      <c r="N3301" t="str">
        <f t="shared" si="154"/>
        <v>2016Palfrey16</v>
      </c>
      <c r="O3301" t="s">
        <v>840</v>
      </c>
      <c r="Q3301" t="s">
        <v>28</v>
      </c>
      <c r="R3301">
        <v>13.33333333</v>
      </c>
      <c r="S3301" t="s">
        <v>40</v>
      </c>
      <c r="T3301">
        <v>2</v>
      </c>
      <c r="U3301">
        <v>2</v>
      </c>
      <c r="V3301">
        <v>0</v>
      </c>
      <c r="W3301">
        <v>0</v>
      </c>
      <c r="X3301">
        <v>0</v>
      </c>
      <c r="Z3301">
        <f t="shared" si="155"/>
        <v>2</v>
      </c>
    </row>
    <row r="3302" spans="1:26" x14ac:dyDescent="0.25">
      <c r="A3302" t="s">
        <v>1317</v>
      </c>
      <c r="B3302" t="s">
        <v>1318</v>
      </c>
      <c r="C3302" t="s">
        <v>957</v>
      </c>
      <c r="D3302" s="1">
        <v>42399</v>
      </c>
      <c r="E3302">
        <v>2016</v>
      </c>
      <c r="F3302" s="2">
        <v>42370</v>
      </c>
      <c r="G3302" t="s">
        <v>229</v>
      </c>
      <c r="H3302" t="s">
        <v>267</v>
      </c>
      <c r="I3302" t="s">
        <v>18</v>
      </c>
      <c r="J3302" t="s">
        <v>18</v>
      </c>
      <c r="K3302" t="s">
        <v>18</v>
      </c>
      <c r="L3302">
        <v>16</v>
      </c>
      <c r="M3302" t="str">
        <f t="shared" si="153"/>
        <v>Palfrey16</v>
      </c>
      <c r="N3302" t="str">
        <f t="shared" si="154"/>
        <v>2016Palfrey16</v>
      </c>
      <c r="O3302" t="s">
        <v>840</v>
      </c>
      <c r="Q3302" t="s">
        <v>28</v>
      </c>
      <c r="R3302">
        <v>8.3333333330000006</v>
      </c>
      <c r="S3302" t="s">
        <v>40</v>
      </c>
      <c r="T3302">
        <v>1</v>
      </c>
      <c r="U3302">
        <v>1</v>
      </c>
      <c r="V3302">
        <v>0</v>
      </c>
      <c r="W3302">
        <v>0</v>
      </c>
      <c r="X3302">
        <v>0</v>
      </c>
      <c r="Z3302">
        <f t="shared" si="155"/>
        <v>1</v>
      </c>
    </row>
    <row r="3303" spans="1:26" s="7" customFormat="1" x14ac:dyDescent="0.25">
      <c r="A3303" s="7" t="s">
        <v>1317</v>
      </c>
      <c r="B3303" s="7" t="s">
        <v>1318</v>
      </c>
      <c r="C3303" s="7" t="s">
        <v>957</v>
      </c>
      <c r="D3303" s="8">
        <v>42399</v>
      </c>
      <c r="E3303" s="7">
        <v>2016</v>
      </c>
      <c r="F3303" s="9">
        <v>42370</v>
      </c>
      <c r="G3303" s="7" t="s">
        <v>229</v>
      </c>
      <c r="H3303" s="7" t="s">
        <v>267</v>
      </c>
      <c r="I3303" s="7" t="s">
        <v>18</v>
      </c>
      <c r="J3303" s="7" t="s">
        <v>18</v>
      </c>
      <c r="K3303" s="7" t="s">
        <v>18</v>
      </c>
      <c r="L3303" s="7">
        <v>16</v>
      </c>
      <c r="M3303" t="str">
        <f t="shared" si="153"/>
        <v>Palfrey16</v>
      </c>
      <c r="N3303" t="str">
        <f t="shared" si="154"/>
        <v>2016Palfrey16</v>
      </c>
      <c r="O3303" s="7" t="s">
        <v>840</v>
      </c>
      <c r="Q3303" s="7" t="s">
        <v>32</v>
      </c>
      <c r="R3303" s="7">
        <v>6.3333333329999997</v>
      </c>
      <c r="S3303" s="7" t="s">
        <v>232</v>
      </c>
      <c r="T3303" s="7">
        <v>0</v>
      </c>
      <c r="U3303" s="7">
        <v>0</v>
      </c>
      <c r="V3303" s="7">
        <v>0</v>
      </c>
      <c r="W3303" s="7">
        <v>0</v>
      </c>
      <c r="X3303" s="7">
        <v>0</v>
      </c>
      <c r="Y3303" s="7" t="s">
        <v>270</v>
      </c>
      <c r="Z3303" s="7">
        <f t="shared" si="155"/>
        <v>0</v>
      </c>
    </row>
    <row r="3304" spans="1:26" x14ac:dyDescent="0.25">
      <c r="A3304" t="s">
        <v>1317</v>
      </c>
      <c r="B3304" t="s">
        <v>1318</v>
      </c>
      <c r="C3304" t="s">
        <v>957</v>
      </c>
      <c r="D3304" s="1">
        <v>42399</v>
      </c>
      <c r="E3304">
        <v>2016</v>
      </c>
      <c r="F3304" s="2">
        <v>42370</v>
      </c>
      <c r="G3304" t="s">
        <v>229</v>
      </c>
      <c r="H3304" t="s">
        <v>267</v>
      </c>
      <c r="I3304" t="s">
        <v>18</v>
      </c>
      <c r="J3304" t="s">
        <v>18</v>
      </c>
      <c r="K3304" t="s">
        <v>18</v>
      </c>
      <c r="L3304">
        <v>16</v>
      </c>
      <c r="M3304" t="str">
        <f t="shared" si="153"/>
        <v>Palfrey16</v>
      </c>
      <c r="N3304" t="str">
        <f t="shared" si="154"/>
        <v>2016Palfrey16</v>
      </c>
      <c r="O3304" t="s">
        <v>840</v>
      </c>
      <c r="Q3304" t="s">
        <v>34</v>
      </c>
      <c r="R3304">
        <v>30.666666670000001</v>
      </c>
      <c r="S3304" t="s">
        <v>232</v>
      </c>
      <c r="T3304">
        <v>0</v>
      </c>
      <c r="U3304">
        <v>0</v>
      </c>
      <c r="V3304">
        <v>0</v>
      </c>
      <c r="W3304">
        <v>0</v>
      </c>
      <c r="X3304">
        <v>0</v>
      </c>
      <c r="Z3304">
        <f t="shared" si="155"/>
        <v>0</v>
      </c>
    </row>
    <row r="3305" spans="1:26" x14ac:dyDescent="0.25">
      <c r="A3305" t="s">
        <v>1319</v>
      </c>
      <c r="B3305" t="s">
        <v>1320</v>
      </c>
      <c r="C3305" t="s">
        <v>957</v>
      </c>
      <c r="D3305" s="1">
        <v>42399</v>
      </c>
      <c r="E3305">
        <v>2016</v>
      </c>
      <c r="F3305" s="2">
        <v>42370</v>
      </c>
      <c r="G3305" t="s">
        <v>229</v>
      </c>
      <c r="H3305" t="s">
        <v>267</v>
      </c>
      <c r="I3305" t="s">
        <v>18</v>
      </c>
      <c r="J3305" t="s">
        <v>18</v>
      </c>
      <c r="K3305" t="s">
        <v>18</v>
      </c>
      <c r="L3305">
        <v>17</v>
      </c>
      <c r="M3305" t="str">
        <f t="shared" si="153"/>
        <v>Palfrey17</v>
      </c>
      <c r="N3305" t="str">
        <f t="shared" si="154"/>
        <v>2016Palfrey17</v>
      </c>
      <c r="O3305" t="s">
        <v>841</v>
      </c>
      <c r="Q3305" t="s">
        <v>28</v>
      </c>
      <c r="R3305">
        <v>26.333333329999999</v>
      </c>
      <c r="S3305" t="s">
        <v>40</v>
      </c>
      <c r="T3305">
        <v>4</v>
      </c>
      <c r="U3305">
        <v>10</v>
      </c>
      <c r="V3305">
        <v>1</v>
      </c>
      <c r="W3305">
        <v>0</v>
      </c>
      <c r="X3305">
        <v>2</v>
      </c>
      <c r="Z3305">
        <f t="shared" si="155"/>
        <v>4</v>
      </c>
    </row>
    <row r="3306" spans="1:26" x14ac:dyDescent="0.25">
      <c r="A3306" t="s">
        <v>1319</v>
      </c>
      <c r="B3306" t="s">
        <v>1320</v>
      </c>
      <c r="C3306" t="s">
        <v>957</v>
      </c>
      <c r="D3306" s="1">
        <v>42399</v>
      </c>
      <c r="E3306">
        <v>2016</v>
      </c>
      <c r="F3306" s="2">
        <v>42370</v>
      </c>
      <c r="G3306" t="s">
        <v>229</v>
      </c>
      <c r="H3306" t="s">
        <v>267</v>
      </c>
      <c r="I3306" t="s">
        <v>18</v>
      </c>
      <c r="J3306" t="s">
        <v>18</v>
      </c>
      <c r="K3306" t="s">
        <v>18</v>
      </c>
      <c r="L3306">
        <v>17</v>
      </c>
      <c r="M3306" t="str">
        <f t="shared" si="153"/>
        <v>Palfrey17</v>
      </c>
      <c r="N3306" t="str">
        <f t="shared" si="154"/>
        <v>2016Palfrey17</v>
      </c>
      <c r="O3306" t="s">
        <v>841</v>
      </c>
      <c r="Q3306" t="s">
        <v>28</v>
      </c>
      <c r="R3306">
        <v>26.333333329999999</v>
      </c>
      <c r="S3306" t="s">
        <v>177</v>
      </c>
      <c r="T3306">
        <v>6</v>
      </c>
      <c r="U3306">
        <v>10</v>
      </c>
      <c r="V3306">
        <v>1</v>
      </c>
      <c r="W3306">
        <v>0</v>
      </c>
      <c r="X3306">
        <v>4</v>
      </c>
      <c r="Y3306" t="s">
        <v>842</v>
      </c>
      <c r="Z3306">
        <f t="shared" si="155"/>
        <v>6</v>
      </c>
    </row>
    <row r="3307" spans="1:26" x14ac:dyDescent="0.25">
      <c r="A3307" t="s">
        <v>1319</v>
      </c>
      <c r="B3307" t="s">
        <v>1320</v>
      </c>
      <c r="C3307" t="s">
        <v>957</v>
      </c>
      <c r="D3307" s="1">
        <v>42399</v>
      </c>
      <c r="E3307">
        <v>2016</v>
      </c>
      <c r="F3307" s="2">
        <v>42370</v>
      </c>
      <c r="G3307" t="s">
        <v>229</v>
      </c>
      <c r="H3307" t="s">
        <v>267</v>
      </c>
      <c r="I3307" t="s">
        <v>18</v>
      </c>
      <c r="J3307" t="s">
        <v>18</v>
      </c>
      <c r="K3307" t="s">
        <v>18</v>
      </c>
      <c r="L3307">
        <v>17</v>
      </c>
      <c r="M3307" t="str">
        <f t="shared" si="153"/>
        <v>Palfrey17</v>
      </c>
      <c r="N3307" t="str">
        <f t="shared" si="154"/>
        <v>2016Palfrey17</v>
      </c>
      <c r="O3307" t="s">
        <v>841</v>
      </c>
      <c r="Q3307" t="s">
        <v>28</v>
      </c>
      <c r="R3307">
        <v>14.33333333</v>
      </c>
      <c r="S3307" t="s">
        <v>40</v>
      </c>
      <c r="T3307">
        <v>2</v>
      </c>
      <c r="U3307">
        <v>2</v>
      </c>
      <c r="V3307">
        <v>0</v>
      </c>
      <c r="W3307">
        <v>0</v>
      </c>
      <c r="X3307">
        <v>0</v>
      </c>
      <c r="Z3307">
        <f t="shared" si="155"/>
        <v>2</v>
      </c>
    </row>
    <row r="3308" spans="1:26" x14ac:dyDescent="0.25">
      <c r="A3308" t="s">
        <v>1319</v>
      </c>
      <c r="B3308" t="s">
        <v>1320</v>
      </c>
      <c r="C3308" t="s">
        <v>957</v>
      </c>
      <c r="D3308" s="1">
        <v>42399</v>
      </c>
      <c r="E3308">
        <v>2016</v>
      </c>
      <c r="F3308" s="2">
        <v>42370</v>
      </c>
      <c r="G3308" t="s">
        <v>229</v>
      </c>
      <c r="H3308" t="s">
        <v>267</v>
      </c>
      <c r="I3308" t="s">
        <v>18</v>
      </c>
      <c r="J3308" t="s">
        <v>18</v>
      </c>
      <c r="K3308" t="s">
        <v>18</v>
      </c>
      <c r="L3308">
        <v>17</v>
      </c>
      <c r="M3308" t="str">
        <f t="shared" si="153"/>
        <v>Palfrey17</v>
      </c>
      <c r="N3308" t="str">
        <f t="shared" si="154"/>
        <v>2016Palfrey17</v>
      </c>
      <c r="O3308" t="s">
        <v>841</v>
      </c>
      <c r="Q3308" t="s">
        <v>28</v>
      </c>
      <c r="R3308">
        <v>20.333333329999999</v>
      </c>
      <c r="S3308" t="s">
        <v>177</v>
      </c>
      <c r="T3308">
        <v>2</v>
      </c>
      <c r="U3308">
        <v>2</v>
      </c>
      <c r="V3308">
        <v>0</v>
      </c>
      <c r="W3308">
        <v>0</v>
      </c>
      <c r="X3308">
        <v>0</v>
      </c>
      <c r="Y3308" t="s">
        <v>778</v>
      </c>
      <c r="Z3308">
        <f t="shared" si="155"/>
        <v>2</v>
      </c>
    </row>
    <row r="3309" spans="1:26" x14ac:dyDescent="0.25">
      <c r="A3309" t="s">
        <v>1319</v>
      </c>
      <c r="B3309" t="s">
        <v>1320</v>
      </c>
      <c r="C3309" t="s">
        <v>957</v>
      </c>
      <c r="D3309" s="1">
        <v>42399</v>
      </c>
      <c r="E3309">
        <v>2016</v>
      </c>
      <c r="F3309" s="2">
        <v>42370</v>
      </c>
      <c r="G3309" t="s">
        <v>229</v>
      </c>
      <c r="H3309" t="s">
        <v>267</v>
      </c>
      <c r="I3309" t="s">
        <v>18</v>
      </c>
      <c r="J3309" t="s">
        <v>18</v>
      </c>
      <c r="K3309" t="s">
        <v>18</v>
      </c>
      <c r="L3309">
        <v>17</v>
      </c>
      <c r="M3309" t="str">
        <f t="shared" si="153"/>
        <v>Palfrey17</v>
      </c>
      <c r="N3309" t="str">
        <f t="shared" si="154"/>
        <v>2016Palfrey17</v>
      </c>
      <c r="O3309" t="s">
        <v>841</v>
      </c>
      <c r="Q3309" t="s">
        <v>28</v>
      </c>
      <c r="R3309">
        <v>22.333333329999999</v>
      </c>
      <c r="S3309" t="s">
        <v>40</v>
      </c>
      <c r="T3309">
        <v>5</v>
      </c>
      <c r="U3309">
        <v>5</v>
      </c>
      <c r="V3309">
        <v>1</v>
      </c>
      <c r="W3309">
        <v>0</v>
      </c>
      <c r="X3309">
        <v>3</v>
      </c>
      <c r="Z3309">
        <f t="shared" si="155"/>
        <v>5</v>
      </c>
    </row>
    <row r="3310" spans="1:26" x14ac:dyDescent="0.25">
      <c r="A3310" t="s">
        <v>1321</v>
      </c>
      <c r="B3310" t="s">
        <v>1322</v>
      </c>
      <c r="C3310" t="s">
        <v>957</v>
      </c>
      <c r="D3310" s="1">
        <v>42399</v>
      </c>
      <c r="E3310">
        <v>2016</v>
      </c>
      <c r="F3310" s="2">
        <v>42370</v>
      </c>
      <c r="G3310" t="s">
        <v>229</v>
      </c>
      <c r="H3310" t="s">
        <v>267</v>
      </c>
      <c r="I3310" t="s">
        <v>18</v>
      </c>
      <c r="J3310" t="s">
        <v>18</v>
      </c>
      <c r="K3310" t="s">
        <v>18</v>
      </c>
      <c r="L3310">
        <v>18</v>
      </c>
      <c r="M3310" t="str">
        <f t="shared" si="153"/>
        <v>Palfrey18</v>
      </c>
      <c r="N3310" t="str">
        <f t="shared" si="154"/>
        <v>2016Palfrey18</v>
      </c>
      <c r="O3310" t="s">
        <v>843</v>
      </c>
      <c r="Q3310" t="s">
        <v>107</v>
      </c>
      <c r="R3310">
        <v>14.66666667</v>
      </c>
      <c r="S3310" t="s">
        <v>48</v>
      </c>
      <c r="T3310">
        <v>3</v>
      </c>
      <c r="U3310">
        <v>7</v>
      </c>
      <c r="V3310">
        <v>1</v>
      </c>
      <c r="W3310">
        <v>1</v>
      </c>
      <c r="X3310">
        <v>1</v>
      </c>
      <c r="Y3310" t="s">
        <v>537</v>
      </c>
      <c r="Z3310">
        <f t="shared" si="155"/>
        <v>4</v>
      </c>
    </row>
    <row r="3311" spans="1:26" x14ac:dyDescent="0.25">
      <c r="A3311" t="s">
        <v>1321</v>
      </c>
      <c r="B3311" t="s">
        <v>1322</v>
      </c>
      <c r="C3311" t="s">
        <v>957</v>
      </c>
      <c r="D3311" s="1">
        <v>42399</v>
      </c>
      <c r="E3311">
        <v>2016</v>
      </c>
      <c r="F3311" s="2">
        <v>42370</v>
      </c>
      <c r="G3311" t="s">
        <v>229</v>
      </c>
      <c r="H3311" t="s">
        <v>267</v>
      </c>
      <c r="I3311" t="s">
        <v>18</v>
      </c>
      <c r="J3311" t="s">
        <v>18</v>
      </c>
      <c r="K3311" t="s">
        <v>18</v>
      </c>
      <c r="L3311">
        <v>18</v>
      </c>
      <c r="M3311" t="str">
        <f t="shared" si="153"/>
        <v>Palfrey18</v>
      </c>
      <c r="N3311" t="str">
        <f t="shared" si="154"/>
        <v>2016Palfrey18</v>
      </c>
      <c r="O3311" t="s">
        <v>843</v>
      </c>
      <c r="Q3311" t="s">
        <v>107</v>
      </c>
      <c r="R3311">
        <v>14.66666667</v>
      </c>
      <c r="S3311" t="s">
        <v>65</v>
      </c>
      <c r="T3311">
        <v>4</v>
      </c>
      <c r="U3311">
        <v>7</v>
      </c>
      <c r="V3311">
        <v>1</v>
      </c>
      <c r="W3311">
        <v>2</v>
      </c>
      <c r="X3311">
        <v>2</v>
      </c>
      <c r="Y3311" t="s">
        <v>536</v>
      </c>
      <c r="Z3311">
        <f t="shared" si="155"/>
        <v>6</v>
      </c>
    </row>
    <row r="3312" spans="1:26" x14ac:dyDescent="0.25">
      <c r="A3312" t="s">
        <v>1015</v>
      </c>
      <c r="B3312" t="s">
        <v>1323</v>
      </c>
      <c r="C3312" t="s">
        <v>957</v>
      </c>
      <c r="D3312" s="1">
        <v>42401</v>
      </c>
      <c r="E3312">
        <v>2016</v>
      </c>
      <c r="F3312" s="2">
        <v>42370</v>
      </c>
      <c r="G3312" t="s">
        <v>229</v>
      </c>
      <c r="H3312" t="s">
        <v>267</v>
      </c>
      <c r="I3312" t="s">
        <v>18</v>
      </c>
      <c r="J3312" t="s">
        <v>18</v>
      </c>
      <c r="K3312" t="s">
        <v>18</v>
      </c>
      <c r="L3312">
        <v>19</v>
      </c>
      <c r="M3312" t="str">
        <f t="shared" si="153"/>
        <v>Palfrey19</v>
      </c>
      <c r="N3312" t="str">
        <f t="shared" si="154"/>
        <v>2016Palfrey19</v>
      </c>
      <c r="O3312" t="s">
        <v>844</v>
      </c>
      <c r="Q3312" t="s">
        <v>107</v>
      </c>
      <c r="R3312">
        <v>20.333333329999999</v>
      </c>
      <c r="S3312" t="s">
        <v>65</v>
      </c>
      <c r="T3312">
        <v>2</v>
      </c>
      <c r="U3312">
        <v>4</v>
      </c>
      <c r="V3312">
        <v>0</v>
      </c>
      <c r="W3312">
        <v>0</v>
      </c>
      <c r="X3312">
        <v>0</v>
      </c>
      <c r="Z3312">
        <f t="shared" si="155"/>
        <v>2</v>
      </c>
    </row>
    <row r="3313" spans="1:26" x14ac:dyDescent="0.25">
      <c r="A3313" t="s">
        <v>1015</v>
      </c>
      <c r="B3313" t="s">
        <v>1323</v>
      </c>
      <c r="C3313" t="s">
        <v>957</v>
      </c>
      <c r="D3313" s="1">
        <v>42401</v>
      </c>
      <c r="E3313">
        <v>2016</v>
      </c>
      <c r="F3313" s="2">
        <v>42370</v>
      </c>
      <c r="G3313" t="s">
        <v>229</v>
      </c>
      <c r="H3313" t="s">
        <v>267</v>
      </c>
      <c r="I3313" t="s">
        <v>18</v>
      </c>
      <c r="J3313" t="s">
        <v>18</v>
      </c>
      <c r="K3313" t="s">
        <v>18</v>
      </c>
      <c r="L3313">
        <v>19</v>
      </c>
      <c r="M3313" t="str">
        <f t="shared" si="153"/>
        <v>Palfrey19</v>
      </c>
      <c r="N3313" t="str">
        <f t="shared" si="154"/>
        <v>2016Palfrey19</v>
      </c>
      <c r="O3313" t="s">
        <v>844</v>
      </c>
      <c r="Q3313" t="s">
        <v>107</v>
      </c>
      <c r="R3313">
        <v>20.333333329999999</v>
      </c>
      <c r="S3313" t="s">
        <v>50</v>
      </c>
      <c r="T3313">
        <v>2</v>
      </c>
      <c r="U3313">
        <v>4</v>
      </c>
      <c r="V3313">
        <v>0</v>
      </c>
      <c r="W3313">
        <v>0</v>
      </c>
      <c r="X3313">
        <v>0</v>
      </c>
      <c r="Z3313">
        <f t="shared" si="155"/>
        <v>2</v>
      </c>
    </row>
    <row r="3314" spans="1:26" x14ac:dyDescent="0.25">
      <c r="A3314" t="s">
        <v>1015</v>
      </c>
      <c r="B3314" t="s">
        <v>1323</v>
      </c>
      <c r="C3314" t="s">
        <v>957</v>
      </c>
      <c r="D3314" s="1">
        <v>42401</v>
      </c>
      <c r="E3314">
        <v>2016</v>
      </c>
      <c r="F3314" s="2">
        <v>42370</v>
      </c>
      <c r="G3314" t="s">
        <v>229</v>
      </c>
      <c r="H3314" t="s">
        <v>267</v>
      </c>
      <c r="I3314" t="s">
        <v>18</v>
      </c>
      <c r="J3314" t="s">
        <v>18</v>
      </c>
      <c r="K3314" t="s">
        <v>18</v>
      </c>
      <c r="L3314">
        <v>19</v>
      </c>
      <c r="M3314" t="str">
        <f t="shared" si="153"/>
        <v>Palfrey19</v>
      </c>
      <c r="N3314" t="str">
        <f t="shared" si="154"/>
        <v>2016Palfrey19</v>
      </c>
      <c r="O3314" t="s">
        <v>844</v>
      </c>
      <c r="Q3314" t="s">
        <v>107</v>
      </c>
      <c r="R3314">
        <v>11.33333333</v>
      </c>
      <c r="S3314" t="s">
        <v>26</v>
      </c>
      <c r="T3314">
        <v>1</v>
      </c>
      <c r="U3314">
        <v>1</v>
      </c>
      <c r="V3314">
        <v>0</v>
      </c>
      <c r="W3314">
        <v>0</v>
      </c>
      <c r="X3314">
        <v>0</v>
      </c>
      <c r="Y3314" t="s">
        <v>607</v>
      </c>
      <c r="Z3314">
        <f t="shared" si="155"/>
        <v>1</v>
      </c>
    </row>
    <row r="3315" spans="1:26" x14ac:dyDescent="0.25">
      <c r="A3315" t="s">
        <v>1015</v>
      </c>
      <c r="B3315" t="s">
        <v>1323</v>
      </c>
      <c r="C3315" t="s">
        <v>957</v>
      </c>
      <c r="D3315" s="1">
        <v>42401</v>
      </c>
      <c r="E3315">
        <v>2016</v>
      </c>
      <c r="F3315" s="2">
        <v>42370</v>
      </c>
      <c r="G3315" t="s">
        <v>229</v>
      </c>
      <c r="H3315" t="s">
        <v>267</v>
      </c>
      <c r="I3315" t="s">
        <v>18</v>
      </c>
      <c r="J3315" t="s">
        <v>18</v>
      </c>
      <c r="K3315" t="s">
        <v>18</v>
      </c>
      <c r="L3315">
        <v>19</v>
      </c>
      <c r="M3315" t="str">
        <f t="shared" si="153"/>
        <v>Palfrey19</v>
      </c>
      <c r="N3315" t="str">
        <f t="shared" si="154"/>
        <v>2016Palfrey19</v>
      </c>
      <c r="O3315" t="s">
        <v>844</v>
      </c>
      <c r="Q3315" t="s">
        <v>107</v>
      </c>
      <c r="R3315">
        <v>9</v>
      </c>
      <c r="S3315" t="s">
        <v>65</v>
      </c>
      <c r="T3315">
        <v>1</v>
      </c>
      <c r="U3315">
        <v>1</v>
      </c>
      <c r="V3315">
        <v>0</v>
      </c>
      <c r="W3315">
        <v>0</v>
      </c>
      <c r="X3315">
        <v>0</v>
      </c>
      <c r="Z3315">
        <f t="shared" si="155"/>
        <v>1</v>
      </c>
    </row>
    <row r="3316" spans="1:26" x14ac:dyDescent="0.25">
      <c r="A3316" t="s">
        <v>1015</v>
      </c>
      <c r="B3316" t="s">
        <v>1323</v>
      </c>
      <c r="C3316" t="s">
        <v>957</v>
      </c>
      <c r="D3316" s="1">
        <v>42401</v>
      </c>
      <c r="E3316">
        <v>2016</v>
      </c>
      <c r="F3316" s="2">
        <v>42370</v>
      </c>
      <c r="G3316" t="s">
        <v>229</v>
      </c>
      <c r="H3316" t="s">
        <v>267</v>
      </c>
      <c r="I3316" t="s">
        <v>18</v>
      </c>
      <c r="J3316" t="s">
        <v>18</v>
      </c>
      <c r="K3316" t="s">
        <v>18</v>
      </c>
      <c r="L3316">
        <v>19</v>
      </c>
      <c r="M3316" t="str">
        <f t="shared" si="153"/>
        <v>Palfrey19</v>
      </c>
      <c r="N3316" t="str">
        <f t="shared" si="154"/>
        <v>2016Palfrey19</v>
      </c>
      <c r="O3316" t="s">
        <v>844</v>
      </c>
      <c r="Q3316" t="s">
        <v>107</v>
      </c>
      <c r="R3316">
        <v>14.33333333</v>
      </c>
      <c r="S3316" t="s">
        <v>48</v>
      </c>
      <c r="T3316">
        <v>2</v>
      </c>
      <c r="U3316">
        <v>2</v>
      </c>
      <c r="V3316">
        <v>0</v>
      </c>
      <c r="W3316">
        <v>0</v>
      </c>
      <c r="X3316">
        <v>0</v>
      </c>
      <c r="Z3316">
        <f t="shared" si="155"/>
        <v>2</v>
      </c>
    </row>
    <row r="3317" spans="1:26" s="7" customFormat="1" x14ac:dyDescent="0.25">
      <c r="A3317" s="7" t="s">
        <v>1015</v>
      </c>
      <c r="B3317" s="7" t="s">
        <v>1323</v>
      </c>
      <c r="C3317" s="7" t="s">
        <v>957</v>
      </c>
      <c r="D3317" s="8">
        <v>42401</v>
      </c>
      <c r="E3317" s="7">
        <v>2016</v>
      </c>
      <c r="F3317" s="9">
        <v>42370</v>
      </c>
      <c r="G3317" s="7" t="s">
        <v>229</v>
      </c>
      <c r="H3317" s="7" t="s">
        <v>267</v>
      </c>
      <c r="I3317" s="7" t="s">
        <v>18</v>
      </c>
      <c r="J3317" s="7" t="s">
        <v>18</v>
      </c>
      <c r="K3317" s="7" t="s">
        <v>18</v>
      </c>
      <c r="L3317" s="7">
        <v>19</v>
      </c>
      <c r="M3317" t="str">
        <f t="shared" si="153"/>
        <v>Palfrey19</v>
      </c>
      <c r="N3317" t="str">
        <f t="shared" si="154"/>
        <v>2016Palfrey19</v>
      </c>
      <c r="O3317" s="7" t="s">
        <v>844</v>
      </c>
      <c r="Q3317" s="7" t="s">
        <v>107</v>
      </c>
      <c r="R3317" s="7">
        <v>5</v>
      </c>
      <c r="S3317" s="7" t="s">
        <v>232</v>
      </c>
      <c r="T3317" s="7">
        <v>0</v>
      </c>
      <c r="U3317" s="7">
        <v>0</v>
      </c>
      <c r="V3317" s="7">
        <v>0</v>
      </c>
      <c r="W3317" s="7">
        <v>0</v>
      </c>
      <c r="X3317" s="7">
        <v>0</v>
      </c>
      <c r="Z3317" s="7">
        <f t="shared" si="155"/>
        <v>0</v>
      </c>
    </row>
    <row r="3318" spans="1:26" s="7" customFormat="1" x14ac:dyDescent="0.25">
      <c r="A3318" s="7" t="s">
        <v>1015</v>
      </c>
      <c r="B3318" s="7" t="s">
        <v>1323</v>
      </c>
      <c r="C3318" s="7" t="s">
        <v>957</v>
      </c>
      <c r="D3318" s="8">
        <v>42401</v>
      </c>
      <c r="E3318" s="7">
        <v>2016</v>
      </c>
      <c r="F3318" s="9">
        <v>42370</v>
      </c>
      <c r="G3318" s="7" t="s">
        <v>229</v>
      </c>
      <c r="H3318" s="7" t="s">
        <v>267</v>
      </c>
      <c r="I3318" s="7" t="s">
        <v>18</v>
      </c>
      <c r="J3318" s="7" t="s">
        <v>18</v>
      </c>
      <c r="K3318" s="7" t="s">
        <v>18</v>
      </c>
      <c r="L3318" s="7">
        <v>19</v>
      </c>
      <c r="M3318" t="str">
        <f t="shared" si="153"/>
        <v>Palfrey19</v>
      </c>
      <c r="N3318" t="str">
        <f t="shared" si="154"/>
        <v>2016Palfrey19</v>
      </c>
      <c r="O3318" s="7" t="s">
        <v>844</v>
      </c>
      <c r="Q3318" s="7" t="s">
        <v>107</v>
      </c>
      <c r="R3318" s="7">
        <v>5.3333333329999997</v>
      </c>
      <c r="S3318" s="7" t="s">
        <v>26</v>
      </c>
      <c r="T3318" s="7">
        <v>1</v>
      </c>
      <c r="U3318" s="7">
        <v>1</v>
      </c>
      <c r="V3318" s="7">
        <v>0</v>
      </c>
      <c r="W3318" s="7">
        <v>1</v>
      </c>
      <c r="X3318" s="7">
        <v>0</v>
      </c>
      <c r="Y3318" s="7" t="s">
        <v>299</v>
      </c>
      <c r="Z3318" s="7">
        <f t="shared" si="155"/>
        <v>2</v>
      </c>
    </row>
    <row r="3319" spans="1:26" x14ac:dyDescent="0.25">
      <c r="A3319" t="s">
        <v>1017</v>
      </c>
      <c r="B3319" t="s">
        <v>1324</v>
      </c>
      <c r="C3319" t="s">
        <v>957</v>
      </c>
      <c r="D3319" s="1">
        <v>42401</v>
      </c>
      <c r="E3319">
        <v>2016</v>
      </c>
      <c r="F3319" s="2">
        <v>42370</v>
      </c>
      <c r="G3319" t="s">
        <v>229</v>
      </c>
      <c r="H3319" t="s">
        <v>267</v>
      </c>
      <c r="I3319" t="s">
        <v>18</v>
      </c>
      <c r="J3319" t="s">
        <v>18</v>
      </c>
      <c r="K3319" t="s">
        <v>18</v>
      </c>
      <c r="L3319">
        <v>20</v>
      </c>
      <c r="M3319" t="str">
        <f t="shared" si="153"/>
        <v>Palfrey20</v>
      </c>
      <c r="N3319" t="str">
        <f t="shared" si="154"/>
        <v>2016Palfrey20</v>
      </c>
      <c r="O3319" t="s">
        <v>845</v>
      </c>
      <c r="Q3319" t="s">
        <v>32</v>
      </c>
      <c r="R3319">
        <v>33.333333330000002</v>
      </c>
      <c r="S3319" t="s">
        <v>26</v>
      </c>
      <c r="T3319">
        <v>3</v>
      </c>
      <c r="U3319">
        <v>4</v>
      </c>
      <c r="V3319">
        <v>1</v>
      </c>
      <c r="W3319">
        <v>0</v>
      </c>
      <c r="X3319">
        <v>1</v>
      </c>
      <c r="Z3319">
        <f t="shared" si="155"/>
        <v>3</v>
      </c>
    </row>
    <row r="3320" spans="1:26" x14ac:dyDescent="0.25">
      <c r="A3320" t="s">
        <v>1017</v>
      </c>
      <c r="B3320" t="s">
        <v>1324</v>
      </c>
      <c r="C3320" t="s">
        <v>957</v>
      </c>
      <c r="D3320" s="1">
        <v>42401</v>
      </c>
      <c r="E3320">
        <v>2016</v>
      </c>
      <c r="F3320" s="2">
        <v>42370</v>
      </c>
      <c r="G3320" t="s">
        <v>229</v>
      </c>
      <c r="H3320" t="s">
        <v>267</v>
      </c>
      <c r="I3320" t="s">
        <v>18</v>
      </c>
      <c r="J3320" t="s">
        <v>18</v>
      </c>
      <c r="K3320" t="s">
        <v>18</v>
      </c>
      <c r="L3320">
        <v>20</v>
      </c>
      <c r="M3320" t="str">
        <f t="shared" si="153"/>
        <v>Palfrey20</v>
      </c>
      <c r="N3320" t="str">
        <f t="shared" si="154"/>
        <v>2016Palfrey20</v>
      </c>
      <c r="O3320" t="s">
        <v>845</v>
      </c>
      <c r="Q3320" t="s">
        <v>32</v>
      </c>
      <c r="R3320">
        <v>33.333333330000002</v>
      </c>
      <c r="S3320" t="s">
        <v>24</v>
      </c>
      <c r="T3320">
        <v>1</v>
      </c>
      <c r="U3320">
        <v>4</v>
      </c>
      <c r="V3320">
        <v>0</v>
      </c>
      <c r="W3320">
        <v>0</v>
      </c>
      <c r="X3320">
        <v>0</v>
      </c>
      <c r="Z3320">
        <f t="shared" si="155"/>
        <v>1</v>
      </c>
    </row>
    <row r="3321" spans="1:26" s="7" customFormat="1" x14ac:dyDescent="0.25">
      <c r="A3321" s="7" t="s">
        <v>1017</v>
      </c>
      <c r="B3321" s="7" t="s">
        <v>1324</v>
      </c>
      <c r="C3321" s="7" t="s">
        <v>957</v>
      </c>
      <c r="D3321" s="8">
        <v>42401</v>
      </c>
      <c r="E3321" s="7">
        <v>2016</v>
      </c>
      <c r="F3321" s="9">
        <v>42370</v>
      </c>
      <c r="G3321" s="7" t="s">
        <v>229</v>
      </c>
      <c r="H3321" s="7" t="s">
        <v>267</v>
      </c>
      <c r="I3321" s="7" t="s">
        <v>18</v>
      </c>
      <c r="J3321" s="7" t="s">
        <v>18</v>
      </c>
      <c r="K3321" s="7" t="s">
        <v>18</v>
      </c>
      <c r="L3321" s="7">
        <v>20</v>
      </c>
      <c r="M3321" t="str">
        <f t="shared" si="153"/>
        <v>Palfrey20</v>
      </c>
      <c r="N3321" t="str">
        <f t="shared" si="154"/>
        <v>2016Palfrey20</v>
      </c>
      <c r="O3321" s="7" t="s">
        <v>845</v>
      </c>
      <c r="Q3321" s="7" t="s">
        <v>28</v>
      </c>
      <c r="R3321" s="7">
        <v>4.6666666670000003</v>
      </c>
      <c r="S3321" s="7" t="s">
        <v>232</v>
      </c>
      <c r="T3321" s="7">
        <v>0</v>
      </c>
      <c r="U3321" s="7">
        <v>0</v>
      </c>
      <c r="V3321" s="7">
        <v>0</v>
      </c>
      <c r="W3321" s="7">
        <v>0</v>
      </c>
      <c r="X3321" s="7">
        <v>0</v>
      </c>
      <c r="Y3321" s="7" t="s">
        <v>638</v>
      </c>
      <c r="Z3321" s="7">
        <f t="shared" si="155"/>
        <v>0</v>
      </c>
    </row>
    <row r="3322" spans="1:26" x14ac:dyDescent="0.25">
      <c r="A3322" t="s">
        <v>1325</v>
      </c>
      <c r="B3322" t="s">
        <v>1326</v>
      </c>
      <c r="C3322" t="s">
        <v>957</v>
      </c>
      <c r="D3322" s="1">
        <v>42402</v>
      </c>
      <c r="E3322">
        <v>2016</v>
      </c>
      <c r="F3322" s="2">
        <v>42370</v>
      </c>
      <c r="G3322" t="s">
        <v>229</v>
      </c>
      <c r="H3322" t="s">
        <v>267</v>
      </c>
      <c r="I3322" t="s">
        <v>324</v>
      </c>
      <c r="J3322" t="s">
        <v>324</v>
      </c>
      <c r="K3322" t="s">
        <v>324</v>
      </c>
      <c r="L3322">
        <v>22</v>
      </c>
      <c r="M3322" t="str">
        <f t="shared" si="153"/>
        <v>Trawler22</v>
      </c>
      <c r="N3322" t="str">
        <f t="shared" si="154"/>
        <v>2016Trawler22</v>
      </c>
      <c r="O3322" t="s">
        <v>846</v>
      </c>
      <c r="Q3322" t="s">
        <v>107</v>
      </c>
      <c r="R3322">
        <v>30</v>
      </c>
      <c r="S3322" t="s">
        <v>48</v>
      </c>
      <c r="T3322">
        <v>4</v>
      </c>
      <c r="U3322">
        <v>11</v>
      </c>
      <c r="V3322">
        <v>1</v>
      </c>
      <c r="W3322">
        <v>0</v>
      </c>
      <c r="X3322">
        <v>2</v>
      </c>
      <c r="Z3322">
        <f t="shared" si="155"/>
        <v>4</v>
      </c>
    </row>
    <row r="3323" spans="1:26" x14ac:dyDescent="0.25">
      <c r="A3323" t="s">
        <v>1325</v>
      </c>
      <c r="B3323" t="s">
        <v>1326</v>
      </c>
      <c r="C3323" t="s">
        <v>957</v>
      </c>
      <c r="D3323" s="1">
        <v>42402</v>
      </c>
      <c r="E3323">
        <v>2016</v>
      </c>
      <c r="F3323" s="2">
        <v>42370</v>
      </c>
      <c r="G3323" t="s">
        <v>229</v>
      </c>
      <c r="H3323" t="s">
        <v>267</v>
      </c>
      <c r="I3323" t="s">
        <v>324</v>
      </c>
      <c r="J3323" t="s">
        <v>324</v>
      </c>
      <c r="K3323" t="s">
        <v>324</v>
      </c>
      <c r="L3323">
        <v>22</v>
      </c>
      <c r="M3323" t="str">
        <f t="shared" si="153"/>
        <v>Trawler22</v>
      </c>
      <c r="N3323" t="str">
        <f t="shared" si="154"/>
        <v>2016Trawler22</v>
      </c>
      <c r="O3323" t="s">
        <v>846</v>
      </c>
      <c r="Q3323" t="s">
        <v>107</v>
      </c>
      <c r="R3323">
        <v>30</v>
      </c>
      <c r="S3323" t="s">
        <v>65</v>
      </c>
      <c r="T3323">
        <v>7</v>
      </c>
      <c r="U3323">
        <v>11</v>
      </c>
      <c r="V3323">
        <v>1</v>
      </c>
      <c r="W3323">
        <v>4</v>
      </c>
      <c r="X3323">
        <v>5</v>
      </c>
      <c r="Y3323" t="s">
        <v>847</v>
      </c>
      <c r="Z3323">
        <f t="shared" si="155"/>
        <v>11</v>
      </c>
    </row>
    <row r="3324" spans="1:26" x14ac:dyDescent="0.25">
      <c r="A3324" t="s">
        <v>1325</v>
      </c>
      <c r="B3324" t="s">
        <v>1326</v>
      </c>
      <c r="C3324" t="s">
        <v>957</v>
      </c>
      <c r="D3324" s="1">
        <v>42402</v>
      </c>
      <c r="E3324">
        <v>2016</v>
      </c>
      <c r="F3324" s="2">
        <v>42370</v>
      </c>
      <c r="G3324" t="s">
        <v>229</v>
      </c>
      <c r="H3324" t="s">
        <v>267</v>
      </c>
      <c r="I3324" t="s">
        <v>324</v>
      </c>
      <c r="J3324" t="s">
        <v>324</v>
      </c>
      <c r="K3324" t="s">
        <v>324</v>
      </c>
      <c r="L3324">
        <v>22</v>
      </c>
      <c r="M3324" t="str">
        <f t="shared" si="153"/>
        <v>Trawler22</v>
      </c>
      <c r="N3324" t="str">
        <f t="shared" si="154"/>
        <v>2016Trawler22</v>
      </c>
      <c r="O3324" t="s">
        <v>846</v>
      </c>
      <c r="Q3324" t="s">
        <v>37</v>
      </c>
      <c r="R3324">
        <v>41.333333330000002</v>
      </c>
      <c r="S3324" t="s">
        <v>21</v>
      </c>
      <c r="T3324">
        <v>4</v>
      </c>
      <c r="U3324">
        <v>4</v>
      </c>
      <c r="V3324">
        <v>1</v>
      </c>
      <c r="W3324">
        <v>2</v>
      </c>
      <c r="X3324">
        <v>2</v>
      </c>
      <c r="Y3324" t="s">
        <v>848</v>
      </c>
      <c r="Z3324">
        <f t="shared" si="155"/>
        <v>6</v>
      </c>
    </row>
    <row r="3325" spans="1:26" x14ac:dyDescent="0.25">
      <c r="A3325" t="s">
        <v>965</v>
      </c>
      <c r="B3325" t="s">
        <v>1327</v>
      </c>
      <c r="C3325" t="s">
        <v>957</v>
      </c>
      <c r="D3325" s="1">
        <v>42402</v>
      </c>
      <c r="E3325">
        <v>2016</v>
      </c>
      <c r="F3325" s="2">
        <v>42370</v>
      </c>
      <c r="G3325" t="s">
        <v>229</v>
      </c>
      <c r="H3325" t="s">
        <v>267</v>
      </c>
      <c r="I3325" t="s">
        <v>324</v>
      </c>
      <c r="J3325" t="s">
        <v>324</v>
      </c>
      <c r="K3325" t="s">
        <v>324</v>
      </c>
      <c r="L3325">
        <v>23</v>
      </c>
      <c r="M3325" t="str">
        <f t="shared" si="153"/>
        <v>Trawler23</v>
      </c>
      <c r="N3325" t="str">
        <f t="shared" si="154"/>
        <v>2016Trawler23</v>
      </c>
      <c r="O3325" t="s">
        <v>849</v>
      </c>
      <c r="Q3325" t="s">
        <v>37</v>
      </c>
      <c r="R3325">
        <v>16.333333329999999</v>
      </c>
      <c r="S3325" t="s">
        <v>48</v>
      </c>
      <c r="T3325">
        <v>2</v>
      </c>
      <c r="U3325">
        <v>2</v>
      </c>
      <c r="V3325">
        <v>0</v>
      </c>
      <c r="W3325">
        <v>0</v>
      </c>
      <c r="X3325">
        <v>0</v>
      </c>
      <c r="Z3325">
        <f t="shared" si="155"/>
        <v>2</v>
      </c>
    </row>
    <row r="3326" spans="1:26" x14ac:dyDescent="0.25">
      <c r="A3326" t="s">
        <v>965</v>
      </c>
      <c r="B3326" t="s">
        <v>1327</v>
      </c>
      <c r="C3326" t="s">
        <v>957</v>
      </c>
      <c r="D3326" s="1">
        <v>42402</v>
      </c>
      <c r="E3326">
        <v>2016</v>
      </c>
      <c r="F3326" s="2">
        <v>42370</v>
      </c>
      <c r="G3326" t="s">
        <v>229</v>
      </c>
      <c r="H3326" t="s">
        <v>267</v>
      </c>
      <c r="I3326" t="s">
        <v>324</v>
      </c>
      <c r="J3326" t="s">
        <v>324</v>
      </c>
      <c r="K3326" t="s">
        <v>324</v>
      </c>
      <c r="L3326">
        <v>23</v>
      </c>
      <c r="M3326" t="str">
        <f t="shared" si="153"/>
        <v>Trawler23</v>
      </c>
      <c r="N3326" t="str">
        <f t="shared" si="154"/>
        <v>2016Trawler23</v>
      </c>
      <c r="O3326" t="s">
        <v>849</v>
      </c>
      <c r="Q3326" t="s">
        <v>107</v>
      </c>
      <c r="R3326">
        <v>10</v>
      </c>
      <c r="S3326" t="s">
        <v>48</v>
      </c>
      <c r="T3326">
        <v>1</v>
      </c>
      <c r="U3326">
        <v>1</v>
      </c>
      <c r="V3326">
        <v>0</v>
      </c>
      <c r="W3326">
        <v>0</v>
      </c>
      <c r="X3326">
        <v>0</v>
      </c>
      <c r="Z3326">
        <f t="shared" si="155"/>
        <v>1</v>
      </c>
    </row>
    <row r="3327" spans="1:26" s="7" customFormat="1" x14ac:dyDescent="0.25">
      <c r="A3327" s="7" t="s">
        <v>965</v>
      </c>
      <c r="B3327" s="7" t="s">
        <v>1327</v>
      </c>
      <c r="C3327" s="7" t="s">
        <v>957</v>
      </c>
      <c r="D3327" s="8">
        <v>42402</v>
      </c>
      <c r="E3327" s="7">
        <v>2016</v>
      </c>
      <c r="F3327" s="9">
        <v>42370</v>
      </c>
      <c r="G3327" s="7" t="s">
        <v>229</v>
      </c>
      <c r="H3327" s="7" t="s">
        <v>267</v>
      </c>
      <c r="I3327" s="7" t="s">
        <v>324</v>
      </c>
      <c r="J3327" s="7" t="s">
        <v>324</v>
      </c>
      <c r="K3327" s="7" t="s">
        <v>324</v>
      </c>
      <c r="L3327" s="7">
        <v>23</v>
      </c>
      <c r="M3327" t="str">
        <f t="shared" si="153"/>
        <v>Trawler23</v>
      </c>
      <c r="N3327" t="str">
        <f t="shared" si="154"/>
        <v>2016Trawler23</v>
      </c>
      <c r="O3327" s="7" t="s">
        <v>849</v>
      </c>
      <c r="Q3327" s="7" t="s">
        <v>107</v>
      </c>
      <c r="R3327" s="7">
        <v>6.6666666670000003</v>
      </c>
      <c r="S3327" s="7" t="s">
        <v>232</v>
      </c>
      <c r="T3327" s="7">
        <v>0</v>
      </c>
      <c r="U3327" s="7">
        <v>0</v>
      </c>
      <c r="V3327" s="7">
        <v>0</v>
      </c>
      <c r="W3327" s="7">
        <v>0</v>
      </c>
      <c r="X3327" s="7">
        <v>0</v>
      </c>
      <c r="Z3327" s="7">
        <f t="shared" si="155"/>
        <v>0</v>
      </c>
    </row>
    <row r="3328" spans="1:26" x14ac:dyDescent="0.25">
      <c r="A3328" t="s">
        <v>965</v>
      </c>
      <c r="B3328" t="s">
        <v>1327</v>
      </c>
      <c r="C3328" t="s">
        <v>957</v>
      </c>
      <c r="D3328" s="1">
        <v>42402</v>
      </c>
      <c r="E3328">
        <v>2016</v>
      </c>
      <c r="F3328" s="2">
        <v>42370</v>
      </c>
      <c r="G3328" t="s">
        <v>229</v>
      </c>
      <c r="H3328" t="s">
        <v>267</v>
      </c>
      <c r="I3328" t="s">
        <v>324</v>
      </c>
      <c r="J3328" t="s">
        <v>324</v>
      </c>
      <c r="K3328" t="s">
        <v>324</v>
      </c>
      <c r="L3328">
        <v>23</v>
      </c>
      <c r="M3328" t="str">
        <f t="shared" si="153"/>
        <v>Trawler23</v>
      </c>
      <c r="N3328" t="str">
        <f t="shared" si="154"/>
        <v>2016Trawler23</v>
      </c>
      <c r="O3328" t="s">
        <v>849</v>
      </c>
      <c r="Q3328" t="s">
        <v>37</v>
      </c>
      <c r="R3328">
        <v>13.66666667</v>
      </c>
      <c r="S3328" t="s">
        <v>21</v>
      </c>
      <c r="T3328">
        <v>1</v>
      </c>
      <c r="U3328">
        <v>1</v>
      </c>
      <c r="V3328">
        <v>0</v>
      </c>
      <c r="W3328">
        <v>0</v>
      </c>
      <c r="X3328">
        <v>0</v>
      </c>
      <c r="Z3328">
        <f t="shared" si="155"/>
        <v>1</v>
      </c>
    </row>
    <row r="3329" spans="1:26" x14ac:dyDescent="0.25">
      <c r="A3329" t="s">
        <v>967</v>
      </c>
      <c r="B3329" t="s">
        <v>1328</v>
      </c>
      <c r="C3329" t="s">
        <v>957</v>
      </c>
      <c r="D3329" s="1">
        <v>42402</v>
      </c>
      <c r="E3329">
        <v>2016</v>
      </c>
      <c r="F3329" s="2">
        <v>42370</v>
      </c>
      <c r="G3329" t="s">
        <v>229</v>
      </c>
      <c r="H3329" t="s">
        <v>267</v>
      </c>
      <c r="I3329" t="s">
        <v>324</v>
      </c>
      <c r="J3329" t="s">
        <v>324</v>
      </c>
      <c r="K3329" t="s">
        <v>324</v>
      </c>
      <c r="L3329">
        <v>24</v>
      </c>
      <c r="M3329" t="str">
        <f t="shared" si="153"/>
        <v>Trawler24</v>
      </c>
      <c r="N3329" t="str">
        <f t="shared" si="154"/>
        <v>2016Trawler24</v>
      </c>
      <c r="O3329" t="s">
        <v>850</v>
      </c>
      <c r="Q3329" t="s">
        <v>32</v>
      </c>
      <c r="R3329">
        <v>36.666666669999998</v>
      </c>
      <c r="S3329" t="s">
        <v>24</v>
      </c>
      <c r="T3329">
        <v>2</v>
      </c>
      <c r="U3329">
        <v>6</v>
      </c>
      <c r="V3329">
        <v>0</v>
      </c>
      <c r="W3329">
        <v>0</v>
      </c>
      <c r="X3329">
        <v>0</v>
      </c>
      <c r="Z3329">
        <f t="shared" si="155"/>
        <v>2</v>
      </c>
    </row>
    <row r="3330" spans="1:26" x14ac:dyDescent="0.25">
      <c r="A3330" t="s">
        <v>967</v>
      </c>
      <c r="B3330" t="s">
        <v>1328</v>
      </c>
      <c r="C3330" t="s">
        <v>957</v>
      </c>
      <c r="D3330" s="1">
        <v>42402</v>
      </c>
      <c r="E3330">
        <v>2016</v>
      </c>
      <c r="F3330" s="2">
        <v>42370</v>
      </c>
      <c r="G3330" t="s">
        <v>229</v>
      </c>
      <c r="H3330" t="s">
        <v>267</v>
      </c>
      <c r="I3330" t="s">
        <v>324</v>
      </c>
      <c r="J3330" t="s">
        <v>324</v>
      </c>
      <c r="K3330" t="s">
        <v>324</v>
      </c>
      <c r="L3330">
        <v>24</v>
      </c>
      <c r="M3330" t="str">
        <f t="shared" si="153"/>
        <v>Trawler24</v>
      </c>
      <c r="N3330" t="str">
        <f t="shared" si="154"/>
        <v>2016Trawler24</v>
      </c>
      <c r="O3330" t="s">
        <v>850</v>
      </c>
      <c r="Q3330" t="s">
        <v>32</v>
      </c>
      <c r="R3330">
        <v>36.666666669999998</v>
      </c>
      <c r="S3330" t="s">
        <v>26</v>
      </c>
      <c r="T3330">
        <v>4</v>
      </c>
      <c r="U3330">
        <v>6</v>
      </c>
      <c r="V3330">
        <v>1</v>
      </c>
      <c r="W3330">
        <v>0</v>
      </c>
      <c r="X3330">
        <v>2</v>
      </c>
      <c r="Y3330" t="s">
        <v>558</v>
      </c>
      <c r="Z3330">
        <f t="shared" si="155"/>
        <v>4</v>
      </c>
    </row>
    <row r="3331" spans="1:26" x14ac:dyDescent="0.25">
      <c r="A3331" t="s">
        <v>967</v>
      </c>
      <c r="B3331" t="s">
        <v>1328</v>
      </c>
      <c r="C3331" t="s">
        <v>957</v>
      </c>
      <c r="D3331" s="1">
        <v>42402</v>
      </c>
      <c r="E3331">
        <v>2016</v>
      </c>
      <c r="F3331" s="2">
        <v>42370</v>
      </c>
      <c r="G3331" t="s">
        <v>229</v>
      </c>
      <c r="H3331" t="s">
        <v>267</v>
      </c>
      <c r="I3331" t="s">
        <v>324</v>
      </c>
      <c r="J3331" t="s">
        <v>324</v>
      </c>
      <c r="K3331" t="s">
        <v>324</v>
      </c>
      <c r="L3331">
        <v>24</v>
      </c>
      <c r="M3331" t="str">
        <f t="shared" ref="M3331:M3394" si="156">K3331&amp;L3331</f>
        <v>Trawler24</v>
      </c>
      <c r="N3331" t="str">
        <f t="shared" ref="N3331:N3394" si="157">E3331&amp;K3331&amp;L3331</f>
        <v>2016Trawler24</v>
      </c>
      <c r="O3331" t="s">
        <v>850</v>
      </c>
      <c r="Q3331" t="s">
        <v>37</v>
      </c>
      <c r="R3331">
        <v>21.666666670000001</v>
      </c>
      <c r="S3331" t="s">
        <v>50</v>
      </c>
      <c r="T3331">
        <v>2</v>
      </c>
      <c r="U3331">
        <v>2</v>
      </c>
      <c r="V3331">
        <v>0</v>
      </c>
      <c r="W3331">
        <v>0</v>
      </c>
      <c r="X3331">
        <v>0</v>
      </c>
      <c r="Z3331">
        <f t="shared" ref="Z3331:Z3394" si="158">T3331+W3331</f>
        <v>2</v>
      </c>
    </row>
    <row r="3332" spans="1:26" x14ac:dyDescent="0.25">
      <c r="A3332" t="s">
        <v>967</v>
      </c>
      <c r="B3332" t="s">
        <v>1328</v>
      </c>
      <c r="C3332" t="s">
        <v>957</v>
      </c>
      <c r="D3332" s="1">
        <v>42402</v>
      </c>
      <c r="E3332">
        <v>2016</v>
      </c>
      <c r="F3332" s="2">
        <v>42370</v>
      </c>
      <c r="G3332" t="s">
        <v>229</v>
      </c>
      <c r="H3332" t="s">
        <v>267</v>
      </c>
      <c r="I3332" t="s">
        <v>324</v>
      </c>
      <c r="J3332" t="s">
        <v>324</v>
      </c>
      <c r="K3332" t="s">
        <v>324</v>
      </c>
      <c r="L3332">
        <v>24</v>
      </c>
      <c r="M3332" t="str">
        <f t="shared" si="156"/>
        <v>Trawler24</v>
      </c>
      <c r="N3332" t="str">
        <f t="shared" si="157"/>
        <v>2016Trawler24</v>
      </c>
      <c r="O3332" t="s">
        <v>850</v>
      </c>
      <c r="Q3332" t="s">
        <v>107</v>
      </c>
      <c r="R3332">
        <v>19.666666670000001</v>
      </c>
      <c r="S3332" t="s">
        <v>48</v>
      </c>
      <c r="T3332">
        <v>2</v>
      </c>
      <c r="U3332">
        <v>4</v>
      </c>
      <c r="V3332">
        <v>0</v>
      </c>
      <c r="W3332">
        <v>0</v>
      </c>
      <c r="X3332">
        <v>0</v>
      </c>
      <c r="Z3332">
        <f t="shared" si="158"/>
        <v>2</v>
      </c>
    </row>
    <row r="3333" spans="1:26" x14ac:dyDescent="0.25">
      <c r="A3333" t="s">
        <v>967</v>
      </c>
      <c r="B3333" t="s">
        <v>1328</v>
      </c>
      <c r="C3333" t="s">
        <v>957</v>
      </c>
      <c r="D3333" s="1">
        <v>42402</v>
      </c>
      <c r="E3333">
        <v>2016</v>
      </c>
      <c r="F3333" s="2">
        <v>42370</v>
      </c>
      <c r="G3333" t="s">
        <v>229</v>
      </c>
      <c r="H3333" t="s">
        <v>267</v>
      </c>
      <c r="I3333" t="s">
        <v>324</v>
      </c>
      <c r="J3333" t="s">
        <v>324</v>
      </c>
      <c r="K3333" t="s">
        <v>324</v>
      </c>
      <c r="L3333">
        <v>24</v>
      </c>
      <c r="M3333" t="str">
        <f t="shared" si="156"/>
        <v>Trawler24</v>
      </c>
      <c r="N3333" t="str">
        <f t="shared" si="157"/>
        <v>2016Trawler24</v>
      </c>
      <c r="O3333" t="s">
        <v>850</v>
      </c>
      <c r="Q3333" t="s">
        <v>107</v>
      </c>
      <c r="R3333">
        <v>19.666666670000001</v>
      </c>
      <c r="S3333" t="s">
        <v>65</v>
      </c>
      <c r="T3333">
        <v>1</v>
      </c>
      <c r="U3333">
        <v>4</v>
      </c>
      <c r="V3333">
        <v>0</v>
      </c>
      <c r="W3333">
        <v>0</v>
      </c>
      <c r="X3333">
        <v>0</v>
      </c>
      <c r="Z3333">
        <f t="shared" si="158"/>
        <v>1</v>
      </c>
    </row>
    <row r="3334" spans="1:26" x14ac:dyDescent="0.25">
      <c r="A3334" t="s">
        <v>967</v>
      </c>
      <c r="B3334" t="s">
        <v>1328</v>
      </c>
      <c r="C3334" t="s">
        <v>957</v>
      </c>
      <c r="D3334" s="1">
        <v>42402</v>
      </c>
      <c r="E3334">
        <v>2016</v>
      </c>
      <c r="F3334" s="2">
        <v>42370</v>
      </c>
      <c r="G3334" t="s">
        <v>229</v>
      </c>
      <c r="H3334" t="s">
        <v>267</v>
      </c>
      <c r="I3334" t="s">
        <v>324</v>
      </c>
      <c r="J3334" t="s">
        <v>324</v>
      </c>
      <c r="K3334" t="s">
        <v>324</v>
      </c>
      <c r="L3334">
        <v>24</v>
      </c>
      <c r="M3334" t="str">
        <f t="shared" si="156"/>
        <v>Trawler24</v>
      </c>
      <c r="N3334" t="str">
        <f t="shared" si="157"/>
        <v>2016Trawler24</v>
      </c>
      <c r="O3334" t="s">
        <v>850</v>
      </c>
      <c r="Q3334" t="s">
        <v>107</v>
      </c>
      <c r="R3334">
        <v>19.666666670000001</v>
      </c>
      <c r="S3334" t="s">
        <v>26</v>
      </c>
      <c r="T3334">
        <v>1</v>
      </c>
      <c r="U3334">
        <v>4</v>
      </c>
      <c r="V3334">
        <v>0</v>
      </c>
      <c r="W3334">
        <v>0</v>
      </c>
      <c r="X3334">
        <v>0</v>
      </c>
      <c r="Y3334" t="s">
        <v>607</v>
      </c>
      <c r="Z3334">
        <f t="shared" si="158"/>
        <v>1</v>
      </c>
    </row>
    <row r="3335" spans="1:26" x14ac:dyDescent="0.25">
      <c r="A3335" t="s">
        <v>967</v>
      </c>
      <c r="B3335" t="s">
        <v>1328</v>
      </c>
      <c r="C3335" t="s">
        <v>957</v>
      </c>
      <c r="D3335" s="1">
        <v>42402</v>
      </c>
      <c r="E3335">
        <v>2016</v>
      </c>
      <c r="F3335" s="2">
        <v>42370</v>
      </c>
      <c r="G3335" t="s">
        <v>229</v>
      </c>
      <c r="H3335" t="s">
        <v>267</v>
      </c>
      <c r="I3335" t="s">
        <v>324</v>
      </c>
      <c r="J3335" t="s">
        <v>324</v>
      </c>
      <c r="K3335" t="s">
        <v>324</v>
      </c>
      <c r="L3335">
        <v>24</v>
      </c>
      <c r="M3335" t="str">
        <f t="shared" si="156"/>
        <v>Trawler24</v>
      </c>
      <c r="N3335" t="str">
        <f t="shared" si="157"/>
        <v>2016Trawler24</v>
      </c>
      <c r="O3335" t="s">
        <v>850</v>
      </c>
      <c r="Q3335" t="s">
        <v>107</v>
      </c>
      <c r="R3335">
        <v>11.33333333</v>
      </c>
      <c r="S3335" t="s">
        <v>48</v>
      </c>
      <c r="T3335">
        <v>2</v>
      </c>
      <c r="U3335">
        <v>2</v>
      </c>
      <c r="V3335">
        <v>0</v>
      </c>
      <c r="W3335">
        <v>0</v>
      </c>
      <c r="X3335">
        <v>0</v>
      </c>
      <c r="Y3335" t="s">
        <v>543</v>
      </c>
      <c r="Z3335">
        <f t="shared" si="158"/>
        <v>2</v>
      </c>
    </row>
    <row r="3336" spans="1:26" x14ac:dyDescent="0.25">
      <c r="A3336" t="s">
        <v>967</v>
      </c>
      <c r="B3336" t="s">
        <v>1328</v>
      </c>
      <c r="C3336" t="s">
        <v>957</v>
      </c>
      <c r="D3336" s="1">
        <v>42402</v>
      </c>
      <c r="E3336">
        <v>2016</v>
      </c>
      <c r="F3336" s="2">
        <v>42370</v>
      </c>
      <c r="G3336" t="s">
        <v>229</v>
      </c>
      <c r="H3336" t="s">
        <v>267</v>
      </c>
      <c r="I3336" t="s">
        <v>324</v>
      </c>
      <c r="J3336" t="s">
        <v>324</v>
      </c>
      <c r="K3336" t="s">
        <v>324</v>
      </c>
      <c r="L3336">
        <v>24</v>
      </c>
      <c r="M3336" t="str">
        <f t="shared" si="156"/>
        <v>Trawler24</v>
      </c>
      <c r="N3336" t="str">
        <f t="shared" si="157"/>
        <v>2016Trawler24</v>
      </c>
      <c r="O3336" t="s">
        <v>850</v>
      </c>
      <c r="Q3336" t="s">
        <v>107</v>
      </c>
      <c r="R3336">
        <v>15.33333333</v>
      </c>
      <c r="S3336" t="s">
        <v>65</v>
      </c>
      <c r="T3336">
        <v>2</v>
      </c>
      <c r="U3336">
        <v>2</v>
      </c>
      <c r="V3336">
        <v>0</v>
      </c>
      <c r="W3336">
        <v>0</v>
      </c>
      <c r="X3336">
        <v>0</v>
      </c>
      <c r="Z3336">
        <f t="shared" si="158"/>
        <v>2</v>
      </c>
    </row>
    <row r="3337" spans="1:26" x14ac:dyDescent="0.25">
      <c r="A3337" t="s">
        <v>967</v>
      </c>
      <c r="B3337" t="s">
        <v>1328</v>
      </c>
      <c r="C3337" t="s">
        <v>957</v>
      </c>
      <c r="D3337" s="1">
        <v>42402</v>
      </c>
      <c r="E3337">
        <v>2016</v>
      </c>
      <c r="F3337" s="2">
        <v>42370</v>
      </c>
      <c r="G3337" t="s">
        <v>229</v>
      </c>
      <c r="H3337" t="s">
        <v>267</v>
      </c>
      <c r="I3337" t="s">
        <v>324</v>
      </c>
      <c r="J3337" t="s">
        <v>324</v>
      </c>
      <c r="K3337" t="s">
        <v>324</v>
      </c>
      <c r="L3337">
        <v>24</v>
      </c>
      <c r="M3337" t="str">
        <f t="shared" si="156"/>
        <v>Trawler24</v>
      </c>
      <c r="N3337" t="str">
        <f t="shared" si="157"/>
        <v>2016Trawler24</v>
      </c>
      <c r="O3337" t="s">
        <v>850</v>
      </c>
      <c r="Q3337" t="s">
        <v>107</v>
      </c>
      <c r="R3337">
        <v>10.66666667</v>
      </c>
      <c r="S3337" t="s">
        <v>48</v>
      </c>
      <c r="T3337">
        <v>1</v>
      </c>
      <c r="U3337">
        <v>1</v>
      </c>
      <c r="V3337">
        <v>0</v>
      </c>
      <c r="W3337">
        <v>0</v>
      </c>
      <c r="X3337">
        <v>0</v>
      </c>
      <c r="Z3337">
        <f t="shared" si="158"/>
        <v>1</v>
      </c>
    </row>
    <row r="3338" spans="1:26" x14ac:dyDescent="0.25">
      <c r="A3338" t="s">
        <v>967</v>
      </c>
      <c r="B3338" t="s">
        <v>1328</v>
      </c>
      <c r="C3338" t="s">
        <v>957</v>
      </c>
      <c r="D3338" s="1">
        <v>42402</v>
      </c>
      <c r="E3338">
        <v>2016</v>
      </c>
      <c r="F3338" s="2">
        <v>42370</v>
      </c>
      <c r="G3338" t="s">
        <v>229</v>
      </c>
      <c r="H3338" t="s">
        <v>267</v>
      </c>
      <c r="I3338" t="s">
        <v>324</v>
      </c>
      <c r="J3338" t="s">
        <v>324</v>
      </c>
      <c r="K3338" t="s">
        <v>324</v>
      </c>
      <c r="L3338">
        <v>24</v>
      </c>
      <c r="M3338" t="str">
        <f t="shared" si="156"/>
        <v>Trawler24</v>
      </c>
      <c r="N3338" t="str">
        <f t="shared" si="157"/>
        <v>2016Trawler24</v>
      </c>
      <c r="O3338" t="s">
        <v>850</v>
      </c>
      <c r="Q3338" t="s">
        <v>25</v>
      </c>
      <c r="R3338">
        <v>28.333333329999999</v>
      </c>
      <c r="S3338" t="s">
        <v>21</v>
      </c>
      <c r="T3338">
        <v>2</v>
      </c>
      <c r="U3338">
        <v>2</v>
      </c>
      <c r="V3338">
        <v>0</v>
      </c>
      <c r="W3338">
        <v>0</v>
      </c>
      <c r="X3338">
        <v>0</v>
      </c>
      <c r="Z3338">
        <f t="shared" si="158"/>
        <v>2</v>
      </c>
    </row>
    <row r="3339" spans="1:26" x14ac:dyDescent="0.25">
      <c r="A3339" t="s">
        <v>1122</v>
      </c>
      <c r="B3339" t="s">
        <v>1329</v>
      </c>
      <c r="C3339" t="s">
        <v>957</v>
      </c>
      <c r="D3339" s="1">
        <v>42402</v>
      </c>
      <c r="E3339">
        <v>2016</v>
      </c>
      <c r="F3339" s="2">
        <v>42370</v>
      </c>
      <c r="G3339" t="s">
        <v>229</v>
      </c>
      <c r="H3339" t="s">
        <v>267</v>
      </c>
      <c r="I3339" t="s">
        <v>324</v>
      </c>
      <c r="J3339" t="s">
        <v>324</v>
      </c>
      <c r="K3339" t="s">
        <v>324</v>
      </c>
      <c r="L3339">
        <v>25</v>
      </c>
      <c r="M3339" t="str">
        <f t="shared" si="156"/>
        <v>Trawler25</v>
      </c>
      <c r="N3339" t="str">
        <f t="shared" si="157"/>
        <v>2016Trawler25</v>
      </c>
      <c r="O3339" t="s">
        <v>851</v>
      </c>
      <c r="Q3339" t="s">
        <v>32</v>
      </c>
      <c r="R3339">
        <v>25.333333329999999</v>
      </c>
      <c r="S3339" t="s">
        <v>24</v>
      </c>
      <c r="T3339">
        <v>2</v>
      </c>
      <c r="U3339">
        <v>2</v>
      </c>
      <c r="V3339">
        <v>0</v>
      </c>
      <c r="W3339">
        <v>0</v>
      </c>
      <c r="X3339">
        <v>0</v>
      </c>
      <c r="Z3339">
        <f t="shared" si="158"/>
        <v>2</v>
      </c>
    </row>
    <row r="3340" spans="1:26" x14ac:dyDescent="0.25">
      <c r="A3340" t="s">
        <v>1122</v>
      </c>
      <c r="B3340" t="s">
        <v>1329</v>
      </c>
      <c r="C3340" t="s">
        <v>957</v>
      </c>
      <c r="D3340" s="1">
        <v>42402</v>
      </c>
      <c r="E3340">
        <v>2016</v>
      </c>
      <c r="F3340" s="2">
        <v>42370</v>
      </c>
      <c r="G3340" t="s">
        <v>229</v>
      </c>
      <c r="H3340" t="s">
        <v>267</v>
      </c>
      <c r="I3340" t="s">
        <v>324</v>
      </c>
      <c r="J3340" t="s">
        <v>324</v>
      </c>
      <c r="K3340" t="s">
        <v>324</v>
      </c>
      <c r="L3340">
        <v>25</v>
      </c>
      <c r="M3340" t="str">
        <f t="shared" si="156"/>
        <v>Trawler25</v>
      </c>
      <c r="N3340" t="str">
        <f t="shared" si="157"/>
        <v>2016Trawler25</v>
      </c>
      <c r="O3340" t="s">
        <v>851</v>
      </c>
      <c r="Q3340" t="s">
        <v>107</v>
      </c>
      <c r="R3340">
        <v>11</v>
      </c>
      <c r="S3340" t="s">
        <v>26</v>
      </c>
      <c r="T3340">
        <v>1</v>
      </c>
      <c r="U3340">
        <v>1</v>
      </c>
      <c r="V3340">
        <v>0</v>
      </c>
      <c r="W3340">
        <v>0</v>
      </c>
      <c r="X3340">
        <v>0</v>
      </c>
      <c r="Y3340" t="s">
        <v>607</v>
      </c>
      <c r="Z3340">
        <f t="shared" si="158"/>
        <v>1</v>
      </c>
    </row>
    <row r="3341" spans="1:26" x14ac:dyDescent="0.25">
      <c r="A3341" t="s">
        <v>1122</v>
      </c>
      <c r="B3341" t="s">
        <v>1329</v>
      </c>
      <c r="C3341" t="s">
        <v>957</v>
      </c>
      <c r="D3341" s="1">
        <v>42402</v>
      </c>
      <c r="E3341">
        <v>2016</v>
      </c>
      <c r="F3341" s="2">
        <v>42370</v>
      </c>
      <c r="G3341" t="s">
        <v>229</v>
      </c>
      <c r="H3341" t="s">
        <v>267</v>
      </c>
      <c r="I3341" t="s">
        <v>324</v>
      </c>
      <c r="J3341" t="s">
        <v>324</v>
      </c>
      <c r="K3341" t="s">
        <v>324</v>
      </c>
      <c r="L3341">
        <v>25</v>
      </c>
      <c r="M3341" t="str">
        <f t="shared" si="156"/>
        <v>Trawler25</v>
      </c>
      <c r="N3341" t="str">
        <f t="shared" si="157"/>
        <v>2016Trawler25</v>
      </c>
      <c r="O3341" t="s">
        <v>851</v>
      </c>
      <c r="Q3341" t="s">
        <v>107</v>
      </c>
      <c r="R3341">
        <v>13.66666667</v>
      </c>
      <c r="S3341" t="s">
        <v>50</v>
      </c>
      <c r="T3341">
        <v>2</v>
      </c>
      <c r="U3341">
        <v>2</v>
      </c>
      <c r="V3341">
        <v>0</v>
      </c>
      <c r="W3341">
        <v>0</v>
      </c>
      <c r="X3341">
        <v>0</v>
      </c>
      <c r="Z3341">
        <f t="shared" si="158"/>
        <v>2</v>
      </c>
    </row>
    <row r="3342" spans="1:26" x14ac:dyDescent="0.25">
      <c r="A3342" t="s">
        <v>1122</v>
      </c>
      <c r="B3342" t="s">
        <v>1329</v>
      </c>
      <c r="C3342" t="s">
        <v>957</v>
      </c>
      <c r="D3342" s="1">
        <v>42402</v>
      </c>
      <c r="E3342">
        <v>2016</v>
      </c>
      <c r="F3342" s="2">
        <v>42370</v>
      </c>
      <c r="G3342" t="s">
        <v>229</v>
      </c>
      <c r="H3342" t="s">
        <v>267</v>
      </c>
      <c r="I3342" t="s">
        <v>324</v>
      </c>
      <c r="J3342" t="s">
        <v>324</v>
      </c>
      <c r="K3342" t="s">
        <v>324</v>
      </c>
      <c r="L3342">
        <v>25</v>
      </c>
      <c r="M3342" t="str">
        <f t="shared" si="156"/>
        <v>Trawler25</v>
      </c>
      <c r="N3342" t="str">
        <f t="shared" si="157"/>
        <v>2016Trawler25</v>
      </c>
      <c r="O3342" t="s">
        <v>851</v>
      </c>
      <c r="Q3342" t="s">
        <v>107</v>
      </c>
      <c r="R3342">
        <v>16.666666670000001</v>
      </c>
      <c r="S3342" t="s">
        <v>48</v>
      </c>
      <c r="T3342">
        <v>2</v>
      </c>
      <c r="U3342">
        <v>2</v>
      </c>
      <c r="V3342">
        <v>0</v>
      </c>
      <c r="W3342">
        <v>0</v>
      </c>
      <c r="X3342">
        <v>0</v>
      </c>
      <c r="Z3342">
        <f t="shared" si="158"/>
        <v>2</v>
      </c>
    </row>
    <row r="3343" spans="1:26" x14ac:dyDescent="0.25">
      <c r="A3343" t="s">
        <v>1122</v>
      </c>
      <c r="B3343" t="s">
        <v>1329</v>
      </c>
      <c r="C3343" t="s">
        <v>957</v>
      </c>
      <c r="D3343" s="1">
        <v>42402</v>
      </c>
      <c r="E3343">
        <v>2016</v>
      </c>
      <c r="F3343" s="2">
        <v>42370</v>
      </c>
      <c r="G3343" t="s">
        <v>229</v>
      </c>
      <c r="H3343" t="s">
        <v>267</v>
      </c>
      <c r="I3343" t="s">
        <v>324</v>
      </c>
      <c r="J3343" t="s">
        <v>324</v>
      </c>
      <c r="K3343" t="s">
        <v>324</v>
      </c>
      <c r="L3343">
        <v>25</v>
      </c>
      <c r="M3343" t="str">
        <f t="shared" si="156"/>
        <v>Trawler25</v>
      </c>
      <c r="N3343" t="str">
        <f t="shared" si="157"/>
        <v>2016Trawler25</v>
      </c>
      <c r="O3343" t="s">
        <v>851</v>
      </c>
      <c r="Q3343" t="s">
        <v>32</v>
      </c>
      <c r="R3343">
        <v>21.333333329999999</v>
      </c>
      <c r="S3343" t="s">
        <v>50</v>
      </c>
      <c r="T3343">
        <v>2</v>
      </c>
      <c r="U3343">
        <v>2</v>
      </c>
      <c r="V3343">
        <v>0</v>
      </c>
      <c r="W3343">
        <v>0</v>
      </c>
      <c r="X3343">
        <v>0</v>
      </c>
      <c r="Z3343">
        <f t="shared" si="158"/>
        <v>2</v>
      </c>
    </row>
    <row r="3344" spans="1:26" x14ac:dyDescent="0.25">
      <c r="A3344" t="s">
        <v>1330</v>
      </c>
      <c r="B3344" t="s">
        <v>1331</v>
      </c>
      <c r="C3344" t="s">
        <v>957</v>
      </c>
      <c r="D3344" s="1">
        <v>42403</v>
      </c>
      <c r="E3344">
        <v>2016</v>
      </c>
      <c r="F3344" s="2">
        <v>42370</v>
      </c>
      <c r="G3344" t="s">
        <v>229</v>
      </c>
      <c r="H3344" t="s">
        <v>267</v>
      </c>
      <c r="I3344" t="s">
        <v>529</v>
      </c>
      <c r="J3344" t="s">
        <v>953</v>
      </c>
      <c r="K3344" t="s">
        <v>953</v>
      </c>
      <c r="L3344">
        <v>1</v>
      </c>
      <c r="M3344" t="str">
        <f t="shared" si="156"/>
        <v>BirdBommie1</v>
      </c>
      <c r="N3344" t="str">
        <f t="shared" si="157"/>
        <v>2016BirdBommie1</v>
      </c>
      <c r="O3344" t="s">
        <v>852</v>
      </c>
      <c r="Q3344" t="s">
        <v>32</v>
      </c>
      <c r="R3344">
        <v>24.333333329999999</v>
      </c>
      <c r="S3344" t="s">
        <v>24</v>
      </c>
      <c r="T3344">
        <v>1</v>
      </c>
      <c r="U3344">
        <v>1</v>
      </c>
      <c r="V3344">
        <v>0</v>
      </c>
      <c r="W3344">
        <v>0</v>
      </c>
      <c r="X3344">
        <v>0</v>
      </c>
      <c r="Z3344">
        <f t="shared" si="158"/>
        <v>1</v>
      </c>
    </row>
    <row r="3345" spans="1:26" x14ac:dyDescent="0.25">
      <c r="A3345" t="s">
        <v>1330</v>
      </c>
      <c r="B3345" t="s">
        <v>1331</v>
      </c>
      <c r="C3345" t="s">
        <v>957</v>
      </c>
      <c r="D3345" s="1">
        <v>42403</v>
      </c>
      <c r="E3345">
        <v>2016</v>
      </c>
      <c r="F3345" s="2">
        <v>42370</v>
      </c>
      <c r="G3345" t="s">
        <v>229</v>
      </c>
      <c r="H3345" t="s">
        <v>267</v>
      </c>
      <c r="I3345" t="s">
        <v>529</v>
      </c>
      <c r="J3345" t="s">
        <v>953</v>
      </c>
      <c r="K3345" t="s">
        <v>953</v>
      </c>
      <c r="L3345">
        <v>1</v>
      </c>
      <c r="M3345" t="str">
        <f t="shared" si="156"/>
        <v>BirdBommie1</v>
      </c>
      <c r="N3345" t="str">
        <f t="shared" si="157"/>
        <v>2016BirdBommie1</v>
      </c>
      <c r="O3345" t="s">
        <v>852</v>
      </c>
      <c r="Q3345" t="s">
        <v>37</v>
      </c>
      <c r="R3345">
        <v>10</v>
      </c>
      <c r="S3345" t="s">
        <v>50</v>
      </c>
      <c r="T3345">
        <v>1</v>
      </c>
      <c r="U3345">
        <v>1</v>
      </c>
      <c r="V3345">
        <v>0</v>
      </c>
      <c r="W3345">
        <v>0</v>
      </c>
      <c r="X3345">
        <v>0</v>
      </c>
      <c r="Z3345">
        <f t="shared" si="158"/>
        <v>1</v>
      </c>
    </row>
    <row r="3346" spans="1:26" x14ac:dyDescent="0.25">
      <c r="A3346" t="s">
        <v>1330</v>
      </c>
      <c r="B3346" t="s">
        <v>1331</v>
      </c>
      <c r="C3346" t="s">
        <v>957</v>
      </c>
      <c r="D3346" s="1">
        <v>42403</v>
      </c>
      <c r="E3346">
        <v>2016</v>
      </c>
      <c r="F3346" s="2">
        <v>42370</v>
      </c>
      <c r="G3346" t="s">
        <v>229</v>
      </c>
      <c r="H3346" t="s">
        <v>267</v>
      </c>
      <c r="I3346" t="s">
        <v>529</v>
      </c>
      <c r="J3346" t="s">
        <v>953</v>
      </c>
      <c r="K3346" t="s">
        <v>953</v>
      </c>
      <c r="L3346">
        <v>1</v>
      </c>
      <c r="M3346" t="str">
        <f t="shared" si="156"/>
        <v>BirdBommie1</v>
      </c>
      <c r="N3346" t="str">
        <f t="shared" si="157"/>
        <v>2016BirdBommie1</v>
      </c>
      <c r="O3346" t="s">
        <v>852</v>
      </c>
      <c r="Q3346" t="s">
        <v>25</v>
      </c>
      <c r="R3346">
        <v>8.6666666669999994</v>
      </c>
      <c r="S3346" t="s">
        <v>232</v>
      </c>
      <c r="T3346">
        <v>0</v>
      </c>
      <c r="U3346">
        <v>0</v>
      </c>
      <c r="V3346">
        <v>0</v>
      </c>
      <c r="W3346">
        <v>0</v>
      </c>
      <c r="X3346">
        <v>0</v>
      </c>
      <c r="Z3346">
        <f t="shared" si="158"/>
        <v>0</v>
      </c>
    </row>
    <row r="3347" spans="1:26" x14ac:dyDescent="0.25">
      <c r="A3347" t="s">
        <v>1330</v>
      </c>
      <c r="B3347" t="s">
        <v>1331</v>
      </c>
      <c r="C3347" t="s">
        <v>957</v>
      </c>
      <c r="D3347" s="1">
        <v>42403</v>
      </c>
      <c r="E3347">
        <v>2016</v>
      </c>
      <c r="F3347" s="2">
        <v>42370</v>
      </c>
      <c r="G3347" t="s">
        <v>229</v>
      </c>
      <c r="H3347" t="s">
        <v>267</v>
      </c>
      <c r="I3347" t="s">
        <v>529</v>
      </c>
      <c r="J3347" t="s">
        <v>953</v>
      </c>
      <c r="K3347" t="s">
        <v>953</v>
      </c>
      <c r="L3347">
        <v>1</v>
      </c>
      <c r="M3347" t="str">
        <f t="shared" si="156"/>
        <v>BirdBommie1</v>
      </c>
      <c r="N3347" t="str">
        <f t="shared" si="157"/>
        <v>2016BirdBommie1</v>
      </c>
      <c r="O3347" t="s">
        <v>852</v>
      </c>
      <c r="Q3347" t="s">
        <v>20</v>
      </c>
      <c r="R3347">
        <v>17.666666670000001</v>
      </c>
      <c r="S3347" t="s">
        <v>50</v>
      </c>
      <c r="T3347">
        <v>2</v>
      </c>
      <c r="U3347">
        <v>2</v>
      </c>
      <c r="V3347">
        <v>0</v>
      </c>
      <c r="W3347">
        <v>0</v>
      </c>
      <c r="X3347">
        <v>0</v>
      </c>
      <c r="Z3347">
        <f t="shared" si="158"/>
        <v>2</v>
      </c>
    </row>
    <row r="3348" spans="1:26" x14ac:dyDescent="0.25">
      <c r="A3348" t="s">
        <v>1330</v>
      </c>
      <c r="B3348" t="s">
        <v>1331</v>
      </c>
      <c r="C3348" t="s">
        <v>957</v>
      </c>
      <c r="D3348" s="1">
        <v>42403</v>
      </c>
      <c r="E3348">
        <v>2016</v>
      </c>
      <c r="F3348" s="2">
        <v>42370</v>
      </c>
      <c r="G3348" t="s">
        <v>229</v>
      </c>
      <c r="H3348" t="s">
        <v>267</v>
      </c>
      <c r="I3348" t="s">
        <v>529</v>
      </c>
      <c r="J3348" t="s">
        <v>953</v>
      </c>
      <c r="K3348" t="s">
        <v>953</v>
      </c>
      <c r="L3348">
        <v>1</v>
      </c>
      <c r="M3348" t="str">
        <f t="shared" si="156"/>
        <v>BirdBommie1</v>
      </c>
      <c r="N3348" t="str">
        <f t="shared" si="157"/>
        <v>2016BirdBommie1</v>
      </c>
      <c r="O3348" t="s">
        <v>852</v>
      </c>
      <c r="Q3348" t="s">
        <v>28</v>
      </c>
      <c r="R3348">
        <v>9.3333333330000006</v>
      </c>
      <c r="S3348" t="s">
        <v>232</v>
      </c>
      <c r="T3348">
        <v>0</v>
      </c>
      <c r="U3348">
        <v>0</v>
      </c>
      <c r="V3348">
        <v>0</v>
      </c>
      <c r="W3348">
        <v>0</v>
      </c>
      <c r="X3348">
        <v>0</v>
      </c>
      <c r="Z3348">
        <f t="shared" si="158"/>
        <v>0</v>
      </c>
    </row>
    <row r="3349" spans="1:26" x14ac:dyDescent="0.25">
      <c r="A3349" t="s">
        <v>1330</v>
      </c>
      <c r="B3349" t="s">
        <v>1331</v>
      </c>
      <c r="C3349" t="s">
        <v>957</v>
      </c>
      <c r="D3349" s="1">
        <v>42403</v>
      </c>
      <c r="E3349">
        <v>2016</v>
      </c>
      <c r="F3349" s="2">
        <v>42370</v>
      </c>
      <c r="G3349" t="s">
        <v>229</v>
      </c>
      <c r="H3349" t="s">
        <v>267</v>
      </c>
      <c r="I3349" t="s">
        <v>529</v>
      </c>
      <c r="J3349" t="s">
        <v>953</v>
      </c>
      <c r="K3349" t="s">
        <v>953</v>
      </c>
      <c r="L3349">
        <v>1</v>
      </c>
      <c r="M3349" t="str">
        <f t="shared" si="156"/>
        <v>BirdBommie1</v>
      </c>
      <c r="N3349" t="str">
        <f t="shared" si="157"/>
        <v>2016BirdBommie1</v>
      </c>
      <c r="O3349" t="s">
        <v>852</v>
      </c>
      <c r="Q3349" t="s">
        <v>25</v>
      </c>
      <c r="R3349">
        <v>9</v>
      </c>
      <c r="S3349" t="s">
        <v>232</v>
      </c>
      <c r="T3349">
        <v>0</v>
      </c>
      <c r="U3349">
        <v>0</v>
      </c>
      <c r="V3349">
        <v>0</v>
      </c>
      <c r="W3349">
        <v>0</v>
      </c>
      <c r="X3349">
        <v>0</v>
      </c>
      <c r="Z3349">
        <f t="shared" si="158"/>
        <v>0</v>
      </c>
    </row>
    <row r="3350" spans="1:26" x14ac:dyDescent="0.25">
      <c r="A3350" t="s">
        <v>1330</v>
      </c>
      <c r="B3350" t="s">
        <v>1331</v>
      </c>
      <c r="C3350" t="s">
        <v>957</v>
      </c>
      <c r="D3350" s="1">
        <v>42403</v>
      </c>
      <c r="E3350">
        <v>2016</v>
      </c>
      <c r="F3350" s="2">
        <v>42370</v>
      </c>
      <c r="G3350" t="s">
        <v>229</v>
      </c>
      <c r="H3350" t="s">
        <v>267</v>
      </c>
      <c r="I3350" t="s">
        <v>529</v>
      </c>
      <c r="J3350" t="s">
        <v>953</v>
      </c>
      <c r="K3350" t="s">
        <v>953</v>
      </c>
      <c r="L3350">
        <v>1</v>
      </c>
      <c r="M3350" t="str">
        <f t="shared" si="156"/>
        <v>BirdBommie1</v>
      </c>
      <c r="N3350" t="str">
        <f t="shared" si="157"/>
        <v>2016BirdBommie1</v>
      </c>
      <c r="O3350" t="s">
        <v>852</v>
      </c>
      <c r="Q3350" t="s">
        <v>20</v>
      </c>
      <c r="R3350">
        <v>22.333333329999999</v>
      </c>
      <c r="S3350" t="s">
        <v>50</v>
      </c>
      <c r="T3350">
        <v>2</v>
      </c>
      <c r="U3350">
        <v>2</v>
      </c>
      <c r="V3350">
        <v>0</v>
      </c>
      <c r="W3350">
        <v>0</v>
      </c>
      <c r="X3350">
        <v>0</v>
      </c>
      <c r="Z3350">
        <f t="shared" si="158"/>
        <v>2</v>
      </c>
    </row>
    <row r="3351" spans="1:26" s="7" customFormat="1" x14ac:dyDescent="0.25">
      <c r="A3351" s="7" t="s">
        <v>1330</v>
      </c>
      <c r="B3351" s="7" t="s">
        <v>1331</v>
      </c>
      <c r="C3351" s="7" t="s">
        <v>957</v>
      </c>
      <c r="D3351" s="8">
        <v>42403</v>
      </c>
      <c r="E3351" s="7">
        <v>2016</v>
      </c>
      <c r="F3351" s="9">
        <v>42370</v>
      </c>
      <c r="G3351" s="7" t="s">
        <v>229</v>
      </c>
      <c r="H3351" s="7" t="s">
        <v>267</v>
      </c>
      <c r="I3351" s="7" t="s">
        <v>529</v>
      </c>
      <c r="J3351" s="7" t="s">
        <v>953</v>
      </c>
      <c r="K3351" s="7" t="s">
        <v>953</v>
      </c>
      <c r="L3351" s="7">
        <v>1</v>
      </c>
      <c r="M3351" t="str">
        <f t="shared" si="156"/>
        <v>BirdBommie1</v>
      </c>
      <c r="N3351" t="str">
        <f t="shared" si="157"/>
        <v>2016BirdBommie1</v>
      </c>
      <c r="O3351" s="7" t="s">
        <v>852</v>
      </c>
      <c r="Q3351" s="7" t="s">
        <v>37</v>
      </c>
      <c r="R3351" s="7">
        <v>5</v>
      </c>
      <c r="S3351" s="7" t="s">
        <v>232</v>
      </c>
      <c r="T3351" s="7">
        <v>0</v>
      </c>
      <c r="U3351" s="7">
        <v>0</v>
      </c>
      <c r="V3351" s="7">
        <v>0</v>
      </c>
      <c r="W3351" s="7">
        <v>0</v>
      </c>
      <c r="X3351" s="7">
        <v>0</v>
      </c>
      <c r="Z3351" s="7">
        <f t="shared" si="158"/>
        <v>0</v>
      </c>
    </row>
    <row r="3352" spans="1:26" s="7" customFormat="1" x14ac:dyDescent="0.25">
      <c r="A3352" s="7" t="s">
        <v>1330</v>
      </c>
      <c r="B3352" s="7" t="s">
        <v>1331</v>
      </c>
      <c r="C3352" s="7" t="s">
        <v>957</v>
      </c>
      <c r="D3352" s="8">
        <v>42403</v>
      </c>
      <c r="E3352" s="7">
        <v>2016</v>
      </c>
      <c r="F3352" s="9">
        <v>42370</v>
      </c>
      <c r="G3352" s="7" t="s">
        <v>229</v>
      </c>
      <c r="H3352" s="7" t="s">
        <v>267</v>
      </c>
      <c r="I3352" s="7" t="s">
        <v>529</v>
      </c>
      <c r="J3352" s="7" t="s">
        <v>953</v>
      </c>
      <c r="K3352" s="7" t="s">
        <v>953</v>
      </c>
      <c r="L3352" s="7">
        <v>1</v>
      </c>
      <c r="M3352" t="str">
        <f t="shared" si="156"/>
        <v>BirdBommie1</v>
      </c>
      <c r="N3352" t="str">
        <f t="shared" si="157"/>
        <v>2016BirdBommie1</v>
      </c>
      <c r="O3352" s="7" t="s">
        <v>852</v>
      </c>
      <c r="Q3352" s="7" t="s">
        <v>25</v>
      </c>
      <c r="R3352" s="7">
        <v>6.6666666670000003</v>
      </c>
      <c r="S3352" s="7" t="s">
        <v>232</v>
      </c>
      <c r="T3352" s="7">
        <v>0</v>
      </c>
      <c r="U3352" s="7">
        <v>0</v>
      </c>
      <c r="V3352" s="7">
        <v>0</v>
      </c>
      <c r="W3352" s="7">
        <v>0</v>
      </c>
      <c r="X3352" s="7">
        <v>0</v>
      </c>
      <c r="Z3352" s="7">
        <f t="shared" si="158"/>
        <v>0</v>
      </c>
    </row>
    <row r="3353" spans="1:26" x14ac:dyDescent="0.25">
      <c r="A3353" t="s">
        <v>1330</v>
      </c>
      <c r="B3353" t="s">
        <v>1331</v>
      </c>
      <c r="C3353" t="s">
        <v>957</v>
      </c>
      <c r="D3353" s="1">
        <v>42403</v>
      </c>
      <c r="E3353">
        <v>2016</v>
      </c>
      <c r="F3353" s="2">
        <v>42370</v>
      </c>
      <c r="G3353" t="s">
        <v>229</v>
      </c>
      <c r="H3353" t="s">
        <v>267</v>
      </c>
      <c r="I3353" t="s">
        <v>529</v>
      </c>
      <c r="J3353" t="s">
        <v>953</v>
      </c>
      <c r="K3353" t="s">
        <v>953</v>
      </c>
      <c r="L3353">
        <v>1</v>
      </c>
      <c r="M3353" t="str">
        <f t="shared" si="156"/>
        <v>BirdBommie1</v>
      </c>
      <c r="N3353" t="str">
        <f t="shared" si="157"/>
        <v>2016BirdBommie1</v>
      </c>
      <c r="O3353" t="s">
        <v>852</v>
      </c>
      <c r="Q3353" t="s">
        <v>1340</v>
      </c>
      <c r="R3353">
        <v>10</v>
      </c>
      <c r="S3353" t="s">
        <v>232</v>
      </c>
      <c r="T3353">
        <v>0</v>
      </c>
      <c r="U3353">
        <v>0</v>
      </c>
      <c r="V3353">
        <v>0</v>
      </c>
      <c r="W3353">
        <v>0</v>
      </c>
      <c r="X3353">
        <v>0</v>
      </c>
      <c r="Z3353">
        <f t="shared" si="158"/>
        <v>0</v>
      </c>
    </row>
    <row r="3354" spans="1:26" x14ac:dyDescent="0.25">
      <c r="A3354" t="s">
        <v>1332</v>
      </c>
      <c r="B3354" t="s">
        <v>1333</v>
      </c>
      <c r="C3354" t="s">
        <v>957</v>
      </c>
      <c r="D3354" s="1">
        <v>42403</v>
      </c>
      <c r="E3354">
        <v>2016</v>
      </c>
      <c r="F3354" s="2">
        <v>42370</v>
      </c>
      <c r="G3354" t="s">
        <v>229</v>
      </c>
      <c r="H3354" t="s">
        <v>267</v>
      </c>
      <c r="I3354" t="s">
        <v>529</v>
      </c>
      <c r="J3354" t="s">
        <v>953</v>
      </c>
      <c r="K3354" t="s">
        <v>953</v>
      </c>
      <c r="L3354">
        <v>2</v>
      </c>
      <c r="M3354" t="str">
        <f t="shared" si="156"/>
        <v>BirdBommie2</v>
      </c>
      <c r="N3354" t="str">
        <f t="shared" si="157"/>
        <v>2016BirdBommie2</v>
      </c>
      <c r="O3354" t="s">
        <v>853</v>
      </c>
      <c r="Q3354" t="s">
        <v>32</v>
      </c>
      <c r="R3354">
        <v>26.333333329999999</v>
      </c>
      <c r="S3354" t="s">
        <v>24</v>
      </c>
      <c r="T3354">
        <v>5</v>
      </c>
      <c r="U3354">
        <v>7</v>
      </c>
      <c r="V3354">
        <v>1</v>
      </c>
      <c r="W3354">
        <v>1</v>
      </c>
      <c r="X3354">
        <v>3</v>
      </c>
      <c r="Y3354" t="s">
        <v>578</v>
      </c>
      <c r="Z3354">
        <f t="shared" si="158"/>
        <v>6</v>
      </c>
    </row>
    <row r="3355" spans="1:26" x14ac:dyDescent="0.25">
      <c r="A3355" t="s">
        <v>1332</v>
      </c>
      <c r="B3355" t="s">
        <v>1333</v>
      </c>
      <c r="C3355" t="s">
        <v>957</v>
      </c>
      <c r="D3355" s="1">
        <v>42403</v>
      </c>
      <c r="E3355">
        <v>2016</v>
      </c>
      <c r="F3355" s="2">
        <v>42370</v>
      </c>
      <c r="G3355" t="s">
        <v>229</v>
      </c>
      <c r="H3355" t="s">
        <v>267</v>
      </c>
      <c r="I3355" t="s">
        <v>529</v>
      </c>
      <c r="J3355" t="s">
        <v>953</v>
      </c>
      <c r="K3355" t="s">
        <v>953</v>
      </c>
      <c r="L3355">
        <v>2</v>
      </c>
      <c r="M3355" t="str">
        <f t="shared" si="156"/>
        <v>BirdBommie2</v>
      </c>
      <c r="N3355" t="str">
        <f t="shared" si="157"/>
        <v>2016BirdBommie2</v>
      </c>
      <c r="O3355" t="s">
        <v>853</v>
      </c>
      <c r="Q3355" t="s">
        <v>32</v>
      </c>
      <c r="R3355">
        <v>26.333333329999999</v>
      </c>
      <c r="S3355" t="s">
        <v>26</v>
      </c>
      <c r="T3355">
        <v>2</v>
      </c>
      <c r="U3355">
        <v>7</v>
      </c>
      <c r="V3355">
        <v>0</v>
      </c>
      <c r="W3355">
        <v>2</v>
      </c>
      <c r="X3355">
        <v>0</v>
      </c>
      <c r="Y3355" t="s">
        <v>697</v>
      </c>
      <c r="Z3355">
        <f t="shared" si="158"/>
        <v>4</v>
      </c>
    </row>
    <row r="3356" spans="1:26" x14ac:dyDescent="0.25">
      <c r="A3356" t="s">
        <v>1332</v>
      </c>
      <c r="B3356" t="s">
        <v>1333</v>
      </c>
      <c r="C3356" t="s">
        <v>957</v>
      </c>
      <c r="D3356" s="1">
        <v>42403</v>
      </c>
      <c r="E3356">
        <v>2016</v>
      </c>
      <c r="F3356" s="2">
        <v>42370</v>
      </c>
      <c r="G3356" t="s">
        <v>229</v>
      </c>
      <c r="H3356" t="s">
        <v>267</v>
      </c>
      <c r="I3356" t="s">
        <v>529</v>
      </c>
      <c r="J3356" t="s">
        <v>953</v>
      </c>
      <c r="K3356" t="s">
        <v>953</v>
      </c>
      <c r="L3356">
        <v>2</v>
      </c>
      <c r="M3356" t="str">
        <f t="shared" si="156"/>
        <v>BirdBommie2</v>
      </c>
      <c r="N3356" t="str">
        <f t="shared" si="157"/>
        <v>2016BirdBommie2</v>
      </c>
      <c r="O3356" t="s">
        <v>853</v>
      </c>
      <c r="Q3356" t="s">
        <v>37</v>
      </c>
      <c r="R3356">
        <v>26</v>
      </c>
      <c r="S3356" t="s">
        <v>50</v>
      </c>
      <c r="T3356">
        <v>2</v>
      </c>
      <c r="U3356">
        <v>2</v>
      </c>
      <c r="V3356">
        <v>0</v>
      </c>
      <c r="W3356">
        <v>0</v>
      </c>
      <c r="X3356">
        <v>0</v>
      </c>
      <c r="Z3356">
        <f t="shared" si="158"/>
        <v>2</v>
      </c>
    </row>
    <row r="3357" spans="1:26" x14ac:dyDescent="0.25">
      <c r="A3357" t="s">
        <v>1332</v>
      </c>
      <c r="B3357" t="s">
        <v>1333</v>
      </c>
      <c r="C3357" t="s">
        <v>957</v>
      </c>
      <c r="D3357" s="1">
        <v>42403</v>
      </c>
      <c r="E3357">
        <v>2016</v>
      </c>
      <c r="F3357" s="2">
        <v>42370</v>
      </c>
      <c r="G3357" t="s">
        <v>229</v>
      </c>
      <c r="H3357" t="s">
        <v>267</v>
      </c>
      <c r="I3357" t="s">
        <v>529</v>
      </c>
      <c r="J3357" t="s">
        <v>953</v>
      </c>
      <c r="K3357" t="s">
        <v>953</v>
      </c>
      <c r="L3357">
        <v>2</v>
      </c>
      <c r="M3357" t="str">
        <f t="shared" si="156"/>
        <v>BirdBommie2</v>
      </c>
      <c r="N3357" t="str">
        <f t="shared" si="157"/>
        <v>2016BirdBommie2</v>
      </c>
      <c r="O3357" t="s">
        <v>853</v>
      </c>
      <c r="Q3357" t="s">
        <v>107</v>
      </c>
      <c r="R3357">
        <v>7.3333333329999997</v>
      </c>
      <c r="S3357" t="s">
        <v>232</v>
      </c>
      <c r="T3357">
        <v>0</v>
      </c>
      <c r="U3357">
        <v>0</v>
      </c>
      <c r="V3357">
        <v>0</v>
      </c>
      <c r="W3357">
        <v>0</v>
      </c>
      <c r="X3357">
        <v>0</v>
      </c>
      <c r="Z3357">
        <f t="shared" si="158"/>
        <v>0</v>
      </c>
    </row>
    <row r="3358" spans="1:26" x14ac:dyDescent="0.25">
      <c r="A3358" t="s">
        <v>1332</v>
      </c>
      <c r="B3358" t="s">
        <v>1333</v>
      </c>
      <c r="C3358" t="s">
        <v>957</v>
      </c>
      <c r="D3358" s="1">
        <v>42403</v>
      </c>
      <c r="E3358">
        <v>2016</v>
      </c>
      <c r="F3358" s="2">
        <v>42370</v>
      </c>
      <c r="G3358" t="s">
        <v>229</v>
      </c>
      <c r="H3358" t="s">
        <v>267</v>
      </c>
      <c r="I3358" t="s">
        <v>529</v>
      </c>
      <c r="J3358" t="s">
        <v>953</v>
      </c>
      <c r="K3358" t="s">
        <v>953</v>
      </c>
      <c r="L3358">
        <v>2</v>
      </c>
      <c r="M3358" t="str">
        <f t="shared" si="156"/>
        <v>BirdBommie2</v>
      </c>
      <c r="N3358" t="str">
        <f t="shared" si="157"/>
        <v>2016BirdBommie2</v>
      </c>
      <c r="O3358" t="s">
        <v>853</v>
      </c>
      <c r="Q3358" t="s">
        <v>28</v>
      </c>
      <c r="R3358">
        <v>7.3333333329999997</v>
      </c>
      <c r="S3358" t="s">
        <v>232</v>
      </c>
      <c r="T3358">
        <v>0</v>
      </c>
      <c r="U3358">
        <v>0</v>
      </c>
      <c r="V3358">
        <v>0</v>
      </c>
      <c r="W3358">
        <v>0</v>
      </c>
      <c r="X3358">
        <v>0</v>
      </c>
      <c r="Z3358">
        <f t="shared" si="158"/>
        <v>0</v>
      </c>
    </row>
    <row r="3359" spans="1:26" s="7" customFormat="1" x14ac:dyDescent="0.25">
      <c r="A3359" s="7" t="s">
        <v>1332</v>
      </c>
      <c r="B3359" s="7" t="s">
        <v>1333</v>
      </c>
      <c r="C3359" s="7" t="s">
        <v>957</v>
      </c>
      <c r="D3359" s="8">
        <v>42403</v>
      </c>
      <c r="E3359" s="7">
        <v>2016</v>
      </c>
      <c r="F3359" s="9">
        <v>42370</v>
      </c>
      <c r="G3359" s="7" t="s">
        <v>229</v>
      </c>
      <c r="H3359" s="7" t="s">
        <v>267</v>
      </c>
      <c r="I3359" s="7" t="s">
        <v>529</v>
      </c>
      <c r="J3359" s="7" t="s">
        <v>953</v>
      </c>
      <c r="K3359" s="7" t="s">
        <v>953</v>
      </c>
      <c r="L3359" s="7">
        <v>2</v>
      </c>
      <c r="M3359" t="str">
        <f t="shared" si="156"/>
        <v>BirdBommie2</v>
      </c>
      <c r="N3359" t="str">
        <f t="shared" si="157"/>
        <v>2016BirdBommie2</v>
      </c>
      <c r="O3359" s="7" t="s">
        <v>853</v>
      </c>
      <c r="Q3359" s="7" t="s">
        <v>32</v>
      </c>
      <c r="R3359" s="7">
        <v>6.3333333329999997</v>
      </c>
      <c r="S3359" s="7" t="s">
        <v>232</v>
      </c>
      <c r="T3359" s="7">
        <v>0</v>
      </c>
      <c r="U3359" s="7">
        <v>0</v>
      </c>
      <c r="V3359" s="7">
        <v>0</v>
      </c>
      <c r="W3359" s="7">
        <v>0</v>
      </c>
      <c r="X3359" s="7">
        <v>0</v>
      </c>
      <c r="Z3359" s="7">
        <f t="shared" si="158"/>
        <v>0</v>
      </c>
    </row>
    <row r="3360" spans="1:26" x14ac:dyDescent="0.25">
      <c r="A3360" t="s">
        <v>1332</v>
      </c>
      <c r="B3360" t="s">
        <v>1333</v>
      </c>
      <c r="C3360" t="s">
        <v>957</v>
      </c>
      <c r="D3360" s="1">
        <v>42403</v>
      </c>
      <c r="E3360">
        <v>2016</v>
      </c>
      <c r="F3360" s="2">
        <v>42370</v>
      </c>
      <c r="G3360" t="s">
        <v>229</v>
      </c>
      <c r="H3360" t="s">
        <v>267</v>
      </c>
      <c r="I3360" t="s">
        <v>529</v>
      </c>
      <c r="J3360" t="s">
        <v>953</v>
      </c>
      <c r="K3360" t="s">
        <v>953</v>
      </c>
      <c r="L3360">
        <v>2</v>
      </c>
      <c r="M3360" t="str">
        <f t="shared" si="156"/>
        <v>BirdBommie2</v>
      </c>
      <c r="N3360" t="str">
        <f t="shared" si="157"/>
        <v>2016BirdBommie2</v>
      </c>
      <c r="O3360" t="s">
        <v>853</v>
      </c>
      <c r="Q3360" t="s">
        <v>37</v>
      </c>
      <c r="R3360">
        <v>23</v>
      </c>
      <c r="S3360" t="s">
        <v>177</v>
      </c>
      <c r="T3360">
        <v>2</v>
      </c>
      <c r="U3360">
        <v>2</v>
      </c>
      <c r="V3360">
        <v>0</v>
      </c>
      <c r="W3360">
        <v>0</v>
      </c>
      <c r="X3360">
        <v>0</v>
      </c>
      <c r="Y3360" t="s">
        <v>778</v>
      </c>
      <c r="Z3360">
        <f t="shared" si="158"/>
        <v>2</v>
      </c>
    </row>
    <row r="3361" spans="1:26" s="7" customFormat="1" x14ac:dyDescent="0.25">
      <c r="A3361" s="7" t="s">
        <v>1332</v>
      </c>
      <c r="B3361" s="7" t="s">
        <v>1333</v>
      </c>
      <c r="C3361" s="7" t="s">
        <v>957</v>
      </c>
      <c r="D3361" s="8">
        <v>42403</v>
      </c>
      <c r="E3361" s="7">
        <v>2016</v>
      </c>
      <c r="F3361" s="9">
        <v>42370</v>
      </c>
      <c r="G3361" s="7" t="s">
        <v>229</v>
      </c>
      <c r="H3361" s="7" t="s">
        <v>267</v>
      </c>
      <c r="I3361" s="7" t="s">
        <v>529</v>
      </c>
      <c r="J3361" s="7" t="s">
        <v>953</v>
      </c>
      <c r="K3361" s="7" t="s">
        <v>953</v>
      </c>
      <c r="L3361" s="7">
        <v>2</v>
      </c>
      <c r="M3361" t="str">
        <f t="shared" si="156"/>
        <v>BirdBommie2</v>
      </c>
      <c r="N3361" t="str">
        <f t="shared" si="157"/>
        <v>2016BirdBommie2</v>
      </c>
      <c r="O3361" s="7" t="s">
        <v>853</v>
      </c>
      <c r="Q3361" s="7" t="s">
        <v>37</v>
      </c>
      <c r="R3361" s="7">
        <v>5.6666666670000003</v>
      </c>
      <c r="S3361" s="7" t="s">
        <v>26</v>
      </c>
      <c r="T3361" s="7">
        <v>1</v>
      </c>
      <c r="U3361" s="7">
        <v>1</v>
      </c>
      <c r="V3361" s="7">
        <v>0</v>
      </c>
      <c r="W3361" s="7">
        <v>1</v>
      </c>
      <c r="X3361" s="7">
        <v>0</v>
      </c>
      <c r="Y3361" s="7" t="s">
        <v>299</v>
      </c>
      <c r="Z3361" s="7">
        <f t="shared" si="158"/>
        <v>2</v>
      </c>
    </row>
    <row r="3362" spans="1:26" x14ac:dyDescent="0.25">
      <c r="A3362" t="s">
        <v>1332</v>
      </c>
      <c r="B3362" t="s">
        <v>1333</v>
      </c>
      <c r="C3362" t="s">
        <v>957</v>
      </c>
      <c r="D3362" s="1">
        <v>42403</v>
      </c>
      <c r="E3362">
        <v>2016</v>
      </c>
      <c r="F3362" s="2">
        <v>42370</v>
      </c>
      <c r="G3362" t="s">
        <v>229</v>
      </c>
      <c r="H3362" t="s">
        <v>267</v>
      </c>
      <c r="I3362" t="s">
        <v>529</v>
      </c>
      <c r="J3362" t="s">
        <v>953</v>
      </c>
      <c r="K3362" t="s">
        <v>953</v>
      </c>
      <c r="L3362">
        <v>2</v>
      </c>
      <c r="M3362" t="str">
        <f t="shared" si="156"/>
        <v>BirdBommie2</v>
      </c>
      <c r="N3362" t="str">
        <f t="shared" si="157"/>
        <v>2016BirdBommie2</v>
      </c>
      <c r="O3362" t="s">
        <v>853</v>
      </c>
      <c r="Q3362" t="s">
        <v>37</v>
      </c>
      <c r="R3362">
        <v>9.6666666669999994</v>
      </c>
      <c r="S3362" t="s">
        <v>232</v>
      </c>
      <c r="T3362">
        <v>0</v>
      </c>
      <c r="U3362">
        <v>0</v>
      </c>
      <c r="V3362">
        <v>0</v>
      </c>
      <c r="W3362">
        <v>0</v>
      </c>
      <c r="X3362">
        <v>0</v>
      </c>
      <c r="Y3362" t="s">
        <v>638</v>
      </c>
      <c r="Z3362">
        <f t="shared" si="158"/>
        <v>0</v>
      </c>
    </row>
    <row r="3363" spans="1:26" x14ac:dyDescent="0.25">
      <c r="A3363" t="s">
        <v>1332</v>
      </c>
      <c r="B3363" t="s">
        <v>1333</v>
      </c>
      <c r="C3363" t="s">
        <v>957</v>
      </c>
      <c r="D3363" s="1">
        <v>42403</v>
      </c>
      <c r="E3363">
        <v>2016</v>
      </c>
      <c r="F3363" s="2">
        <v>42370</v>
      </c>
      <c r="G3363" t="s">
        <v>229</v>
      </c>
      <c r="H3363" t="s">
        <v>267</v>
      </c>
      <c r="I3363" t="s">
        <v>529</v>
      </c>
      <c r="J3363" t="s">
        <v>953</v>
      </c>
      <c r="K3363" t="s">
        <v>953</v>
      </c>
      <c r="L3363">
        <v>2</v>
      </c>
      <c r="M3363" t="str">
        <f t="shared" si="156"/>
        <v>BirdBommie2</v>
      </c>
      <c r="N3363" t="str">
        <f t="shared" si="157"/>
        <v>2016BirdBommie2</v>
      </c>
      <c r="O3363" t="s">
        <v>853</v>
      </c>
      <c r="Q3363" t="s">
        <v>32</v>
      </c>
      <c r="R3363">
        <v>28.333333329999999</v>
      </c>
      <c r="S3363" t="s">
        <v>52</v>
      </c>
      <c r="T3363">
        <v>2</v>
      </c>
      <c r="U3363">
        <v>2</v>
      </c>
      <c r="V3363">
        <v>0</v>
      </c>
      <c r="W3363">
        <v>0</v>
      </c>
      <c r="X3363">
        <v>0</v>
      </c>
      <c r="Z3363">
        <f t="shared" si="158"/>
        <v>2</v>
      </c>
    </row>
    <row r="3364" spans="1:26" x14ac:dyDescent="0.25">
      <c r="A3364" t="s">
        <v>1332</v>
      </c>
      <c r="B3364" t="s">
        <v>1333</v>
      </c>
      <c r="C3364" t="s">
        <v>957</v>
      </c>
      <c r="D3364" s="1">
        <v>42403</v>
      </c>
      <c r="E3364">
        <v>2016</v>
      </c>
      <c r="F3364" s="2">
        <v>42370</v>
      </c>
      <c r="G3364" t="s">
        <v>229</v>
      </c>
      <c r="H3364" t="s">
        <v>267</v>
      </c>
      <c r="I3364" t="s">
        <v>529</v>
      </c>
      <c r="J3364" t="s">
        <v>953</v>
      </c>
      <c r="K3364" t="s">
        <v>953</v>
      </c>
      <c r="L3364">
        <v>2</v>
      </c>
      <c r="M3364" t="str">
        <f t="shared" si="156"/>
        <v>BirdBommie2</v>
      </c>
      <c r="N3364" t="str">
        <f t="shared" si="157"/>
        <v>2016BirdBommie2</v>
      </c>
      <c r="O3364" t="s">
        <v>853</v>
      </c>
      <c r="Q3364" t="s">
        <v>37</v>
      </c>
      <c r="R3364">
        <v>22.666666670000001</v>
      </c>
      <c r="S3364" t="s">
        <v>50</v>
      </c>
      <c r="T3364">
        <v>4</v>
      </c>
      <c r="U3364">
        <v>4</v>
      </c>
      <c r="V3364">
        <v>1</v>
      </c>
      <c r="W3364">
        <v>2</v>
      </c>
      <c r="X3364">
        <v>2</v>
      </c>
      <c r="Y3364" t="s">
        <v>854</v>
      </c>
      <c r="Z3364">
        <f t="shared" si="158"/>
        <v>6</v>
      </c>
    </row>
    <row r="3365" spans="1:26" x14ac:dyDescent="0.25">
      <c r="A3365" t="s">
        <v>1332</v>
      </c>
      <c r="B3365" t="s">
        <v>1333</v>
      </c>
      <c r="C3365" t="s">
        <v>957</v>
      </c>
      <c r="D3365" s="1">
        <v>42403</v>
      </c>
      <c r="E3365">
        <v>2016</v>
      </c>
      <c r="F3365" s="2">
        <v>42370</v>
      </c>
      <c r="G3365" t="s">
        <v>229</v>
      </c>
      <c r="H3365" t="s">
        <v>267</v>
      </c>
      <c r="I3365" t="s">
        <v>529</v>
      </c>
      <c r="J3365" t="s">
        <v>953</v>
      </c>
      <c r="K3365" t="s">
        <v>953</v>
      </c>
      <c r="L3365">
        <v>2</v>
      </c>
      <c r="M3365" t="str">
        <f t="shared" si="156"/>
        <v>BirdBommie2</v>
      </c>
      <c r="N3365" t="str">
        <f t="shared" si="157"/>
        <v>2016BirdBommie2</v>
      </c>
      <c r="O3365" t="s">
        <v>853</v>
      </c>
      <c r="Q3365" t="s">
        <v>28</v>
      </c>
      <c r="R3365">
        <v>12.66666667</v>
      </c>
      <c r="S3365" t="s">
        <v>40</v>
      </c>
      <c r="T3365">
        <v>1</v>
      </c>
      <c r="U3365">
        <v>1</v>
      </c>
      <c r="V3365">
        <v>0</v>
      </c>
      <c r="W3365">
        <v>0</v>
      </c>
      <c r="X3365">
        <v>0</v>
      </c>
      <c r="Z3365">
        <f t="shared" si="158"/>
        <v>1</v>
      </c>
    </row>
    <row r="3366" spans="1:26" x14ac:dyDescent="0.25">
      <c r="A3366" t="s">
        <v>1332</v>
      </c>
      <c r="B3366" t="s">
        <v>1333</v>
      </c>
      <c r="C3366" t="s">
        <v>957</v>
      </c>
      <c r="D3366" s="1">
        <v>42403</v>
      </c>
      <c r="E3366">
        <v>2016</v>
      </c>
      <c r="F3366" s="2">
        <v>42370</v>
      </c>
      <c r="G3366" t="s">
        <v>229</v>
      </c>
      <c r="H3366" t="s">
        <v>267</v>
      </c>
      <c r="I3366" t="s">
        <v>529</v>
      </c>
      <c r="J3366" t="s">
        <v>953</v>
      </c>
      <c r="K3366" t="s">
        <v>953</v>
      </c>
      <c r="L3366">
        <v>2</v>
      </c>
      <c r="M3366" t="str">
        <f t="shared" si="156"/>
        <v>BirdBommie2</v>
      </c>
      <c r="N3366" t="str">
        <f t="shared" si="157"/>
        <v>2016BirdBommie2</v>
      </c>
      <c r="O3366" t="s">
        <v>853</v>
      </c>
      <c r="Q3366" t="s">
        <v>28</v>
      </c>
      <c r="R3366">
        <v>12</v>
      </c>
      <c r="S3366" t="s">
        <v>40</v>
      </c>
      <c r="T3366">
        <v>1</v>
      </c>
      <c r="U3366">
        <v>1</v>
      </c>
      <c r="V3366">
        <v>0</v>
      </c>
      <c r="W3366">
        <v>1</v>
      </c>
      <c r="X3366">
        <v>0</v>
      </c>
      <c r="Y3366" t="s">
        <v>299</v>
      </c>
      <c r="Z3366">
        <f t="shared" si="158"/>
        <v>2</v>
      </c>
    </row>
    <row r="3367" spans="1:26" x14ac:dyDescent="0.25">
      <c r="A3367" t="s">
        <v>1332</v>
      </c>
      <c r="B3367" t="s">
        <v>1333</v>
      </c>
      <c r="C3367" t="s">
        <v>957</v>
      </c>
      <c r="D3367" s="1">
        <v>42403</v>
      </c>
      <c r="E3367">
        <v>2016</v>
      </c>
      <c r="F3367" s="2">
        <v>42370</v>
      </c>
      <c r="G3367" t="s">
        <v>229</v>
      </c>
      <c r="H3367" t="s">
        <v>267</v>
      </c>
      <c r="I3367" t="s">
        <v>529</v>
      </c>
      <c r="J3367" t="s">
        <v>953</v>
      </c>
      <c r="K3367" t="s">
        <v>953</v>
      </c>
      <c r="L3367">
        <v>2</v>
      </c>
      <c r="M3367" t="str">
        <f t="shared" si="156"/>
        <v>BirdBommie2</v>
      </c>
      <c r="N3367" t="str">
        <f t="shared" si="157"/>
        <v>2016BirdBommie2</v>
      </c>
      <c r="O3367" t="s">
        <v>853</v>
      </c>
      <c r="Q3367" t="s">
        <v>28</v>
      </c>
      <c r="R3367">
        <v>15</v>
      </c>
      <c r="S3367" t="s">
        <v>40</v>
      </c>
      <c r="T3367">
        <v>4</v>
      </c>
      <c r="U3367">
        <v>4</v>
      </c>
      <c r="V3367">
        <v>1</v>
      </c>
      <c r="W3367">
        <v>1</v>
      </c>
      <c r="X3367">
        <v>2</v>
      </c>
      <c r="Y3367" t="s">
        <v>537</v>
      </c>
      <c r="Z3367">
        <f t="shared" si="158"/>
        <v>5</v>
      </c>
    </row>
    <row r="3368" spans="1:26" x14ac:dyDescent="0.25">
      <c r="A3368" t="s">
        <v>1332</v>
      </c>
      <c r="B3368" t="s">
        <v>1333</v>
      </c>
      <c r="C3368" t="s">
        <v>957</v>
      </c>
      <c r="D3368" s="1">
        <v>42403</v>
      </c>
      <c r="E3368">
        <v>2016</v>
      </c>
      <c r="F3368" s="2">
        <v>42370</v>
      </c>
      <c r="G3368" t="s">
        <v>229</v>
      </c>
      <c r="H3368" t="s">
        <v>267</v>
      </c>
      <c r="I3368" t="s">
        <v>529</v>
      </c>
      <c r="J3368" t="s">
        <v>953</v>
      </c>
      <c r="K3368" t="s">
        <v>953</v>
      </c>
      <c r="L3368">
        <v>2</v>
      </c>
      <c r="M3368" t="str">
        <f t="shared" si="156"/>
        <v>BirdBommie2</v>
      </c>
      <c r="N3368" t="str">
        <f t="shared" si="157"/>
        <v>2016BirdBommie2</v>
      </c>
      <c r="O3368" t="s">
        <v>853</v>
      </c>
      <c r="Q3368" t="s">
        <v>28</v>
      </c>
      <c r="R3368">
        <v>15.33333333</v>
      </c>
      <c r="S3368" t="s">
        <v>40</v>
      </c>
      <c r="T3368">
        <v>1</v>
      </c>
      <c r="U3368">
        <v>1</v>
      </c>
      <c r="V3368">
        <v>0</v>
      </c>
      <c r="W3368">
        <v>0</v>
      </c>
      <c r="X3368">
        <v>0</v>
      </c>
      <c r="Z3368">
        <f t="shared" si="158"/>
        <v>1</v>
      </c>
    </row>
    <row r="3369" spans="1:26" x14ac:dyDescent="0.25">
      <c r="A3369" t="s">
        <v>1334</v>
      </c>
      <c r="B3369" t="s">
        <v>1045</v>
      </c>
      <c r="C3369" t="s">
        <v>957</v>
      </c>
      <c r="D3369" s="1">
        <v>42403</v>
      </c>
      <c r="E3369">
        <v>2016</v>
      </c>
      <c r="F3369" s="2">
        <v>42370</v>
      </c>
      <c r="G3369" t="s">
        <v>229</v>
      </c>
      <c r="H3369" t="s">
        <v>267</v>
      </c>
      <c r="I3369" t="s">
        <v>18</v>
      </c>
      <c r="J3369" t="s">
        <v>18</v>
      </c>
      <c r="K3369" t="s">
        <v>1749</v>
      </c>
      <c r="L3369">
        <v>58</v>
      </c>
      <c r="M3369" t="str">
        <f t="shared" si="156"/>
        <v>PalfreySouth58</v>
      </c>
      <c r="N3369" t="str">
        <f t="shared" si="157"/>
        <v>2016PalfreySouth58</v>
      </c>
      <c r="O3369" t="s">
        <v>855</v>
      </c>
      <c r="Q3369" t="s">
        <v>32</v>
      </c>
      <c r="R3369">
        <v>36.333333330000002</v>
      </c>
      <c r="S3369" t="s">
        <v>24</v>
      </c>
      <c r="T3369">
        <v>3</v>
      </c>
      <c r="U3369">
        <v>6</v>
      </c>
      <c r="V3369">
        <v>1</v>
      </c>
      <c r="W3369">
        <v>0</v>
      </c>
      <c r="X3369">
        <v>1</v>
      </c>
      <c r="Y3369" t="s">
        <v>856</v>
      </c>
      <c r="Z3369">
        <f t="shared" si="158"/>
        <v>3</v>
      </c>
    </row>
    <row r="3370" spans="1:26" x14ac:dyDescent="0.25">
      <c r="A3370" t="s">
        <v>1334</v>
      </c>
      <c r="B3370" t="s">
        <v>1045</v>
      </c>
      <c r="C3370" t="s">
        <v>957</v>
      </c>
      <c r="D3370" s="1">
        <v>42403</v>
      </c>
      <c r="E3370">
        <v>2016</v>
      </c>
      <c r="F3370" s="2">
        <v>42370</v>
      </c>
      <c r="G3370" t="s">
        <v>229</v>
      </c>
      <c r="H3370" t="s">
        <v>267</v>
      </c>
      <c r="I3370" t="s">
        <v>18</v>
      </c>
      <c r="J3370" t="s">
        <v>18</v>
      </c>
      <c r="K3370" t="s">
        <v>1749</v>
      </c>
      <c r="L3370">
        <v>58</v>
      </c>
      <c r="M3370" t="str">
        <f t="shared" si="156"/>
        <v>PalfreySouth58</v>
      </c>
      <c r="N3370" t="str">
        <f t="shared" si="157"/>
        <v>2016PalfreySouth58</v>
      </c>
      <c r="O3370" t="s">
        <v>855</v>
      </c>
      <c r="Q3370" t="s">
        <v>32</v>
      </c>
      <c r="R3370">
        <v>36.333333330000002</v>
      </c>
      <c r="S3370" t="s">
        <v>26</v>
      </c>
      <c r="T3370">
        <v>3</v>
      </c>
      <c r="U3370">
        <v>6</v>
      </c>
      <c r="V3370">
        <v>1</v>
      </c>
      <c r="W3370">
        <v>2</v>
      </c>
      <c r="X3370">
        <v>1</v>
      </c>
      <c r="Y3370" t="s">
        <v>697</v>
      </c>
      <c r="Z3370">
        <f t="shared" si="158"/>
        <v>5</v>
      </c>
    </row>
    <row r="3371" spans="1:26" x14ac:dyDescent="0.25">
      <c r="A3371" t="s">
        <v>1335</v>
      </c>
      <c r="B3371" t="s">
        <v>1200</v>
      </c>
      <c r="C3371" t="s">
        <v>957</v>
      </c>
      <c r="D3371" s="1">
        <v>42403</v>
      </c>
      <c r="E3371">
        <v>2016</v>
      </c>
      <c r="F3371" s="2">
        <v>42370</v>
      </c>
      <c r="G3371" t="s">
        <v>229</v>
      </c>
      <c r="H3371" t="s">
        <v>267</v>
      </c>
      <c r="I3371" t="s">
        <v>18</v>
      </c>
      <c r="J3371" t="s">
        <v>18</v>
      </c>
      <c r="K3371" t="s">
        <v>1749</v>
      </c>
      <c r="L3371">
        <v>59</v>
      </c>
      <c r="M3371" t="str">
        <f t="shared" si="156"/>
        <v>PalfreySouth59</v>
      </c>
      <c r="N3371" t="str">
        <f t="shared" si="157"/>
        <v>2016PalfreySouth59</v>
      </c>
      <c r="O3371" t="s">
        <v>857</v>
      </c>
      <c r="Q3371" t="s">
        <v>32</v>
      </c>
      <c r="R3371">
        <v>23.666666670000001</v>
      </c>
      <c r="S3371" t="s">
        <v>24</v>
      </c>
      <c r="T3371">
        <v>3</v>
      </c>
      <c r="U3371">
        <v>4</v>
      </c>
      <c r="V3371">
        <v>1</v>
      </c>
      <c r="W3371">
        <v>0</v>
      </c>
      <c r="X3371">
        <v>1</v>
      </c>
      <c r="Y3371" t="s">
        <v>858</v>
      </c>
      <c r="Z3371">
        <f t="shared" si="158"/>
        <v>3</v>
      </c>
    </row>
    <row r="3372" spans="1:26" x14ac:dyDescent="0.25">
      <c r="A3372" t="s">
        <v>1335</v>
      </c>
      <c r="B3372" t="s">
        <v>1200</v>
      </c>
      <c r="C3372" t="s">
        <v>957</v>
      </c>
      <c r="D3372" s="1">
        <v>42403</v>
      </c>
      <c r="E3372">
        <v>2016</v>
      </c>
      <c r="F3372" s="2">
        <v>42370</v>
      </c>
      <c r="G3372" t="s">
        <v>229</v>
      </c>
      <c r="H3372" t="s">
        <v>267</v>
      </c>
      <c r="I3372" t="s">
        <v>18</v>
      </c>
      <c r="J3372" t="s">
        <v>18</v>
      </c>
      <c r="K3372" t="s">
        <v>1749</v>
      </c>
      <c r="L3372">
        <v>59</v>
      </c>
      <c r="M3372" t="str">
        <f t="shared" si="156"/>
        <v>PalfreySouth59</v>
      </c>
      <c r="N3372" t="str">
        <f t="shared" si="157"/>
        <v>2016PalfreySouth59</v>
      </c>
      <c r="O3372" t="s">
        <v>857</v>
      </c>
      <c r="Q3372" t="s">
        <v>32</v>
      </c>
      <c r="R3372">
        <v>23.666666670000001</v>
      </c>
      <c r="S3372" t="s">
        <v>26</v>
      </c>
      <c r="T3372">
        <v>1</v>
      </c>
      <c r="U3372">
        <v>4</v>
      </c>
      <c r="V3372">
        <v>0</v>
      </c>
      <c r="W3372">
        <v>1</v>
      </c>
      <c r="X3372">
        <v>0</v>
      </c>
      <c r="Y3372" t="s">
        <v>299</v>
      </c>
      <c r="Z3372">
        <f t="shared" si="158"/>
        <v>2</v>
      </c>
    </row>
    <row r="3373" spans="1:26" s="7" customFormat="1" x14ac:dyDescent="0.25">
      <c r="A3373" s="7" t="s">
        <v>1335</v>
      </c>
      <c r="B3373" s="7" t="s">
        <v>1200</v>
      </c>
      <c r="C3373" s="7" t="s">
        <v>957</v>
      </c>
      <c r="D3373" s="8">
        <v>42403</v>
      </c>
      <c r="E3373" s="7">
        <v>2016</v>
      </c>
      <c r="F3373" s="9">
        <v>42370</v>
      </c>
      <c r="G3373" s="7" t="s">
        <v>229</v>
      </c>
      <c r="H3373" s="7" t="s">
        <v>267</v>
      </c>
      <c r="I3373" s="7" t="s">
        <v>18</v>
      </c>
      <c r="J3373" s="7" t="s">
        <v>18</v>
      </c>
      <c r="K3373" t="s">
        <v>1749</v>
      </c>
      <c r="L3373">
        <v>59</v>
      </c>
      <c r="M3373" t="str">
        <f t="shared" si="156"/>
        <v>PalfreySouth59</v>
      </c>
      <c r="N3373" t="str">
        <f t="shared" si="157"/>
        <v>2016PalfreySouth59</v>
      </c>
      <c r="O3373" s="7" t="s">
        <v>857</v>
      </c>
      <c r="Q3373" s="7" t="s">
        <v>32</v>
      </c>
      <c r="R3373" s="7">
        <v>5.3333333329999997</v>
      </c>
      <c r="S3373" s="7" t="s">
        <v>232</v>
      </c>
      <c r="T3373" s="7">
        <v>0</v>
      </c>
      <c r="U3373" s="7">
        <v>0</v>
      </c>
      <c r="V3373" s="7">
        <v>0</v>
      </c>
      <c r="W3373" s="7">
        <v>0</v>
      </c>
      <c r="X3373" s="7">
        <v>0</v>
      </c>
      <c r="Z3373" s="7">
        <f t="shared" si="158"/>
        <v>0</v>
      </c>
    </row>
    <row r="3374" spans="1:26" x14ac:dyDescent="0.25">
      <c r="A3374" t="s">
        <v>1335</v>
      </c>
      <c r="B3374" t="s">
        <v>1200</v>
      </c>
      <c r="C3374" t="s">
        <v>957</v>
      </c>
      <c r="D3374" s="1">
        <v>42403</v>
      </c>
      <c r="E3374">
        <v>2016</v>
      </c>
      <c r="F3374" s="2">
        <v>42370</v>
      </c>
      <c r="G3374" t="s">
        <v>229</v>
      </c>
      <c r="H3374" t="s">
        <v>267</v>
      </c>
      <c r="I3374" t="s">
        <v>18</v>
      </c>
      <c r="J3374" t="s">
        <v>18</v>
      </c>
      <c r="K3374" t="s">
        <v>1749</v>
      </c>
      <c r="L3374">
        <v>59</v>
      </c>
      <c r="M3374" t="str">
        <f t="shared" si="156"/>
        <v>PalfreySouth59</v>
      </c>
      <c r="N3374" t="str">
        <f t="shared" si="157"/>
        <v>2016PalfreySouth59</v>
      </c>
      <c r="O3374" t="s">
        <v>857</v>
      </c>
      <c r="Q3374" t="s">
        <v>34</v>
      </c>
      <c r="R3374">
        <v>23</v>
      </c>
      <c r="S3374" t="s">
        <v>232</v>
      </c>
      <c r="T3374">
        <v>0</v>
      </c>
      <c r="U3374">
        <v>0</v>
      </c>
      <c r="V3374">
        <v>0</v>
      </c>
      <c r="W3374">
        <v>0</v>
      </c>
      <c r="X3374">
        <v>0</v>
      </c>
      <c r="Z3374">
        <f t="shared" si="158"/>
        <v>0</v>
      </c>
    </row>
    <row r="3375" spans="1:26" x14ac:dyDescent="0.25">
      <c r="C3375" t="s">
        <v>962</v>
      </c>
      <c r="D3375" s="1">
        <v>42379</v>
      </c>
      <c r="E3375">
        <v>2016</v>
      </c>
      <c r="F3375" s="2">
        <v>42370</v>
      </c>
      <c r="G3375" t="s">
        <v>16</v>
      </c>
      <c r="H3375" t="s">
        <v>267</v>
      </c>
      <c r="I3375" t="s">
        <v>44</v>
      </c>
      <c r="J3375" t="s">
        <v>948</v>
      </c>
      <c r="K3375" t="s">
        <v>948</v>
      </c>
      <c r="L3375">
        <v>1</v>
      </c>
      <c r="M3375" t="str">
        <f t="shared" si="156"/>
        <v>WashingMachine1</v>
      </c>
      <c r="N3375" t="str">
        <f t="shared" si="157"/>
        <v>2016WashingMachine1</v>
      </c>
      <c r="O3375" t="s">
        <v>859</v>
      </c>
      <c r="Q3375" t="s">
        <v>28</v>
      </c>
      <c r="R3375">
        <v>12.33333333</v>
      </c>
      <c r="S3375" t="s">
        <v>232</v>
      </c>
      <c r="T3375">
        <v>0</v>
      </c>
      <c r="U3375">
        <v>0</v>
      </c>
      <c r="V3375">
        <v>0</v>
      </c>
      <c r="W3375">
        <v>0</v>
      </c>
      <c r="X3375">
        <v>0</v>
      </c>
      <c r="Z3375">
        <f t="shared" si="158"/>
        <v>0</v>
      </c>
    </row>
    <row r="3376" spans="1:26" x14ac:dyDescent="0.25">
      <c r="C3376" t="s">
        <v>962</v>
      </c>
      <c r="D3376" s="1">
        <v>42379</v>
      </c>
      <c r="E3376">
        <v>2016</v>
      </c>
      <c r="F3376" s="2">
        <v>42370</v>
      </c>
      <c r="G3376" t="s">
        <v>16</v>
      </c>
      <c r="H3376" t="s">
        <v>267</v>
      </c>
      <c r="I3376" t="s">
        <v>44</v>
      </c>
      <c r="J3376" t="s">
        <v>948</v>
      </c>
      <c r="K3376" t="s">
        <v>948</v>
      </c>
      <c r="L3376">
        <v>1</v>
      </c>
      <c r="M3376" t="str">
        <f t="shared" si="156"/>
        <v>WashingMachine1</v>
      </c>
      <c r="N3376" t="str">
        <f t="shared" si="157"/>
        <v>2016WashingMachine1</v>
      </c>
      <c r="O3376" t="s">
        <v>859</v>
      </c>
      <c r="Q3376" t="s">
        <v>28</v>
      </c>
      <c r="R3376">
        <v>11.33333333</v>
      </c>
      <c r="S3376" t="s">
        <v>232</v>
      </c>
      <c r="T3376">
        <v>0</v>
      </c>
      <c r="U3376">
        <v>0</v>
      </c>
      <c r="V3376">
        <v>0</v>
      </c>
      <c r="W3376">
        <v>0</v>
      </c>
      <c r="X3376">
        <v>0</v>
      </c>
      <c r="Z3376">
        <f t="shared" si="158"/>
        <v>0</v>
      </c>
    </row>
    <row r="3377" spans="3:26" x14ac:dyDescent="0.25">
      <c r="C3377" t="s">
        <v>962</v>
      </c>
      <c r="D3377" s="1">
        <v>42379</v>
      </c>
      <c r="E3377">
        <v>2016</v>
      </c>
      <c r="F3377" s="2">
        <v>42370</v>
      </c>
      <c r="G3377" t="s">
        <v>16</v>
      </c>
      <c r="H3377" t="s">
        <v>267</v>
      </c>
      <c r="I3377" t="s">
        <v>44</v>
      </c>
      <c r="J3377" t="s">
        <v>948</v>
      </c>
      <c r="K3377" t="s">
        <v>948</v>
      </c>
      <c r="L3377">
        <v>1</v>
      </c>
      <c r="M3377" t="str">
        <f t="shared" si="156"/>
        <v>WashingMachine1</v>
      </c>
      <c r="N3377" t="str">
        <f t="shared" si="157"/>
        <v>2016WashingMachine1</v>
      </c>
      <c r="O3377" t="s">
        <v>859</v>
      </c>
      <c r="Q3377" t="s">
        <v>302</v>
      </c>
      <c r="R3377">
        <v>7.3333333329999997</v>
      </c>
      <c r="S3377" t="s">
        <v>232</v>
      </c>
      <c r="T3377">
        <v>0</v>
      </c>
      <c r="U3377">
        <v>0</v>
      </c>
      <c r="V3377">
        <v>0</v>
      </c>
      <c r="W3377">
        <v>0</v>
      </c>
      <c r="X3377">
        <v>0</v>
      </c>
      <c r="Z3377">
        <f t="shared" si="158"/>
        <v>0</v>
      </c>
    </row>
    <row r="3378" spans="3:26" x14ac:dyDescent="0.25">
      <c r="C3378" t="s">
        <v>962</v>
      </c>
      <c r="D3378" s="1">
        <v>42379</v>
      </c>
      <c r="E3378">
        <v>2016</v>
      </c>
      <c r="F3378" s="2">
        <v>42370</v>
      </c>
      <c r="G3378" t="s">
        <v>16</v>
      </c>
      <c r="H3378" t="s">
        <v>267</v>
      </c>
      <c r="I3378" t="s">
        <v>44</v>
      </c>
      <c r="J3378" t="s">
        <v>948</v>
      </c>
      <c r="K3378" t="s">
        <v>948</v>
      </c>
      <c r="L3378">
        <v>1</v>
      </c>
      <c r="M3378" t="str">
        <f t="shared" si="156"/>
        <v>WashingMachine1</v>
      </c>
      <c r="N3378" t="str">
        <f t="shared" si="157"/>
        <v>2016WashingMachine1</v>
      </c>
      <c r="O3378" t="s">
        <v>859</v>
      </c>
      <c r="Q3378" t="s">
        <v>37</v>
      </c>
      <c r="R3378">
        <v>10.33333333</v>
      </c>
      <c r="S3378" t="s">
        <v>232</v>
      </c>
      <c r="T3378">
        <v>0</v>
      </c>
      <c r="U3378">
        <v>0</v>
      </c>
      <c r="V3378">
        <v>0</v>
      </c>
      <c r="W3378">
        <v>0</v>
      </c>
      <c r="X3378">
        <v>0</v>
      </c>
      <c r="Y3378" t="s">
        <v>591</v>
      </c>
      <c r="Z3378">
        <f t="shared" si="158"/>
        <v>0</v>
      </c>
    </row>
    <row r="3379" spans="3:26" x14ac:dyDescent="0.25">
      <c r="C3379" t="s">
        <v>962</v>
      </c>
      <c r="D3379" s="1">
        <v>42379</v>
      </c>
      <c r="E3379">
        <v>2016</v>
      </c>
      <c r="F3379" s="2">
        <v>42370</v>
      </c>
      <c r="G3379" t="s">
        <v>16</v>
      </c>
      <c r="H3379" t="s">
        <v>267</v>
      </c>
      <c r="I3379" t="s">
        <v>44</v>
      </c>
      <c r="J3379" t="s">
        <v>948</v>
      </c>
      <c r="K3379" t="s">
        <v>948</v>
      </c>
      <c r="L3379">
        <v>1</v>
      </c>
      <c r="M3379" t="str">
        <f t="shared" si="156"/>
        <v>WashingMachine1</v>
      </c>
      <c r="N3379" t="str">
        <f t="shared" si="157"/>
        <v>2016WashingMachine1</v>
      </c>
      <c r="O3379" t="s">
        <v>859</v>
      </c>
      <c r="Q3379" t="s">
        <v>82</v>
      </c>
      <c r="R3379">
        <v>9.6666666669999994</v>
      </c>
      <c r="S3379" t="s">
        <v>232</v>
      </c>
      <c r="T3379">
        <v>0</v>
      </c>
      <c r="U3379">
        <v>0</v>
      </c>
      <c r="V3379">
        <v>0</v>
      </c>
      <c r="W3379">
        <v>0</v>
      </c>
      <c r="X3379">
        <v>0</v>
      </c>
      <c r="Z3379">
        <f t="shared" si="158"/>
        <v>0</v>
      </c>
    </row>
    <row r="3380" spans="3:26" x14ac:dyDescent="0.25">
      <c r="C3380" t="s">
        <v>962</v>
      </c>
      <c r="D3380" s="1">
        <v>42379</v>
      </c>
      <c r="E3380">
        <v>2016</v>
      </c>
      <c r="F3380" s="2">
        <v>42370</v>
      </c>
      <c r="G3380" t="s">
        <v>16</v>
      </c>
      <c r="H3380" t="s">
        <v>267</v>
      </c>
      <c r="I3380" t="s">
        <v>44</v>
      </c>
      <c r="J3380" t="s">
        <v>948</v>
      </c>
      <c r="K3380" t="s">
        <v>948</v>
      </c>
      <c r="L3380">
        <v>1</v>
      </c>
      <c r="M3380" t="str">
        <f t="shared" si="156"/>
        <v>WashingMachine1</v>
      </c>
      <c r="N3380" t="str">
        <f t="shared" si="157"/>
        <v>2016WashingMachine1</v>
      </c>
      <c r="O3380" t="s">
        <v>859</v>
      </c>
      <c r="Q3380" t="s">
        <v>82</v>
      </c>
      <c r="R3380">
        <v>12</v>
      </c>
      <c r="S3380" t="s">
        <v>232</v>
      </c>
      <c r="T3380">
        <v>0</v>
      </c>
      <c r="U3380">
        <v>0</v>
      </c>
      <c r="V3380">
        <v>0</v>
      </c>
      <c r="W3380">
        <v>0</v>
      </c>
      <c r="X3380">
        <v>0</v>
      </c>
      <c r="Z3380">
        <f t="shared" si="158"/>
        <v>0</v>
      </c>
    </row>
    <row r="3381" spans="3:26" x14ac:dyDescent="0.25">
      <c r="C3381" t="s">
        <v>962</v>
      </c>
      <c r="D3381" s="1">
        <v>42379</v>
      </c>
      <c r="E3381">
        <v>2016</v>
      </c>
      <c r="F3381" s="2">
        <v>42370</v>
      </c>
      <c r="G3381" t="s">
        <v>16</v>
      </c>
      <c r="H3381" t="s">
        <v>267</v>
      </c>
      <c r="I3381" t="s">
        <v>44</v>
      </c>
      <c r="J3381" t="s">
        <v>948</v>
      </c>
      <c r="K3381" t="s">
        <v>948</v>
      </c>
      <c r="L3381">
        <v>1</v>
      </c>
      <c r="M3381" t="str">
        <f t="shared" si="156"/>
        <v>WashingMachine1</v>
      </c>
      <c r="N3381" t="str">
        <f t="shared" si="157"/>
        <v>2016WashingMachine1</v>
      </c>
      <c r="O3381" t="s">
        <v>859</v>
      </c>
      <c r="Q3381" t="s">
        <v>28</v>
      </c>
      <c r="R3381">
        <v>7.6666666670000003</v>
      </c>
      <c r="S3381" t="s">
        <v>232</v>
      </c>
      <c r="T3381">
        <v>0</v>
      </c>
      <c r="U3381">
        <v>0</v>
      </c>
      <c r="V3381">
        <v>0</v>
      </c>
      <c r="W3381">
        <v>0</v>
      </c>
      <c r="X3381">
        <v>0</v>
      </c>
      <c r="Z3381">
        <f t="shared" si="158"/>
        <v>0</v>
      </c>
    </row>
    <row r="3382" spans="3:26" x14ac:dyDescent="0.25">
      <c r="C3382" t="s">
        <v>962</v>
      </c>
      <c r="D3382" s="1">
        <v>42379</v>
      </c>
      <c r="E3382">
        <v>2016</v>
      </c>
      <c r="F3382" s="2">
        <v>42370</v>
      </c>
      <c r="G3382" t="s">
        <v>16</v>
      </c>
      <c r="H3382" t="s">
        <v>267</v>
      </c>
      <c r="I3382" t="s">
        <v>44</v>
      </c>
      <c r="J3382" t="s">
        <v>948</v>
      </c>
      <c r="K3382" t="s">
        <v>948</v>
      </c>
      <c r="L3382">
        <v>1</v>
      </c>
      <c r="M3382" t="str">
        <f t="shared" si="156"/>
        <v>WashingMachine1</v>
      </c>
      <c r="N3382" t="str">
        <f t="shared" si="157"/>
        <v>2016WashingMachine1</v>
      </c>
      <c r="O3382" t="s">
        <v>859</v>
      </c>
      <c r="Q3382" t="s">
        <v>28</v>
      </c>
      <c r="R3382">
        <v>8.4666666670000001</v>
      </c>
      <c r="S3382" t="s">
        <v>232</v>
      </c>
      <c r="T3382">
        <v>0</v>
      </c>
      <c r="U3382">
        <v>0</v>
      </c>
      <c r="V3382">
        <v>0</v>
      </c>
      <c r="W3382">
        <v>0</v>
      </c>
      <c r="X3382">
        <v>0</v>
      </c>
      <c r="Z3382">
        <f t="shared" si="158"/>
        <v>0</v>
      </c>
    </row>
    <row r="3383" spans="3:26" x14ac:dyDescent="0.25">
      <c r="C3383" t="s">
        <v>962</v>
      </c>
      <c r="D3383" s="1">
        <v>42379</v>
      </c>
      <c r="E3383">
        <v>2016</v>
      </c>
      <c r="F3383" s="2">
        <v>42370</v>
      </c>
      <c r="G3383" t="s">
        <v>16</v>
      </c>
      <c r="H3383" t="s">
        <v>267</v>
      </c>
      <c r="I3383" t="s">
        <v>44</v>
      </c>
      <c r="J3383" t="s">
        <v>948</v>
      </c>
      <c r="K3383" t="s">
        <v>948</v>
      </c>
      <c r="L3383">
        <v>1</v>
      </c>
      <c r="M3383" t="str">
        <f t="shared" si="156"/>
        <v>WashingMachine1</v>
      </c>
      <c r="N3383" t="str">
        <f t="shared" si="157"/>
        <v>2016WashingMachine1</v>
      </c>
      <c r="O3383" t="s">
        <v>859</v>
      </c>
      <c r="Q3383" t="s">
        <v>302</v>
      </c>
      <c r="R3383">
        <v>12</v>
      </c>
      <c r="S3383" t="s">
        <v>40</v>
      </c>
      <c r="T3383">
        <v>1</v>
      </c>
      <c r="U3383">
        <v>1</v>
      </c>
      <c r="V3383">
        <v>0</v>
      </c>
      <c r="W3383">
        <v>0</v>
      </c>
      <c r="X3383">
        <v>0</v>
      </c>
      <c r="Z3383">
        <f t="shared" si="158"/>
        <v>1</v>
      </c>
    </row>
    <row r="3384" spans="3:26" s="7" customFormat="1" x14ac:dyDescent="0.25">
      <c r="C3384" s="7" t="s">
        <v>962</v>
      </c>
      <c r="D3384" s="8">
        <v>42379</v>
      </c>
      <c r="E3384" s="7">
        <v>2016</v>
      </c>
      <c r="F3384" s="9">
        <v>42370</v>
      </c>
      <c r="G3384" s="7" t="s">
        <v>16</v>
      </c>
      <c r="H3384" s="7" t="s">
        <v>267</v>
      </c>
      <c r="I3384" s="7" t="s">
        <v>44</v>
      </c>
      <c r="J3384" s="7" t="s">
        <v>948</v>
      </c>
      <c r="K3384" s="7" t="s">
        <v>948</v>
      </c>
      <c r="L3384" s="7">
        <v>1</v>
      </c>
      <c r="M3384" t="str">
        <f t="shared" si="156"/>
        <v>WashingMachine1</v>
      </c>
      <c r="N3384" t="str">
        <f t="shared" si="157"/>
        <v>2016WashingMachine1</v>
      </c>
      <c r="O3384" s="7" t="s">
        <v>859</v>
      </c>
      <c r="Q3384" s="7" t="s">
        <v>28</v>
      </c>
      <c r="R3384" s="7">
        <v>6.6666666670000003</v>
      </c>
      <c r="S3384" s="7" t="s">
        <v>232</v>
      </c>
      <c r="T3384" s="7">
        <v>0</v>
      </c>
      <c r="U3384" s="7">
        <v>0</v>
      </c>
      <c r="V3384" s="7">
        <v>0</v>
      </c>
      <c r="W3384" s="7">
        <v>0</v>
      </c>
      <c r="X3384" s="7">
        <v>0</v>
      </c>
      <c r="Z3384" s="7">
        <f t="shared" si="158"/>
        <v>0</v>
      </c>
    </row>
    <row r="3385" spans="3:26" x14ac:dyDescent="0.25">
      <c r="C3385" t="s">
        <v>962</v>
      </c>
      <c r="D3385" s="1">
        <v>42379</v>
      </c>
      <c r="E3385">
        <v>2016</v>
      </c>
      <c r="F3385" s="2">
        <v>42370</v>
      </c>
      <c r="G3385" t="s">
        <v>16</v>
      </c>
      <c r="H3385" t="s">
        <v>267</v>
      </c>
      <c r="I3385" t="s">
        <v>44</v>
      </c>
      <c r="J3385" t="s">
        <v>948</v>
      </c>
      <c r="K3385" t="s">
        <v>948</v>
      </c>
      <c r="L3385">
        <v>1</v>
      </c>
      <c r="M3385" t="str">
        <f t="shared" si="156"/>
        <v>WashingMachine1</v>
      </c>
      <c r="N3385" t="str">
        <f t="shared" si="157"/>
        <v>2016WashingMachine1</v>
      </c>
      <c r="O3385" t="s">
        <v>859</v>
      </c>
      <c r="Q3385" t="s">
        <v>82</v>
      </c>
      <c r="R3385">
        <v>8</v>
      </c>
      <c r="S3385" t="s">
        <v>232</v>
      </c>
      <c r="T3385">
        <v>0</v>
      </c>
      <c r="U3385">
        <v>0</v>
      </c>
      <c r="V3385">
        <v>0</v>
      </c>
      <c r="W3385">
        <v>0</v>
      </c>
      <c r="X3385">
        <v>0</v>
      </c>
      <c r="Z3385">
        <f t="shared" si="158"/>
        <v>0</v>
      </c>
    </row>
    <row r="3386" spans="3:26" x14ac:dyDescent="0.25">
      <c r="C3386" t="s">
        <v>962</v>
      </c>
      <c r="D3386" s="1">
        <v>42379</v>
      </c>
      <c r="E3386">
        <v>2016</v>
      </c>
      <c r="F3386" s="2">
        <v>42370</v>
      </c>
      <c r="G3386" t="s">
        <v>16</v>
      </c>
      <c r="H3386" t="s">
        <v>267</v>
      </c>
      <c r="I3386" t="s">
        <v>44</v>
      </c>
      <c r="J3386" t="s">
        <v>948</v>
      </c>
      <c r="K3386" t="s">
        <v>948</v>
      </c>
      <c r="L3386">
        <v>1</v>
      </c>
      <c r="M3386" t="str">
        <f t="shared" si="156"/>
        <v>WashingMachine1</v>
      </c>
      <c r="N3386" t="str">
        <f t="shared" si="157"/>
        <v>2016WashingMachine1</v>
      </c>
      <c r="O3386" t="s">
        <v>859</v>
      </c>
      <c r="Q3386" t="s">
        <v>82</v>
      </c>
      <c r="R3386">
        <v>11</v>
      </c>
      <c r="S3386" t="s">
        <v>232</v>
      </c>
      <c r="T3386">
        <v>0</v>
      </c>
      <c r="U3386">
        <v>0</v>
      </c>
      <c r="V3386">
        <v>0</v>
      </c>
      <c r="W3386">
        <v>0</v>
      </c>
      <c r="X3386">
        <v>0</v>
      </c>
      <c r="Z3386">
        <f t="shared" si="158"/>
        <v>0</v>
      </c>
    </row>
    <row r="3387" spans="3:26" x14ac:dyDescent="0.25">
      <c r="C3387" t="s">
        <v>962</v>
      </c>
      <c r="D3387" s="1">
        <v>42379</v>
      </c>
      <c r="E3387">
        <v>2016</v>
      </c>
      <c r="F3387" s="2">
        <v>42370</v>
      </c>
      <c r="G3387" t="s">
        <v>16</v>
      </c>
      <c r="H3387" t="s">
        <v>267</v>
      </c>
      <c r="I3387" t="s">
        <v>44</v>
      </c>
      <c r="J3387" t="s">
        <v>948</v>
      </c>
      <c r="K3387" t="s">
        <v>948</v>
      </c>
      <c r="L3387">
        <v>1</v>
      </c>
      <c r="M3387" t="str">
        <f t="shared" si="156"/>
        <v>WashingMachine1</v>
      </c>
      <c r="N3387" t="str">
        <f t="shared" si="157"/>
        <v>2016WashingMachine1</v>
      </c>
      <c r="O3387" t="s">
        <v>859</v>
      </c>
      <c r="Q3387" t="s">
        <v>302</v>
      </c>
      <c r="R3387">
        <v>10.33333333</v>
      </c>
      <c r="S3387" t="s">
        <v>232</v>
      </c>
      <c r="T3387">
        <v>0</v>
      </c>
      <c r="U3387">
        <v>0</v>
      </c>
      <c r="V3387">
        <v>0</v>
      </c>
      <c r="W3387">
        <v>0</v>
      </c>
      <c r="X3387">
        <v>0</v>
      </c>
      <c r="Z3387">
        <f t="shared" si="158"/>
        <v>0</v>
      </c>
    </row>
    <row r="3388" spans="3:26" x14ac:dyDescent="0.25">
      <c r="C3388" t="s">
        <v>962</v>
      </c>
      <c r="D3388" s="1">
        <v>42379</v>
      </c>
      <c r="E3388">
        <v>2016</v>
      </c>
      <c r="F3388" s="2">
        <v>42370</v>
      </c>
      <c r="G3388" t="s">
        <v>16</v>
      </c>
      <c r="H3388" t="s">
        <v>267</v>
      </c>
      <c r="I3388" t="s">
        <v>44</v>
      </c>
      <c r="J3388" t="s">
        <v>948</v>
      </c>
      <c r="K3388" t="s">
        <v>948</v>
      </c>
      <c r="L3388">
        <v>1</v>
      </c>
      <c r="M3388" t="str">
        <f t="shared" si="156"/>
        <v>WashingMachine1</v>
      </c>
      <c r="N3388" t="str">
        <f t="shared" si="157"/>
        <v>2016WashingMachine1</v>
      </c>
      <c r="O3388" t="s">
        <v>859</v>
      </c>
      <c r="Q3388" t="s">
        <v>28</v>
      </c>
      <c r="R3388">
        <v>12</v>
      </c>
      <c r="S3388" t="s">
        <v>40</v>
      </c>
      <c r="T3388">
        <v>1</v>
      </c>
      <c r="U3388">
        <v>1</v>
      </c>
      <c r="V3388">
        <v>0</v>
      </c>
      <c r="W3388">
        <v>0</v>
      </c>
      <c r="X3388">
        <v>0</v>
      </c>
      <c r="Z3388">
        <f t="shared" si="158"/>
        <v>1</v>
      </c>
    </row>
    <row r="3389" spans="3:26" x14ac:dyDescent="0.25">
      <c r="C3389" t="s">
        <v>962</v>
      </c>
      <c r="D3389" s="1">
        <v>42379</v>
      </c>
      <c r="E3389">
        <v>2016</v>
      </c>
      <c r="F3389" s="2">
        <v>42370</v>
      </c>
      <c r="G3389" t="s">
        <v>16</v>
      </c>
      <c r="H3389" t="s">
        <v>267</v>
      </c>
      <c r="I3389" t="s">
        <v>44</v>
      </c>
      <c r="J3389" t="s">
        <v>948</v>
      </c>
      <c r="K3389" t="s">
        <v>948</v>
      </c>
      <c r="L3389">
        <v>1</v>
      </c>
      <c r="M3389" t="str">
        <f t="shared" si="156"/>
        <v>WashingMachine1</v>
      </c>
      <c r="N3389" t="str">
        <f t="shared" si="157"/>
        <v>2016WashingMachine1</v>
      </c>
      <c r="O3389" t="s">
        <v>859</v>
      </c>
      <c r="Q3389" t="s">
        <v>28</v>
      </c>
      <c r="R3389">
        <v>13.66666667</v>
      </c>
      <c r="S3389" t="s">
        <v>232</v>
      </c>
      <c r="T3389">
        <v>0</v>
      </c>
      <c r="U3389">
        <v>0</v>
      </c>
      <c r="V3389">
        <v>0</v>
      </c>
      <c r="W3389">
        <v>0</v>
      </c>
      <c r="X3389">
        <v>0</v>
      </c>
      <c r="Z3389">
        <f t="shared" si="158"/>
        <v>0</v>
      </c>
    </row>
    <row r="3390" spans="3:26" x14ac:dyDescent="0.25">
      <c r="C3390" t="s">
        <v>962</v>
      </c>
      <c r="D3390" s="1">
        <v>42379</v>
      </c>
      <c r="E3390">
        <v>2016</v>
      </c>
      <c r="F3390" s="2">
        <v>42370</v>
      </c>
      <c r="G3390" t="s">
        <v>16</v>
      </c>
      <c r="H3390" t="s">
        <v>267</v>
      </c>
      <c r="I3390" t="s">
        <v>44</v>
      </c>
      <c r="J3390" t="s">
        <v>948</v>
      </c>
      <c r="K3390" t="s">
        <v>948</v>
      </c>
      <c r="L3390">
        <v>1</v>
      </c>
      <c r="M3390" t="str">
        <f t="shared" si="156"/>
        <v>WashingMachine1</v>
      </c>
      <c r="N3390" t="str">
        <f t="shared" si="157"/>
        <v>2016WashingMachine1</v>
      </c>
      <c r="O3390" t="s">
        <v>859</v>
      </c>
      <c r="Q3390" t="s">
        <v>37</v>
      </c>
      <c r="R3390">
        <v>11.66666667</v>
      </c>
      <c r="S3390" t="s">
        <v>40</v>
      </c>
      <c r="T3390">
        <v>1</v>
      </c>
      <c r="U3390">
        <v>1</v>
      </c>
      <c r="V3390">
        <v>0</v>
      </c>
      <c r="W3390">
        <v>0</v>
      </c>
      <c r="X3390">
        <v>0</v>
      </c>
      <c r="Z3390">
        <f t="shared" si="158"/>
        <v>1</v>
      </c>
    </row>
    <row r="3391" spans="3:26" x14ac:dyDescent="0.25">
      <c r="C3391" t="s">
        <v>962</v>
      </c>
      <c r="D3391" s="1">
        <v>42379</v>
      </c>
      <c r="E3391">
        <v>2016</v>
      </c>
      <c r="F3391" s="2">
        <v>42370</v>
      </c>
      <c r="G3391" t="s">
        <v>16</v>
      </c>
      <c r="H3391" t="s">
        <v>267</v>
      </c>
      <c r="I3391" t="s">
        <v>44</v>
      </c>
      <c r="J3391" t="s">
        <v>948</v>
      </c>
      <c r="K3391" t="s">
        <v>948</v>
      </c>
      <c r="L3391">
        <v>1</v>
      </c>
      <c r="M3391" t="str">
        <f t="shared" si="156"/>
        <v>WashingMachine1</v>
      </c>
      <c r="N3391" t="str">
        <f t="shared" si="157"/>
        <v>2016WashingMachine1</v>
      </c>
      <c r="O3391" t="s">
        <v>859</v>
      </c>
      <c r="Q3391" t="s">
        <v>302</v>
      </c>
      <c r="R3391">
        <v>9.6666666669999994</v>
      </c>
      <c r="S3391" t="s">
        <v>40</v>
      </c>
      <c r="T3391">
        <v>1</v>
      </c>
      <c r="U3391">
        <v>1</v>
      </c>
      <c r="V3391">
        <v>0</v>
      </c>
      <c r="W3391">
        <v>0</v>
      </c>
      <c r="X3391">
        <v>0</v>
      </c>
      <c r="Z3391">
        <f t="shared" si="158"/>
        <v>1</v>
      </c>
    </row>
    <row r="3392" spans="3:26" x14ac:dyDescent="0.25">
      <c r="C3392" t="s">
        <v>962</v>
      </c>
      <c r="D3392" s="1">
        <v>42379</v>
      </c>
      <c r="E3392">
        <v>2016</v>
      </c>
      <c r="F3392" s="2">
        <v>42370</v>
      </c>
      <c r="G3392" t="s">
        <v>16</v>
      </c>
      <c r="H3392" t="s">
        <v>267</v>
      </c>
      <c r="I3392" t="s">
        <v>44</v>
      </c>
      <c r="J3392" t="s">
        <v>948</v>
      </c>
      <c r="K3392" t="s">
        <v>948</v>
      </c>
      <c r="L3392">
        <v>1</v>
      </c>
      <c r="M3392" t="str">
        <f t="shared" si="156"/>
        <v>WashingMachine1</v>
      </c>
      <c r="N3392" t="str">
        <f t="shared" si="157"/>
        <v>2016WashingMachine1</v>
      </c>
      <c r="O3392" t="s">
        <v>859</v>
      </c>
      <c r="Q3392" t="s">
        <v>82</v>
      </c>
      <c r="R3392">
        <v>9</v>
      </c>
      <c r="S3392" t="s">
        <v>232</v>
      </c>
      <c r="T3392">
        <v>0</v>
      </c>
      <c r="U3392">
        <v>0</v>
      </c>
      <c r="V3392">
        <v>0</v>
      </c>
      <c r="W3392">
        <v>0</v>
      </c>
      <c r="X3392">
        <v>0</v>
      </c>
      <c r="Z3392">
        <f t="shared" si="158"/>
        <v>0</v>
      </c>
    </row>
    <row r="3393" spans="3:26" x14ac:dyDescent="0.25">
      <c r="C3393" t="s">
        <v>962</v>
      </c>
      <c r="D3393" s="1">
        <v>42379</v>
      </c>
      <c r="E3393">
        <v>2016</v>
      </c>
      <c r="F3393" s="2">
        <v>42370</v>
      </c>
      <c r="G3393" t="s">
        <v>16</v>
      </c>
      <c r="H3393" t="s">
        <v>267</v>
      </c>
      <c r="I3393" t="s">
        <v>44</v>
      </c>
      <c r="J3393" t="s">
        <v>948</v>
      </c>
      <c r="K3393" t="s">
        <v>948</v>
      </c>
      <c r="L3393">
        <v>1</v>
      </c>
      <c r="M3393" t="str">
        <f t="shared" si="156"/>
        <v>WashingMachine1</v>
      </c>
      <c r="N3393" t="str">
        <f t="shared" si="157"/>
        <v>2016WashingMachine1</v>
      </c>
      <c r="O3393" t="s">
        <v>859</v>
      </c>
      <c r="Q3393" t="s">
        <v>28</v>
      </c>
      <c r="R3393">
        <v>8.3333333330000006</v>
      </c>
      <c r="S3393" t="s">
        <v>232</v>
      </c>
      <c r="T3393">
        <v>0</v>
      </c>
      <c r="U3393">
        <v>0</v>
      </c>
      <c r="V3393">
        <v>0</v>
      </c>
      <c r="W3393">
        <v>0</v>
      </c>
      <c r="X3393">
        <v>0</v>
      </c>
      <c r="Z3393">
        <f t="shared" si="158"/>
        <v>0</v>
      </c>
    </row>
    <row r="3394" spans="3:26" x14ac:dyDescent="0.25">
      <c r="C3394" t="s">
        <v>962</v>
      </c>
      <c r="D3394" s="1">
        <v>42379</v>
      </c>
      <c r="E3394">
        <v>2016</v>
      </c>
      <c r="F3394" s="2">
        <v>42370</v>
      </c>
      <c r="G3394" t="s">
        <v>16</v>
      </c>
      <c r="H3394" t="s">
        <v>267</v>
      </c>
      <c r="I3394" t="s">
        <v>44</v>
      </c>
      <c r="J3394" t="s">
        <v>948</v>
      </c>
      <c r="K3394" t="s">
        <v>948</v>
      </c>
      <c r="L3394">
        <v>1</v>
      </c>
      <c r="M3394" t="str">
        <f t="shared" si="156"/>
        <v>WashingMachine1</v>
      </c>
      <c r="N3394" t="str">
        <f t="shared" si="157"/>
        <v>2016WashingMachine1</v>
      </c>
      <c r="O3394" t="s">
        <v>859</v>
      </c>
      <c r="Q3394" t="s">
        <v>302</v>
      </c>
      <c r="R3394">
        <v>14.33333333</v>
      </c>
      <c r="S3394" t="s">
        <v>232</v>
      </c>
      <c r="T3394">
        <v>0</v>
      </c>
      <c r="U3394">
        <v>0</v>
      </c>
      <c r="V3394">
        <v>0</v>
      </c>
      <c r="W3394">
        <v>0</v>
      </c>
      <c r="X3394">
        <v>0</v>
      </c>
      <c r="Z3394">
        <f t="shared" si="158"/>
        <v>0</v>
      </c>
    </row>
    <row r="3395" spans="3:26" x14ac:dyDescent="0.25">
      <c r="C3395" t="s">
        <v>962</v>
      </c>
      <c r="D3395" s="1">
        <v>42379</v>
      </c>
      <c r="E3395">
        <v>2016</v>
      </c>
      <c r="F3395" s="2">
        <v>42370</v>
      </c>
      <c r="G3395" t="s">
        <v>16</v>
      </c>
      <c r="H3395" t="s">
        <v>267</v>
      </c>
      <c r="I3395" t="s">
        <v>44</v>
      </c>
      <c r="J3395" t="s">
        <v>948</v>
      </c>
      <c r="K3395" t="s">
        <v>948</v>
      </c>
      <c r="L3395">
        <v>1</v>
      </c>
      <c r="M3395" t="str">
        <f t="shared" ref="M3395:M3458" si="159">K3395&amp;L3395</f>
        <v>WashingMachine1</v>
      </c>
      <c r="N3395" t="str">
        <f t="shared" ref="N3395:N3458" si="160">E3395&amp;K3395&amp;L3395</f>
        <v>2016WashingMachine1</v>
      </c>
      <c r="O3395" t="s">
        <v>859</v>
      </c>
      <c r="Q3395" t="s">
        <v>37</v>
      </c>
      <c r="R3395">
        <v>8</v>
      </c>
      <c r="S3395" t="s">
        <v>232</v>
      </c>
      <c r="T3395">
        <v>0</v>
      </c>
      <c r="U3395">
        <v>0</v>
      </c>
      <c r="V3395">
        <v>0</v>
      </c>
      <c r="W3395">
        <v>0</v>
      </c>
      <c r="X3395">
        <v>0</v>
      </c>
      <c r="Z3395">
        <f t="shared" ref="Z3395:Z3458" si="161">T3395+W3395</f>
        <v>0</v>
      </c>
    </row>
    <row r="3396" spans="3:26" x14ac:dyDescent="0.25">
      <c r="C3396" t="s">
        <v>962</v>
      </c>
      <c r="D3396" s="1">
        <v>42379</v>
      </c>
      <c r="E3396">
        <v>2016</v>
      </c>
      <c r="F3396" s="2">
        <v>42370</v>
      </c>
      <c r="G3396" t="s">
        <v>16</v>
      </c>
      <c r="H3396" t="s">
        <v>267</v>
      </c>
      <c r="I3396" t="s">
        <v>44</v>
      </c>
      <c r="J3396" t="s">
        <v>948</v>
      </c>
      <c r="K3396" t="s">
        <v>948</v>
      </c>
      <c r="L3396">
        <v>1</v>
      </c>
      <c r="M3396" t="str">
        <f t="shared" si="159"/>
        <v>WashingMachine1</v>
      </c>
      <c r="N3396" t="str">
        <f t="shared" si="160"/>
        <v>2016WashingMachine1</v>
      </c>
      <c r="O3396" t="s">
        <v>859</v>
      </c>
      <c r="Q3396" t="s">
        <v>28</v>
      </c>
      <c r="R3396">
        <v>12</v>
      </c>
      <c r="S3396" t="s">
        <v>40</v>
      </c>
      <c r="T3396">
        <v>1</v>
      </c>
      <c r="U3396">
        <v>1</v>
      </c>
      <c r="V3396">
        <v>0</v>
      </c>
      <c r="W3396">
        <v>0</v>
      </c>
      <c r="X3396">
        <v>0</v>
      </c>
      <c r="Z3396">
        <f t="shared" si="161"/>
        <v>1</v>
      </c>
    </row>
    <row r="3397" spans="3:26" x14ac:dyDescent="0.25">
      <c r="C3397" t="s">
        <v>962</v>
      </c>
      <c r="D3397" s="1">
        <v>42379</v>
      </c>
      <c r="E3397">
        <v>2016</v>
      </c>
      <c r="F3397" s="2">
        <v>42370</v>
      </c>
      <c r="G3397" t="s">
        <v>16</v>
      </c>
      <c r="H3397" t="s">
        <v>267</v>
      </c>
      <c r="I3397" t="s">
        <v>44</v>
      </c>
      <c r="J3397" t="s">
        <v>948</v>
      </c>
      <c r="K3397" t="s">
        <v>948</v>
      </c>
      <c r="L3397">
        <v>1</v>
      </c>
      <c r="M3397" t="str">
        <f t="shared" si="159"/>
        <v>WashingMachine1</v>
      </c>
      <c r="N3397" t="str">
        <f t="shared" si="160"/>
        <v>2016WashingMachine1</v>
      </c>
      <c r="O3397" t="s">
        <v>859</v>
      </c>
      <c r="Q3397" t="s">
        <v>82</v>
      </c>
      <c r="R3397">
        <v>7.3333333329999997</v>
      </c>
      <c r="S3397" t="s">
        <v>232</v>
      </c>
      <c r="T3397">
        <v>0</v>
      </c>
      <c r="U3397">
        <v>0</v>
      </c>
      <c r="V3397">
        <v>0</v>
      </c>
      <c r="W3397">
        <v>0</v>
      </c>
      <c r="X3397">
        <v>0</v>
      </c>
      <c r="Z3397">
        <f t="shared" si="161"/>
        <v>0</v>
      </c>
    </row>
    <row r="3398" spans="3:26" x14ac:dyDescent="0.25">
      <c r="C3398" t="s">
        <v>962</v>
      </c>
      <c r="D3398" s="1">
        <v>42379</v>
      </c>
      <c r="E3398">
        <v>2016</v>
      </c>
      <c r="F3398" s="2">
        <v>42370</v>
      </c>
      <c r="G3398" t="s">
        <v>16</v>
      </c>
      <c r="H3398" t="s">
        <v>267</v>
      </c>
      <c r="I3398" t="s">
        <v>44</v>
      </c>
      <c r="J3398" t="s">
        <v>948</v>
      </c>
      <c r="K3398" t="s">
        <v>948</v>
      </c>
      <c r="L3398">
        <v>1</v>
      </c>
      <c r="M3398" t="str">
        <f t="shared" si="159"/>
        <v>WashingMachine1</v>
      </c>
      <c r="N3398" t="str">
        <f t="shared" si="160"/>
        <v>2016WashingMachine1</v>
      </c>
      <c r="O3398" t="s">
        <v>859</v>
      </c>
      <c r="Q3398" t="s">
        <v>37</v>
      </c>
      <c r="R3398">
        <v>13.33333333</v>
      </c>
      <c r="S3398" t="s">
        <v>232</v>
      </c>
      <c r="T3398">
        <v>0</v>
      </c>
      <c r="U3398">
        <v>0</v>
      </c>
      <c r="V3398">
        <v>0</v>
      </c>
      <c r="W3398">
        <v>0</v>
      </c>
      <c r="X3398">
        <v>0</v>
      </c>
      <c r="Y3398" t="s">
        <v>532</v>
      </c>
      <c r="Z3398">
        <f t="shared" si="161"/>
        <v>0</v>
      </c>
    </row>
    <row r="3399" spans="3:26" x14ac:dyDescent="0.25">
      <c r="C3399" t="s">
        <v>962</v>
      </c>
      <c r="D3399" s="1">
        <v>42379</v>
      </c>
      <c r="E3399">
        <v>2016</v>
      </c>
      <c r="F3399" s="2">
        <v>42370</v>
      </c>
      <c r="G3399" t="s">
        <v>16</v>
      </c>
      <c r="H3399" t="s">
        <v>267</v>
      </c>
      <c r="I3399" t="s">
        <v>44</v>
      </c>
      <c r="J3399" t="s">
        <v>948</v>
      </c>
      <c r="K3399" t="s">
        <v>948</v>
      </c>
      <c r="L3399">
        <v>1</v>
      </c>
      <c r="M3399" t="str">
        <f t="shared" si="159"/>
        <v>WashingMachine1</v>
      </c>
      <c r="N3399" t="str">
        <f t="shared" si="160"/>
        <v>2016WashingMachine1</v>
      </c>
      <c r="O3399" t="s">
        <v>859</v>
      </c>
      <c r="Q3399" t="s">
        <v>82</v>
      </c>
      <c r="R3399">
        <v>12.66666667</v>
      </c>
      <c r="S3399" t="s">
        <v>232</v>
      </c>
      <c r="T3399">
        <v>0</v>
      </c>
      <c r="U3399">
        <v>0</v>
      </c>
      <c r="V3399">
        <v>0</v>
      </c>
      <c r="W3399">
        <v>0</v>
      </c>
      <c r="X3399">
        <v>0</v>
      </c>
      <c r="Z3399">
        <f t="shared" si="161"/>
        <v>0</v>
      </c>
    </row>
    <row r="3400" spans="3:26" x14ac:dyDescent="0.25">
      <c r="C3400" t="s">
        <v>962</v>
      </c>
      <c r="D3400" s="1">
        <v>42379</v>
      </c>
      <c r="E3400">
        <v>2016</v>
      </c>
      <c r="F3400" s="2">
        <v>42370</v>
      </c>
      <c r="G3400" t="s">
        <v>16</v>
      </c>
      <c r="H3400" t="s">
        <v>267</v>
      </c>
      <c r="I3400" t="s">
        <v>44</v>
      </c>
      <c r="J3400" t="s">
        <v>948</v>
      </c>
      <c r="K3400" t="s">
        <v>948</v>
      </c>
      <c r="L3400">
        <v>1</v>
      </c>
      <c r="M3400" t="str">
        <f t="shared" si="159"/>
        <v>WashingMachine1</v>
      </c>
      <c r="N3400" t="str">
        <f t="shared" si="160"/>
        <v>2016WashingMachine1</v>
      </c>
      <c r="O3400" t="s">
        <v>859</v>
      </c>
      <c r="Q3400" t="s">
        <v>82</v>
      </c>
      <c r="R3400">
        <v>11.33333333</v>
      </c>
      <c r="S3400" t="s">
        <v>52</v>
      </c>
      <c r="T3400">
        <v>1</v>
      </c>
      <c r="U3400">
        <v>1</v>
      </c>
      <c r="V3400">
        <v>0</v>
      </c>
      <c r="W3400">
        <v>0</v>
      </c>
      <c r="X3400">
        <v>0</v>
      </c>
      <c r="Z3400">
        <f t="shared" si="161"/>
        <v>1</v>
      </c>
    </row>
    <row r="3401" spans="3:26" x14ac:dyDescent="0.25">
      <c r="C3401" t="s">
        <v>962</v>
      </c>
      <c r="D3401" s="1">
        <v>42379</v>
      </c>
      <c r="E3401">
        <v>2016</v>
      </c>
      <c r="F3401" s="2">
        <v>42370</v>
      </c>
      <c r="G3401" t="s">
        <v>16</v>
      </c>
      <c r="H3401" t="s">
        <v>267</v>
      </c>
      <c r="I3401" t="s">
        <v>44</v>
      </c>
      <c r="J3401" t="s">
        <v>948</v>
      </c>
      <c r="K3401" t="s">
        <v>948</v>
      </c>
      <c r="L3401">
        <v>1</v>
      </c>
      <c r="M3401" t="str">
        <f t="shared" si="159"/>
        <v>WashingMachine1</v>
      </c>
      <c r="N3401" t="str">
        <f t="shared" si="160"/>
        <v>2016WashingMachine1</v>
      </c>
      <c r="O3401" t="s">
        <v>859</v>
      </c>
      <c r="Q3401" t="s">
        <v>28</v>
      </c>
      <c r="R3401">
        <v>14.66666667</v>
      </c>
      <c r="S3401" t="s">
        <v>232</v>
      </c>
      <c r="T3401">
        <v>0</v>
      </c>
      <c r="U3401">
        <v>0</v>
      </c>
      <c r="V3401">
        <v>0</v>
      </c>
      <c r="W3401">
        <v>0</v>
      </c>
      <c r="X3401">
        <v>0</v>
      </c>
      <c r="Z3401">
        <f t="shared" si="161"/>
        <v>0</v>
      </c>
    </row>
    <row r="3402" spans="3:26" x14ac:dyDescent="0.25">
      <c r="C3402" t="s">
        <v>962</v>
      </c>
      <c r="D3402" s="1">
        <v>42379</v>
      </c>
      <c r="E3402">
        <v>2016</v>
      </c>
      <c r="F3402" s="2">
        <v>42370</v>
      </c>
      <c r="G3402" t="s">
        <v>16</v>
      </c>
      <c r="H3402" t="s">
        <v>267</v>
      </c>
      <c r="I3402" t="s">
        <v>44</v>
      </c>
      <c r="J3402" t="s">
        <v>948</v>
      </c>
      <c r="K3402" t="s">
        <v>948</v>
      </c>
      <c r="L3402">
        <v>1</v>
      </c>
      <c r="M3402" t="str">
        <f t="shared" si="159"/>
        <v>WashingMachine1</v>
      </c>
      <c r="N3402" t="str">
        <f t="shared" si="160"/>
        <v>2016WashingMachine1</v>
      </c>
      <c r="O3402" t="s">
        <v>859</v>
      </c>
      <c r="Q3402" t="s">
        <v>28</v>
      </c>
      <c r="R3402">
        <v>10.33333333</v>
      </c>
      <c r="S3402" t="s">
        <v>232</v>
      </c>
      <c r="T3402">
        <v>0</v>
      </c>
      <c r="U3402">
        <v>0</v>
      </c>
      <c r="V3402">
        <v>0</v>
      </c>
      <c r="W3402">
        <v>0</v>
      </c>
      <c r="X3402">
        <v>0</v>
      </c>
      <c r="Z3402">
        <f t="shared" si="161"/>
        <v>0</v>
      </c>
    </row>
    <row r="3403" spans="3:26" x14ac:dyDescent="0.25">
      <c r="C3403" t="s">
        <v>962</v>
      </c>
      <c r="D3403" s="1">
        <v>42379</v>
      </c>
      <c r="E3403">
        <v>2016</v>
      </c>
      <c r="F3403" s="2">
        <v>42370</v>
      </c>
      <c r="G3403" t="s">
        <v>16</v>
      </c>
      <c r="H3403" t="s">
        <v>267</v>
      </c>
      <c r="I3403" t="s">
        <v>44</v>
      </c>
      <c r="J3403" t="s">
        <v>948</v>
      </c>
      <c r="K3403" t="s">
        <v>948</v>
      </c>
      <c r="L3403">
        <v>1</v>
      </c>
      <c r="M3403" t="str">
        <f t="shared" si="159"/>
        <v>WashingMachine1</v>
      </c>
      <c r="N3403" t="str">
        <f t="shared" si="160"/>
        <v>2016WashingMachine1</v>
      </c>
      <c r="O3403" t="s">
        <v>859</v>
      </c>
      <c r="Q3403" t="s">
        <v>82</v>
      </c>
      <c r="R3403">
        <v>10.66666667</v>
      </c>
      <c r="S3403" t="s">
        <v>232</v>
      </c>
      <c r="T3403">
        <v>0</v>
      </c>
      <c r="U3403">
        <v>0</v>
      </c>
      <c r="V3403">
        <v>0</v>
      </c>
      <c r="W3403">
        <v>0</v>
      </c>
      <c r="X3403">
        <v>0</v>
      </c>
      <c r="Z3403">
        <f t="shared" si="161"/>
        <v>0</v>
      </c>
    </row>
    <row r="3404" spans="3:26" x14ac:dyDescent="0.25">
      <c r="C3404" t="s">
        <v>962</v>
      </c>
      <c r="D3404" s="1">
        <v>42379</v>
      </c>
      <c r="E3404">
        <v>2016</v>
      </c>
      <c r="F3404" s="2">
        <v>42370</v>
      </c>
      <c r="G3404" t="s">
        <v>16</v>
      </c>
      <c r="H3404" t="s">
        <v>267</v>
      </c>
      <c r="I3404" t="s">
        <v>44</v>
      </c>
      <c r="J3404" t="s">
        <v>948</v>
      </c>
      <c r="K3404" t="s">
        <v>948</v>
      </c>
      <c r="L3404">
        <v>1</v>
      </c>
      <c r="M3404" t="str">
        <f t="shared" si="159"/>
        <v>WashingMachine1</v>
      </c>
      <c r="N3404" t="str">
        <f t="shared" si="160"/>
        <v>2016WashingMachine1</v>
      </c>
      <c r="O3404" t="s">
        <v>859</v>
      </c>
      <c r="Q3404" t="s">
        <v>28</v>
      </c>
      <c r="R3404">
        <v>15.33333333</v>
      </c>
      <c r="S3404" t="s">
        <v>40</v>
      </c>
      <c r="T3404">
        <v>2</v>
      </c>
      <c r="U3404">
        <v>2</v>
      </c>
      <c r="V3404">
        <v>0</v>
      </c>
      <c r="W3404">
        <v>0</v>
      </c>
      <c r="X3404">
        <v>0</v>
      </c>
      <c r="Z3404">
        <f t="shared" si="161"/>
        <v>2</v>
      </c>
    </row>
    <row r="3405" spans="3:26" x14ac:dyDescent="0.25">
      <c r="C3405" t="s">
        <v>962</v>
      </c>
      <c r="D3405" s="1">
        <v>42379</v>
      </c>
      <c r="E3405">
        <v>2016</v>
      </c>
      <c r="F3405" s="2">
        <v>42370</v>
      </c>
      <c r="G3405" t="s">
        <v>16</v>
      </c>
      <c r="H3405" t="s">
        <v>267</v>
      </c>
      <c r="I3405" t="s">
        <v>44</v>
      </c>
      <c r="J3405" t="s">
        <v>948</v>
      </c>
      <c r="K3405" t="s">
        <v>948</v>
      </c>
      <c r="L3405">
        <v>1</v>
      </c>
      <c r="M3405" t="str">
        <f t="shared" si="159"/>
        <v>WashingMachine1</v>
      </c>
      <c r="N3405" t="str">
        <f t="shared" si="160"/>
        <v>2016WashingMachine1</v>
      </c>
      <c r="O3405" t="s">
        <v>859</v>
      </c>
      <c r="Q3405" t="s">
        <v>82</v>
      </c>
      <c r="R3405">
        <v>12</v>
      </c>
      <c r="S3405" t="s">
        <v>232</v>
      </c>
      <c r="T3405">
        <v>0</v>
      </c>
      <c r="U3405">
        <v>0</v>
      </c>
      <c r="V3405">
        <v>0</v>
      </c>
      <c r="W3405">
        <v>0</v>
      </c>
      <c r="X3405">
        <v>0</v>
      </c>
      <c r="Z3405">
        <f t="shared" si="161"/>
        <v>0</v>
      </c>
    </row>
    <row r="3406" spans="3:26" x14ac:dyDescent="0.25">
      <c r="C3406" t="s">
        <v>962</v>
      </c>
      <c r="D3406" s="1">
        <v>42379</v>
      </c>
      <c r="E3406">
        <v>2016</v>
      </c>
      <c r="F3406" s="2">
        <v>42370</v>
      </c>
      <c r="G3406" t="s">
        <v>16</v>
      </c>
      <c r="H3406" t="s">
        <v>267</v>
      </c>
      <c r="I3406" t="s">
        <v>44</v>
      </c>
      <c r="J3406" t="s">
        <v>948</v>
      </c>
      <c r="K3406" t="s">
        <v>948</v>
      </c>
      <c r="L3406">
        <v>1</v>
      </c>
      <c r="M3406" t="str">
        <f t="shared" si="159"/>
        <v>WashingMachine1</v>
      </c>
      <c r="N3406" t="str">
        <f t="shared" si="160"/>
        <v>2016WashingMachine1</v>
      </c>
      <c r="O3406" t="s">
        <v>859</v>
      </c>
      <c r="Q3406" t="s">
        <v>82</v>
      </c>
      <c r="R3406">
        <v>12.66666667</v>
      </c>
      <c r="S3406" t="s">
        <v>232</v>
      </c>
      <c r="T3406">
        <v>0</v>
      </c>
      <c r="U3406">
        <v>0</v>
      </c>
      <c r="V3406">
        <v>0</v>
      </c>
      <c r="W3406">
        <v>0</v>
      </c>
      <c r="X3406">
        <v>0</v>
      </c>
      <c r="Z3406">
        <f t="shared" si="161"/>
        <v>0</v>
      </c>
    </row>
    <row r="3407" spans="3:26" x14ac:dyDescent="0.25">
      <c r="C3407" t="s">
        <v>962</v>
      </c>
      <c r="D3407" s="1">
        <v>42379</v>
      </c>
      <c r="E3407">
        <v>2016</v>
      </c>
      <c r="F3407" s="2">
        <v>42370</v>
      </c>
      <c r="G3407" t="s">
        <v>16</v>
      </c>
      <c r="H3407" t="s">
        <v>267</v>
      </c>
      <c r="I3407" t="s">
        <v>44</v>
      </c>
      <c r="J3407" t="s">
        <v>948</v>
      </c>
      <c r="K3407" t="s">
        <v>948</v>
      </c>
      <c r="L3407">
        <v>1</v>
      </c>
      <c r="M3407" t="str">
        <f t="shared" si="159"/>
        <v>WashingMachine1</v>
      </c>
      <c r="N3407" t="str">
        <f t="shared" si="160"/>
        <v>2016WashingMachine1</v>
      </c>
      <c r="O3407" t="s">
        <v>859</v>
      </c>
      <c r="Q3407" t="s">
        <v>108</v>
      </c>
      <c r="R3407">
        <v>12.33333333</v>
      </c>
      <c r="S3407" t="s">
        <v>232</v>
      </c>
      <c r="T3407">
        <v>0</v>
      </c>
      <c r="U3407">
        <v>0</v>
      </c>
      <c r="V3407">
        <v>0</v>
      </c>
      <c r="W3407">
        <v>0</v>
      </c>
      <c r="X3407">
        <v>0</v>
      </c>
      <c r="Z3407">
        <f t="shared" si="161"/>
        <v>0</v>
      </c>
    </row>
    <row r="3408" spans="3:26" x14ac:dyDescent="0.25">
      <c r="C3408" t="s">
        <v>962</v>
      </c>
      <c r="D3408" s="1">
        <v>42379</v>
      </c>
      <c r="E3408">
        <v>2016</v>
      </c>
      <c r="F3408" s="2">
        <v>42370</v>
      </c>
      <c r="G3408" t="s">
        <v>16</v>
      </c>
      <c r="H3408" t="s">
        <v>267</v>
      </c>
      <c r="I3408" t="s">
        <v>44</v>
      </c>
      <c r="J3408" t="s">
        <v>948</v>
      </c>
      <c r="K3408" t="s">
        <v>948</v>
      </c>
      <c r="L3408">
        <v>1</v>
      </c>
      <c r="M3408" t="str">
        <f t="shared" si="159"/>
        <v>WashingMachine1</v>
      </c>
      <c r="N3408" t="str">
        <f t="shared" si="160"/>
        <v>2016WashingMachine1</v>
      </c>
      <c r="O3408" t="s">
        <v>859</v>
      </c>
      <c r="Q3408" t="s">
        <v>108</v>
      </c>
      <c r="R3408">
        <v>13</v>
      </c>
      <c r="S3408" t="s">
        <v>232</v>
      </c>
      <c r="T3408">
        <v>0</v>
      </c>
      <c r="U3408">
        <v>0</v>
      </c>
      <c r="V3408">
        <v>0</v>
      </c>
      <c r="W3408">
        <v>0</v>
      </c>
      <c r="X3408">
        <v>0</v>
      </c>
      <c r="Z3408">
        <f t="shared" si="161"/>
        <v>0</v>
      </c>
    </row>
    <row r="3409" spans="3:26" x14ac:dyDescent="0.25">
      <c r="C3409" t="s">
        <v>962</v>
      </c>
      <c r="D3409" s="1">
        <v>42379</v>
      </c>
      <c r="E3409">
        <v>2016</v>
      </c>
      <c r="F3409" s="2">
        <v>42370</v>
      </c>
      <c r="G3409" t="s">
        <v>16</v>
      </c>
      <c r="H3409" t="s">
        <v>267</v>
      </c>
      <c r="I3409" t="s">
        <v>44</v>
      </c>
      <c r="J3409" t="s">
        <v>948</v>
      </c>
      <c r="K3409" t="s">
        <v>948</v>
      </c>
      <c r="L3409">
        <v>1</v>
      </c>
      <c r="M3409" t="str">
        <f t="shared" si="159"/>
        <v>WashingMachine1</v>
      </c>
      <c r="N3409" t="str">
        <f t="shared" si="160"/>
        <v>2016WashingMachine1</v>
      </c>
      <c r="O3409" t="s">
        <v>859</v>
      </c>
      <c r="Q3409" t="s">
        <v>32</v>
      </c>
      <c r="R3409">
        <v>12.66666667</v>
      </c>
      <c r="S3409" t="s">
        <v>232</v>
      </c>
      <c r="T3409">
        <v>0</v>
      </c>
      <c r="U3409">
        <v>0</v>
      </c>
      <c r="V3409">
        <v>0</v>
      </c>
      <c r="W3409">
        <v>0</v>
      </c>
      <c r="X3409">
        <v>0</v>
      </c>
      <c r="Z3409">
        <f t="shared" si="161"/>
        <v>0</v>
      </c>
    </row>
    <row r="3410" spans="3:26" x14ac:dyDescent="0.25">
      <c r="C3410" t="s">
        <v>962</v>
      </c>
      <c r="D3410" s="1">
        <v>42379</v>
      </c>
      <c r="E3410">
        <v>2016</v>
      </c>
      <c r="F3410" s="2">
        <v>42370</v>
      </c>
      <c r="G3410" t="s">
        <v>16</v>
      </c>
      <c r="H3410" t="s">
        <v>267</v>
      </c>
      <c r="I3410" t="s">
        <v>44</v>
      </c>
      <c r="J3410" t="s">
        <v>948</v>
      </c>
      <c r="K3410" t="s">
        <v>948</v>
      </c>
      <c r="L3410">
        <v>1</v>
      </c>
      <c r="M3410" t="str">
        <f t="shared" si="159"/>
        <v>WashingMachine1</v>
      </c>
      <c r="N3410" t="str">
        <f t="shared" si="160"/>
        <v>2016WashingMachine1</v>
      </c>
      <c r="O3410" t="s">
        <v>859</v>
      </c>
      <c r="Q3410" t="s">
        <v>302</v>
      </c>
      <c r="R3410">
        <v>13.33333333</v>
      </c>
      <c r="S3410" t="s">
        <v>232</v>
      </c>
      <c r="T3410">
        <v>0</v>
      </c>
      <c r="U3410">
        <v>0</v>
      </c>
      <c r="V3410">
        <v>0</v>
      </c>
      <c r="W3410">
        <v>0</v>
      </c>
      <c r="X3410">
        <v>0</v>
      </c>
      <c r="Z3410">
        <f t="shared" si="161"/>
        <v>0</v>
      </c>
    </row>
    <row r="3411" spans="3:26" x14ac:dyDescent="0.25">
      <c r="C3411" t="s">
        <v>962</v>
      </c>
      <c r="D3411" s="1">
        <v>42379</v>
      </c>
      <c r="E3411">
        <v>2016</v>
      </c>
      <c r="F3411" s="2">
        <v>42370</v>
      </c>
      <c r="G3411" t="s">
        <v>16</v>
      </c>
      <c r="H3411" t="s">
        <v>267</v>
      </c>
      <c r="I3411" t="s">
        <v>44</v>
      </c>
      <c r="J3411" t="s">
        <v>948</v>
      </c>
      <c r="K3411" t="s">
        <v>948</v>
      </c>
      <c r="L3411">
        <v>1</v>
      </c>
      <c r="M3411" t="str">
        <f t="shared" si="159"/>
        <v>WashingMachine1</v>
      </c>
      <c r="N3411" t="str">
        <f t="shared" si="160"/>
        <v>2016WashingMachine1</v>
      </c>
      <c r="O3411" t="s">
        <v>859</v>
      </c>
      <c r="Q3411" t="s">
        <v>302</v>
      </c>
      <c r="R3411">
        <v>14</v>
      </c>
      <c r="S3411" t="s">
        <v>232</v>
      </c>
      <c r="T3411">
        <v>0</v>
      </c>
      <c r="U3411">
        <v>0</v>
      </c>
      <c r="V3411">
        <v>0</v>
      </c>
      <c r="W3411">
        <v>0</v>
      </c>
      <c r="X3411">
        <v>0</v>
      </c>
      <c r="Z3411">
        <f t="shared" si="161"/>
        <v>0</v>
      </c>
    </row>
    <row r="3412" spans="3:26" x14ac:dyDescent="0.25">
      <c r="C3412" t="s">
        <v>962</v>
      </c>
      <c r="D3412" s="1">
        <v>42379</v>
      </c>
      <c r="E3412">
        <v>2016</v>
      </c>
      <c r="F3412" s="2">
        <v>42370</v>
      </c>
      <c r="G3412" t="s">
        <v>16</v>
      </c>
      <c r="H3412" t="s">
        <v>267</v>
      </c>
      <c r="I3412" t="s">
        <v>44</v>
      </c>
      <c r="J3412" t="s">
        <v>948</v>
      </c>
      <c r="K3412" t="s">
        <v>948</v>
      </c>
      <c r="L3412">
        <v>1</v>
      </c>
      <c r="M3412" t="str">
        <f t="shared" si="159"/>
        <v>WashingMachine1</v>
      </c>
      <c r="N3412" t="str">
        <f t="shared" si="160"/>
        <v>2016WashingMachine1</v>
      </c>
      <c r="O3412" t="s">
        <v>859</v>
      </c>
      <c r="Q3412" t="s">
        <v>37</v>
      </c>
      <c r="R3412">
        <v>14</v>
      </c>
      <c r="S3412" t="s">
        <v>232</v>
      </c>
      <c r="T3412">
        <v>0</v>
      </c>
      <c r="U3412">
        <v>0</v>
      </c>
      <c r="V3412">
        <v>0</v>
      </c>
      <c r="W3412">
        <v>0</v>
      </c>
      <c r="X3412">
        <v>0</v>
      </c>
      <c r="Z3412">
        <f t="shared" si="161"/>
        <v>0</v>
      </c>
    </row>
    <row r="3413" spans="3:26" x14ac:dyDescent="0.25">
      <c r="C3413" t="s">
        <v>962</v>
      </c>
      <c r="D3413" s="1">
        <v>42379</v>
      </c>
      <c r="E3413">
        <v>2016</v>
      </c>
      <c r="F3413" s="2">
        <v>42370</v>
      </c>
      <c r="G3413" t="s">
        <v>16</v>
      </c>
      <c r="H3413" t="s">
        <v>267</v>
      </c>
      <c r="I3413" t="s">
        <v>44</v>
      </c>
      <c r="J3413" t="s">
        <v>948</v>
      </c>
      <c r="K3413" t="s">
        <v>948</v>
      </c>
      <c r="L3413">
        <v>1</v>
      </c>
      <c r="M3413" t="str">
        <f t="shared" si="159"/>
        <v>WashingMachine1</v>
      </c>
      <c r="N3413" t="str">
        <f t="shared" si="160"/>
        <v>2016WashingMachine1</v>
      </c>
      <c r="O3413" t="s">
        <v>859</v>
      </c>
      <c r="Q3413" t="s">
        <v>28</v>
      </c>
      <c r="R3413">
        <v>10.66666667</v>
      </c>
      <c r="S3413" t="s">
        <v>232</v>
      </c>
      <c r="T3413">
        <v>0</v>
      </c>
      <c r="U3413">
        <v>0</v>
      </c>
      <c r="V3413">
        <v>0</v>
      </c>
      <c r="W3413">
        <v>0</v>
      </c>
      <c r="X3413">
        <v>0</v>
      </c>
      <c r="Z3413">
        <f t="shared" si="161"/>
        <v>0</v>
      </c>
    </row>
    <row r="3414" spans="3:26" x14ac:dyDescent="0.25">
      <c r="C3414" t="s">
        <v>962</v>
      </c>
      <c r="D3414" s="1">
        <v>42379</v>
      </c>
      <c r="E3414">
        <v>2016</v>
      </c>
      <c r="F3414" s="2">
        <v>42370</v>
      </c>
      <c r="G3414" t="s">
        <v>16</v>
      </c>
      <c r="H3414" t="s">
        <v>267</v>
      </c>
      <c r="I3414" t="s">
        <v>44</v>
      </c>
      <c r="J3414" t="s">
        <v>948</v>
      </c>
      <c r="K3414" t="s">
        <v>948</v>
      </c>
      <c r="L3414">
        <v>1</v>
      </c>
      <c r="M3414" t="str">
        <f t="shared" si="159"/>
        <v>WashingMachine1</v>
      </c>
      <c r="N3414" t="str">
        <f t="shared" si="160"/>
        <v>2016WashingMachine1</v>
      </c>
      <c r="O3414" t="s">
        <v>859</v>
      </c>
      <c r="Q3414" t="s">
        <v>28</v>
      </c>
      <c r="R3414">
        <v>16</v>
      </c>
      <c r="S3414" t="s">
        <v>232</v>
      </c>
      <c r="T3414">
        <v>0</v>
      </c>
      <c r="U3414">
        <v>0</v>
      </c>
      <c r="V3414">
        <v>0</v>
      </c>
      <c r="W3414">
        <v>0</v>
      </c>
      <c r="X3414">
        <v>0</v>
      </c>
      <c r="Z3414">
        <f t="shared" si="161"/>
        <v>0</v>
      </c>
    </row>
    <row r="3415" spans="3:26" x14ac:dyDescent="0.25">
      <c r="C3415" t="s">
        <v>962</v>
      </c>
      <c r="D3415" s="1">
        <v>42379</v>
      </c>
      <c r="E3415">
        <v>2016</v>
      </c>
      <c r="F3415" s="2">
        <v>42370</v>
      </c>
      <c r="G3415" t="s">
        <v>16</v>
      </c>
      <c r="H3415" t="s">
        <v>267</v>
      </c>
      <c r="I3415" t="s">
        <v>44</v>
      </c>
      <c r="J3415" t="s">
        <v>948</v>
      </c>
      <c r="K3415" t="s">
        <v>948</v>
      </c>
      <c r="L3415">
        <v>1</v>
      </c>
      <c r="M3415" t="str">
        <f t="shared" si="159"/>
        <v>WashingMachine1</v>
      </c>
      <c r="N3415" t="str">
        <f t="shared" si="160"/>
        <v>2016WashingMachine1</v>
      </c>
      <c r="O3415" t="s">
        <v>859</v>
      </c>
      <c r="Q3415" t="s">
        <v>28</v>
      </c>
      <c r="R3415">
        <v>16.333333329999999</v>
      </c>
      <c r="S3415" t="s">
        <v>40</v>
      </c>
      <c r="T3415">
        <v>1</v>
      </c>
      <c r="U3415">
        <v>1</v>
      </c>
      <c r="V3415">
        <v>0</v>
      </c>
      <c r="W3415">
        <v>0</v>
      </c>
      <c r="X3415">
        <v>0</v>
      </c>
      <c r="Z3415">
        <f t="shared" si="161"/>
        <v>1</v>
      </c>
    </row>
    <row r="3416" spans="3:26" x14ac:dyDescent="0.25">
      <c r="C3416" t="s">
        <v>962</v>
      </c>
      <c r="D3416" s="1">
        <v>42379</v>
      </c>
      <c r="E3416">
        <v>2016</v>
      </c>
      <c r="F3416" s="2">
        <v>42370</v>
      </c>
      <c r="G3416" t="s">
        <v>16</v>
      </c>
      <c r="H3416" t="s">
        <v>267</v>
      </c>
      <c r="I3416" t="s">
        <v>44</v>
      </c>
      <c r="J3416" t="s">
        <v>948</v>
      </c>
      <c r="K3416" t="s">
        <v>948</v>
      </c>
      <c r="L3416">
        <v>1</v>
      </c>
      <c r="M3416" t="str">
        <f t="shared" si="159"/>
        <v>WashingMachine1</v>
      </c>
      <c r="N3416" t="str">
        <f t="shared" si="160"/>
        <v>2016WashingMachine1</v>
      </c>
      <c r="O3416" t="s">
        <v>859</v>
      </c>
      <c r="Q3416" t="s">
        <v>37</v>
      </c>
      <c r="R3416">
        <v>12.66666667</v>
      </c>
      <c r="S3416" t="s">
        <v>232</v>
      </c>
      <c r="T3416">
        <v>0</v>
      </c>
      <c r="U3416">
        <v>0</v>
      </c>
      <c r="V3416">
        <v>0</v>
      </c>
      <c r="W3416">
        <v>0</v>
      </c>
      <c r="X3416">
        <v>0</v>
      </c>
      <c r="Z3416">
        <f t="shared" si="161"/>
        <v>0</v>
      </c>
    </row>
    <row r="3417" spans="3:26" x14ac:dyDescent="0.25">
      <c r="C3417" t="s">
        <v>962</v>
      </c>
      <c r="D3417" s="1">
        <v>42379</v>
      </c>
      <c r="E3417">
        <v>2016</v>
      </c>
      <c r="F3417" s="2">
        <v>42370</v>
      </c>
      <c r="G3417" t="s">
        <v>16</v>
      </c>
      <c r="H3417" t="s">
        <v>267</v>
      </c>
      <c r="I3417" t="s">
        <v>44</v>
      </c>
      <c r="J3417" t="s">
        <v>948</v>
      </c>
      <c r="K3417" t="s">
        <v>948</v>
      </c>
      <c r="L3417">
        <v>1</v>
      </c>
      <c r="M3417" t="str">
        <f t="shared" si="159"/>
        <v>WashingMachine1</v>
      </c>
      <c r="N3417" t="str">
        <f t="shared" si="160"/>
        <v>2016WashingMachine1</v>
      </c>
      <c r="O3417" t="s">
        <v>859</v>
      </c>
      <c r="Q3417" t="s">
        <v>32</v>
      </c>
      <c r="R3417">
        <v>11.66666667</v>
      </c>
      <c r="S3417" t="s">
        <v>40</v>
      </c>
      <c r="T3417">
        <v>1</v>
      </c>
      <c r="U3417">
        <v>1</v>
      </c>
      <c r="V3417">
        <v>0</v>
      </c>
      <c r="W3417">
        <v>0</v>
      </c>
      <c r="X3417">
        <v>0</v>
      </c>
      <c r="Z3417">
        <f t="shared" si="161"/>
        <v>1</v>
      </c>
    </row>
    <row r="3418" spans="3:26" x14ac:dyDescent="0.25">
      <c r="C3418" t="s">
        <v>962</v>
      </c>
      <c r="D3418" s="1">
        <v>42379</v>
      </c>
      <c r="E3418">
        <v>2016</v>
      </c>
      <c r="F3418" s="2">
        <v>42370</v>
      </c>
      <c r="G3418" t="s">
        <v>16</v>
      </c>
      <c r="H3418" t="s">
        <v>267</v>
      </c>
      <c r="I3418" t="s">
        <v>44</v>
      </c>
      <c r="J3418" t="s">
        <v>948</v>
      </c>
      <c r="K3418" t="s">
        <v>948</v>
      </c>
      <c r="L3418">
        <v>1</v>
      </c>
      <c r="M3418" t="str">
        <f t="shared" si="159"/>
        <v>WashingMachine1</v>
      </c>
      <c r="N3418" t="str">
        <f t="shared" si="160"/>
        <v>2016WashingMachine1</v>
      </c>
      <c r="O3418" t="s">
        <v>859</v>
      </c>
      <c r="Q3418" t="s">
        <v>28</v>
      </c>
      <c r="R3418">
        <v>7.6666666670000003</v>
      </c>
      <c r="S3418" t="s">
        <v>232</v>
      </c>
      <c r="T3418">
        <v>0</v>
      </c>
      <c r="U3418">
        <v>0</v>
      </c>
      <c r="V3418">
        <v>0</v>
      </c>
      <c r="W3418">
        <v>0</v>
      </c>
      <c r="X3418">
        <v>0</v>
      </c>
      <c r="Z3418">
        <f t="shared" si="161"/>
        <v>0</v>
      </c>
    </row>
    <row r="3419" spans="3:26" x14ac:dyDescent="0.25">
      <c r="C3419" t="s">
        <v>962</v>
      </c>
      <c r="D3419" s="1">
        <v>42379</v>
      </c>
      <c r="E3419">
        <v>2016</v>
      </c>
      <c r="F3419" s="2">
        <v>42370</v>
      </c>
      <c r="G3419" t="s">
        <v>16</v>
      </c>
      <c r="H3419" t="s">
        <v>267</v>
      </c>
      <c r="I3419" t="s">
        <v>44</v>
      </c>
      <c r="J3419" t="s">
        <v>948</v>
      </c>
      <c r="K3419" t="s">
        <v>948</v>
      </c>
      <c r="L3419">
        <v>1</v>
      </c>
      <c r="M3419" t="str">
        <f t="shared" si="159"/>
        <v>WashingMachine1</v>
      </c>
      <c r="N3419" t="str">
        <f t="shared" si="160"/>
        <v>2016WashingMachine1</v>
      </c>
      <c r="O3419" t="s">
        <v>859</v>
      </c>
      <c r="Q3419" t="s">
        <v>32</v>
      </c>
      <c r="R3419">
        <v>17</v>
      </c>
      <c r="S3419" t="s">
        <v>232</v>
      </c>
      <c r="T3419">
        <v>0</v>
      </c>
      <c r="U3419">
        <v>0</v>
      </c>
      <c r="V3419">
        <v>0</v>
      </c>
      <c r="W3419">
        <v>0</v>
      </c>
      <c r="X3419">
        <v>0</v>
      </c>
      <c r="Z3419">
        <f t="shared" si="161"/>
        <v>0</v>
      </c>
    </row>
    <row r="3420" spans="3:26" x14ac:dyDescent="0.25">
      <c r="C3420" t="s">
        <v>962</v>
      </c>
      <c r="D3420" s="1">
        <v>42379</v>
      </c>
      <c r="E3420">
        <v>2016</v>
      </c>
      <c r="F3420" s="2">
        <v>42370</v>
      </c>
      <c r="G3420" t="s">
        <v>16</v>
      </c>
      <c r="H3420" t="s">
        <v>267</v>
      </c>
      <c r="I3420" t="s">
        <v>44</v>
      </c>
      <c r="J3420" t="s">
        <v>948</v>
      </c>
      <c r="K3420" t="s">
        <v>948</v>
      </c>
      <c r="L3420">
        <v>1</v>
      </c>
      <c r="M3420" t="str">
        <f t="shared" si="159"/>
        <v>WashingMachine1</v>
      </c>
      <c r="N3420" t="str">
        <f t="shared" si="160"/>
        <v>2016WashingMachine1</v>
      </c>
      <c r="O3420" t="s">
        <v>859</v>
      </c>
      <c r="Q3420" t="s">
        <v>108</v>
      </c>
      <c r="R3420">
        <v>7.3333333329999997</v>
      </c>
      <c r="S3420" t="s">
        <v>232</v>
      </c>
      <c r="T3420">
        <v>0</v>
      </c>
      <c r="U3420">
        <v>0</v>
      </c>
      <c r="V3420">
        <v>0</v>
      </c>
      <c r="W3420">
        <v>0</v>
      </c>
      <c r="X3420">
        <v>0</v>
      </c>
      <c r="Z3420">
        <f t="shared" si="161"/>
        <v>0</v>
      </c>
    </row>
    <row r="3421" spans="3:26" x14ac:dyDescent="0.25">
      <c r="C3421" t="s">
        <v>962</v>
      </c>
      <c r="D3421" s="1">
        <v>42379</v>
      </c>
      <c r="E3421">
        <v>2016</v>
      </c>
      <c r="F3421" s="2">
        <v>42370</v>
      </c>
      <c r="G3421" t="s">
        <v>16</v>
      </c>
      <c r="H3421" t="s">
        <v>267</v>
      </c>
      <c r="I3421" t="s">
        <v>44</v>
      </c>
      <c r="J3421" t="s">
        <v>948</v>
      </c>
      <c r="K3421" t="s">
        <v>948</v>
      </c>
      <c r="L3421">
        <v>1</v>
      </c>
      <c r="M3421" t="str">
        <f t="shared" si="159"/>
        <v>WashingMachine1</v>
      </c>
      <c r="N3421" t="str">
        <f t="shared" si="160"/>
        <v>2016WashingMachine1</v>
      </c>
      <c r="O3421" t="s">
        <v>859</v>
      </c>
      <c r="Q3421" t="s">
        <v>28</v>
      </c>
      <c r="R3421">
        <v>8.3333333330000006</v>
      </c>
      <c r="S3421" t="s">
        <v>52</v>
      </c>
      <c r="T3421">
        <v>1</v>
      </c>
      <c r="U3421">
        <v>1</v>
      </c>
      <c r="V3421">
        <v>0</v>
      </c>
      <c r="W3421">
        <v>0</v>
      </c>
      <c r="X3421">
        <v>0</v>
      </c>
      <c r="Z3421">
        <f t="shared" si="161"/>
        <v>1</v>
      </c>
    </row>
    <row r="3422" spans="3:26" x14ac:dyDescent="0.25">
      <c r="C3422" t="s">
        <v>962</v>
      </c>
      <c r="D3422" s="1">
        <v>42379</v>
      </c>
      <c r="E3422">
        <v>2016</v>
      </c>
      <c r="F3422" s="2">
        <v>42370</v>
      </c>
      <c r="G3422" t="s">
        <v>16</v>
      </c>
      <c r="H3422" t="s">
        <v>267</v>
      </c>
      <c r="I3422" t="s">
        <v>44</v>
      </c>
      <c r="J3422" t="s">
        <v>948</v>
      </c>
      <c r="K3422" t="s">
        <v>948</v>
      </c>
      <c r="L3422">
        <v>1</v>
      </c>
      <c r="M3422" t="str">
        <f t="shared" si="159"/>
        <v>WashingMachine1</v>
      </c>
      <c r="N3422" t="str">
        <f t="shared" si="160"/>
        <v>2016WashingMachine1</v>
      </c>
      <c r="O3422" t="s">
        <v>859</v>
      </c>
      <c r="Q3422" t="s">
        <v>28</v>
      </c>
      <c r="R3422">
        <v>9</v>
      </c>
      <c r="S3422" t="s">
        <v>232</v>
      </c>
      <c r="T3422">
        <v>0</v>
      </c>
      <c r="U3422">
        <v>0</v>
      </c>
      <c r="V3422">
        <v>0</v>
      </c>
      <c r="W3422">
        <v>0</v>
      </c>
      <c r="X3422">
        <v>0</v>
      </c>
      <c r="Z3422">
        <f t="shared" si="161"/>
        <v>0</v>
      </c>
    </row>
    <row r="3423" spans="3:26" x14ac:dyDescent="0.25">
      <c r="C3423" t="s">
        <v>962</v>
      </c>
      <c r="D3423" s="1">
        <v>42379</v>
      </c>
      <c r="E3423">
        <v>2016</v>
      </c>
      <c r="F3423" s="2">
        <v>42370</v>
      </c>
      <c r="G3423" t="s">
        <v>16</v>
      </c>
      <c r="H3423" t="s">
        <v>267</v>
      </c>
      <c r="I3423" t="s">
        <v>44</v>
      </c>
      <c r="J3423" t="s">
        <v>948</v>
      </c>
      <c r="K3423" t="s">
        <v>948</v>
      </c>
      <c r="L3423">
        <v>1</v>
      </c>
      <c r="M3423" t="str">
        <f t="shared" si="159"/>
        <v>WashingMachine1</v>
      </c>
      <c r="N3423" t="str">
        <f t="shared" si="160"/>
        <v>2016WashingMachine1</v>
      </c>
      <c r="O3423" t="s">
        <v>859</v>
      </c>
      <c r="Q3423" t="s">
        <v>82</v>
      </c>
      <c r="R3423">
        <v>8.6666666669999994</v>
      </c>
      <c r="S3423" t="s">
        <v>232</v>
      </c>
      <c r="T3423">
        <v>0</v>
      </c>
      <c r="U3423">
        <v>0</v>
      </c>
      <c r="V3423">
        <v>0</v>
      </c>
      <c r="W3423">
        <v>0</v>
      </c>
      <c r="X3423">
        <v>0</v>
      </c>
      <c r="Z3423">
        <f t="shared" si="161"/>
        <v>0</v>
      </c>
    </row>
    <row r="3424" spans="3:26" x14ac:dyDescent="0.25">
      <c r="C3424" t="s">
        <v>962</v>
      </c>
      <c r="D3424" s="1">
        <v>42379</v>
      </c>
      <c r="E3424">
        <v>2016</v>
      </c>
      <c r="F3424" s="2">
        <v>42370</v>
      </c>
      <c r="G3424" t="s">
        <v>16</v>
      </c>
      <c r="H3424" t="s">
        <v>267</v>
      </c>
      <c r="I3424" t="s">
        <v>44</v>
      </c>
      <c r="J3424" t="s">
        <v>948</v>
      </c>
      <c r="K3424" t="s">
        <v>948</v>
      </c>
      <c r="L3424">
        <v>1</v>
      </c>
      <c r="M3424" t="str">
        <f t="shared" si="159"/>
        <v>WashingMachine1</v>
      </c>
      <c r="N3424" t="str">
        <f t="shared" si="160"/>
        <v>2016WashingMachine1</v>
      </c>
      <c r="O3424" t="s">
        <v>859</v>
      </c>
      <c r="Q3424" t="s">
        <v>82</v>
      </c>
      <c r="R3424">
        <v>14.33333333</v>
      </c>
      <c r="S3424" t="s">
        <v>232</v>
      </c>
      <c r="T3424">
        <v>0</v>
      </c>
      <c r="U3424">
        <v>0</v>
      </c>
      <c r="V3424">
        <v>0</v>
      </c>
      <c r="W3424">
        <v>0</v>
      </c>
      <c r="X3424">
        <v>0</v>
      </c>
      <c r="Z3424">
        <f t="shared" si="161"/>
        <v>0</v>
      </c>
    </row>
    <row r="3425" spans="3:26" x14ac:dyDescent="0.25">
      <c r="C3425" t="s">
        <v>962</v>
      </c>
      <c r="D3425" s="1">
        <v>42379</v>
      </c>
      <c r="E3425">
        <v>2016</v>
      </c>
      <c r="F3425" s="2">
        <v>42370</v>
      </c>
      <c r="G3425" t="s">
        <v>16</v>
      </c>
      <c r="H3425" t="s">
        <v>267</v>
      </c>
      <c r="I3425" t="s">
        <v>44</v>
      </c>
      <c r="J3425" t="s">
        <v>948</v>
      </c>
      <c r="K3425" t="s">
        <v>948</v>
      </c>
      <c r="L3425">
        <v>1</v>
      </c>
      <c r="M3425" t="str">
        <f t="shared" si="159"/>
        <v>WashingMachine1</v>
      </c>
      <c r="N3425" t="str">
        <f t="shared" si="160"/>
        <v>2016WashingMachine1</v>
      </c>
      <c r="O3425" t="s">
        <v>859</v>
      </c>
      <c r="Q3425" t="s">
        <v>28</v>
      </c>
      <c r="R3425">
        <v>8.3333333330000006</v>
      </c>
      <c r="S3425" t="s">
        <v>232</v>
      </c>
      <c r="T3425">
        <v>0</v>
      </c>
      <c r="U3425">
        <v>0</v>
      </c>
      <c r="V3425">
        <v>0</v>
      </c>
      <c r="W3425">
        <v>0</v>
      </c>
      <c r="X3425">
        <v>0</v>
      </c>
      <c r="Z3425">
        <f t="shared" si="161"/>
        <v>0</v>
      </c>
    </row>
    <row r="3426" spans="3:26" x14ac:dyDescent="0.25">
      <c r="C3426" t="s">
        <v>962</v>
      </c>
      <c r="D3426" s="1">
        <v>42379</v>
      </c>
      <c r="E3426">
        <v>2016</v>
      </c>
      <c r="F3426" s="2">
        <v>42370</v>
      </c>
      <c r="G3426" t="s">
        <v>16</v>
      </c>
      <c r="H3426" t="s">
        <v>267</v>
      </c>
      <c r="I3426" t="s">
        <v>44</v>
      </c>
      <c r="J3426" t="s">
        <v>948</v>
      </c>
      <c r="K3426" t="s">
        <v>948</v>
      </c>
      <c r="L3426">
        <v>1</v>
      </c>
      <c r="M3426" t="str">
        <f t="shared" si="159"/>
        <v>WashingMachine1</v>
      </c>
      <c r="N3426" t="str">
        <f t="shared" si="160"/>
        <v>2016WashingMachine1</v>
      </c>
      <c r="O3426" t="s">
        <v>859</v>
      </c>
      <c r="Q3426" t="s">
        <v>28</v>
      </c>
      <c r="R3426">
        <v>7.6666666670000003</v>
      </c>
      <c r="S3426" t="s">
        <v>232</v>
      </c>
      <c r="T3426">
        <v>0</v>
      </c>
      <c r="U3426">
        <v>0</v>
      </c>
      <c r="V3426">
        <v>0</v>
      </c>
      <c r="W3426">
        <v>0</v>
      </c>
      <c r="X3426">
        <v>0</v>
      </c>
      <c r="Z3426">
        <f t="shared" si="161"/>
        <v>0</v>
      </c>
    </row>
    <row r="3427" spans="3:26" x14ac:dyDescent="0.25">
      <c r="C3427" t="s">
        <v>962</v>
      </c>
      <c r="D3427" s="1">
        <v>42379</v>
      </c>
      <c r="E3427">
        <v>2016</v>
      </c>
      <c r="F3427" s="2">
        <v>42370</v>
      </c>
      <c r="G3427" t="s">
        <v>16</v>
      </c>
      <c r="H3427" t="s">
        <v>267</v>
      </c>
      <c r="I3427" t="s">
        <v>44</v>
      </c>
      <c r="J3427" t="s">
        <v>948</v>
      </c>
      <c r="K3427" t="s">
        <v>948</v>
      </c>
      <c r="L3427">
        <v>1</v>
      </c>
      <c r="M3427" t="str">
        <f t="shared" si="159"/>
        <v>WashingMachine1</v>
      </c>
      <c r="N3427" t="str">
        <f t="shared" si="160"/>
        <v>2016WashingMachine1</v>
      </c>
      <c r="O3427" t="s">
        <v>859</v>
      </c>
      <c r="Q3427" t="s">
        <v>28</v>
      </c>
      <c r="R3427">
        <v>7</v>
      </c>
      <c r="S3427" t="s">
        <v>232</v>
      </c>
      <c r="T3427">
        <v>0</v>
      </c>
      <c r="U3427">
        <v>0</v>
      </c>
      <c r="V3427">
        <v>0</v>
      </c>
      <c r="W3427">
        <v>0</v>
      </c>
      <c r="X3427">
        <v>0</v>
      </c>
      <c r="Z3427">
        <f t="shared" si="161"/>
        <v>0</v>
      </c>
    </row>
    <row r="3428" spans="3:26" x14ac:dyDescent="0.25">
      <c r="C3428" t="s">
        <v>962</v>
      </c>
      <c r="D3428" s="1">
        <v>42379</v>
      </c>
      <c r="E3428">
        <v>2016</v>
      </c>
      <c r="F3428" s="2">
        <v>42370</v>
      </c>
      <c r="G3428" t="s">
        <v>16</v>
      </c>
      <c r="H3428" t="s">
        <v>267</v>
      </c>
      <c r="I3428" t="s">
        <v>44</v>
      </c>
      <c r="J3428" t="s">
        <v>948</v>
      </c>
      <c r="K3428" t="s">
        <v>948</v>
      </c>
      <c r="L3428">
        <v>1</v>
      </c>
      <c r="M3428" t="str">
        <f t="shared" si="159"/>
        <v>WashingMachine1</v>
      </c>
      <c r="N3428" t="str">
        <f t="shared" si="160"/>
        <v>2016WashingMachine1</v>
      </c>
      <c r="O3428" t="s">
        <v>859</v>
      </c>
      <c r="Q3428" t="s">
        <v>28</v>
      </c>
      <c r="R3428">
        <v>7</v>
      </c>
      <c r="S3428" t="s">
        <v>232</v>
      </c>
      <c r="T3428">
        <v>0</v>
      </c>
      <c r="U3428">
        <v>0</v>
      </c>
      <c r="V3428">
        <v>0</v>
      </c>
      <c r="W3428">
        <v>0</v>
      </c>
      <c r="X3428">
        <v>0</v>
      </c>
      <c r="Z3428">
        <f t="shared" si="161"/>
        <v>0</v>
      </c>
    </row>
    <row r="3429" spans="3:26" x14ac:dyDescent="0.25">
      <c r="C3429" t="s">
        <v>962</v>
      </c>
      <c r="D3429" s="1">
        <v>42379</v>
      </c>
      <c r="E3429">
        <v>2016</v>
      </c>
      <c r="F3429" s="2">
        <v>42370</v>
      </c>
      <c r="G3429" t="s">
        <v>16</v>
      </c>
      <c r="H3429" t="s">
        <v>267</v>
      </c>
      <c r="I3429" t="s">
        <v>44</v>
      </c>
      <c r="J3429" t="s">
        <v>948</v>
      </c>
      <c r="K3429" t="s">
        <v>948</v>
      </c>
      <c r="L3429">
        <v>1</v>
      </c>
      <c r="M3429" t="str">
        <f t="shared" si="159"/>
        <v>WashingMachine1</v>
      </c>
      <c r="N3429" t="str">
        <f t="shared" si="160"/>
        <v>2016WashingMachine1</v>
      </c>
      <c r="O3429" t="s">
        <v>859</v>
      </c>
      <c r="Q3429" t="s">
        <v>82</v>
      </c>
      <c r="R3429">
        <v>10.33333333</v>
      </c>
      <c r="S3429" t="s">
        <v>232</v>
      </c>
      <c r="T3429">
        <v>0</v>
      </c>
      <c r="U3429">
        <v>0</v>
      </c>
      <c r="V3429">
        <v>0</v>
      </c>
      <c r="W3429">
        <v>0</v>
      </c>
      <c r="X3429">
        <v>0</v>
      </c>
      <c r="Z3429">
        <f t="shared" si="161"/>
        <v>0</v>
      </c>
    </row>
    <row r="3430" spans="3:26" x14ac:dyDescent="0.25">
      <c r="C3430" t="s">
        <v>962</v>
      </c>
      <c r="D3430" s="1">
        <v>42379</v>
      </c>
      <c r="E3430">
        <v>2016</v>
      </c>
      <c r="F3430" s="2">
        <v>42370</v>
      </c>
      <c r="G3430" t="s">
        <v>16</v>
      </c>
      <c r="H3430" t="s">
        <v>267</v>
      </c>
      <c r="I3430" t="s">
        <v>44</v>
      </c>
      <c r="J3430" t="s">
        <v>948</v>
      </c>
      <c r="K3430" t="s">
        <v>948</v>
      </c>
      <c r="L3430">
        <v>1</v>
      </c>
      <c r="M3430" t="str">
        <f t="shared" si="159"/>
        <v>WashingMachine1</v>
      </c>
      <c r="N3430" t="str">
        <f t="shared" si="160"/>
        <v>2016WashingMachine1</v>
      </c>
      <c r="O3430" t="s">
        <v>859</v>
      </c>
      <c r="Q3430" t="s">
        <v>28</v>
      </c>
      <c r="R3430">
        <v>13.66666667</v>
      </c>
      <c r="S3430" t="s">
        <v>232</v>
      </c>
      <c r="T3430">
        <v>0</v>
      </c>
      <c r="U3430">
        <v>0</v>
      </c>
      <c r="V3430">
        <v>0</v>
      </c>
      <c r="W3430">
        <v>0</v>
      </c>
      <c r="X3430">
        <v>0</v>
      </c>
      <c r="Z3430">
        <f t="shared" si="161"/>
        <v>0</v>
      </c>
    </row>
    <row r="3431" spans="3:26" x14ac:dyDescent="0.25">
      <c r="C3431" t="s">
        <v>962</v>
      </c>
      <c r="D3431" s="1">
        <v>42379</v>
      </c>
      <c r="E3431">
        <v>2016</v>
      </c>
      <c r="F3431" s="2">
        <v>42370</v>
      </c>
      <c r="G3431" t="s">
        <v>16</v>
      </c>
      <c r="H3431" t="s">
        <v>267</v>
      </c>
      <c r="I3431" t="s">
        <v>44</v>
      </c>
      <c r="J3431" t="s">
        <v>948</v>
      </c>
      <c r="K3431" t="s">
        <v>948</v>
      </c>
      <c r="L3431">
        <v>1</v>
      </c>
      <c r="M3431" t="str">
        <f t="shared" si="159"/>
        <v>WashingMachine1</v>
      </c>
      <c r="N3431" t="str">
        <f t="shared" si="160"/>
        <v>2016WashingMachine1</v>
      </c>
      <c r="O3431" t="s">
        <v>859</v>
      </c>
      <c r="Q3431" t="s">
        <v>28</v>
      </c>
      <c r="R3431">
        <v>13.66666667</v>
      </c>
      <c r="S3431" t="s">
        <v>232</v>
      </c>
      <c r="T3431">
        <v>0</v>
      </c>
      <c r="U3431">
        <v>0</v>
      </c>
      <c r="V3431">
        <v>0</v>
      </c>
      <c r="W3431">
        <v>0</v>
      </c>
      <c r="X3431">
        <v>0</v>
      </c>
      <c r="Z3431">
        <f t="shared" si="161"/>
        <v>0</v>
      </c>
    </row>
    <row r="3432" spans="3:26" x14ac:dyDescent="0.25">
      <c r="C3432" t="s">
        <v>962</v>
      </c>
      <c r="D3432" s="1">
        <v>42379</v>
      </c>
      <c r="E3432">
        <v>2016</v>
      </c>
      <c r="F3432" s="2">
        <v>42370</v>
      </c>
      <c r="G3432" t="s">
        <v>16</v>
      </c>
      <c r="H3432" t="s">
        <v>267</v>
      </c>
      <c r="I3432" t="s">
        <v>44</v>
      </c>
      <c r="J3432" t="s">
        <v>948</v>
      </c>
      <c r="K3432" t="s">
        <v>948</v>
      </c>
      <c r="L3432">
        <v>1</v>
      </c>
      <c r="M3432" t="str">
        <f t="shared" si="159"/>
        <v>WashingMachine1</v>
      </c>
      <c r="N3432" t="str">
        <f t="shared" si="160"/>
        <v>2016WashingMachine1</v>
      </c>
      <c r="O3432" t="s">
        <v>859</v>
      </c>
      <c r="Q3432" t="s">
        <v>82</v>
      </c>
      <c r="R3432">
        <v>9</v>
      </c>
      <c r="S3432" t="s">
        <v>40</v>
      </c>
      <c r="T3432">
        <v>1</v>
      </c>
      <c r="U3432">
        <v>1</v>
      </c>
      <c r="V3432">
        <v>0</v>
      </c>
      <c r="W3432">
        <v>0</v>
      </c>
      <c r="X3432">
        <v>0</v>
      </c>
      <c r="Z3432">
        <f t="shared" si="161"/>
        <v>1</v>
      </c>
    </row>
    <row r="3433" spans="3:26" x14ac:dyDescent="0.25">
      <c r="C3433" t="s">
        <v>962</v>
      </c>
      <c r="D3433" s="1">
        <v>42379</v>
      </c>
      <c r="E3433">
        <v>2016</v>
      </c>
      <c r="F3433" s="2">
        <v>42370</v>
      </c>
      <c r="G3433" t="s">
        <v>16</v>
      </c>
      <c r="H3433" t="s">
        <v>267</v>
      </c>
      <c r="I3433" t="s">
        <v>44</v>
      </c>
      <c r="J3433" t="s">
        <v>948</v>
      </c>
      <c r="K3433" t="s">
        <v>948</v>
      </c>
      <c r="L3433">
        <v>1</v>
      </c>
      <c r="M3433" t="str">
        <f t="shared" si="159"/>
        <v>WashingMachine1</v>
      </c>
      <c r="N3433" t="str">
        <f t="shared" si="160"/>
        <v>2016WashingMachine1</v>
      </c>
      <c r="O3433" t="s">
        <v>859</v>
      </c>
      <c r="Q3433" t="s">
        <v>37</v>
      </c>
      <c r="R3433">
        <v>11.33333333</v>
      </c>
      <c r="S3433" t="s">
        <v>232</v>
      </c>
      <c r="T3433">
        <v>0</v>
      </c>
      <c r="U3433">
        <v>0</v>
      </c>
      <c r="V3433">
        <v>0</v>
      </c>
      <c r="W3433">
        <v>0</v>
      </c>
      <c r="X3433">
        <v>0</v>
      </c>
      <c r="Z3433">
        <f t="shared" si="161"/>
        <v>0</v>
      </c>
    </row>
    <row r="3434" spans="3:26" s="7" customFormat="1" x14ac:dyDescent="0.25">
      <c r="C3434" s="7" t="s">
        <v>962</v>
      </c>
      <c r="D3434" s="8">
        <v>42379</v>
      </c>
      <c r="E3434" s="7">
        <v>2016</v>
      </c>
      <c r="F3434" s="9">
        <v>42370</v>
      </c>
      <c r="G3434" s="7" t="s">
        <v>16</v>
      </c>
      <c r="H3434" s="7" t="s">
        <v>267</v>
      </c>
      <c r="I3434" s="7" t="s">
        <v>44</v>
      </c>
      <c r="J3434" s="7" t="s">
        <v>948</v>
      </c>
      <c r="K3434" s="7" t="s">
        <v>948</v>
      </c>
      <c r="L3434" s="7">
        <v>1</v>
      </c>
      <c r="M3434" t="str">
        <f t="shared" si="159"/>
        <v>WashingMachine1</v>
      </c>
      <c r="N3434" t="str">
        <f t="shared" si="160"/>
        <v>2016WashingMachine1</v>
      </c>
      <c r="O3434" s="7" t="s">
        <v>859</v>
      </c>
      <c r="Q3434" s="7" t="s">
        <v>82</v>
      </c>
      <c r="R3434" s="7">
        <v>4</v>
      </c>
      <c r="S3434" s="7" t="s">
        <v>232</v>
      </c>
      <c r="T3434" s="7">
        <v>0</v>
      </c>
      <c r="U3434" s="7">
        <v>0</v>
      </c>
      <c r="V3434" s="7">
        <v>0</v>
      </c>
      <c r="W3434" s="7">
        <v>0</v>
      </c>
      <c r="X3434" s="7">
        <v>0</v>
      </c>
      <c r="Z3434" s="7">
        <f t="shared" si="161"/>
        <v>0</v>
      </c>
    </row>
    <row r="3435" spans="3:26" x14ac:dyDescent="0.25">
      <c r="C3435" t="s">
        <v>962</v>
      </c>
      <c r="D3435" s="1">
        <v>42379</v>
      </c>
      <c r="E3435">
        <v>2016</v>
      </c>
      <c r="F3435" s="2">
        <v>42370</v>
      </c>
      <c r="G3435" t="s">
        <v>16</v>
      </c>
      <c r="H3435" t="s">
        <v>267</v>
      </c>
      <c r="I3435" t="s">
        <v>44</v>
      </c>
      <c r="J3435" t="s">
        <v>948</v>
      </c>
      <c r="K3435" t="s">
        <v>948</v>
      </c>
      <c r="L3435">
        <v>1</v>
      </c>
      <c r="M3435" t="str">
        <f t="shared" si="159"/>
        <v>WashingMachine1</v>
      </c>
      <c r="N3435" t="str">
        <f t="shared" si="160"/>
        <v>2016WashingMachine1</v>
      </c>
      <c r="O3435" t="s">
        <v>859</v>
      </c>
      <c r="Q3435" t="s">
        <v>82</v>
      </c>
      <c r="R3435">
        <v>13.66666667</v>
      </c>
      <c r="S3435" t="s">
        <v>232</v>
      </c>
      <c r="T3435">
        <v>0</v>
      </c>
      <c r="U3435">
        <v>0</v>
      </c>
      <c r="V3435">
        <v>0</v>
      </c>
      <c r="W3435">
        <v>0</v>
      </c>
      <c r="X3435">
        <v>0</v>
      </c>
      <c r="Z3435">
        <f t="shared" si="161"/>
        <v>0</v>
      </c>
    </row>
    <row r="3436" spans="3:26" x14ac:dyDescent="0.25">
      <c r="C3436" t="s">
        <v>962</v>
      </c>
      <c r="D3436" s="1">
        <v>42379</v>
      </c>
      <c r="E3436">
        <v>2016</v>
      </c>
      <c r="F3436" s="2">
        <v>42370</v>
      </c>
      <c r="G3436" t="s">
        <v>16</v>
      </c>
      <c r="H3436" t="s">
        <v>267</v>
      </c>
      <c r="I3436" t="s">
        <v>44</v>
      </c>
      <c r="J3436" t="s">
        <v>948</v>
      </c>
      <c r="K3436" t="s">
        <v>948</v>
      </c>
      <c r="L3436">
        <v>1</v>
      </c>
      <c r="M3436" t="str">
        <f t="shared" si="159"/>
        <v>WashingMachine1</v>
      </c>
      <c r="N3436" t="str">
        <f t="shared" si="160"/>
        <v>2016WashingMachine1</v>
      </c>
      <c r="O3436" t="s">
        <v>859</v>
      </c>
      <c r="Q3436" t="s">
        <v>82</v>
      </c>
      <c r="R3436">
        <v>12.33333333</v>
      </c>
      <c r="S3436" t="s">
        <v>232</v>
      </c>
      <c r="T3436">
        <v>0</v>
      </c>
      <c r="U3436">
        <v>0</v>
      </c>
      <c r="V3436">
        <v>0</v>
      </c>
      <c r="W3436">
        <v>0</v>
      </c>
      <c r="X3436">
        <v>0</v>
      </c>
      <c r="Z3436">
        <f t="shared" si="161"/>
        <v>0</v>
      </c>
    </row>
    <row r="3437" spans="3:26" x14ac:dyDescent="0.25">
      <c r="C3437" t="s">
        <v>962</v>
      </c>
      <c r="D3437" s="1">
        <v>42379</v>
      </c>
      <c r="E3437">
        <v>2016</v>
      </c>
      <c r="F3437" s="2">
        <v>42370</v>
      </c>
      <c r="G3437" t="s">
        <v>16</v>
      </c>
      <c r="H3437" t="s">
        <v>267</v>
      </c>
      <c r="I3437" t="s">
        <v>44</v>
      </c>
      <c r="J3437" t="s">
        <v>948</v>
      </c>
      <c r="K3437" t="s">
        <v>948</v>
      </c>
      <c r="L3437">
        <v>1</v>
      </c>
      <c r="M3437" t="str">
        <f t="shared" si="159"/>
        <v>WashingMachine1</v>
      </c>
      <c r="N3437" t="str">
        <f t="shared" si="160"/>
        <v>2016WashingMachine1</v>
      </c>
      <c r="O3437" t="s">
        <v>859</v>
      </c>
      <c r="Q3437" t="s">
        <v>28</v>
      </c>
      <c r="R3437">
        <v>16.666666670000001</v>
      </c>
      <c r="S3437" t="s">
        <v>232</v>
      </c>
      <c r="T3437">
        <v>0</v>
      </c>
      <c r="U3437">
        <v>0</v>
      </c>
      <c r="V3437">
        <v>0</v>
      </c>
      <c r="W3437">
        <v>0</v>
      </c>
      <c r="X3437">
        <v>0</v>
      </c>
      <c r="Z3437">
        <f t="shared" si="161"/>
        <v>0</v>
      </c>
    </row>
    <row r="3438" spans="3:26" s="7" customFormat="1" x14ac:dyDescent="0.25">
      <c r="C3438" s="7" t="s">
        <v>962</v>
      </c>
      <c r="D3438" s="8">
        <v>42379</v>
      </c>
      <c r="E3438" s="7">
        <v>2016</v>
      </c>
      <c r="F3438" s="9">
        <v>42370</v>
      </c>
      <c r="G3438" s="7" t="s">
        <v>16</v>
      </c>
      <c r="H3438" s="7" t="s">
        <v>267</v>
      </c>
      <c r="I3438" s="7" t="s">
        <v>44</v>
      </c>
      <c r="J3438" s="7" t="s">
        <v>948</v>
      </c>
      <c r="K3438" s="7" t="s">
        <v>948</v>
      </c>
      <c r="L3438" s="7">
        <v>1</v>
      </c>
      <c r="M3438" t="str">
        <f t="shared" si="159"/>
        <v>WashingMachine1</v>
      </c>
      <c r="N3438" t="str">
        <f t="shared" si="160"/>
        <v>2016WashingMachine1</v>
      </c>
      <c r="O3438" s="7" t="s">
        <v>859</v>
      </c>
      <c r="Q3438" s="7" t="s">
        <v>28</v>
      </c>
      <c r="R3438" s="7">
        <v>6</v>
      </c>
      <c r="S3438" s="7" t="s">
        <v>232</v>
      </c>
      <c r="T3438" s="7">
        <v>0</v>
      </c>
      <c r="U3438" s="7">
        <v>0</v>
      </c>
      <c r="V3438" s="7">
        <v>0</v>
      </c>
      <c r="W3438" s="7">
        <v>0</v>
      </c>
      <c r="X3438" s="7">
        <v>0</v>
      </c>
      <c r="Z3438" s="7">
        <f t="shared" si="161"/>
        <v>0</v>
      </c>
    </row>
    <row r="3439" spans="3:26" x14ac:dyDescent="0.25">
      <c r="C3439" t="s">
        <v>962</v>
      </c>
      <c r="D3439" s="1">
        <v>42379</v>
      </c>
      <c r="E3439">
        <v>2016</v>
      </c>
      <c r="F3439" s="2">
        <v>42370</v>
      </c>
      <c r="G3439" t="s">
        <v>16</v>
      </c>
      <c r="H3439" t="s">
        <v>267</v>
      </c>
      <c r="I3439" t="s">
        <v>44</v>
      </c>
      <c r="J3439" t="s">
        <v>948</v>
      </c>
      <c r="K3439" t="s">
        <v>948</v>
      </c>
      <c r="L3439">
        <v>1</v>
      </c>
      <c r="M3439" t="str">
        <f t="shared" si="159"/>
        <v>WashingMachine1</v>
      </c>
      <c r="N3439" t="str">
        <f t="shared" si="160"/>
        <v>2016WashingMachine1</v>
      </c>
      <c r="O3439" t="s">
        <v>859</v>
      </c>
      <c r="Q3439" t="s">
        <v>108</v>
      </c>
      <c r="R3439">
        <v>7.6666666670000003</v>
      </c>
      <c r="S3439" t="s">
        <v>232</v>
      </c>
      <c r="T3439">
        <v>0</v>
      </c>
      <c r="U3439">
        <v>0</v>
      </c>
      <c r="V3439">
        <v>0</v>
      </c>
      <c r="W3439">
        <v>0</v>
      </c>
      <c r="X3439">
        <v>0</v>
      </c>
      <c r="Z3439">
        <f t="shared" si="161"/>
        <v>0</v>
      </c>
    </row>
    <row r="3440" spans="3:26" s="7" customFormat="1" x14ac:dyDescent="0.25">
      <c r="C3440" s="7" t="s">
        <v>962</v>
      </c>
      <c r="D3440" s="8">
        <v>42379</v>
      </c>
      <c r="E3440" s="7">
        <v>2016</v>
      </c>
      <c r="F3440" s="9">
        <v>42370</v>
      </c>
      <c r="G3440" s="7" t="s">
        <v>16</v>
      </c>
      <c r="H3440" s="7" t="s">
        <v>267</v>
      </c>
      <c r="I3440" s="7" t="s">
        <v>44</v>
      </c>
      <c r="J3440" s="7" t="s">
        <v>948</v>
      </c>
      <c r="K3440" s="7" t="s">
        <v>948</v>
      </c>
      <c r="L3440" s="7">
        <v>1</v>
      </c>
      <c r="M3440" t="str">
        <f t="shared" si="159"/>
        <v>WashingMachine1</v>
      </c>
      <c r="N3440" t="str">
        <f t="shared" si="160"/>
        <v>2016WashingMachine1</v>
      </c>
      <c r="O3440" s="7" t="s">
        <v>859</v>
      </c>
      <c r="Q3440" s="7" t="s">
        <v>108</v>
      </c>
      <c r="R3440" s="7">
        <v>6.3333333329999997</v>
      </c>
      <c r="S3440" s="7" t="s">
        <v>232</v>
      </c>
      <c r="T3440" s="7">
        <v>0</v>
      </c>
      <c r="U3440" s="7">
        <v>0</v>
      </c>
      <c r="V3440" s="7">
        <v>0</v>
      </c>
      <c r="W3440" s="7">
        <v>0</v>
      </c>
      <c r="X3440" s="7">
        <v>0</v>
      </c>
      <c r="Z3440" s="7">
        <f t="shared" si="161"/>
        <v>0</v>
      </c>
    </row>
    <row r="3441" spans="3:26" x14ac:dyDescent="0.25">
      <c r="C3441" t="s">
        <v>962</v>
      </c>
      <c r="D3441" s="1">
        <v>42379</v>
      </c>
      <c r="E3441">
        <v>2016</v>
      </c>
      <c r="F3441" s="2">
        <v>42370</v>
      </c>
      <c r="G3441" t="s">
        <v>16</v>
      </c>
      <c r="H3441" t="s">
        <v>267</v>
      </c>
      <c r="I3441" t="s">
        <v>44</v>
      </c>
      <c r="J3441" t="s">
        <v>948</v>
      </c>
      <c r="K3441" t="s">
        <v>948</v>
      </c>
      <c r="L3441">
        <v>1</v>
      </c>
      <c r="M3441" t="str">
        <f t="shared" si="159"/>
        <v>WashingMachine1</v>
      </c>
      <c r="N3441" t="str">
        <f t="shared" si="160"/>
        <v>2016WashingMachine1</v>
      </c>
      <c r="O3441" t="s">
        <v>859</v>
      </c>
      <c r="Q3441" t="s">
        <v>108</v>
      </c>
      <c r="R3441">
        <v>9</v>
      </c>
      <c r="S3441" t="s">
        <v>232</v>
      </c>
      <c r="T3441">
        <v>0</v>
      </c>
      <c r="U3441">
        <v>0</v>
      </c>
      <c r="V3441">
        <v>0</v>
      </c>
      <c r="W3441">
        <v>0</v>
      </c>
      <c r="X3441">
        <v>0</v>
      </c>
      <c r="Z3441">
        <f t="shared" si="161"/>
        <v>0</v>
      </c>
    </row>
    <row r="3442" spans="3:26" x14ac:dyDescent="0.25">
      <c r="C3442" t="s">
        <v>962</v>
      </c>
      <c r="D3442" s="1">
        <v>42379</v>
      </c>
      <c r="E3442">
        <v>2016</v>
      </c>
      <c r="F3442" s="2">
        <v>42370</v>
      </c>
      <c r="G3442" t="s">
        <v>16</v>
      </c>
      <c r="H3442" t="s">
        <v>267</v>
      </c>
      <c r="I3442" t="s">
        <v>44</v>
      </c>
      <c r="J3442" t="s">
        <v>948</v>
      </c>
      <c r="K3442" t="s">
        <v>948</v>
      </c>
      <c r="L3442">
        <v>1</v>
      </c>
      <c r="M3442" t="str">
        <f t="shared" si="159"/>
        <v>WashingMachine1</v>
      </c>
      <c r="N3442" t="str">
        <f t="shared" si="160"/>
        <v>2016WashingMachine1</v>
      </c>
      <c r="O3442" t="s">
        <v>859</v>
      </c>
      <c r="Q3442" t="s">
        <v>32</v>
      </c>
      <c r="R3442">
        <v>8</v>
      </c>
      <c r="S3442" t="s">
        <v>232</v>
      </c>
      <c r="T3442">
        <v>0</v>
      </c>
      <c r="U3442">
        <v>0</v>
      </c>
      <c r="V3442">
        <v>0</v>
      </c>
      <c r="W3442">
        <v>0</v>
      </c>
      <c r="X3442">
        <v>0</v>
      </c>
      <c r="Z3442">
        <f t="shared" si="161"/>
        <v>0</v>
      </c>
    </row>
    <row r="3443" spans="3:26" x14ac:dyDescent="0.25">
      <c r="C3443" t="s">
        <v>962</v>
      </c>
      <c r="D3443" s="1">
        <v>42379</v>
      </c>
      <c r="E3443">
        <v>2016</v>
      </c>
      <c r="F3443" s="2">
        <v>42370</v>
      </c>
      <c r="G3443" t="s">
        <v>16</v>
      </c>
      <c r="H3443" t="s">
        <v>267</v>
      </c>
      <c r="I3443" t="s">
        <v>44</v>
      </c>
      <c r="J3443" t="s">
        <v>948</v>
      </c>
      <c r="K3443" t="s">
        <v>948</v>
      </c>
      <c r="L3443">
        <v>1</v>
      </c>
      <c r="M3443" t="str">
        <f t="shared" si="159"/>
        <v>WashingMachine1</v>
      </c>
      <c r="N3443" t="str">
        <f t="shared" si="160"/>
        <v>2016WashingMachine1</v>
      </c>
      <c r="O3443" t="s">
        <v>859</v>
      </c>
      <c r="Q3443" t="s">
        <v>302</v>
      </c>
      <c r="R3443">
        <v>15.66666667</v>
      </c>
      <c r="S3443" t="s">
        <v>232</v>
      </c>
      <c r="T3443">
        <v>0</v>
      </c>
      <c r="U3443">
        <v>0</v>
      </c>
      <c r="V3443">
        <v>0</v>
      </c>
      <c r="W3443">
        <v>0</v>
      </c>
      <c r="X3443">
        <v>0</v>
      </c>
      <c r="Z3443">
        <f t="shared" si="161"/>
        <v>0</v>
      </c>
    </row>
    <row r="3444" spans="3:26" x14ac:dyDescent="0.25">
      <c r="C3444" t="s">
        <v>962</v>
      </c>
      <c r="D3444" s="1">
        <v>42379</v>
      </c>
      <c r="E3444">
        <v>2016</v>
      </c>
      <c r="F3444" s="2">
        <v>42370</v>
      </c>
      <c r="G3444" t="s">
        <v>16</v>
      </c>
      <c r="H3444" t="s">
        <v>267</v>
      </c>
      <c r="I3444" t="s">
        <v>44</v>
      </c>
      <c r="J3444" t="s">
        <v>948</v>
      </c>
      <c r="K3444" t="s">
        <v>948</v>
      </c>
      <c r="L3444">
        <v>1</v>
      </c>
      <c r="M3444" t="str">
        <f t="shared" si="159"/>
        <v>WashingMachine1</v>
      </c>
      <c r="N3444" t="str">
        <f t="shared" si="160"/>
        <v>2016WashingMachine1</v>
      </c>
      <c r="O3444" t="s">
        <v>859</v>
      </c>
      <c r="Q3444" t="s">
        <v>28</v>
      </c>
      <c r="R3444">
        <v>10</v>
      </c>
      <c r="S3444" t="s">
        <v>232</v>
      </c>
      <c r="T3444">
        <v>0</v>
      </c>
      <c r="U3444">
        <v>0</v>
      </c>
      <c r="V3444">
        <v>0</v>
      </c>
      <c r="W3444">
        <v>0</v>
      </c>
      <c r="X3444">
        <v>0</v>
      </c>
      <c r="Z3444">
        <f t="shared" si="161"/>
        <v>0</v>
      </c>
    </row>
    <row r="3445" spans="3:26" x14ac:dyDescent="0.25">
      <c r="C3445" t="s">
        <v>962</v>
      </c>
      <c r="D3445" s="1">
        <v>42379</v>
      </c>
      <c r="E3445">
        <v>2016</v>
      </c>
      <c r="F3445" s="2">
        <v>42370</v>
      </c>
      <c r="G3445" t="s">
        <v>16</v>
      </c>
      <c r="H3445" t="s">
        <v>267</v>
      </c>
      <c r="I3445" t="s">
        <v>44</v>
      </c>
      <c r="J3445" t="s">
        <v>948</v>
      </c>
      <c r="K3445" t="s">
        <v>948</v>
      </c>
      <c r="L3445">
        <v>1</v>
      </c>
      <c r="M3445" t="str">
        <f t="shared" si="159"/>
        <v>WashingMachine1</v>
      </c>
      <c r="N3445" t="str">
        <f t="shared" si="160"/>
        <v>2016WashingMachine1</v>
      </c>
      <c r="O3445" t="s">
        <v>859</v>
      </c>
      <c r="Q3445" t="s">
        <v>32</v>
      </c>
      <c r="R3445">
        <v>10.66666667</v>
      </c>
      <c r="S3445" t="s">
        <v>232</v>
      </c>
      <c r="T3445">
        <v>0</v>
      </c>
      <c r="U3445">
        <v>0</v>
      </c>
      <c r="V3445">
        <v>0</v>
      </c>
      <c r="W3445">
        <v>0</v>
      </c>
      <c r="X3445">
        <v>0</v>
      </c>
      <c r="Z3445">
        <f t="shared" si="161"/>
        <v>0</v>
      </c>
    </row>
    <row r="3446" spans="3:26" x14ac:dyDescent="0.25">
      <c r="C3446" t="s">
        <v>962</v>
      </c>
      <c r="D3446" s="1">
        <v>42379</v>
      </c>
      <c r="E3446">
        <v>2016</v>
      </c>
      <c r="F3446" s="2">
        <v>42370</v>
      </c>
      <c r="G3446" t="s">
        <v>16</v>
      </c>
      <c r="H3446" t="s">
        <v>267</v>
      </c>
      <c r="I3446" t="s">
        <v>44</v>
      </c>
      <c r="J3446" t="s">
        <v>948</v>
      </c>
      <c r="K3446" t="s">
        <v>948</v>
      </c>
      <c r="L3446">
        <v>1</v>
      </c>
      <c r="M3446" t="str">
        <f t="shared" si="159"/>
        <v>WashingMachine1</v>
      </c>
      <c r="N3446" t="str">
        <f t="shared" si="160"/>
        <v>2016WashingMachine1</v>
      </c>
      <c r="O3446" t="s">
        <v>859</v>
      </c>
      <c r="Q3446" t="s">
        <v>32</v>
      </c>
      <c r="R3446">
        <v>10</v>
      </c>
      <c r="S3446" t="s">
        <v>232</v>
      </c>
      <c r="T3446">
        <v>0</v>
      </c>
      <c r="U3446">
        <v>0</v>
      </c>
      <c r="V3446">
        <v>0</v>
      </c>
      <c r="W3446">
        <v>0</v>
      </c>
      <c r="X3446">
        <v>0</v>
      </c>
      <c r="Z3446">
        <f t="shared" si="161"/>
        <v>0</v>
      </c>
    </row>
    <row r="3447" spans="3:26" x14ac:dyDescent="0.25">
      <c r="C3447" t="s">
        <v>962</v>
      </c>
      <c r="D3447" s="1">
        <v>42379</v>
      </c>
      <c r="E3447">
        <v>2016</v>
      </c>
      <c r="F3447" s="2">
        <v>42370</v>
      </c>
      <c r="G3447" t="s">
        <v>16</v>
      </c>
      <c r="H3447" t="s">
        <v>267</v>
      </c>
      <c r="I3447" t="s">
        <v>44</v>
      </c>
      <c r="J3447" t="s">
        <v>948</v>
      </c>
      <c r="K3447" t="s">
        <v>948</v>
      </c>
      <c r="L3447">
        <v>1</v>
      </c>
      <c r="M3447" t="str">
        <f t="shared" si="159"/>
        <v>WashingMachine1</v>
      </c>
      <c r="N3447" t="str">
        <f t="shared" si="160"/>
        <v>2016WashingMachine1</v>
      </c>
      <c r="O3447" t="s">
        <v>859</v>
      </c>
      <c r="Q3447" t="s">
        <v>302</v>
      </c>
      <c r="R3447">
        <v>15.33333333</v>
      </c>
      <c r="S3447" t="s">
        <v>232</v>
      </c>
      <c r="T3447">
        <v>0</v>
      </c>
      <c r="U3447">
        <v>0</v>
      </c>
      <c r="V3447">
        <v>0</v>
      </c>
      <c r="W3447">
        <v>0</v>
      </c>
      <c r="X3447">
        <v>0</v>
      </c>
      <c r="Z3447">
        <f t="shared" si="161"/>
        <v>0</v>
      </c>
    </row>
    <row r="3448" spans="3:26" x14ac:dyDescent="0.25">
      <c r="C3448" t="s">
        <v>962</v>
      </c>
      <c r="D3448" s="1">
        <v>42379</v>
      </c>
      <c r="E3448">
        <v>2016</v>
      </c>
      <c r="F3448" s="2">
        <v>42370</v>
      </c>
      <c r="G3448" t="s">
        <v>16</v>
      </c>
      <c r="H3448" t="s">
        <v>267</v>
      </c>
      <c r="I3448" t="s">
        <v>44</v>
      </c>
      <c r="J3448" t="s">
        <v>948</v>
      </c>
      <c r="K3448" t="s">
        <v>948</v>
      </c>
      <c r="L3448">
        <v>1</v>
      </c>
      <c r="M3448" t="str">
        <f t="shared" si="159"/>
        <v>WashingMachine1</v>
      </c>
      <c r="N3448" t="str">
        <f t="shared" si="160"/>
        <v>2016WashingMachine1</v>
      </c>
      <c r="O3448" t="s">
        <v>859</v>
      </c>
      <c r="Q3448" t="s">
        <v>28</v>
      </c>
      <c r="R3448">
        <v>12.33333333</v>
      </c>
      <c r="S3448" t="s">
        <v>232</v>
      </c>
      <c r="T3448">
        <v>0</v>
      </c>
      <c r="U3448">
        <v>0</v>
      </c>
      <c r="V3448">
        <v>0</v>
      </c>
      <c r="W3448">
        <v>0</v>
      </c>
      <c r="X3448">
        <v>0</v>
      </c>
      <c r="Z3448">
        <f t="shared" si="161"/>
        <v>0</v>
      </c>
    </row>
    <row r="3449" spans="3:26" x14ac:dyDescent="0.25">
      <c r="C3449" t="s">
        <v>962</v>
      </c>
      <c r="D3449" s="1">
        <v>42379</v>
      </c>
      <c r="E3449">
        <v>2016</v>
      </c>
      <c r="F3449" s="2">
        <v>42370</v>
      </c>
      <c r="G3449" t="s">
        <v>16</v>
      </c>
      <c r="H3449" t="s">
        <v>267</v>
      </c>
      <c r="I3449" t="s">
        <v>44</v>
      </c>
      <c r="J3449" t="s">
        <v>948</v>
      </c>
      <c r="K3449" t="s">
        <v>948</v>
      </c>
      <c r="L3449">
        <v>1</v>
      </c>
      <c r="M3449" t="str">
        <f t="shared" si="159"/>
        <v>WashingMachine1</v>
      </c>
      <c r="N3449" t="str">
        <f t="shared" si="160"/>
        <v>2016WashingMachine1</v>
      </c>
      <c r="O3449" t="s">
        <v>859</v>
      </c>
      <c r="Q3449" t="s">
        <v>28</v>
      </c>
      <c r="R3449">
        <v>10.33333333</v>
      </c>
      <c r="S3449" t="s">
        <v>232</v>
      </c>
      <c r="T3449">
        <v>0</v>
      </c>
      <c r="U3449">
        <v>0</v>
      </c>
      <c r="V3449">
        <v>0</v>
      </c>
      <c r="W3449">
        <v>0</v>
      </c>
      <c r="X3449">
        <v>0</v>
      </c>
      <c r="Z3449">
        <f t="shared" si="161"/>
        <v>0</v>
      </c>
    </row>
    <row r="3450" spans="3:26" x14ac:dyDescent="0.25">
      <c r="C3450" t="s">
        <v>962</v>
      </c>
      <c r="D3450" s="1">
        <v>42379</v>
      </c>
      <c r="E3450">
        <v>2016</v>
      </c>
      <c r="F3450" s="2">
        <v>42370</v>
      </c>
      <c r="G3450" t="s">
        <v>16</v>
      </c>
      <c r="H3450" t="s">
        <v>267</v>
      </c>
      <c r="I3450" t="s">
        <v>44</v>
      </c>
      <c r="J3450" t="s">
        <v>948</v>
      </c>
      <c r="K3450" t="s">
        <v>948</v>
      </c>
      <c r="L3450">
        <v>1</v>
      </c>
      <c r="M3450" t="str">
        <f t="shared" si="159"/>
        <v>WashingMachine1</v>
      </c>
      <c r="N3450" t="str">
        <f t="shared" si="160"/>
        <v>2016WashingMachine1</v>
      </c>
      <c r="O3450" t="s">
        <v>859</v>
      </c>
      <c r="Q3450" t="s">
        <v>28</v>
      </c>
      <c r="R3450">
        <v>9.3333333330000006</v>
      </c>
      <c r="S3450" t="s">
        <v>232</v>
      </c>
      <c r="T3450">
        <v>0</v>
      </c>
      <c r="U3450">
        <v>0</v>
      </c>
      <c r="V3450">
        <v>0</v>
      </c>
      <c r="W3450">
        <v>0</v>
      </c>
      <c r="X3450">
        <v>0</v>
      </c>
      <c r="Z3450">
        <f t="shared" si="161"/>
        <v>0</v>
      </c>
    </row>
    <row r="3451" spans="3:26" x14ac:dyDescent="0.25">
      <c r="C3451" t="s">
        <v>962</v>
      </c>
      <c r="D3451" s="1">
        <v>42379</v>
      </c>
      <c r="E3451">
        <v>2016</v>
      </c>
      <c r="F3451" s="2">
        <v>42370</v>
      </c>
      <c r="G3451" t="s">
        <v>16</v>
      </c>
      <c r="H3451" t="s">
        <v>267</v>
      </c>
      <c r="I3451" t="s">
        <v>44</v>
      </c>
      <c r="J3451" t="s">
        <v>948</v>
      </c>
      <c r="K3451" t="s">
        <v>948</v>
      </c>
      <c r="L3451">
        <v>1</v>
      </c>
      <c r="M3451" t="str">
        <f t="shared" si="159"/>
        <v>WashingMachine1</v>
      </c>
      <c r="N3451" t="str">
        <f t="shared" si="160"/>
        <v>2016WashingMachine1</v>
      </c>
      <c r="O3451" t="s">
        <v>859</v>
      </c>
      <c r="Q3451" t="s">
        <v>82</v>
      </c>
      <c r="R3451">
        <v>10.66666667</v>
      </c>
      <c r="S3451" t="s">
        <v>232</v>
      </c>
      <c r="T3451">
        <v>0</v>
      </c>
      <c r="U3451">
        <v>0</v>
      </c>
      <c r="V3451">
        <v>0</v>
      </c>
      <c r="W3451">
        <v>0</v>
      </c>
      <c r="X3451">
        <v>0</v>
      </c>
      <c r="Z3451">
        <f t="shared" si="161"/>
        <v>0</v>
      </c>
    </row>
    <row r="3452" spans="3:26" x14ac:dyDescent="0.25">
      <c r="C3452" t="s">
        <v>962</v>
      </c>
      <c r="D3452" s="1">
        <v>42379</v>
      </c>
      <c r="E3452">
        <v>2016</v>
      </c>
      <c r="F3452" s="2">
        <v>42370</v>
      </c>
      <c r="G3452" t="s">
        <v>16</v>
      </c>
      <c r="H3452" t="s">
        <v>267</v>
      </c>
      <c r="I3452" t="s">
        <v>44</v>
      </c>
      <c r="J3452" t="s">
        <v>948</v>
      </c>
      <c r="K3452" t="s">
        <v>948</v>
      </c>
      <c r="L3452">
        <v>1</v>
      </c>
      <c r="M3452" t="str">
        <f t="shared" si="159"/>
        <v>WashingMachine1</v>
      </c>
      <c r="N3452" t="str">
        <f t="shared" si="160"/>
        <v>2016WashingMachine1</v>
      </c>
      <c r="O3452" t="s">
        <v>859</v>
      </c>
      <c r="Q3452" t="s">
        <v>82</v>
      </c>
      <c r="R3452">
        <v>7</v>
      </c>
      <c r="S3452" t="s">
        <v>232</v>
      </c>
      <c r="T3452">
        <v>0</v>
      </c>
      <c r="U3452">
        <v>0</v>
      </c>
      <c r="V3452">
        <v>0</v>
      </c>
      <c r="W3452">
        <v>0</v>
      </c>
      <c r="X3452">
        <v>0</v>
      </c>
      <c r="Z3452">
        <f t="shared" si="161"/>
        <v>0</v>
      </c>
    </row>
    <row r="3453" spans="3:26" x14ac:dyDescent="0.25">
      <c r="C3453" t="s">
        <v>962</v>
      </c>
      <c r="D3453" s="1">
        <v>42379</v>
      </c>
      <c r="E3453">
        <v>2016</v>
      </c>
      <c r="F3453" s="2">
        <v>42370</v>
      </c>
      <c r="G3453" t="s">
        <v>16</v>
      </c>
      <c r="H3453" t="s">
        <v>267</v>
      </c>
      <c r="I3453" t="s">
        <v>44</v>
      </c>
      <c r="J3453" t="s">
        <v>948</v>
      </c>
      <c r="K3453" t="s">
        <v>948</v>
      </c>
      <c r="L3453">
        <v>1</v>
      </c>
      <c r="M3453" t="str">
        <f t="shared" si="159"/>
        <v>WashingMachine1</v>
      </c>
      <c r="N3453" t="str">
        <f t="shared" si="160"/>
        <v>2016WashingMachine1</v>
      </c>
      <c r="O3453" t="s">
        <v>859</v>
      </c>
      <c r="Q3453" t="s">
        <v>302</v>
      </c>
      <c r="R3453">
        <v>7</v>
      </c>
      <c r="S3453" t="s">
        <v>232</v>
      </c>
      <c r="T3453">
        <v>0</v>
      </c>
      <c r="U3453">
        <v>0</v>
      </c>
      <c r="V3453">
        <v>0</v>
      </c>
      <c r="W3453">
        <v>0</v>
      </c>
      <c r="X3453">
        <v>0</v>
      </c>
      <c r="Z3453">
        <f t="shared" si="161"/>
        <v>0</v>
      </c>
    </row>
    <row r="3454" spans="3:26" x14ac:dyDescent="0.25">
      <c r="C3454" t="s">
        <v>962</v>
      </c>
      <c r="D3454" s="1">
        <v>42379</v>
      </c>
      <c r="E3454">
        <v>2016</v>
      </c>
      <c r="F3454" s="2">
        <v>42370</v>
      </c>
      <c r="G3454" t="s">
        <v>16</v>
      </c>
      <c r="H3454" t="s">
        <v>267</v>
      </c>
      <c r="I3454" t="s">
        <v>44</v>
      </c>
      <c r="J3454" t="s">
        <v>948</v>
      </c>
      <c r="K3454" t="s">
        <v>948</v>
      </c>
      <c r="L3454">
        <v>1</v>
      </c>
      <c r="M3454" t="str">
        <f t="shared" si="159"/>
        <v>WashingMachine1</v>
      </c>
      <c r="N3454" t="str">
        <f t="shared" si="160"/>
        <v>2016WashingMachine1</v>
      </c>
      <c r="O3454" t="s">
        <v>859</v>
      </c>
      <c r="Q3454" t="s">
        <v>25</v>
      </c>
      <c r="R3454">
        <v>7</v>
      </c>
      <c r="S3454" t="s">
        <v>232</v>
      </c>
      <c r="T3454">
        <v>0</v>
      </c>
      <c r="U3454">
        <v>0</v>
      </c>
      <c r="V3454">
        <v>0</v>
      </c>
      <c r="W3454">
        <v>0</v>
      </c>
      <c r="X3454">
        <v>0</v>
      </c>
      <c r="Z3454">
        <f t="shared" si="161"/>
        <v>0</v>
      </c>
    </row>
    <row r="3455" spans="3:26" x14ac:dyDescent="0.25">
      <c r="C3455" t="s">
        <v>962</v>
      </c>
      <c r="D3455" s="1">
        <v>42379</v>
      </c>
      <c r="E3455">
        <v>2016</v>
      </c>
      <c r="F3455" s="2">
        <v>42370</v>
      </c>
      <c r="G3455" t="s">
        <v>16</v>
      </c>
      <c r="H3455" t="s">
        <v>267</v>
      </c>
      <c r="I3455" t="s">
        <v>44</v>
      </c>
      <c r="J3455" t="s">
        <v>948</v>
      </c>
      <c r="K3455" t="s">
        <v>948</v>
      </c>
      <c r="L3455">
        <v>1</v>
      </c>
      <c r="M3455" t="str">
        <f t="shared" si="159"/>
        <v>WashingMachine1</v>
      </c>
      <c r="N3455" t="str">
        <f t="shared" si="160"/>
        <v>2016WashingMachine1</v>
      </c>
      <c r="O3455" t="s">
        <v>859</v>
      </c>
      <c r="Q3455" t="s">
        <v>108</v>
      </c>
      <c r="R3455">
        <v>8.3333333330000006</v>
      </c>
      <c r="S3455" t="s">
        <v>232</v>
      </c>
      <c r="T3455">
        <v>0</v>
      </c>
      <c r="U3455">
        <v>0</v>
      </c>
      <c r="V3455">
        <v>0</v>
      </c>
      <c r="W3455">
        <v>0</v>
      </c>
      <c r="X3455">
        <v>0</v>
      </c>
      <c r="Z3455">
        <f t="shared" si="161"/>
        <v>0</v>
      </c>
    </row>
    <row r="3456" spans="3:26" x14ac:dyDescent="0.25">
      <c r="C3456" t="s">
        <v>962</v>
      </c>
      <c r="D3456" s="1">
        <v>42379</v>
      </c>
      <c r="E3456">
        <v>2016</v>
      </c>
      <c r="F3456" s="2">
        <v>42370</v>
      </c>
      <c r="G3456" t="s">
        <v>16</v>
      </c>
      <c r="H3456" t="s">
        <v>267</v>
      </c>
      <c r="I3456" t="s">
        <v>44</v>
      </c>
      <c r="J3456" t="s">
        <v>948</v>
      </c>
      <c r="K3456" t="s">
        <v>948</v>
      </c>
      <c r="L3456">
        <v>1</v>
      </c>
      <c r="M3456" t="str">
        <f t="shared" si="159"/>
        <v>WashingMachine1</v>
      </c>
      <c r="N3456" t="str">
        <f t="shared" si="160"/>
        <v>2016WashingMachine1</v>
      </c>
      <c r="O3456" t="s">
        <v>859</v>
      </c>
      <c r="Q3456" t="s">
        <v>108</v>
      </c>
      <c r="R3456">
        <v>9.6666666669999994</v>
      </c>
      <c r="S3456" t="s">
        <v>232</v>
      </c>
      <c r="T3456">
        <v>0</v>
      </c>
      <c r="U3456">
        <v>0</v>
      </c>
      <c r="V3456">
        <v>0</v>
      </c>
      <c r="W3456">
        <v>0</v>
      </c>
      <c r="X3456">
        <v>0</v>
      </c>
      <c r="Z3456">
        <f t="shared" si="161"/>
        <v>0</v>
      </c>
    </row>
    <row r="3457" spans="3:26" x14ac:dyDescent="0.25">
      <c r="C3457" t="s">
        <v>962</v>
      </c>
      <c r="D3457" s="1">
        <v>42379</v>
      </c>
      <c r="E3457">
        <v>2016</v>
      </c>
      <c r="F3457" s="2">
        <v>42370</v>
      </c>
      <c r="G3457" t="s">
        <v>16</v>
      </c>
      <c r="H3457" t="s">
        <v>267</v>
      </c>
      <c r="I3457" t="s">
        <v>44</v>
      </c>
      <c r="J3457" t="s">
        <v>948</v>
      </c>
      <c r="K3457" t="s">
        <v>948</v>
      </c>
      <c r="L3457">
        <v>1</v>
      </c>
      <c r="M3457" t="str">
        <f t="shared" si="159"/>
        <v>WashingMachine1</v>
      </c>
      <c r="N3457" t="str">
        <f t="shared" si="160"/>
        <v>2016WashingMachine1</v>
      </c>
      <c r="O3457" t="s">
        <v>859</v>
      </c>
      <c r="Q3457" t="s">
        <v>302</v>
      </c>
      <c r="R3457">
        <v>8.6666666669999994</v>
      </c>
      <c r="S3457" t="s">
        <v>232</v>
      </c>
      <c r="T3457">
        <v>0</v>
      </c>
      <c r="U3457">
        <v>0</v>
      </c>
      <c r="V3457">
        <v>0</v>
      </c>
      <c r="W3457">
        <v>0</v>
      </c>
      <c r="X3457">
        <v>0</v>
      </c>
      <c r="Z3457">
        <f t="shared" si="161"/>
        <v>0</v>
      </c>
    </row>
    <row r="3458" spans="3:26" x14ac:dyDescent="0.25">
      <c r="C3458" t="s">
        <v>962</v>
      </c>
      <c r="D3458" s="1">
        <v>42379</v>
      </c>
      <c r="E3458">
        <v>2016</v>
      </c>
      <c r="F3458" s="2">
        <v>42370</v>
      </c>
      <c r="G3458" t="s">
        <v>16</v>
      </c>
      <c r="H3458" t="s">
        <v>267</v>
      </c>
      <c r="I3458" t="s">
        <v>44</v>
      </c>
      <c r="J3458" t="s">
        <v>948</v>
      </c>
      <c r="K3458" t="s">
        <v>948</v>
      </c>
      <c r="L3458">
        <v>1</v>
      </c>
      <c r="M3458" t="str">
        <f t="shared" si="159"/>
        <v>WashingMachine1</v>
      </c>
      <c r="N3458" t="str">
        <f t="shared" si="160"/>
        <v>2016WashingMachine1</v>
      </c>
      <c r="O3458" t="s">
        <v>859</v>
      </c>
      <c r="Q3458" t="s">
        <v>28</v>
      </c>
      <c r="R3458">
        <v>7</v>
      </c>
      <c r="S3458" t="s">
        <v>232</v>
      </c>
      <c r="T3458">
        <v>0</v>
      </c>
      <c r="U3458">
        <v>0</v>
      </c>
      <c r="V3458">
        <v>0</v>
      </c>
      <c r="W3458">
        <v>0</v>
      </c>
      <c r="X3458">
        <v>0</v>
      </c>
      <c r="Z3458">
        <f t="shared" si="161"/>
        <v>0</v>
      </c>
    </row>
    <row r="3459" spans="3:26" x14ac:dyDescent="0.25">
      <c r="C3459" t="s">
        <v>962</v>
      </c>
      <c r="D3459" s="1">
        <v>42379</v>
      </c>
      <c r="E3459">
        <v>2016</v>
      </c>
      <c r="F3459" s="2">
        <v>42370</v>
      </c>
      <c r="G3459" t="s">
        <v>16</v>
      </c>
      <c r="H3459" t="s">
        <v>267</v>
      </c>
      <c r="I3459" t="s">
        <v>44</v>
      </c>
      <c r="J3459" t="s">
        <v>948</v>
      </c>
      <c r="K3459" t="s">
        <v>948</v>
      </c>
      <c r="L3459">
        <v>1</v>
      </c>
      <c r="M3459" t="str">
        <f t="shared" ref="M3459:M3522" si="162">K3459&amp;L3459</f>
        <v>WashingMachine1</v>
      </c>
      <c r="N3459" t="str">
        <f t="shared" ref="N3459:N3522" si="163">E3459&amp;K3459&amp;L3459</f>
        <v>2016WashingMachine1</v>
      </c>
      <c r="O3459" t="s">
        <v>859</v>
      </c>
      <c r="Q3459" t="s">
        <v>108</v>
      </c>
      <c r="R3459">
        <v>7</v>
      </c>
      <c r="S3459" t="s">
        <v>232</v>
      </c>
      <c r="T3459">
        <v>0</v>
      </c>
      <c r="U3459">
        <v>0</v>
      </c>
      <c r="V3459">
        <v>0</v>
      </c>
      <c r="W3459">
        <v>0</v>
      </c>
      <c r="X3459">
        <v>0</v>
      </c>
      <c r="Z3459">
        <f t="shared" ref="Z3459:Z3522" si="164">T3459+W3459</f>
        <v>0</v>
      </c>
    </row>
    <row r="3460" spans="3:26" x14ac:dyDescent="0.25">
      <c r="C3460" t="s">
        <v>962</v>
      </c>
      <c r="D3460" s="1">
        <v>42379</v>
      </c>
      <c r="E3460">
        <v>2016</v>
      </c>
      <c r="F3460" s="2">
        <v>42370</v>
      </c>
      <c r="G3460" t="s">
        <v>16</v>
      </c>
      <c r="H3460" t="s">
        <v>267</v>
      </c>
      <c r="I3460" t="s">
        <v>44</v>
      </c>
      <c r="J3460" t="s">
        <v>948</v>
      </c>
      <c r="K3460" t="s">
        <v>948</v>
      </c>
      <c r="L3460">
        <v>1</v>
      </c>
      <c r="M3460" t="str">
        <f t="shared" si="162"/>
        <v>WashingMachine1</v>
      </c>
      <c r="N3460" t="str">
        <f t="shared" si="163"/>
        <v>2016WashingMachine1</v>
      </c>
      <c r="O3460" t="s">
        <v>859</v>
      </c>
      <c r="Q3460" t="s">
        <v>28</v>
      </c>
      <c r="R3460">
        <v>14</v>
      </c>
      <c r="S3460" t="s">
        <v>232</v>
      </c>
      <c r="T3460">
        <v>0</v>
      </c>
      <c r="U3460">
        <v>0</v>
      </c>
      <c r="V3460">
        <v>0</v>
      </c>
      <c r="W3460">
        <v>0</v>
      </c>
      <c r="X3460">
        <v>0</v>
      </c>
      <c r="Z3460">
        <f t="shared" si="164"/>
        <v>0</v>
      </c>
    </row>
    <row r="3461" spans="3:26" x14ac:dyDescent="0.25">
      <c r="C3461" t="s">
        <v>962</v>
      </c>
      <c r="D3461" s="1">
        <v>42379</v>
      </c>
      <c r="E3461">
        <v>2016</v>
      </c>
      <c r="F3461" s="2">
        <v>42370</v>
      </c>
      <c r="G3461" t="s">
        <v>16</v>
      </c>
      <c r="H3461" t="s">
        <v>267</v>
      </c>
      <c r="I3461" t="s">
        <v>44</v>
      </c>
      <c r="J3461" t="s">
        <v>948</v>
      </c>
      <c r="K3461" t="s">
        <v>948</v>
      </c>
      <c r="L3461">
        <v>1</v>
      </c>
      <c r="M3461" t="str">
        <f t="shared" si="162"/>
        <v>WashingMachine1</v>
      </c>
      <c r="N3461" t="str">
        <f t="shared" si="163"/>
        <v>2016WashingMachine1</v>
      </c>
      <c r="O3461" t="s">
        <v>859</v>
      </c>
      <c r="Q3461" t="s">
        <v>28</v>
      </c>
      <c r="R3461">
        <v>10.33333333</v>
      </c>
      <c r="S3461" t="s">
        <v>232</v>
      </c>
      <c r="T3461">
        <v>0</v>
      </c>
      <c r="U3461">
        <v>0</v>
      </c>
      <c r="V3461">
        <v>0</v>
      </c>
      <c r="W3461">
        <v>0</v>
      </c>
      <c r="X3461">
        <v>0</v>
      </c>
      <c r="Z3461">
        <f t="shared" si="164"/>
        <v>0</v>
      </c>
    </row>
    <row r="3462" spans="3:26" x14ac:dyDescent="0.25">
      <c r="C3462" t="s">
        <v>962</v>
      </c>
      <c r="D3462" s="1">
        <v>42379</v>
      </c>
      <c r="E3462">
        <v>2016</v>
      </c>
      <c r="F3462" s="2">
        <v>42370</v>
      </c>
      <c r="G3462" t="s">
        <v>16</v>
      </c>
      <c r="H3462" t="s">
        <v>267</v>
      </c>
      <c r="I3462" t="s">
        <v>44</v>
      </c>
      <c r="J3462" t="s">
        <v>948</v>
      </c>
      <c r="K3462" t="s">
        <v>948</v>
      </c>
      <c r="L3462">
        <v>1</v>
      </c>
      <c r="M3462" t="str">
        <f t="shared" si="162"/>
        <v>WashingMachine1</v>
      </c>
      <c r="N3462" t="str">
        <f t="shared" si="163"/>
        <v>2016WashingMachine1</v>
      </c>
      <c r="O3462" t="s">
        <v>859</v>
      </c>
      <c r="Q3462" t="s">
        <v>108</v>
      </c>
      <c r="R3462">
        <v>10</v>
      </c>
      <c r="S3462" t="s">
        <v>232</v>
      </c>
      <c r="T3462">
        <v>0</v>
      </c>
      <c r="U3462">
        <v>0</v>
      </c>
      <c r="V3462">
        <v>0</v>
      </c>
      <c r="W3462">
        <v>0</v>
      </c>
      <c r="X3462">
        <v>0</v>
      </c>
      <c r="Z3462">
        <f t="shared" si="164"/>
        <v>0</v>
      </c>
    </row>
    <row r="3463" spans="3:26" x14ac:dyDescent="0.25">
      <c r="C3463" t="s">
        <v>962</v>
      </c>
      <c r="D3463" s="1">
        <v>42379</v>
      </c>
      <c r="E3463">
        <v>2016</v>
      </c>
      <c r="F3463" s="2">
        <v>42370</v>
      </c>
      <c r="G3463" t="s">
        <v>16</v>
      </c>
      <c r="H3463" t="s">
        <v>267</v>
      </c>
      <c r="I3463" t="s">
        <v>44</v>
      </c>
      <c r="J3463" t="s">
        <v>948</v>
      </c>
      <c r="K3463" t="s">
        <v>948</v>
      </c>
      <c r="L3463">
        <v>1</v>
      </c>
      <c r="M3463" t="str">
        <f t="shared" si="162"/>
        <v>WashingMachine1</v>
      </c>
      <c r="N3463" t="str">
        <f t="shared" si="163"/>
        <v>2016WashingMachine1</v>
      </c>
      <c r="O3463" t="s">
        <v>859</v>
      </c>
      <c r="Q3463" t="s">
        <v>108</v>
      </c>
      <c r="R3463">
        <v>8.6666666669999994</v>
      </c>
      <c r="S3463" t="s">
        <v>232</v>
      </c>
      <c r="T3463">
        <v>0</v>
      </c>
      <c r="U3463">
        <v>0</v>
      </c>
      <c r="V3463">
        <v>0</v>
      </c>
      <c r="W3463">
        <v>0</v>
      </c>
      <c r="X3463">
        <v>0</v>
      </c>
      <c r="Z3463">
        <f t="shared" si="164"/>
        <v>0</v>
      </c>
    </row>
    <row r="3464" spans="3:26" x14ac:dyDescent="0.25">
      <c r="C3464" t="s">
        <v>962</v>
      </c>
      <c r="D3464" s="1">
        <v>42379</v>
      </c>
      <c r="E3464">
        <v>2016</v>
      </c>
      <c r="F3464" s="2">
        <v>42370</v>
      </c>
      <c r="G3464" t="s">
        <v>16</v>
      </c>
      <c r="H3464" t="s">
        <v>267</v>
      </c>
      <c r="I3464" t="s">
        <v>44</v>
      </c>
      <c r="J3464" t="s">
        <v>948</v>
      </c>
      <c r="K3464" t="s">
        <v>948</v>
      </c>
      <c r="L3464">
        <v>1</v>
      </c>
      <c r="M3464" t="str">
        <f t="shared" si="162"/>
        <v>WashingMachine1</v>
      </c>
      <c r="N3464" t="str">
        <f t="shared" si="163"/>
        <v>2016WashingMachine1</v>
      </c>
      <c r="O3464" t="s">
        <v>859</v>
      </c>
      <c r="Q3464" t="s">
        <v>28</v>
      </c>
      <c r="R3464">
        <v>8.6666666669999994</v>
      </c>
      <c r="S3464" t="s">
        <v>232</v>
      </c>
      <c r="T3464">
        <v>0</v>
      </c>
      <c r="U3464">
        <v>0</v>
      </c>
      <c r="V3464">
        <v>0</v>
      </c>
      <c r="W3464">
        <v>0</v>
      </c>
      <c r="X3464">
        <v>0</v>
      </c>
      <c r="Z3464">
        <f t="shared" si="164"/>
        <v>0</v>
      </c>
    </row>
    <row r="3465" spans="3:26" x14ac:dyDescent="0.25">
      <c r="C3465" t="s">
        <v>962</v>
      </c>
      <c r="D3465" s="1">
        <v>42379</v>
      </c>
      <c r="E3465">
        <v>2016</v>
      </c>
      <c r="F3465" s="2">
        <v>42370</v>
      </c>
      <c r="G3465" t="s">
        <v>16</v>
      </c>
      <c r="H3465" t="s">
        <v>267</v>
      </c>
      <c r="I3465" t="s">
        <v>44</v>
      </c>
      <c r="J3465" t="s">
        <v>948</v>
      </c>
      <c r="K3465" t="s">
        <v>948</v>
      </c>
      <c r="L3465">
        <v>1</v>
      </c>
      <c r="M3465" t="str">
        <f t="shared" si="162"/>
        <v>WashingMachine1</v>
      </c>
      <c r="N3465" t="str">
        <f t="shared" si="163"/>
        <v>2016WashingMachine1</v>
      </c>
      <c r="O3465" t="s">
        <v>859</v>
      </c>
      <c r="Q3465" t="s">
        <v>302</v>
      </c>
      <c r="R3465">
        <v>16</v>
      </c>
      <c r="S3465" t="s">
        <v>232</v>
      </c>
      <c r="T3465">
        <v>0</v>
      </c>
      <c r="U3465">
        <v>0</v>
      </c>
      <c r="V3465">
        <v>0</v>
      </c>
      <c r="W3465">
        <v>0</v>
      </c>
      <c r="X3465">
        <v>0</v>
      </c>
      <c r="Z3465">
        <f t="shared" si="164"/>
        <v>0</v>
      </c>
    </row>
    <row r="3466" spans="3:26" s="7" customFormat="1" x14ac:dyDescent="0.25">
      <c r="C3466" s="7" t="s">
        <v>962</v>
      </c>
      <c r="D3466" s="8">
        <v>42379</v>
      </c>
      <c r="E3466" s="7">
        <v>2016</v>
      </c>
      <c r="F3466" s="9">
        <v>42370</v>
      </c>
      <c r="G3466" s="7" t="s">
        <v>16</v>
      </c>
      <c r="H3466" s="7" t="s">
        <v>267</v>
      </c>
      <c r="I3466" s="7" t="s">
        <v>44</v>
      </c>
      <c r="J3466" s="7" t="s">
        <v>948</v>
      </c>
      <c r="K3466" s="7" t="s">
        <v>948</v>
      </c>
      <c r="L3466" s="7">
        <v>1</v>
      </c>
      <c r="M3466" t="str">
        <f t="shared" si="162"/>
        <v>WashingMachine1</v>
      </c>
      <c r="N3466" t="str">
        <f t="shared" si="163"/>
        <v>2016WashingMachine1</v>
      </c>
      <c r="O3466" s="7" t="s">
        <v>859</v>
      </c>
      <c r="Q3466" s="7" t="s">
        <v>108</v>
      </c>
      <c r="R3466" s="7">
        <v>5</v>
      </c>
      <c r="S3466" s="7" t="s">
        <v>232</v>
      </c>
      <c r="T3466" s="7">
        <v>0</v>
      </c>
      <c r="U3466" s="7">
        <v>0</v>
      </c>
      <c r="V3466" s="7">
        <v>0</v>
      </c>
      <c r="W3466" s="7">
        <v>0</v>
      </c>
      <c r="X3466" s="7">
        <v>0</v>
      </c>
      <c r="Z3466" s="7">
        <f t="shared" si="164"/>
        <v>0</v>
      </c>
    </row>
    <row r="3467" spans="3:26" x14ac:dyDescent="0.25">
      <c r="C3467" t="s">
        <v>962</v>
      </c>
      <c r="D3467" s="1">
        <v>42379</v>
      </c>
      <c r="E3467">
        <v>2016</v>
      </c>
      <c r="F3467" s="2">
        <v>42370</v>
      </c>
      <c r="G3467" t="s">
        <v>16</v>
      </c>
      <c r="H3467" t="s">
        <v>267</v>
      </c>
      <c r="I3467" t="s">
        <v>44</v>
      </c>
      <c r="J3467" t="s">
        <v>948</v>
      </c>
      <c r="K3467" t="s">
        <v>948</v>
      </c>
      <c r="L3467">
        <v>1</v>
      </c>
      <c r="M3467" t="str">
        <f t="shared" si="162"/>
        <v>WashingMachine1</v>
      </c>
      <c r="N3467" t="str">
        <f t="shared" si="163"/>
        <v>2016WashingMachine1</v>
      </c>
      <c r="O3467" t="s">
        <v>859</v>
      </c>
      <c r="Q3467" t="s">
        <v>302</v>
      </c>
      <c r="R3467">
        <v>15.33333333</v>
      </c>
      <c r="S3467" t="s">
        <v>232</v>
      </c>
      <c r="T3467">
        <v>0</v>
      </c>
      <c r="U3467">
        <v>0</v>
      </c>
      <c r="V3467">
        <v>0</v>
      </c>
      <c r="W3467">
        <v>0</v>
      </c>
      <c r="X3467">
        <v>0</v>
      </c>
      <c r="Z3467">
        <f t="shared" si="164"/>
        <v>0</v>
      </c>
    </row>
    <row r="3468" spans="3:26" x14ac:dyDescent="0.25">
      <c r="C3468" t="s">
        <v>962</v>
      </c>
      <c r="D3468" s="1">
        <v>42379</v>
      </c>
      <c r="E3468">
        <v>2016</v>
      </c>
      <c r="F3468" s="2">
        <v>42370</v>
      </c>
      <c r="G3468" t="s">
        <v>16</v>
      </c>
      <c r="H3468" t="s">
        <v>267</v>
      </c>
      <c r="I3468" t="s">
        <v>44</v>
      </c>
      <c r="J3468" t="s">
        <v>948</v>
      </c>
      <c r="K3468" t="s">
        <v>948</v>
      </c>
      <c r="L3468">
        <v>2</v>
      </c>
      <c r="M3468" t="str">
        <f t="shared" si="162"/>
        <v>WashingMachine2</v>
      </c>
      <c r="N3468" t="str">
        <f t="shared" si="163"/>
        <v>2016WashingMachine2</v>
      </c>
      <c r="O3468" t="s">
        <v>860</v>
      </c>
      <c r="Q3468" t="s">
        <v>108</v>
      </c>
      <c r="R3468">
        <v>8.3333333330000006</v>
      </c>
      <c r="S3468" t="s">
        <v>232</v>
      </c>
      <c r="T3468">
        <v>0</v>
      </c>
      <c r="U3468">
        <v>0</v>
      </c>
      <c r="V3468">
        <v>0</v>
      </c>
      <c r="W3468">
        <v>0</v>
      </c>
      <c r="X3468">
        <v>0</v>
      </c>
      <c r="Z3468">
        <f t="shared" si="164"/>
        <v>0</v>
      </c>
    </row>
    <row r="3469" spans="3:26" s="7" customFormat="1" x14ac:dyDescent="0.25">
      <c r="C3469" s="7" t="s">
        <v>962</v>
      </c>
      <c r="D3469" s="8">
        <v>42379</v>
      </c>
      <c r="E3469" s="7">
        <v>2016</v>
      </c>
      <c r="F3469" s="9">
        <v>42370</v>
      </c>
      <c r="G3469" s="7" t="s">
        <v>16</v>
      </c>
      <c r="H3469" s="7" t="s">
        <v>267</v>
      </c>
      <c r="I3469" s="7" t="s">
        <v>44</v>
      </c>
      <c r="J3469" s="7" t="s">
        <v>948</v>
      </c>
      <c r="K3469" s="7" t="s">
        <v>948</v>
      </c>
      <c r="L3469" s="7">
        <v>2</v>
      </c>
      <c r="M3469" t="str">
        <f t="shared" si="162"/>
        <v>WashingMachine2</v>
      </c>
      <c r="N3469" t="str">
        <f t="shared" si="163"/>
        <v>2016WashingMachine2</v>
      </c>
      <c r="O3469" s="7" t="s">
        <v>860</v>
      </c>
      <c r="Q3469" s="7" t="s">
        <v>28</v>
      </c>
      <c r="R3469" s="7">
        <v>6</v>
      </c>
      <c r="S3469" s="7" t="s">
        <v>232</v>
      </c>
      <c r="T3469" s="7">
        <v>0</v>
      </c>
      <c r="U3469" s="7">
        <v>0</v>
      </c>
      <c r="V3469" s="7">
        <v>0</v>
      </c>
      <c r="W3469" s="7">
        <v>0</v>
      </c>
      <c r="X3469" s="7">
        <v>0</v>
      </c>
      <c r="Z3469" s="7">
        <f t="shared" si="164"/>
        <v>0</v>
      </c>
    </row>
    <row r="3470" spans="3:26" x14ac:dyDescent="0.25">
      <c r="C3470" t="s">
        <v>962</v>
      </c>
      <c r="D3470" s="1">
        <v>42379</v>
      </c>
      <c r="E3470">
        <v>2016</v>
      </c>
      <c r="F3470" s="2">
        <v>42370</v>
      </c>
      <c r="G3470" t="s">
        <v>16</v>
      </c>
      <c r="H3470" t="s">
        <v>267</v>
      </c>
      <c r="I3470" t="s">
        <v>44</v>
      </c>
      <c r="J3470" t="s">
        <v>948</v>
      </c>
      <c r="K3470" t="s">
        <v>948</v>
      </c>
      <c r="L3470">
        <v>2</v>
      </c>
      <c r="M3470" t="str">
        <f t="shared" si="162"/>
        <v>WashingMachine2</v>
      </c>
      <c r="N3470" t="str">
        <f t="shared" si="163"/>
        <v>2016WashingMachine2</v>
      </c>
      <c r="O3470" t="s">
        <v>860</v>
      </c>
      <c r="Q3470" t="s">
        <v>37</v>
      </c>
      <c r="R3470">
        <v>8.6666666669999994</v>
      </c>
      <c r="S3470" t="s">
        <v>232</v>
      </c>
      <c r="T3470">
        <v>0</v>
      </c>
      <c r="U3470">
        <v>0</v>
      </c>
      <c r="V3470">
        <v>0</v>
      </c>
      <c r="W3470">
        <v>0</v>
      </c>
      <c r="X3470">
        <v>0</v>
      </c>
      <c r="Z3470">
        <f t="shared" si="164"/>
        <v>0</v>
      </c>
    </row>
    <row r="3471" spans="3:26" x14ac:dyDescent="0.25">
      <c r="C3471" t="s">
        <v>962</v>
      </c>
      <c r="D3471" s="1">
        <v>42379</v>
      </c>
      <c r="E3471">
        <v>2016</v>
      </c>
      <c r="F3471" s="2">
        <v>42370</v>
      </c>
      <c r="G3471" t="s">
        <v>16</v>
      </c>
      <c r="H3471" t="s">
        <v>267</v>
      </c>
      <c r="I3471" t="s">
        <v>44</v>
      </c>
      <c r="J3471" t="s">
        <v>948</v>
      </c>
      <c r="K3471" t="s">
        <v>948</v>
      </c>
      <c r="L3471">
        <v>2</v>
      </c>
      <c r="M3471" t="str">
        <f t="shared" si="162"/>
        <v>WashingMachine2</v>
      </c>
      <c r="N3471" t="str">
        <f t="shared" si="163"/>
        <v>2016WashingMachine2</v>
      </c>
      <c r="O3471" t="s">
        <v>860</v>
      </c>
      <c r="Q3471" t="s">
        <v>28</v>
      </c>
      <c r="R3471">
        <v>11</v>
      </c>
      <c r="S3471" t="s">
        <v>40</v>
      </c>
      <c r="T3471">
        <v>1</v>
      </c>
      <c r="U3471">
        <v>1</v>
      </c>
      <c r="V3471">
        <v>0</v>
      </c>
      <c r="W3471">
        <v>0</v>
      </c>
      <c r="X3471">
        <v>0</v>
      </c>
      <c r="Z3471">
        <f t="shared" si="164"/>
        <v>1</v>
      </c>
    </row>
    <row r="3472" spans="3:26" x14ac:dyDescent="0.25">
      <c r="C3472" t="s">
        <v>962</v>
      </c>
      <c r="D3472" s="1">
        <v>42379</v>
      </c>
      <c r="E3472">
        <v>2016</v>
      </c>
      <c r="F3472" s="2">
        <v>42370</v>
      </c>
      <c r="G3472" t="s">
        <v>16</v>
      </c>
      <c r="H3472" t="s">
        <v>267</v>
      </c>
      <c r="I3472" t="s">
        <v>44</v>
      </c>
      <c r="J3472" t="s">
        <v>948</v>
      </c>
      <c r="K3472" t="s">
        <v>948</v>
      </c>
      <c r="L3472">
        <v>2</v>
      </c>
      <c r="M3472" t="str">
        <f t="shared" si="162"/>
        <v>WashingMachine2</v>
      </c>
      <c r="N3472" t="str">
        <f t="shared" si="163"/>
        <v>2016WashingMachine2</v>
      </c>
      <c r="O3472" t="s">
        <v>860</v>
      </c>
      <c r="Q3472" t="s">
        <v>28</v>
      </c>
      <c r="R3472">
        <v>11</v>
      </c>
      <c r="S3472" t="s">
        <v>232</v>
      </c>
      <c r="T3472">
        <v>0</v>
      </c>
      <c r="U3472">
        <v>0</v>
      </c>
      <c r="V3472">
        <v>0</v>
      </c>
      <c r="W3472">
        <v>0</v>
      </c>
      <c r="X3472">
        <v>0</v>
      </c>
      <c r="Z3472">
        <f t="shared" si="164"/>
        <v>0</v>
      </c>
    </row>
    <row r="3473" spans="3:26" s="7" customFormat="1" x14ac:dyDescent="0.25">
      <c r="C3473" s="7" t="s">
        <v>962</v>
      </c>
      <c r="D3473" s="8">
        <v>42379</v>
      </c>
      <c r="E3473" s="7">
        <v>2016</v>
      </c>
      <c r="F3473" s="9">
        <v>42370</v>
      </c>
      <c r="G3473" s="7" t="s">
        <v>16</v>
      </c>
      <c r="H3473" s="7" t="s">
        <v>267</v>
      </c>
      <c r="I3473" s="7" t="s">
        <v>44</v>
      </c>
      <c r="J3473" s="7" t="s">
        <v>948</v>
      </c>
      <c r="K3473" s="7" t="s">
        <v>948</v>
      </c>
      <c r="L3473" s="7">
        <v>2</v>
      </c>
      <c r="M3473" t="str">
        <f t="shared" si="162"/>
        <v>WashingMachine2</v>
      </c>
      <c r="N3473" t="str">
        <f t="shared" si="163"/>
        <v>2016WashingMachine2</v>
      </c>
      <c r="O3473" s="7" t="s">
        <v>860</v>
      </c>
      <c r="Q3473" s="7" t="s">
        <v>28</v>
      </c>
      <c r="R3473" s="7">
        <v>5</v>
      </c>
      <c r="S3473" s="7" t="s">
        <v>232</v>
      </c>
      <c r="T3473" s="7">
        <v>0</v>
      </c>
      <c r="U3473" s="7">
        <v>0</v>
      </c>
      <c r="V3473" s="7">
        <v>0</v>
      </c>
      <c r="W3473" s="7">
        <v>0</v>
      </c>
      <c r="X3473" s="7">
        <v>0</v>
      </c>
      <c r="Z3473" s="7">
        <f t="shared" si="164"/>
        <v>0</v>
      </c>
    </row>
    <row r="3474" spans="3:26" x14ac:dyDescent="0.25">
      <c r="C3474" t="s">
        <v>962</v>
      </c>
      <c r="D3474" s="1">
        <v>42379</v>
      </c>
      <c r="E3474">
        <v>2016</v>
      </c>
      <c r="F3474" s="2">
        <v>42370</v>
      </c>
      <c r="G3474" t="s">
        <v>16</v>
      </c>
      <c r="H3474" t="s">
        <v>267</v>
      </c>
      <c r="I3474" t="s">
        <v>44</v>
      </c>
      <c r="J3474" t="s">
        <v>948</v>
      </c>
      <c r="K3474" t="s">
        <v>948</v>
      </c>
      <c r="L3474">
        <v>2</v>
      </c>
      <c r="M3474" t="str">
        <f t="shared" si="162"/>
        <v>WashingMachine2</v>
      </c>
      <c r="N3474" t="str">
        <f t="shared" si="163"/>
        <v>2016WashingMachine2</v>
      </c>
      <c r="O3474" t="s">
        <v>860</v>
      </c>
      <c r="Q3474" t="s">
        <v>28</v>
      </c>
      <c r="R3474">
        <v>7.6666666670000003</v>
      </c>
      <c r="S3474" t="s">
        <v>232</v>
      </c>
      <c r="T3474">
        <v>0</v>
      </c>
      <c r="U3474">
        <v>0</v>
      </c>
      <c r="V3474">
        <v>0</v>
      </c>
      <c r="W3474">
        <v>0</v>
      </c>
      <c r="X3474">
        <v>0</v>
      </c>
      <c r="Z3474">
        <f t="shared" si="164"/>
        <v>0</v>
      </c>
    </row>
    <row r="3475" spans="3:26" x14ac:dyDescent="0.25">
      <c r="C3475" t="s">
        <v>962</v>
      </c>
      <c r="D3475" s="1">
        <v>42379</v>
      </c>
      <c r="E3475">
        <v>2016</v>
      </c>
      <c r="F3475" s="2">
        <v>42370</v>
      </c>
      <c r="G3475" t="s">
        <v>16</v>
      </c>
      <c r="H3475" t="s">
        <v>267</v>
      </c>
      <c r="I3475" t="s">
        <v>44</v>
      </c>
      <c r="J3475" t="s">
        <v>948</v>
      </c>
      <c r="K3475" t="s">
        <v>948</v>
      </c>
      <c r="L3475">
        <v>2</v>
      </c>
      <c r="M3475" t="str">
        <f t="shared" si="162"/>
        <v>WashingMachine2</v>
      </c>
      <c r="N3475" t="str">
        <f t="shared" si="163"/>
        <v>2016WashingMachine2</v>
      </c>
      <c r="O3475" t="s">
        <v>860</v>
      </c>
      <c r="Q3475" t="s">
        <v>28</v>
      </c>
      <c r="R3475">
        <v>10.66666667</v>
      </c>
      <c r="S3475" t="s">
        <v>232</v>
      </c>
      <c r="T3475">
        <v>0</v>
      </c>
      <c r="U3475">
        <v>0</v>
      </c>
      <c r="V3475">
        <v>0</v>
      </c>
      <c r="W3475">
        <v>0</v>
      </c>
      <c r="X3475">
        <v>0</v>
      </c>
      <c r="Z3475">
        <f t="shared" si="164"/>
        <v>0</v>
      </c>
    </row>
    <row r="3476" spans="3:26" x14ac:dyDescent="0.25">
      <c r="C3476" t="s">
        <v>962</v>
      </c>
      <c r="D3476" s="1">
        <v>42379</v>
      </c>
      <c r="E3476">
        <v>2016</v>
      </c>
      <c r="F3476" s="2">
        <v>42370</v>
      </c>
      <c r="G3476" t="s">
        <v>16</v>
      </c>
      <c r="H3476" t="s">
        <v>267</v>
      </c>
      <c r="I3476" t="s">
        <v>44</v>
      </c>
      <c r="J3476" t="s">
        <v>948</v>
      </c>
      <c r="K3476" t="s">
        <v>948</v>
      </c>
      <c r="L3476">
        <v>2</v>
      </c>
      <c r="M3476" t="str">
        <f t="shared" si="162"/>
        <v>WashingMachine2</v>
      </c>
      <c r="N3476" t="str">
        <f t="shared" si="163"/>
        <v>2016WashingMachine2</v>
      </c>
      <c r="O3476" t="s">
        <v>860</v>
      </c>
      <c r="Q3476" t="s">
        <v>28</v>
      </c>
      <c r="R3476">
        <v>12.66666667</v>
      </c>
      <c r="S3476" t="s">
        <v>52</v>
      </c>
      <c r="T3476">
        <v>1</v>
      </c>
      <c r="U3476">
        <v>1</v>
      </c>
      <c r="V3476">
        <v>0</v>
      </c>
      <c r="W3476">
        <v>0</v>
      </c>
      <c r="X3476">
        <v>0</v>
      </c>
      <c r="Z3476">
        <f t="shared" si="164"/>
        <v>1</v>
      </c>
    </row>
    <row r="3477" spans="3:26" x14ac:dyDescent="0.25">
      <c r="C3477" t="s">
        <v>962</v>
      </c>
      <c r="D3477" s="1">
        <v>42379</v>
      </c>
      <c r="E3477">
        <v>2016</v>
      </c>
      <c r="F3477" s="2">
        <v>42370</v>
      </c>
      <c r="G3477" t="s">
        <v>16</v>
      </c>
      <c r="H3477" t="s">
        <v>267</v>
      </c>
      <c r="I3477" t="s">
        <v>44</v>
      </c>
      <c r="J3477" t="s">
        <v>948</v>
      </c>
      <c r="K3477" t="s">
        <v>948</v>
      </c>
      <c r="L3477">
        <v>2</v>
      </c>
      <c r="M3477" t="str">
        <f t="shared" si="162"/>
        <v>WashingMachine2</v>
      </c>
      <c r="N3477" t="str">
        <f t="shared" si="163"/>
        <v>2016WashingMachine2</v>
      </c>
      <c r="O3477" t="s">
        <v>860</v>
      </c>
      <c r="Q3477" t="s">
        <v>28</v>
      </c>
      <c r="R3477">
        <v>8.3333333330000006</v>
      </c>
      <c r="S3477" t="s">
        <v>40</v>
      </c>
      <c r="T3477">
        <v>1</v>
      </c>
      <c r="U3477">
        <v>1</v>
      </c>
      <c r="V3477">
        <v>0</v>
      </c>
      <c r="W3477">
        <v>0</v>
      </c>
      <c r="X3477">
        <v>0</v>
      </c>
      <c r="Z3477">
        <f t="shared" si="164"/>
        <v>1</v>
      </c>
    </row>
    <row r="3478" spans="3:26" x14ac:dyDescent="0.25">
      <c r="C3478" t="s">
        <v>962</v>
      </c>
      <c r="D3478" s="1">
        <v>42379</v>
      </c>
      <c r="E3478">
        <v>2016</v>
      </c>
      <c r="F3478" s="2">
        <v>42370</v>
      </c>
      <c r="G3478" t="s">
        <v>16</v>
      </c>
      <c r="H3478" t="s">
        <v>267</v>
      </c>
      <c r="I3478" t="s">
        <v>44</v>
      </c>
      <c r="J3478" t="s">
        <v>948</v>
      </c>
      <c r="K3478" t="s">
        <v>948</v>
      </c>
      <c r="L3478">
        <v>2</v>
      </c>
      <c r="M3478" t="str">
        <f t="shared" si="162"/>
        <v>WashingMachine2</v>
      </c>
      <c r="N3478" t="str">
        <f t="shared" si="163"/>
        <v>2016WashingMachine2</v>
      </c>
      <c r="O3478" t="s">
        <v>860</v>
      </c>
      <c r="Q3478" t="s">
        <v>302</v>
      </c>
      <c r="R3478">
        <v>17</v>
      </c>
      <c r="S3478" t="s">
        <v>232</v>
      </c>
      <c r="T3478">
        <v>0</v>
      </c>
      <c r="U3478">
        <v>0</v>
      </c>
      <c r="V3478">
        <v>0</v>
      </c>
      <c r="W3478">
        <v>0</v>
      </c>
      <c r="X3478">
        <v>0</v>
      </c>
      <c r="Z3478">
        <f t="shared" si="164"/>
        <v>0</v>
      </c>
    </row>
    <row r="3479" spans="3:26" s="7" customFormat="1" x14ac:dyDescent="0.25">
      <c r="C3479" s="7" t="s">
        <v>962</v>
      </c>
      <c r="D3479" s="8">
        <v>42379</v>
      </c>
      <c r="E3479" s="7">
        <v>2016</v>
      </c>
      <c r="F3479" s="9">
        <v>42370</v>
      </c>
      <c r="G3479" s="7" t="s">
        <v>16</v>
      </c>
      <c r="H3479" s="7" t="s">
        <v>267</v>
      </c>
      <c r="I3479" s="7" t="s">
        <v>44</v>
      </c>
      <c r="J3479" s="7" t="s">
        <v>948</v>
      </c>
      <c r="K3479" s="7" t="s">
        <v>948</v>
      </c>
      <c r="L3479" s="7">
        <v>2</v>
      </c>
      <c r="M3479" t="str">
        <f t="shared" si="162"/>
        <v>WashingMachine2</v>
      </c>
      <c r="N3479" t="str">
        <f t="shared" si="163"/>
        <v>2016WashingMachine2</v>
      </c>
      <c r="O3479" s="7" t="s">
        <v>860</v>
      </c>
      <c r="Q3479" s="7" t="s">
        <v>28</v>
      </c>
      <c r="R3479" s="7">
        <v>5.6666666670000003</v>
      </c>
      <c r="S3479" s="7" t="s">
        <v>232</v>
      </c>
      <c r="T3479" s="7">
        <v>0</v>
      </c>
      <c r="U3479" s="7">
        <v>0</v>
      </c>
      <c r="V3479" s="7">
        <v>0</v>
      </c>
      <c r="W3479" s="7">
        <v>0</v>
      </c>
      <c r="X3479" s="7">
        <v>0</v>
      </c>
      <c r="Z3479" s="7">
        <f t="shared" si="164"/>
        <v>0</v>
      </c>
    </row>
    <row r="3480" spans="3:26" x14ac:dyDescent="0.25">
      <c r="C3480" t="s">
        <v>962</v>
      </c>
      <c r="D3480" s="1">
        <v>42379</v>
      </c>
      <c r="E3480">
        <v>2016</v>
      </c>
      <c r="F3480" s="2">
        <v>42370</v>
      </c>
      <c r="G3480" t="s">
        <v>16</v>
      </c>
      <c r="H3480" t="s">
        <v>267</v>
      </c>
      <c r="I3480" t="s">
        <v>44</v>
      </c>
      <c r="J3480" t="s">
        <v>948</v>
      </c>
      <c r="K3480" t="s">
        <v>948</v>
      </c>
      <c r="L3480">
        <v>2</v>
      </c>
      <c r="M3480" t="str">
        <f t="shared" si="162"/>
        <v>WashingMachine2</v>
      </c>
      <c r="N3480" t="str">
        <f t="shared" si="163"/>
        <v>2016WashingMachine2</v>
      </c>
      <c r="O3480" t="s">
        <v>860</v>
      </c>
      <c r="Q3480" t="s">
        <v>28</v>
      </c>
      <c r="R3480">
        <v>7</v>
      </c>
      <c r="S3480" t="s">
        <v>232</v>
      </c>
      <c r="T3480">
        <v>0</v>
      </c>
      <c r="U3480">
        <v>0</v>
      </c>
      <c r="V3480">
        <v>0</v>
      </c>
      <c r="W3480">
        <v>0</v>
      </c>
      <c r="X3480">
        <v>0</v>
      </c>
      <c r="Z3480">
        <f t="shared" si="164"/>
        <v>0</v>
      </c>
    </row>
    <row r="3481" spans="3:26" x14ac:dyDescent="0.25">
      <c r="C3481" t="s">
        <v>962</v>
      </c>
      <c r="D3481" s="1">
        <v>42379</v>
      </c>
      <c r="E3481">
        <v>2016</v>
      </c>
      <c r="F3481" s="2">
        <v>42370</v>
      </c>
      <c r="G3481" t="s">
        <v>16</v>
      </c>
      <c r="H3481" t="s">
        <v>267</v>
      </c>
      <c r="I3481" t="s">
        <v>44</v>
      </c>
      <c r="J3481" t="s">
        <v>948</v>
      </c>
      <c r="K3481" t="s">
        <v>948</v>
      </c>
      <c r="L3481">
        <v>2</v>
      </c>
      <c r="M3481" t="str">
        <f t="shared" si="162"/>
        <v>WashingMachine2</v>
      </c>
      <c r="N3481" t="str">
        <f t="shared" si="163"/>
        <v>2016WashingMachine2</v>
      </c>
      <c r="O3481" t="s">
        <v>860</v>
      </c>
      <c r="Q3481" t="s">
        <v>32</v>
      </c>
      <c r="R3481">
        <v>9</v>
      </c>
      <c r="S3481" t="s">
        <v>232</v>
      </c>
      <c r="T3481">
        <v>0</v>
      </c>
      <c r="U3481">
        <v>0</v>
      </c>
      <c r="V3481">
        <v>0</v>
      </c>
      <c r="W3481">
        <v>0</v>
      </c>
      <c r="X3481">
        <v>0</v>
      </c>
      <c r="Z3481">
        <f t="shared" si="164"/>
        <v>0</v>
      </c>
    </row>
    <row r="3482" spans="3:26" x14ac:dyDescent="0.25">
      <c r="C3482" t="s">
        <v>962</v>
      </c>
      <c r="D3482" s="1">
        <v>42379</v>
      </c>
      <c r="E3482">
        <v>2016</v>
      </c>
      <c r="F3482" s="2">
        <v>42370</v>
      </c>
      <c r="G3482" t="s">
        <v>16</v>
      </c>
      <c r="H3482" t="s">
        <v>267</v>
      </c>
      <c r="I3482" t="s">
        <v>44</v>
      </c>
      <c r="J3482" t="s">
        <v>948</v>
      </c>
      <c r="K3482" t="s">
        <v>948</v>
      </c>
      <c r="L3482">
        <v>2</v>
      </c>
      <c r="M3482" t="str">
        <f t="shared" si="162"/>
        <v>WashingMachine2</v>
      </c>
      <c r="N3482" t="str">
        <f t="shared" si="163"/>
        <v>2016WashingMachine2</v>
      </c>
      <c r="O3482" t="s">
        <v>860</v>
      </c>
      <c r="Q3482" t="s">
        <v>28</v>
      </c>
      <c r="R3482">
        <v>10</v>
      </c>
      <c r="S3482" t="s">
        <v>232</v>
      </c>
      <c r="T3482">
        <v>0</v>
      </c>
      <c r="U3482">
        <v>0</v>
      </c>
      <c r="V3482">
        <v>0</v>
      </c>
      <c r="W3482">
        <v>0</v>
      </c>
      <c r="X3482">
        <v>0</v>
      </c>
      <c r="Z3482">
        <f t="shared" si="164"/>
        <v>0</v>
      </c>
    </row>
    <row r="3483" spans="3:26" x14ac:dyDescent="0.25">
      <c r="C3483" t="s">
        <v>962</v>
      </c>
      <c r="D3483" s="1">
        <v>42379</v>
      </c>
      <c r="E3483">
        <v>2016</v>
      </c>
      <c r="F3483" s="2">
        <v>42370</v>
      </c>
      <c r="G3483" t="s">
        <v>16</v>
      </c>
      <c r="H3483" t="s">
        <v>267</v>
      </c>
      <c r="I3483" t="s">
        <v>44</v>
      </c>
      <c r="J3483" t="s">
        <v>948</v>
      </c>
      <c r="K3483" t="s">
        <v>948</v>
      </c>
      <c r="L3483">
        <v>2</v>
      </c>
      <c r="M3483" t="str">
        <f t="shared" si="162"/>
        <v>WashingMachine2</v>
      </c>
      <c r="N3483" t="str">
        <f t="shared" si="163"/>
        <v>2016WashingMachine2</v>
      </c>
      <c r="O3483" t="s">
        <v>860</v>
      </c>
      <c r="Q3483" t="s">
        <v>28</v>
      </c>
      <c r="R3483">
        <v>7</v>
      </c>
      <c r="S3483" t="s">
        <v>232</v>
      </c>
      <c r="T3483">
        <v>0</v>
      </c>
      <c r="U3483">
        <v>0</v>
      </c>
      <c r="V3483">
        <v>0</v>
      </c>
      <c r="W3483">
        <v>0</v>
      </c>
      <c r="X3483">
        <v>0</v>
      </c>
      <c r="Z3483">
        <f t="shared" si="164"/>
        <v>0</v>
      </c>
    </row>
    <row r="3484" spans="3:26" x14ac:dyDescent="0.25">
      <c r="C3484" t="s">
        <v>962</v>
      </c>
      <c r="D3484" s="1">
        <v>42379</v>
      </c>
      <c r="E3484">
        <v>2016</v>
      </c>
      <c r="F3484" s="2">
        <v>42370</v>
      </c>
      <c r="G3484" t="s">
        <v>16</v>
      </c>
      <c r="H3484" t="s">
        <v>267</v>
      </c>
      <c r="I3484" t="s">
        <v>44</v>
      </c>
      <c r="J3484" t="s">
        <v>948</v>
      </c>
      <c r="K3484" t="s">
        <v>948</v>
      </c>
      <c r="L3484">
        <v>2</v>
      </c>
      <c r="M3484" t="str">
        <f t="shared" si="162"/>
        <v>WashingMachine2</v>
      </c>
      <c r="N3484" t="str">
        <f t="shared" si="163"/>
        <v>2016WashingMachine2</v>
      </c>
      <c r="O3484" t="s">
        <v>860</v>
      </c>
      <c r="Q3484" t="s">
        <v>302</v>
      </c>
      <c r="R3484">
        <v>11.66666667</v>
      </c>
      <c r="S3484" t="s">
        <v>232</v>
      </c>
      <c r="T3484">
        <v>0</v>
      </c>
      <c r="U3484">
        <v>0</v>
      </c>
      <c r="V3484">
        <v>0</v>
      </c>
      <c r="W3484">
        <v>0</v>
      </c>
      <c r="X3484">
        <v>0</v>
      </c>
      <c r="Z3484">
        <f t="shared" si="164"/>
        <v>0</v>
      </c>
    </row>
    <row r="3485" spans="3:26" x14ac:dyDescent="0.25">
      <c r="C3485" t="s">
        <v>962</v>
      </c>
      <c r="D3485" s="1">
        <v>42379</v>
      </c>
      <c r="E3485">
        <v>2016</v>
      </c>
      <c r="F3485" s="2">
        <v>42370</v>
      </c>
      <c r="G3485" t="s">
        <v>16</v>
      </c>
      <c r="H3485" t="s">
        <v>267</v>
      </c>
      <c r="I3485" t="s">
        <v>44</v>
      </c>
      <c r="J3485" t="s">
        <v>948</v>
      </c>
      <c r="K3485" t="s">
        <v>948</v>
      </c>
      <c r="L3485">
        <v>2</v>
      </c>
      <c r="M3485" t="str">
        <f t="shared" si="162"/>
        <v>WashingMachine2</v>
      </c>
      <c r="N3485" t="str">
        <f t="shared" si="163"/>
        <v>2016WashingMachine2</v>
      </c>
      <c r="O3485" t="s">
        <v>860</v>
      </c>
      <c r="Q3485" t="s">
        <v>302</v>
      </c>
      <c r="R3485">
        <v>8.6666666669999994</v>
      </c>
      <c r="S3485" t="s">
        <v>232</v>
      </c>
      <c r="T3485">
        <v>0</v>
      </c>
      <c r="U3485">
        <v>0</v>
      </c>
      <c r="V3485">
        <v>0</v>
      </c>
      <c r="W3485">
        <v>0</v>
      </c>
      <c r="X3485">
        <v>0</v>
      </c>
      <c r="Z3485">
        <f t="shared" si="164"/>
        <v>0</v>
      </c>
    </row>
    <row r="3486" spans="3:26" s="7" customFormat="1" x14ac:dyDescent="0.25">
      <c r="C3486" s="7" t="s">
        <v>962</v>
      </c>
      <c r="D3486" s="8">
        <v>42379</v>
      </c>
      <c r="E3486" s="7">
        <v>2016</v>
      </c>
      <c r="F3486" s="9">
        <v>42370</v>
      </c>
      <c r="G3486" s="7" t="s">
        <v>16</v>
      </c>
      <c r="H3486" s="7" t="s">
        <v>267</v>
      </c>
      <c r="I3486" s="7" t="s">
        <v>44</v>
      </c>
      <c r="J3486" s="7" t="s">
        <v>948</v>
      </c>
      <c r="K3486" s="7" t="s">
        <v>948</v>
      </c>
      <c r="L3486" s="7">
        <v>2</v>
      </c>
      <c r="M3486" t="str">
        <f t="shared" si="162"/>
        <v>WashingMachine2</v>
      </c>
      <c r="N3486" t="str">
        <f t="shared" si="163"/>
        <v>2016WashingMachine2</v>
      </c>
      <c r="O3486" s="7" t="s">
        <v>860</v>
      </c>
      <c r="Q3486" s="7" t="s">
        <v>108</v>
      </c>
      <c r="R3486" s="7">
        <v>6.6666666670000003</v>
      </c>
      <c r="S3486" s="7" t="s">
        <v>232</v>
      </c>
      <c r="T3486" s="7">
        <v>0</v>
      </c>
      <c r="U3486" s="7">
        <v>0</v>
      </c>
      <c r="V3486" s="7">
        <v>0</v>
      </c>
      <c r="W3486" s="7">
        <v>0</v>
      </c>
      <c r="X3486" s="7">
        <v>0</v>
      </c>
      <c r="Z3486" s="7">
        <f t="shared" si="164"/>
        <v>0</v>
      </c>
    </row>
    <row r="3487" spans="3:26" x14ac:dyDescent="0.25">
      <c r="C3487" t="s">
        <v>962</v>
      </c>
      <c r="D3487" s="1">
        <v>42379</v>
      </c>
      <c r="E3487">
        <v>2016</v>
      </c>
      <c r="F3487" s="2">
        <v>42370</v>
      </c>
      <c r="G3487" t="s">
        <v>16</v>
      </c>
      <c r="H3487" t="s">
        <v>267</v>
      </c>
      <c r="I3487" t="s">
        <v>44</v>
      </c>
      <c r="J3487" t="s">
        <v>948</v>
      </c>
      <c r="K3487" t="s">
        <v>948</v>
      </c>
      <c r="L3487">
        <v>2</v>
      </c>
      <c r="M3487" t="str">
        <f t="shared" si="162"/>
        <v>WashingMachine2</v>
      </c>
      <c r="N3487" t="str">
        <f t="shared" si="163"/>
        <v>2016WashingMachine2</v>
      </c>
      <c r="O3487" t="s">
        <v>860</v>
      </c>
      <c r="Q3487" t="s">
        <v>28</v>
      </c>
      <c r="R3487">
        <v>7.3333333329999997</v>
      </c>
      <c r="S3487" t="s">
        <v>232</v>
      </c>
      <c r="T3487">
        <v>0</v>
      </c>
      <c r="U3487">
        <v>0</v>
      </c>
      <c r="V3487">
        <v>0</v>
      </c>
      <c r="W3487">
        <v>0</v>
      </c>
      <c r="X3487">
        <v>0</v>
      </c>
      <c r="Z3487">
        <f t="shared" si="164"/>
        <v>0</v>
      </c>
    </row>
    <row r="3488" spans="3:26" x14ac:dyDescent="0.25">
      <c r="C3488" t="s">
        <v>962</v>
      </c>
      <c r="D3488" s="1">
        <v>42379</v>
      </c>
      <c r="E3488">
        <v>2016</v>
      </c>
      <c r="F3488" s="2">
        <v>42370</v>
      </c>
      <c r="G3488" t="s">
        <v>16</v>
      </c>
      <c r="H3488" t="s">
        <v>267</v>
      </c>
      <c r="I3488" t="s">
        <v>44</v>
      </c>
      <c r="J3488" t="s">
        <v>948</v>
      </c>
      <c r="K3488" t="s">
        <v>948</v>
      </c>
      <c r="L3488">
        <v>2</v>
      </c>
      <c r="M3488" t="str">
        <f t="shared" si="162"/>
        <v>WashingMachine2</v>
      </c>
      <c r="N3488" t="str">
        <f t="shared" si="163"/>
        <v>2016WashingMachine2</v>
      </c>
      <c r="O3488" t="s">
        <v>860</v>
      </c>
      <c r="Q3488" t="s">
        <v>302</v>
      </c>
      <c r="R3488">
        <v>7</v>
      </c>
      <c r="S3488" t="s">
        <v>232</v>
      </c>
      <c r="T3488">
        <v>0</v>
      </c>
      <c r="U3488">
        <v>0</v>
      </c>
      <c r="V3488">
        <v>0</v>
      </c>
      <c r="W3488">
        <v>0</v>
      </c>
      <c r="X3488">
        <v>0</v>
      </c>
      <c r="Z3488">
        <f t="shared" si="164"/>
        <v>0</v>
      </c>
    </row>
    <row r="3489" spans="3:26" x14ac:dyDescent="0.25">
      <c r="C3489" t="s">
        <v>962</v>
      </c>
      <c r="D3489" s="1">
        <v>42379</v>
      </c>
      <c r="E3489">
        <v>2016</v>
      </c>
      <c r="F3489" s="2">
        <v>42370</v>
      </c>
      <c r="G3489" t="s">
        <v>16</v>
      </c>
      <c r="H3489" t="s">
        <v>267</v>
      </c>
      <c r="I3489" t="s">
        <v>44</v>
      </c>
      <c r="J3489" t="s">
        <v>948</v>
      </c>
      <c r="K3489" t="s">
        <v>948</v>
      </c>
      <c r="L3489">
        <v>3</v>
      </c>
      <c r="M3489" t="str">
        <f t="shared" si="162"/>
        <v>WashingMachine3</v>
      </c>
      <c r="N3489" t="str">
        <f t="shared" si="163"/>
        <v>2016WashingMachine3</v>
      </c>
      <c r="O3489" t="s">
        <v>861</v>
      </c>
      <c r="Q3489" t="s">
        <v>108</v>
      </c>
      <c r="R3489">
        <v>14</v>
      </c>
      <c r="S3489" t="s">
        <v>232</v>
      </c>
      <c r="T3489">
        <v>0</v>
      </c>
      <c r="U3489">
        <v>0</v>
      </c>
      <c r="V3489">
        <v>0</v>
      </c>
      <c r="W3489">
        <v>0</v>
      </c>
      <c r="X3489">
        <v>0</v>
      </c>
      <c r="Z3489">
        <f t="shared" si="164"/>
        <v>0</v>
      </c>
    </row>
    <row r="3490" spans="3:26" x14ac:dyDescent="0.25">
      <c r="C3490" t="s">
        <v>962</v>
      </c>
      <c r="D3490" s="1">
        <v>42379</v>
      </c>
      <c r="E3490">
        <v>2016</v>
      </c>
      <c r="F3490" s="2">
        <v>42370</v>
      </c>
      <c r="G3490" t="s">
        <v>16</v>
      </c>
      <c r="H3490" t="s">
        <v>267</v>
      </c>
      <c r="I3490" t="s">
        <v>44</v>
      </c>
      <c r="J3490" t="s">
        <v>948</v>
      </c>
      <c r="K3490" t="s">
        <v>948</v>
      </c>
      <c r="L3490">
        <v>3</v>
      </c>
      <c r="M3490" t="str">
        <f t="shared" si="162"/>
        <v>WashingMachine3</v>
      </c>
      <c r="N3490" t="str">
        <f t="shared" si="163"/>
        <v>2016WashingMachine3</v>
      </c>
      <c r="O3490" t="s">
        <v>861</v>
      </c>
      <c r="Q3490" t="s">
        <v>28</v>
      </c>
      <c r="R3490">
        <v>13.33333333</v>
      </c>
      <c r="S3490" t="s">
        <v>232</v>
      </c>
      <c r="T3490">
        <v>0</v>
      </c>
      <c r="U3490">
        <v>0</v>
      </c>
      <c r="V3490">
        <v>0</v>
      </c>
      <c r="W3490">
        <v>0</v>
      </c>
      <c r="X3490">
        <v>0</v>
      </c>
      <c r="Z3490">
        <f t="shared" si="164"/>
        <v>0</v>
      </c>
    </row>
    <row r="3491" spans="3:26" x14ac:dyDescent="0.25">
      <c r="C3491" t="s">
        <v>962</v>
      </c>
      <c r="D3491" s="1">
        <v>42379</v>
      </c>
      <c r="E3491">
        <v>2016</v>
      </c>
      <c r="F3491" s="2">
        <v>42370</v>
      </c>
      <c r="G3491" t="s">
        <v>16</v>
      </c>
      <c r="H3491" t="s">
        <v>267</v>
      </c>
      <c r="I3491" t="s">
        <v>44</v>
      </c>
      <c r="J3491" t="s">
        <v>948</v>
      </c>
      <c r="K3491" t="s">
        <v>948</v>
      </c>
      <c r="L3491">
        <v>3</v>
      </c>
      <c r="M3491" t="str">
        <f t="shared" si="162"/>
        <v>WashingMachine3</v>
      </c>
      <c r="N3491" t="str">
        <f t="shared" si="163"/>
        <v>2016WashingMachine3</v>
      </c>
      <c r="O3491" t="s">
        <v>861</v>
      </c>
      <c r="Q3491" t="s">
        <v>28</v>
      </c>
      <c r="R3491">
        <v>8.3333333330000006</v>
      </c>
      <c r="S3491" t="s">
        <v>232</v>
      </c>
      <c r="T3491">
        <v>0</v>
      </c>
      <c r="U3491">
        <v>0</v>
      </c>
      <c r="V3491">
        <v>0</v>
      </c>
      <c r="W3491">
        <v>0</v>
      </c>
      <c r="X3491">
        <v>0</v>
      </c>
      <c r="Z3491">
        <f t="shared" si="164"/>
        <v>0</v>
      </c>
    </row>
    <row r="3492" spans="3:26" s="7" customFormat="1" x14ac:dyDescent="0.25">
      <c r="C3492" s="7" t="s">
        <v>962</v>
      </c>
      <c r="D3492" s="8">
        <v>42379</v>
      </c>
      <c r="E3492" s="7">
        <v>2016</v>
      </c>
      <c r="F3492" s="9">
        <v>42370</v>
      </c>
      <c r="G3492" s="7" t="s">
        <v>16</v>
      </c>
      <c r="H3492" s="7" t="s">
        <v>267</v>
      </c>
      <c r="I3492" s="7" t="s">
        <v>44</v>
      </c>
      <c r="J3492" s="7" t="s">
        <v>948</v>
      </c>
      <c r="K3492" s="7" t="s">
        <v>948</v>
      </c>
      <c r="L3492" s="7">
        <v>3</v>
      </c>
      <c r="M3492" t="str">
        <f t="shared" si="162"/>
        <v>WashingMachine3</v>
      </c>
      <c r="N3492" t="str">
        <f t="shared" si="163"/>
        <v>2016WashingMachine3</v>
      </c>
      <c r="O3492" s="7" t="s">
        <v>861</v>
      </c>
      <c r="Q3492" s="7" t="s">
        <v>28</v>
      </c>
      <c r="R3492" s="7">
        <v>6.3333333329999997</v>
      </c>
      <c r="S3492" s="7" t="s">
        <v>232</v>
      </c>
      <c r="T3492" s="7">
        <v>0</v>
      </c>
      <c r="U3492" s="7">
        <v>0</v>
      </c>
      <c r="V3492" s="7">
        <v>0</v>
      </c>
      <c r="W3492" s="7">
        <v>0</v>
      </c>
      <c r="X3492" s="7">
        <v>0</v>
      </c>
      <c r="Z3492" s="7">
        <f t="shared" si="164"/>
        <v>0</v>
      </c>
    </row>
    <row r="3493" spans="3:26" x14ac:dyDescent="0.25">
      <c r="C3493" t="s">
        <v>962</v>
      </c>
      <c r="D3493" s="1">
        <v>42379</v>
      </c>
      <c r="E3493">
        <v>2016</v>
      </c>
      <c r="F3493" s="2">
        <v>42370</v>
      </c>
      <c r="G3493" t="s">
        <v>16</v>
      </c>
      <c r="H3493" t="s">
        <v>267</v>
      </c>
      <c r="I3493" t="s">
        <v>44</v>
      </c>
      <c r="J3493" t="s">
        <v>948</v>
      </c>
      <c r="K3493" t="s">
        <v>948</v>
      </c>
      <c r="L3493">
        <v>3</v>
      </c>
      <c r="M3493" t="str">
        <f t="shared" si="162"/>
        <v>WashingMachine3</v>
      </c>
      <c r="N3493" t="str">
        <f t="shared" si="163"/>
        <v>2016WashingMachine3</v>
      </c>
      <c r="O3493" t="s">
        <v>861</v>
      </c>
      <c r="Q3493" t="s">
        <v>108</v>
      </c>
      <c r="R3493">
        <v>9.6666666669999994</v>
      </c>
      <c r="S3493" t="s">
        <v>232</v>
      </c>
      <c r="T3493">
        <v>0</v>
      </c>
      <c r="U3493">
        <v>0</v>
      </c>
      <c r="V3493">
        <v>0</v>
      </c>
      <c r="W3493">
        <v>0</v>
      </c>
      <c r="X3493">
        <v>0</v>
      </c>
      <c r="Z3493">
        <f t="shared" si="164"/>
        <v>0</v>
      </c>
    </row>
    <row r="3494" spans="3:26" s="7" customFormat="1" x14ac:dyDescent="0.25">
      <c r="C3494" s="7" t="s">
        <v>962</v>
      </c>
      <c r="D3494" s="8">
        <v>42379</v>
      </c>
      <c r="E3494" s="7">
        <v>2016</v>
      </c>
      <c r="F3494" s="9">
        <v>42370</v>
      </c>
      <c r="G3494" s="7" t="s">
        <v>16</v>
      </c>
      <c r="H3494" s="7" t="s">
        <v>267</v>
      </c>
      <c r="I3494" s="7" t="s">
        <v>44</v>
      </c>
      <c r="J3494" s="7" t="s">
        <v>948</v>
      </c>
      <c r="K3494" s="7" t="s">
        <v>948</v>
      </c>
      <c r="L3494" s="7">
        <v>3</v>
      </c>
      <c r="M3494" t="str">
        <f t="shared" si="162"/>
        <v>WashingMachine3</v>
      </c>
      <c r="N3494" t="str">
        <f t="shared" si="163"/>
        <v>2016WashingMachine3</v>
      </c>
      <c r="O3494" s="7" t="s">
        <v>861</v>
      </c>
      <c r="Q3494" s="7" t="s">
        <v>302</v>
      </c>
      <c r="R3494" s="7">
        <v>5.3333333329999997</v>
      </c>
      <c r="S3494" s="7" t="s">
        <v>232</v>
      </c>
      <c r="T3494" s="7">
        <v>0</v>
      </c>
      <c r="U3494" s="7">
        <v>0</v>
      </c>
      <c r="V3494" s="7">
        <v>0</v>
      </c>
      <c r="W3494" s="7">
        <v>0</v>
      </c>
      <c r="X3494" s="7">
        <v>0</v>
      </c>
      <c r="Z3494" s="7">
        <f t="shared" si="164"/>
        <v>0</v>
      </c>
    </row>
    <row r="3495" spans="3:26" s="7" customFormat="1" x14ac:dyDescent="0.25">
      <c r="C3495" s="7" t="s">
        <v>962</v>
      </c>
      <c r="D3495" s="8">
        <v>42379</v>
      </c>
      <c r="E3495" s="7">
        <v>2016</v>
      </c>
      <c r="F3495" s="9">
        <v>42370</v>
      </c>
      <c r="G3495" s="7" t="s">
        <v>16</v>
      </c>
      <c r="H3495" s="7" t="s">
        <v>267</v>
      </c>
      <c r="I3495" s="7" t="s">
        <v>44</v>
      </c>
      <c r="J3495" s="7" t="s">
        <v>948</v>
      </c>
      <c r="K3495" s="7" t="s">
        <v>948</v>
      </c>
      <c r="L3495" s="7">
        <v>3</v>
      </c>
      <c r="M3495" t="str">
        <f t="shared" si="162"/>
        <v>WashingMachine3</v>
      </c>
      <c r="N3495" t="str">
        <f t="shared" si="163"/>
        <v>2016WashingMachine3</v>
      </c>
      <c r="O3495" s="7" t="s">
        <v>861</v>
      </c>
      <c r="Q3495" s="7" t="s">
        <v>302</v>
      </c>
      <c r="R3495" s="7">
        <v>5</v>
      </c>
      <c r="S3495" s="7" t="s">
        <v>232</v>
      </c>
      <c r="T3495" s="7">
        <v>0</v>
      </c>
      <c r="U3495" s="7">
        <v>0</v>
      </c>
      <c r="V3495" s="7">
        <v>0</v>
      </c>
      <c r="W3495" s="7">
        <v>0</v>
      </c>
      <c r="X3495" s="7">
        <v>0</v>
      </c>
      <c r="Z3495" s="7">
        <f t="shared" si="164"/>
        <v>0</v>
      </c>
    </row>
    <row r="3496" spans="3:26" x14ac:dyDescent="0.25">
      <c r="C3496" t="s">
        <v>962</v>
      </c>
      <c r="D3496" s="1">
        <v>42379</v>
      </c>
      <c r="E3496">
        <v>2016</v>
      </c>
      <c r="F3496" s="2">
        <v>42370</v>
      </c>
      <c r="G3496" t="s">
        <v>16</v>
      </c>
      <c r="H3496" t="s">
        <v>267</v>
      </c>
      <c r="I3496" t="s">
        <v>44</v>
      </c>
      <c r="J3496" t="s">
        <v>948</v>
      </c>
      <c r="K3496" t="s">
        <v>948</v>
      </c>
      <c r="L3496">
        <v>3</v>
      </c>
      <c r="M3496" t="str">
        <f t="shared" si="162"/>
        <v>WashingMachine3</v>
      </c>
      <c r="N3496" t="str">
        <f t="shared" si="163"/>
        <v>2016WashingMachine3</v>
      </c>
      <c r="O3496" t="s">
        <v>861</v>
      </c>
      <c r="Q3496" t="s">
        <v>302</v>
      </c>
      <c r="R3496">
        <v>10.33333333</v>
      </c>
      <c r="S3496" t="s">
        <v>232</v>
      </c>
      <c r="T3496">
        <v>0</v>
      </c>
      <c r="U3496">
        <v>0</v>
      </c>
      <c r="V3496">
        <v>0</v>
      </c>
      <c r="W3496">
        <v>0</v>
      </c>
      <c r="X3496">
        <v>0</v>
      </c>
      <c r="Z3496">
        <f t="shared" si="164"/>
        <v>0</v>
      </c>
    </row>
    <row r="3497" spans="3:26" s="7" customFormat="1" x14ac:dyDescent="0.25">
      <c r="C3497" s="7" t="s">
        <v>962</v>
      </c>
      <c r="D3497" s="8">
        <v>42379</v>
      </c>
      <c r="E3497" s="7">
        <v>2016</v>
      </c>
      <c r="F3497" s="9">
        <v>42370</v>
      </c>
      <c r="G3497" s="7" t="s">
        <v>16</v>
      </c>
      <c r="H3497" s="7" t="s">
        <v>267</v>
      </c>
      <c r="I3497" s="7" t="s">
        <v>44</v>
      </c>
      <c r="J3497" s="7" t="s">
        <v>948</v>
      </c>
      <c r="K3497" s="7" t="s">
        <v>948</v>
      </c>
      <c r="L3497" s="7">
        <v>3</v>
      </c>
      <c r="M3497" t="str">
        <f t="shared" si="162"/>
        <v>WashingMachine3</v>
      </c>
      <c r="N3497" t="str">
        <f t="shared" si="163"/>
        <v>2016WashingMachine3</v>
      </c>
      <c r="O3497" s="7" t="s">
        <v>861</v>
      </c>
      <c r="Q3497" s="7" t="s">
        <v>82</v>
      </c>
      <c r="R3497" s="7">
        <v>6</v>
      </c>
      <c r="S3497" s="7" t="s">
        <v>232</v>
      </c>
      <c r="T3497" s="7">
        <v>0</v>
      </c>
      <c r="U3497" s="7">
        <v>0</v>
      </c>
      <c r="V3497" s="7">
        <v>0</v>
      </c>
      <c r="W3497" s="7">
        <v>0</v>
      </c>
      <c r="X3497" s="7">
        <v>0</v>
      </c>
      <c r="Z3497" s="7">
        <f t="shared" si="164"/>
        <v>0</v>
      </c>
    </row>
    <row r="3498" spans="3:26" s="7" customFormat="1" x14ac:dyDescent="0.25">
      <c r="C3498" s="7" t="s">
        <v>962</v>
      </c>
      <c r="D3498" s="8">
        <v>42379</v>
      </c>
      <c r="E3498" s="7">
        <v>2016</v>
      </c>
      <c r="F3498" s="9">
        <v>42370</v>
      </c>
      <c r="G3498" s="7" t="s">
        <v>16</v>
      </c>
      <c r="H3498" s="7" t="s">
        <v>267</v>
      </c>
      <c r="I3498" s="7" t="s">
        <v>44</v>
      </c>
      <c r="J3498" s="7" t="s">
        <v>948</v>
      </c>
      <c r="K3498" s="7" t="s">
        <v>948</v>
      </c>
      <c r="L3498" s="7">
        <v>3</v>
      </c>
      <c r="M3498" t="str">
        <f t="shared" si="162"/>
        <v>WashingMachine3</v>
      </c>
      <c r="N3498" t="str">
        <f t="shared" si="163"/>
        <v>2016WashingMachine3</v>
      </c>
      <c r="O3498" s="7" t="s">
        <v>861</v>
      </c>
      <c r="Q3498" s="7" t="s">
        <v>32</v>
      </c>
      <c r="R3498" s="7">
        <v>6</v>
      </c>
      <c r="S3498" s="7" t="s">
        <v>232</v>
      </c>
      <c r="T3498" s="7">
        <v>0</v>
      </c>
      <c r="U3498" s="7">
        <v>0</v>
      </c>
      <c r="V3498" s="7">
        <v>0</v>
      </c>
      <c r="W3498" s="7">
        <v>0</v>
      </c>
      <c r="X3498" s="7">
        <v>0</v>
      </c>
      <c r="Z3498" s="7">
        <f t="shared" si="164"/>
        <v>0</v>
      </c>
    </row>
    <row r="3499" spans="3:26" s="7" customFormat="1" x14ac:dyDescent="0.25">
      <c r="C3499" s="7" t="s">
        <v>962</v>
      </c>
      <c r="D3499" s="8">
        <v>42379</v>
      </c>
      <c r="E3499" s="7">
        <v>2016</v>
      </c>
      <c r="F3499" s="9">
        <v>42370</v>
      </c>
      <c r="G3499" s="7" t="s">
        <v>16</v>
      </c>
      <c r="H3499" s="7" t="s">
        <v>267</v>
      </c>
      <c r="I3499" s="7" t="s">
        <v>44</v>
      </c>
      <c r="J3499" s="7" t="s">
        <v>948</v>
      </c>
      <c r="K3499" s="7" t="s">
        <v>948</v>
      </c>
      <c r="L3499" s="7">
        <v>3</v>
      </c>
      <c r="M3499" t="str">
        <f t="shared" si="162"/>
        <v>WashingMachine3</v>
      </c>
      <c r="N3499" t="str">
        <f t="shared" si="163"/>
        <v>2016WashingMachine3</v>
      </c>
      <c r="O3499" s="7" t="s">
        <v>861</v>
      </c>
      <c r="Q3499" s="7" t="s">
        <v>28</v>
      </c>
      <c r="R3499" s="7">
        <v>5</v>
      </c>
      <c r="S3499" s="7" t="s">
        <v>232</v>
      </c>
      <c r="T3499" s="7">
        <v>0</v>
      </c>
      <c r="U3499" s="7">
        <v>0</v>
      </c>
      <c r="V3499" s="7">
        <v>0</v>
      </c>
      <c r="W3499" s="7">
        <v>0</v>
      </c>
      <c r="X3499" s="7">
        <v>0</v>
      </c>
      <c r="Z3499" s="7">
        <f t="shared" si="164"/>
        <v>0</v>
      </c>
    </row>
    <row r="3500" spans="3:26" x14ac:dyDescent="0.25">
      <c r="C3500" t="s">
        <v>962</v>
      </c>
      <c r="D3500" s="1">
        <v>42379</v>
      </c>
      <c r="E3500">
        <v>2016</v>
      </c>
      <c r="F3500" s="2">
        <v>42370</v>
      </c>
      <c r="G3500" t="s">
        <v>16</v>
      </c>
      <c r="H3500" t="s">
        <v>267</v>
      </c>
      <c r="I3500" t="s">
        <v>44</v>
      </c>
      <c r="J3500" t="s">
        <v>948</v>
      </c>
      <c r="K3500" t="s">
        <v>948</v>
      </c>
      <c r="L3500">
        <v>4</v>
      </c>
      <c r="M3500" t="str">
        <f t="shared" si="162"/>
        <v>WashingMachine4</v>
      </c>
      <c r="N3500" t="str">
        <f t="shared" si="163"/>
        <v>2016WashingMachine4</v>
      </c>
      <c r="O3500" t="s">
        <v>862</v>
      </c>
      <c r="Q3500" t="s">
        <v>32</v>
      </c>
      <c r="R3500">
        <v>8.3333333330000006</v>
      </c>
      <c r="S3500" t="s">
        <v>232</v>
      </c>
      <c r="T3500">
        <v>0</v>
      </c>
      <c r="U3500">
        <v>0</v>
      </c>
      <c r="V3500">
        <v>0</v>
      </c>
      <c r="W3500">
        <v>0</v>
      </c>
      <c r="X3500">
        <v>0</v>
      </c>
      <c r="Z3500">
        <f t="shared" si="164"/>
        <v>0</v>
      </c>
    </row>
    <row r="3501" spans="3:26" s="7" customFormat="1" x14ac:dyDescent="0.25">
      <c r="C3501" s="7" t="s">
        <v>962</v>
      </c>
      <c r="D3501" s="8">
        <v>42379</v>
      </c>
      <c r="E3501" s="7">
        <v>2016</v>
      </c>
      <c r="F3501" s="9">
        <v>42370</v>
      </c>
      <c r="G3501" s="7" t="s">
        <v>16</v>
      </c>
      <c r="H3501" s="7" t="s">
        <v>267</v>
      </c>
      <c r="I3501" s="7" t="s">
        <v>44</v>
      </c>
      <c r="J3501" s="7" t="s">
        <v>948</v>
      </c>
      <c r="K3501" s="7" t="s">
        <v>948</v>
      </c>
      <c r="L3501" s="7">
        <v>4</v>
      </c>
      <c r="M3501" t="str">
        <f t="shared" si="162"/>
        <v>WashingMachine4</v>
      </c>
      <c r="N3501" t="str">
        <f t="shared" si="163"/>
        <v>2016WashingMachine4</v>
      </c>
      <c r="O3501" s="7" t="s">
        <v>862</v>
      </c>
      <c r="Q3501" s="7" t="s">
        <v>302</v>
      </c>
      <c r="R3501" s="7">
        <v>3.3333333330000001</v>
      </c>
      <c r="S3501" s="7" t="s">
        <v>232</v>
      </c>
      <c r="T3501" s="7">
        <v>0</v>
      </c>
      <c r="U3501" s="7">
        <v>0</v>
      </c>
      <c r="V3501" s="7">
        <v>0</v>
      </c>
      <c r="W3501" s="7">
        <v>0</v>
      </c>
      <c r="X3501" s="7">
        <v>0</v>
      </c>
      <c r="Z3501" s="7">
        <f t="shared" si="164"/>
        <v>0</v>
      </c>
    </row>
    <row r="3502" spans="3:26" s="7" customFormat="1" x14ac:dyDescent="0.25">
      <c r="C3502" s="7" t="s">
        <v>962</v>
      </c>
      <c r="D3502" s="8">
        <v>42379</v>
      </c>
      <c r="E3502" s="7">
        <v>2016</v>
      </c>
      <c r="F3502" s="9">
        <v>42370</v>
      </c>
      <c r="G3502" s="7" t="s">
        <v>16</v>
      </c>
      <c r="H3502" s="7" t="s">
        <v>267</v>
      </c>
      <c r="I3502" s="7" t="s">
        <v>44</v>
      </c>
      <c r="J3502" s="7" t="s">
        <v>948</v>
      </c>
      <c r="K3502" s="7" t="s">
        <v>948</v>
      </c>
      <c r="L3502" s="7">
        <v>4</v>
      </c>
      <c r="M3502" t="str">
        <f t="shared" si="162"/>
        <v>WashingMachine4</v>
      </c>
      <c r="N3502" t="str">
        <f t="shared" si="163"/>
        <v>2016WashingMachine4</v>
      </c>
      <c r="O3502" s="7" t="s">
        <v>862</v>
      </c>
      <c r="Q3502" s="7" t="s">
        <v>82</v>
      </c>
      <c r="R3502" s="7">
        <v>6</v>
      </c>
      <c r="S3502" s="7" t="s">
        <v>232</v>
      </c>
      <c r="T3502" s="7">
        <v>0</v>
      </c>
      <c r="U3502" s="7">
        <v>0</v>
      </c>
      <c r="V3502" s="7">
        <v>0</v>
      </c>
      <c r="W3502" s="7">
        <v>0</v>
      </c>
      <c r="X3502" s="7">
        <v>0</v>
      </c>
      <c r="Z3502" s="7">
        <f t="shared" si="164"/>
        <v>0</v>
      </c>
    </row>
    <row r="3503" spans="3:26" x14ac:dyDescent="0.25">
      <c r="C3503" t="s">
        <v>962</v>
      </c>
      <c r="D3503" s="1">
        <v>42379</v>
      </c>
      <c r="E3503">
        <v>2016</v>
      </c>
      <c r="F3503" s="2">
        <v>42370</v>
      </c>
      <c r="G3503" t="s">
        <v>16</v>
      </c>
      <c r="H3503" t="s">
        <v>267</v>
      </c>
      <c r="I3503" t="s">
        <v>44</v>
      </c>
      <c r="J3503" t="s">
        <v>948</v>
      </c>
      <c r="K3503" t="s">
        <v>948</v>
      </c>
      <c r="L3503">
        <v>5</v>
      </c>
      <c r="M3503" t="str">
        <f t="shared" si="162"/>
        <v>WashingMachine5</v>
      </c>
      <c r="N3503" t="str">
        <f t="shared" si="163"/>
        <v>2016WashingMachine5</v>
      </c>
      <c r="O3503" t="s">
        <v>863</v>
      </c>
      <c r="Q3503" t="s">
        <v>28</v>
      </c>
      <c r="R3503">
        <v>7.3333333329999997</v>
      </c>
      <c r="S3503" t="s">
        <v>232</v>
      </c>
      <c r="T3503">
        <v>0</v>
      </c>
      <c r="U3503">
        <v>0</v>
      </c>
      <c r="V3503">
        <v>0</v>
      </c>
      <c r="W3503">
        <v>0</v>
      </c>
      <c r="X3503">
        <v>0</v>
      </c>
      <c r="Z3503">
        <f t="shared" si="164"/>
        <v>0</v>
      </c>
    </row>
    <row r="3504" spans="3:26" s="7" customFormat="1" x14ac:dyDescent="0.25">
      <c r="C3504" s="7" t="s">
        <v>962</v>
      </c>
      <c r="D3504" s="8">
        <v>42379</v>
      </c>
      <c r="E3504" s="7">
        <v>2016</v>
      </c>
      <c r="F3504" s="9">
        <v>42370</v>
      </c>
      <c r="G3504" s="7" t="s">
        <v>16</v>
      </c>
      <c r="H3504" s="7" t="s">
        <v>267</v>
      </c>
      <c r="I3504" s="7" t="s">
        <v>44</v>
      </c>
      <c r="J3504" s="7" t="s">
        <v>948</v>
      </c>
      <c r="K3504" s="7" t="s">
        <v>948</v>
      </c>
      <c r="L3504" s="7">
        <v>5</v>
      </c>
      <c r="M3504" t="str">
        <f t="shared" si="162"/>
        <v>WashingMachine5</v>
      </c>
      <c r="N3504" t="str">
        <f t="shared" si="163"/>
        <v>2016WashingMachine5</v>
      </c>
      <c r="O3504" s="7" t="s">
        <v>863</v>
      </c>
      <c r="Q3504" s="7" t="s">
        <v>302</v>
      </c>
      <c r="R3504" s="7">
        <v>6.3333333329999997</v>
      </c>
      <c r="S3504" s="7" t="s">
        <v>232</v>
      </c>
      <c r="T3504" s="7">
        <v>0</v>
      </c>
      <c r="U3504" s="7">
        <v>0</v>
      </c>
      <c r="V3504" s="7">
        <v>0</v>
      </c>
      <c r="W3504" s="7">
        <v>0</v>
      </c>
      <c r="X3504" s="7">
        <v>0</v>
      </c>
      <c r="Z3504" s="7">
        <f t="shared" si="164"/>
        <v>0</v>
      </c>
    </row>
    <row r="3505" spans="3:26" x14ac:dyDescent="0.25">
      <c r="C3505" t="s">
        <v>962</v>
      </c>
      <c r="D3505" s="1">
        <v>42379</v>
      </c>
      <c r="E3505">
        <v>2016</v>
      </c>
      <c r="F3505" s="2">
        <v>42370</v>
      </c>
      <c r="G3505" t="s">
        <v>16</v>
      </c>
      <c r="H3505" t="s">
        <v>267</v>
      </c>
      <c r="I3505" t="s">
        <v>44</v>
      </c>
      <c r="J3505" t="s">
        <v>948</v>
      </c>
      <c r="K3505" t="s">
        <v>948</v>
      </c>
      <c r="L3505">
        <v>5</v>
      </c>
      <c r="M3505" t="str">
        <f t="shared" si="162"/>
        <v>WashingMachine5</v>
      </c>
      <c r="N3505" t="str">
        <f t="shared" si="163"/>
        <v>2016WashingMachine5</v>
      </c>
      <c r="O3505" t="s">
        <v>863</v>
      </c>
      <c r="Q3505" t="s">
        <v>32</v>
      </c>
      <c r="R3505">
        <v>8.6666666669999994</v>
      </c>
      <c r="S3505" t="s">
        <v>232</v>
      </c>
      <c r="T3505">
        <v>0</v>
      </c>
      <c r="U3505">
        <v>0</v>
      </c>
      <c r="V3505">
        <v>0</v>
      </c>
      <c r="W3505">
        <v>0</v>
      </c>
      <c r="X3505">
        <v>0</v>
      </c>
      <c r="Z3505">
        <f t="shared" si="164"/>
        <v>0</v>
      </c>
    </row>
    <row r="3506" spans="3:26" s="7" customFormat="1" x14ac:dyDescent="0.25">
      <c r="C3506" s="7" t="s">
        <v>962</v>
      </c>
      <c r="D3506" s="8">
        <v>42379</v>
      </c>
      <c r="E3506" s="7">
        <v>2016</v>
      </c>
      <c r="F3506" s="9">
        <v>42370</v>
      </c>
      <c r="G3506" s="7" t="s">
        <v>16</v>
      </c>
      <c r="H3506" s="7" t="s">
        <v>267</v>
      </c>
      <c r="I3506" s="7" t="s">
        <v>44</v>
      </c>
      <c r="J3506" s="7" t="s">
        <v>948</v>
      </c>
      <c r="K3506" s="7" t="s">
        <v>948</v>
      </c>
      <c r="L3506" s="7">
        <v>5</v>
      </c>
      <c r="M3506" t="str">
        <f t="shared" si="162"/>
        <v>WashingMachine5</v>
      </c>
      <c r="N3506" t="str">
        <f t="shared" si="163"/>
        <v>2016WashingMachine5</v>
      </c>
      <c r="O3506" s="7" t="s">
        <v>863</v>
      </c>
      <c r="Q3506" s="7" t="s">
        <v>32</v>
      </c>
      <c r="R3506" s="7">
        <v>5.3333333329999997</v>
      </c>
      <c r="S3506" s="7" t="s">
        <v>232</v>
      </c>
      <c r="T3506" s="7">
        <v>0</v>
      </c>
      <c r="U3506" s="7">
        <v>0</v>
      </c>
      <c r="V3506" s="7">
        <v>0</v>
      </c>
      <c r="W3506" s="7">
        <v>0</v>
      </c>
      <c r="X3506" s="7">
        <v>0</v>
      </c>
      <c r="Z3506" s="7">
        <f t="shared" si="164"/>
        <v>0</v>
      </c>
    </row>
    <row r="3507" spans="3:26" s="7" customFormat="1" x14ac:dyDescent="0.25">
      <c r="C3507" s="7" t="s">
        <v>962</v>
      </c>
      <c r="D3507" s="8">
        <v>42396</v>
      </c>
      <c r="E3507" s="7">
        <v>2016</v>
      </c>
      <c r="F3507" s="9">
        <v>42370</v>
      </c>
      <c r="G3507" s="7" t="s">
        <v>16</v>
      </c>
      <c r="H3507" s="7" t="s">
        <v>267</v>
      </c>
      <c r="I3507" s="7" t="s">
        <v>119</v>
      </c>
      <c r="J3507" s="7" t="s">
        <v>119</v>
      </c>
      <c r="K3507" s="7" t="s">
        <v>119</v>
      </c>
      <c r="L3507" s="7">
        <v>3</v>
      </c>
      <c r="M3507" t="str">
        <f t="shared" si="162"/>
        <v>Crystal3</v>
      </c>
      <c r="N3507" t="str">
        <f t="shared" si="163"/>
        <v>2016Crystal3</v>
      </c>
      <c r="O3507" s="7" t="s">
        <v>864</v>
      </c>
      <c r="Q3507" s="7" t="s">
        <v>28</v>
      </c>
      <c r="R3507" s="7">
        <v>6.6666666670000003</v>
      </c>
      <c r="S3507" s="7" t="s">
        <v>40</v>
      </c>
      <c r="T3507" s="7">
        <v>1</v>
      </c>
      <c r="U3507" s="7">
        <v>1</v>
      </c>
      <c r="V3507" s="7">
        <v>0</v>
      </c>
      <c r="W3507" s="7">
        <v>1</v>
      </c>
      <c r="X3507" s="7">
        <v>0</v>
      </c>
      <c r="Y3507" s="7" t="s">
        <v>865</v>
      </c>
      <c r="Z3507" s="7">
        <f t="shared" si="164"/>
        <v>2</v>
      </c>
    </row>
    <row r="3508" spans="3:26" x14ac:dyDescent="0.25">
      <c r="C3508" t="s">
        <v>962</v>
      </c>
      <c r="D3508" s="1">
        <v>42396</v>
      </c>
      <c r="E3508">
        <v>2016</v>
      </c>
      <c r="F3508" s="2">
        <v>42370</v>
      </c>
      <c r="G3508" t="s">
        <v>16</v>
      </c>
      <c r="H3508" t="s">
        <v>267</v>
      </c>
      <c r="I3508" t="s">
        <v>119</v>
      </c>
      <c r="J3508" t="s">
        <v>119</v>
      </c>
      <c r="K3508" t="s">
        <v>119</v>
      </c>
      <c r="L3508">
        <v>5</v>
      </c>
      <c r="M3508" t="str">
        <f t="shared" si="162"/>
        <v>Crystal5</v>
      </c>
      <c r="N3508" t="str">
        <f t="shared" si="163"/>
        <v>2016Crystal5</v>
      </c>
      <c r="O3508" t="s">
        <v>866</v>
      </c>
      <c r="Q3508" t="s">
        <v>302</v>
      </c>
      <c r="R3508">
        <v>8</v>
      </c>
      <c r="S3508" t="s">
        <v>40</v>
      </c>
      <c r="T3508">
        <v>1</v>
      </c>
      <c r="U3508">
        <v>1</v>
      </c>
      <c r="V3508">
        <v>0</v>
      </c>
      <c r="W3508">
        <v>0</v>
      </c>
      <c r="X3508">
        <v>0</v>
      </c>
      <c r="Y3508" t="s">
        <v>867</v>
      </c>
      <c r="Z3508">
        <f t="shared" si="164"/>
        <v>1</v>
      </c>
    </row>
    <row r="3509" spans="3:26" x14ac:dyDescent="0.25">
      <c r="C3509" t="s">
        <v>962</v>
      </c>
      <c r="D3509" s="1">
        <v>42396</v>
      </c>
      <c r="E3509">
        <v>2016</v>
      </c>
      <c r="F3509" s="2">
        <v>42370</v>
      </c>
      <c r="G3509" t="s">
        <v>16</v>
      </c>
      <c r="H3509" t="s">
        <v>267</v>
      </c>
      <c r="I3509" t="s">
        <v>119</v>
      </c>
      <c r="J3509" t="s">
        <v>119</v>
      </c>
      <c r="K3509" t="s">
        <v>119</v>
      </c>
      <c r="L3509">
        <v>5</v>
      </c>
      <c r="M3509" t="str">
        <f t="shared" si="162"/>
        <v>Crystal5</v>
      </c>
      <c r="N3509" t="str">
        <f t="shared" si="163"/>
        <v>2016Crystal5</v>
      </c>
      <c r="O3509" t="s">
        <v>866</v>
      </c>
      <c r="Q3509" t="s">
        <v>302</v>
      </c>
      <c r="R3509">
        <v>9.6666666669999994</v>
      </c>
      <c r="S3509" t="s">
        <v>40</v>
      </c>
      <c r="T3509">
        <v>1</v>
      </c>
      <c r="U3509">
        <v>1</v>
      </c>
      <c r="V3509">
        <v>0</v>
      </c>
      <c r="W3509">
        <v>1</v>
      </c>
      <c r="X3509">
        <v>0</v>
      </c>
      <c r="Y3509" t="s">
        <v>299</v>
      </c>
      <c r="Z3509">
        <f t="shared" si="164"/>
        <v>2</v>
      </c>
    </row>
    <row r="3510" spans="3:26" x14ac:dyDescent="0.25">
      <c r="C3510" t="s">
        <v>962</v>
      </c>
      <c r="D3510" s="1">
        <v>42396</v>
      </c>
      <c r="E3510">
        <v>2016</v>
      </c>
      <c r="F3510" s="2">
        <v>42370</v>
      </c>
      <c r="G3510" t="s">
        <v>16</v>
      </c>
      <c r="H3510" t="s">
        <v>267</v>
      </c>
      <c r="I3510" t="s">
        <v>119</v>
      </c>
      <c r="J3510" t="s">
        <v>119</v>
      </c>
      <c r="K3510" t="s">
        <v>119</v>
      </c>
      <c r="L3510">
        <v>5</v>
      </c>
      <c r="M3510" t="str">
        <f t="shared" si="162"/>
        <v>Crystal5</v>
      </c>
      <c r="N3510" t="str">
        <f t="shared" si="163"/>
        <v>2016Crystal5</v>
      </c>
      <c r="O3510" t="s">
        <v>866</v>
      </c>
      <c r="Q3510" t="s">
        <v>82</v>
      </c>
      <c r="R3510">
        <v>11.33333333</v>
      </c>
      <c r="S3510" t="s">
        <v>26</v>
      </c>
      <c r="T3510">
        <v>1</v>
      </c>
      <c r="U3510">
        <v>1</v>
      </c>
      <c r="V3510">
        <v>0</v>
      </c>
      <c r="W3510">
        <v>1</v>
      </c>
      <c r="X3510">
        <v>0</v>
      </c>
      <c r="Y3510" t="s">
        <v>299</v>
      </c>
      <c r="Z3510">
        <f t="shared" si="164"/>
        <v>2</v>
      </c>
    </row>
    <row r="3511" spans="3:26" x14ac:dyDescent="0.25">
      <c r="C3511" t="s">
        <v>962</v>
      </c>
      <c r="D3511" s="1">
        <v>42396</v>
      </c>
      <c r="E3511">
        <v>2016</v>
      </c>
      <c r="F3511" s="2">
        <v>42370</v>
      </c>
      <c r="G3511" t="s">
        <v>16</v>
      </c>
      <c r="H3511" t="s">
        <v>267</v>
      </c>
      <c r="I3511" t="s">
        <v>119</v>
      </c>
      <c r="J3511" t="s">
        <v>119</v>
      </c>
      <c r="K3511" t="s">
        <v>119</v>
      </c>
      <c r="L3511">
        <v>5</v>
      </c>
      <c r="M3511" t="str">
        <f t="shared" si="162"/>
        <v>Crystal5</v>
      </c>
      <c r="N3511" t="str">
        <f t="shared" si="163"/>
        <v>2016Crystal5</v>
      </c>
      <c r="O3511" t="s">
        <v>866</v>
      </c>
      <c r="Q3511" t="s">
        <v>37</v>
      </c>
      <c r="R3511">
        <v>7.3333333329999997</v>
      </c>
      <c r="S3511" t="s">
        <v>26</v>
      </c>
      <c r="T3511">
        <v>1</v>
      </c>
      <c r="U3511">
        <v>1</v>
      </c>
      <c r="V3511">
        <v>0</v>
      </c>
      <c r="W3511">
        <v>1</v>
      </c>
      <c r="X3511">
        <v>0</v>
      </c>
      <c r="Y3511" t="s">
        <v>299</v>
      </c>
      <c r="Z3511">
        <f t="shared" si="164"/>
        <v>2</v>
      </c>
    </row>
    <row r="3512" spans="3:26" x14ac:dyDescent="0.25">
      <c r="C3512" t="s">
        <v>962</v>
      </c>
      <c r="D3512" s="1">
        <v>42396</v>
      </c>
      <c r="E3512">
        <v>2016</v>
      </c>
      <c r="F3512" s="2">
        <v>42370</v>
      </c>
      <c r="G3512" t="s">
        <v>16</v>
      </c>
      <c r="H3512" t="s">
        <v>267</v>
      </c>
      <c r="I3512" t="s">
        <v>119</v>
      </c>
      <c r="J3512" t="s">
        <v>119</v>
      </c>
      <c r="K3512" t="s">
        <v>119</v>
      </c>
      <c r="L3512">
        <v>5</v>
      </c>
      <c r="M3512" t="str">
        <f t="shared" si="162"/>
        <v>Crystal5</v>
      </c>
      <c r="N3512" t="str">
        <f t="shared" si="163"/>
        <v>2016Crystal5</v>
      </c>
      <c r="O3512" t="s">
        <v>866</v>
      </c>
      <c r="Q3512" t="s">
        <v>82</v>
      </c>
      <c r="R3512">
        <v>8.3333333330000006</v>
      </c>
      <c r="S3512" t="s">
        <v>26</v>
      </c>
      <c r="T3512">
        <v>1</v>
      </c>
      <c r="U3512">
        <v>1</v>
      </c>
      <c r="V3512">
        <v>0</v>
      </c>
      <c r="W3512">
        <v>1</v>
      </c>
      <c r="X3512">
        <v>0</v>
      </c>
      <c r="Y3512" t="s">
        <v>299</v>
      </c>
      <c r="Z3512">
        <f t="shared" si="164"/>
        <v>2</v>
      </c>
    </row>
    <row r="3513" spans="3:26" x14ac:dyDescent="0.25">
      <c r="C3513" t="s">
        <v>962</v>
      </c>
      <c r="D3513" s="1">
        <v>42396</v>
      </c>
      <c r="E3513">
        <v>2016</v>
      </c>
      <c r="F3513" s="2">
        <v>42370</v>
      </c>
      <c r="G3513" t="s">
        <v>16</v>
      </c>
      <c r="H3513" t="s">
        <v>267</v>
      </c>
      <c r="I3513" t="s">
        <v>119</v>
      </c>
      <c r="J3513" t="s">
        <v>119</v>
      </c>
      <c r="K3513" t="s">
        <v>119</v>
      </c>
      <c r="L3513">
        <v>5</v>
      </c>
      <c r="M3513" t="str">
        <f t="shared" si="162"/>
        <v>Crystal5</v>
      </c>
      <c r="N3513" t="str">
        <f t="shared" si="163"/>
        <v>2016Crystal5</v>
      </c>
      <c r="O3513" t="s">
        <v>866</v>
      </c>
      <c r="Q3513" t="s">
        <v>37</v>
      </c>
      <c r="R3513">
        <v>14.66666667</v>
      </c>
      <c r="S3513" t="s">
        <v>21</v>
      </c>
      <c r="T3513">
        <v>1</v>
      </c>
      <c r="U3513">
        <v>1</v>
      </c>
      <c r="V3513">
        <v>0</v>
      </c>
      <c r="W3513">
        <v>1</v>
      </c>
      <c r="X3513">
        <v>0</v>
      </c>
      <c r="Y3513" t="s">
        <v>299</v>
      </c>
      <c r="Z3513">
        <f t="shared" si="164"/>
        <v>2</v>
      </c>
    </row>
    <row r="3514" spans="3:26" x14ac:dyDescent="0.25">
      <c r="C3514" t="s">
        <v>962</v>
      </c>
      <c r="D3514" s="1">
        <v>42396</v>
      </c>
      <c r="E3514">
        <v>2016</v>
      </c>
      <c r="F3514" s="2">
        <v>42370</v>
      </c>
      <c r="G3514" t="s">
        <v>16</v>
      </c>
      <c r="H3514" t="s">
        <v>267</v>
      </c>
      <c r="I3514" t="s">
        <v>119</v>
      </c>
      <c r="J3514" t="s">
        <v>119</v>
      </c>
      <c r="K3514" t="s">
        <v>119</v>
      </c>
      <c r="L3514">
        <v>5</v>
      </c>
      <c r="M3514" t="str">
        <f t="shared" si="162"/>
        <v>Crystal5</v>
      </c>
      <c r="N3514" t="str">
        <f t="shared" si="163"/>
        <v>2016Crystal5</v>
      </c>
      <c r="O3514" t="s">
        <v>866</v>
      </c>
      <c r="Q3514" t="s">
        <v>37</v>
      </c>
      <c r="R3514">
        <v>9.6666666669999994</v>
      </c>
      <c r="S3514" t="s">
        <v>52</v>
      </c>
      <c r="T3514">
        <v>1</v>
      </c>
      <c r="U3514">
        <v>1</v>
      </c>
      <c r="V3514">
        <v>0</v>
      </c>
      <c r="W3514">
        <v>0</v>
      </c>
      <c r="X3514">
        <v>0</v>
      </c>
      <c r="Y3514" t="s">
        <v>607</v>
      </c>
      <c r="Z3514">
        <f t="shared" si="164"/>
        <v>1</v>
      </c>
    </row>
    <row r="3515" spans="3:26" x14ac:dyDescent="0.25">
      <c r="C3515" t="s">
        <v>962</v>
      </c>
      <c r="D3515" s="1">
        <v>42396</v>
      </c>
      <c r="E3515">
        <v>2016</v>
      </c>
      <c r="F3515" s="2">
        <v>42370</v>
      </c>
      <c r="G3515" t="s">
        <v>16</v>
      </c>
      <c r="H3515" t="s">
        <v>267</v>
      </c>
      <c r="I3515" t="s">
        <v>119</v>
      </c>
      <c r="J3515" t="s">
        <v>119</v>
      </c>
      <c r="K3515" t="s">
        <v>119</v>
      </c>
      <c r="L3515">
        <v>5</v>
      </c>
      <c r="M3515" t="str">
        <f t="shared" si="162"/>
        <v>Crystal5</v>
      </c>
      <c r="N3515" t="str">
        <f t="shared" si="163"/>
        <v>2016Crystal5</v>
      </c>
      <c r="O3515" t="s">
        <v>866</v>
      </c>
      <c r="Q3515" t="s">
        <v>302</v>
      </c>
      <c r="R3515">
        <v>8.6666666669999994</v>
      </c>
      <c r="S3515" t="s">
        <v>40</v>
      </c>
      <c r="T3515">
        <v>1</v>
      </c>
      <c r="U3515">
        <v>1</v>
      </c>
      <c r="V3515">
        <v>0</v>
      </c>
      <c r="W3515">
        <v>1</v>
      </c>
      <c r="X3515">
        <v>0</v>
      </c>
      <c r="Y3515" t="s">
        <v>299</v>
      </c>
      <c r="Z3515">
        <f t="shared" si="164"/>
        <v>2</v>
      </c>
    </row>
    <row r="3516" spans="3:26" s="7" customFormat="1" x14ac:dyDescent="0.25">
      <c r="C3516" s="7" t="s">
        <v>962</v>
      </c>
      <c r="D3516" s="8">
        <v>42396</v>
      </c>
      <c r="E3516" s="7">
        <v>2016</v>
      </c>
      <c r="F3516" s="9">
        <v>42370</v>
      </c>
      <c r="G3516" s="7" t="s">
        <v>16</v>
      </c>
      <c r="H3516" s="7" t="s">
        <v>267</v>
      </c>
      <c r="I3516" s="7" t="s">
        <v>119</v>
      </c>
      <c r="J3516" s="7" t="s">
        <v>119</v>
      </c>
      <c r="K3516" s="7" t="s">
        <v>119</v>
      </c>
      <c r="L3516" s="7">
        <v>5</v>
      </c>
      <c r="M3516" t="str">
        <f t="shared" si="162"/>
        <v>Crystal5</v>
      </c>
      <c r="N3516" t="str">
        <f t="shared" si="163"/>
        <v>2016Crystal5</v>
      </c>
      <c r="O3516" s="7" t="s">
        <v>866</v>
      </c>
      <c r="Q3516" s="7" t="s">
        <v>28</v>
      </c>
      <c r="R3516" s="7">
        <v>5</v>
      </c>
      <c r="S3516" s="7" t="s">
        <v>40</v>
      </c>
      <c r="T3516" s="7">
        <v>1</v>
      </c>
      <c r="U3516" s="7">
        <v>1</v>
      </c>
      <c r="V3516" s="7">
        <v>0</v>
      </c>
      <c r="W3516" s="7">
        <v>1</v>
      </c>
      <c r="X3516" s="7">
        <v>0</v>
      </c>
      <c r="Y3516" s="7" t="s">
        <v>299</v>
      </c>
      <c r="Z3516" s="7">
        <f t="shared" si="164"/>
        <v>2</v>
      </c>
    </row>
    <row r="3517" spans="3:26" x14ac:dyDescent="0.25">
      <c r="C3517" t="s">
        <v>962</v>
      </c>
      <c r="D3517" s="1">
        <v>42396</v>
      </c>
      <c r="E3517">
        <v>2016</v>
      </c>
      <c r="F3517" s="2">
        <v>42370</v>
      </c>
      <c r="G3517" t="s">
        <v>16</v>
      </c>
      <c r="H3517" t="s">
        <v>267</v>
      </c>
      <c r="I3517" t="s">
        <v>119</v>
      </c>
      <c r="J3517" t="s">
        <v>119</v>
      </c>
      <c r="K3517" t="s">
        <v>119</v>
      </c>
      <c r="L3517">
        <v>5</v>
      </c>
      <c r="M3517" t="str">
        <f t="shared" si="162"/>
        <v>Crystal5</v>
      </c>
      <c r="N3517" t="str">
        <f t="shared" si="163"/>
        <v>2016Crystal5</v>
      </c>
      <c r="O3517" t="s">
        <v>866</v>
      </c>
      <c r="Q3517" t="s">
        <v>28</v>
      </c>
      <c r="R3517">
        <v>11.66666667</v>
      </c>
      <c r="S3517" t="s">
        <v>40</v>
      </c>
      <c r="T3517">
        <v>2</v>
      </c>
      <c r="U3517">
        <v>2</v>
      </c>
      <c r="V3517">
        <v>0</v>
      </c>
      <c r="W3517">
        <v>0</v>
      </c>
      <c r="X3517">
        <v>0</v>
      </c>
      <c r="Y3517" t="s">
        <v>821</v>
      </c>
      <c r="Z3517">
        <f t="shared" si="164"/>
        <v>2</v>
      </c>
    </row>
    <row r="3518" spans="3:26" x14ac:dyDescent="0.25">
      <c r="C3518" t="s">
        <v>962</v>
      </c>
      <c r="D3518" s="1">
        <v>42396</v>
      </c>
      <c r="E3518">
        <v>2016</v>
      </c>
      <c r="F3518" s="2">
        <v>42370</v>
      </c>
      <c r="G3518" t="s">
        <v>16</v>
      </c>
      <c r="H3518" t="s">
        <v>267</v>
      </c>
      <c r="I3518" t="s">
        <v>119</v>
      </c>
      <c r="J3518" t="s">
        <v>119</v>
      </c>
      <c r="K3518" t="s">
        <v>119</v>
      </c>
      <c r="L3518">
        <v>5</v>
      </c>
      <c r="M3518" t="str">
        <f t="shared" si="162"/>
        <v>Crystal5</v>
      </c>
      <c r="N3518" t="str">
        <f t="shared" si="163"/>
        <v>2016Crystal5</v>
      </c>
      <c r="O3518" t="s">
        <v>866</v>
      </c>
      <c r="Q3518" t="s">
        <v>28</v>
      </c>
      <c r="R3518">
        <v>12.66666667</v>
      </c>
      <c r="S3518" t="s">
        <v>40</v>
      </c>
      <c r="T3518">
        <v>3</v>
      </c>
      <c r="U3518">
        <v>3</v>
      </c>
      <c r="V3518">
        <v>1</v>
      </c>
      <c r="W3518">
        <v>3</v>
      </c>
      <c r="X3518">
        <v>1</v>
      </c>
      <c r="Y3518" t="s">
        <v>868</v>
      </c>
      <c r="Z3518">
        <f t="shared" si="164"/>
        <v>6</v>
      </c>
    </row>
    <row r="3519" spans="3:26" x14ac:dyDescent="0.25">
      <c r="C3519" t="s">
        <v>962</v>
      </c>
      <c r="D3519" s="1">
        <v>42396</v>
      </c>
      <c r="E3519">
        <v>2016</v>
      </c>
      <c r="F3519" s="2">
        <v>42370</v>
      </c>
      <c r="G3519" t="s">
        <v>16</v>
      </c>
      <c r="H3519" t="s">
        <v>267</v>
      </c>
      <c r="I3519" t="s">
        <v>119</v>
      </c>
      <c r="J3519" t="s">
        <v>119</v>
      </c>
      <c r="K3519" t="s">
        <v>119</v>
      </c>
      <c r="L3519">
        <v>5</v>
      </c>
      <c r="M3519" t="str">
        <f t="shared" si="162"/>
        <v>Crystal5</v>
      </c>
      <c r="N3519" t="str">
        <f t="shared" si="163"/>
        <v>2016Crystal5</v>
      </c>
      <c r="O3519" t="s">
        <v>866</v>
      </c>
      <c r="Q3519" t="s">
        <v>28</v>
      </c>
      <c r="R3519">
        <v>10</v>
      </c>
      <c r="S3519" t="s">
        <v>40</v>
      </c>
      <c r="T3519">
        <v>1</v>
      </c>
      <c r="U3519">
        <v>1</v>
      </c>
      <c r="V3519">
        <v>0</v>
      </c>
      <c r="W3519">
        <v>1</v>
      </c>
      <c r="X3519">
        <v>0</v>
      </c>
      <c r="Y3519" t="s">
        <v>299</v>
      </c>
      <c r="Z3519">
        <f t="shared" si="164"/>
        <v>2</v>
      </c>
    </row>
    <row r="3520" spans="3:26" x14ac:dyDescent="0.25">
      <c r="C3520" t="s">
        <v>962</v>
      </c>
      <c r="D3520" s="1">
        <v>42396</v>
      </c>
      <c r="E3520">
        <v>2016</v>
      </c>
      <c r="F3520" s="2">
        <v>42370</v>
      </c>
      <c r="G3520" t="s">
        <v>16</v>
      </c>
      <c r="H3520" t="s">
        <v>267</v>
      </c>
      <c r="I3520" t="s">
        <v>119</v>
      </c>
      <c r="J3520" t="s">
        <v>119</v>
      </c>
      <c r="K3520" t="s">
        <v>119</v>
      </c>
      <c r="L3520">
        <v>5</v>
      </c>
      <c r="M3520" t="str">
        <f t="shared" si="162"/>
        <v>Crystal5</v>
      </c>
      <c r="N3520" t="str">
        <f t="shared" si="163"/>
        <v>2016Crystal5</v>
      </c>
      <c r="O3520" t="s">
        <v>866</v>
      </c>
      <c r="Q3520" t="s">
        <v>302</v>
      </c>
      <c r="R3520">
        <v>10.33333333</v>
      </c>
      <c r="S3520" t="s">
        <v>40</v>
      </c>
      <c r="T3520">
        <v>1</v>
      </c>
      <c r="U3520">
        <v>1</v>
      </c>
      <c r="V3520">
        <v>0</v>
      </c>
      <c r="W3520">
        <v>1</v>
      </c>
      <c r="X3520">
        <v>0</v>
      </c>
      <c r="Y3520" t="s">
        <v>299</v>
      </c>
      <c r="Z3520">
        <f t="shared" si="164"/>
        <v>2</v>
      </c>
    </row>
    <row r="3521" spans="3:26" x14ac:dyDescent="0.25">
      <c r="C3521" t="s">
        <v>962</v>
      </c>
      <c r="D3521" s="1">
        <v>42396</v>
      </c>
      <c r="E3521">
        <v>2016</v>
      </c>
      <c r="F3521" s="2">
        <v>42370</v>
      </c>
      <c r="G3521" t="s">
        <v>16</v>
      </c>
      <c r="H3521" t="s">
        <v>267</v>
      </c>
      <c r="I3521" t="s">
        <v>119</v>
      </c>
      <c r="J3521" t="s">
        <v>119</v>
      </c>
      <c r="K3521" t="s">
        <v>119</v>
      </c>
      <c r="L3521">
        <v>5</v>
      </c>
      <c r="M3521" t="str">
        <f t="shared" si="162"/>
        <v>Crystal5</v>
      </c>
      <c r="N3521" t="str">
        <f t="shared" si="163"/>
        <v>2016Crystal5</v>
      </c>
      <c r="O3521" t="s">
        <v>866</v>
      </c>
      <c r="Q3521" t="s">
        <v>82</v>
      </c>
      <c r="R3521">
        <v>9.3333333330000006</v>
      </c>
      <c r="S3521" t="s">
        <v>26</v>
      </c>
      <c r="T3521">
        <v>1</v>
      </c>
      <c r="U3521">
        <v>1</v>
      </c>
      <c r="V3521">
        <v>0</v>
      </c>
      <c r="W3521">
        <v>1</v>
      </c>
      <c r="X3521">
        <v>0</v>
      </c>
      <c r="Y3521" t="s">
        <v>299</v>
      </c>
      <c r="Z3521">
        <f t="shared" si="164"/>
        <v>2</v>
      </c>
    </row>
    <row r="3522" spans="3:26" x14ac:dyDescent="0.25">
      <c r="C3522" t="s">
        <v>962</v>
      </c>
      <c r="D3522" s="1">
        <v>42396</v>
      </c>
      <c r="E3522">
        <v>2016</v>
      </c>
      <c r="F3522" s="2">
        <v>42370</v>
      </c>
      <c r="G3522" t="s">
        <v>16</v>
      </c>
      <c r="H3522" t="s">
        <v>267</v>
      </c>
      <c r="I3522" t="s">
        <v>119</v>
      </c>
      <c r="J3522" t="s">
        <v>119</v>
      </c>
      <c r="K3522" t="s">
        <v>119</v>
      </c>
      <c r="L3522">
        <v>5</v>
      </c>
      <c r="M3522" t="str">
        <f t="shared" si="162"/>
        <v>Crystal5</v>
      </c>
      <c r="N3522" t="str">
        <f t="shared" si="163"/>
        <v>2016Crystal5</v>
      </c>
      <c r="O3522" t="s">
        <v>866</v>
      </c>
      <c r="Q3522" t="s">
        <v>37</v>
      </c>
      <c r="R3522">
        <v>7.6666666670000003</v>
      </c>
      <c r="S3522" t="s">
        <v>65</v>
      </c>
      <c r="T3522">
        <v>1</v>
      </c>
      <c r="U3522">
        <v>1</v>
      </c>
      <c r="V3522">
        <v>0</v>
      </c>
      <c r="W3522">
        <v>0</v>
      </c>
      <c r="X3522">
        <v>0</v>
      </c>
      <c r="Y3522" t="s">
        <v>607</v>
      </c>
      <c r="Z3522">
        <f t="shared" si="164"/>
        <v>1</v>
      </c>
    </row>
    <row r="3523" spans="3:26" x14ac:dyDescent="0.25">
      <c r="C3523" t="s">
        <v>962</v>
      </c>
      <c r="D3523" s="1">
        <v>42397</v>
      </c>
      <c r="E3523">
        <v>2016</v>
      </c>
      <c r="F3523" s="2">
        <v>42370</v>
      </c>
      <c r="G3523" t="s">
        <v>16</v>
      </c>
      <c r="H3523" t="s">
        <v>267</v>
      </c>
      <c r="I3523" t="s">
        <v>191</v>
      </c>
      <c r="J3523" t="s">
        <v>191</v>
      </c>
      <c r="K3523" t="s">
        <v>191</v>
      </c>
      <c r="L3523">
        <v>1</v>
      </c>
      <c r="M3523" t="str">
        <f t="shared" ref="M3523:M3586" si="165">K3523&amp;L3523</f>
        <v>Turtle1</v>
      </c>
      <c r="N3523" t="str">
        <f t="shared" ref="N3523:N3586" si="166">E3523&amp;K3523&amp;L3523</f>
        <v>2016Turtle1</v>
      </c>
      <c r="O3523" t="s">
        <v>869</v>
      </c>
      <c r="Q3523" t="s">
        <v>37</v>
      </c>
      <c r="R3523">
        <v>8</v>
      </c>
      <c r="S3523" t="s">
        <v>21</v>
      </c>
      <c r="T3523">
        <v>1</v>
      </c>
      <c r="U3523">
        <v>1</v>
      </c>
      <c r="V3523">
        <v>0</v>
      </c>
      <c r="W3523">
        <v>0</v>
      </c>
      <c r="X3523">
        <v>0</v>
      </c>
      <c r="Y3523" t="s">
        <v>870</v>
      </c>
      <c r="Z3523">
        <f t="shared" ref="Z3523:Z3586" si="167">T3523+W3523</f>
        <v>1</v>
      </c>
    </row>
    <row r="3524" spans="3:26" s="7" customFormat="1" x14ac:dyDescent="0.25">
      <c r="C3524" s="7" t="s">
        <v>962</v>
      </c>
      <c r="D3524" s="8">
        <v>42397</v>
      </c>
      <c r="E3524" s="7">
        <v>2016</v>
      </c>
      <c r="F3524" s="9">
        <v>42370</v>
      </c>
      <c r="G3524" s="7" t="s">
        <v>16</v>
      </c>
      <c r="H3524" s="7" t="s">
        <v>267</v>
      </c>
      <c r="I3524" s="7" t="s">
        <v>191</v>
      </c>
      <c r="J3524" s="7" t="s">
        <v>191</v>
      </c>
      <c r="K3524" s="7" t="s">
        <v>191</v>
      </c>
      <c r="L3524" s="7">
        <v>2</v>
      </c>
      <c r="M3524" t="str">
        <f t="shared" si="165"/>
        <v>Turtle2</v>
      </c>
      <c r="N3524" t="str">
        <f t="shared" si="166"/>
        <v>2016Turtle2</v>
      </c>
      <c r="O3524" s="7" t="s">
        <v>871</v>
      </c>
      <c r="Q3524" s="7" t="s">
        <v>107</v>
      </c>
      <c r="R3524" s="7">
        <v>5.6666666670000003</v>
      </c>
      <c r="S3524" s="7" t="s">
        <v>26</v>
      </c>
      <c r="T3524" s="7">
        <v>1</v>
      </c>
      <c r="U3524" s="7">
        <v>1</v>
      </c>
      <c r="V3524" s="7">
        <v>0</v>
      </c>
      <c r="W3524" s="7">
        <v>1</v>
      </c>
      <c r="X3524" s="7">
        <v>0</v>
      </c>
      <c r="Y3524" s="7" t="s">
        <v>299</v>
      </c>
      <c r="Z3524" s="7">
        <f t="shared" si="167"/>
        <v>2</v>
      </c>
    </row>
    <row r="3525" spans="3:26" x14ac:dyDescent="0.25">
      <c r="C3525" t="s">
        <v>962</v>
      </c>
      <c r="D3525" s="1">
        <v>42397</v>
      </c>
      <c r="E3525">
        <v>2016</v>
      </c>
      <c r="F3525" s="2">
        <v>42370</v>
      </c>
      <c r="G3525" t="s">
        <v>16</v>
      </c>
      <c r="H3525" t="s">
        <v>267</v>
      </c>
      <c r="I3525" t="s">
        <v>191</v>
      </c>
      <c r="J3525" t="s">
        <v>191</v>
      </c>
      <c r="K3525" t="s">
        <v>191</v>
      </c>
      <c r="L3525">
        <v>5</v>
      </c>
      <c r="M3525" t="str">
        <f t="shared" si="165"/>
        <v>Turtle5</v>
      </c>
      <c r="N3525" t="str">
        <f t="shared" si="166"/>
        <v>2016Turtle5</v>
      </c>
      <c r="O3525" t="s">
        <v>872</v>
      </c>
      <c r="Q3525" t="s">
        <v>37</v>
      </c>
      <c r="R3525">
        <v>11</v>
      </c>
      <c r="S3525" t="s">
        <v>21</v>
      </c>
      <c r="T3525">
        <v>1</v>
      </c>
      <c r="U3525">
        <v>1</v>
      </c>
      <c r="V3525">
        <v>0</v>
      </c>
      <c r="W3525">
        <v>0</v>
      </c>
      <c r="X3525">
        <v>0</v>
      </c>
      <c r="Y3525" t="s">
        <v>607</v>
      </c>
      <c r="Z3525">
        <f t="shared" si="167"/>
        <v>1</v>
      </c>
    </row>
    <row r="3526" spans="3:26" s="7" customFormat="1" x14ac:dyDescent="0.25">
      <c r="C3526" s="7" t="s">
        <v>962</v>
      </c>
      <c r="D3526" s="8">
        <v>42397</v>
      </c>
      <c r="E3526" s="7">
        <v>2016</v>
      </c>
      <c r="F3526" s="9">
        <v>42370</v>
      </c>
      <c r="G3526" s="7" t="s">
        <v>16</v>
      </c>
      <c r="H3526" s="7" t="s">
        <v>267</v>
      </c>
      <c r="I3526" s="7" t="s">
        <v>191</v>
      </c>
      <c r="J3526" s="7" t="s">
        <v>191</v>
      </c>
      <c r="K3526" s="7" t="s">
        <v>191</v>
      </c>
      <c r="L3526" s="7">
        <v>5</v>
      </c>
      <c r="M3526" t="str">
        <f t="shared" si="165"/>
        <v>Turtle5</v>
      </c>
      <c r="N3526" t="str">
        <f t="shared" si="166"/>
        <v>2016Turtle5</v>
      </c>
      <c r="O3526" s="7" t="s">
        <v>872</v>
      </c>
      <c r="Q3526" s="7" t="s">
        <v>37</v>
      </c>
      <c r="R3526" s="7">
        <v>6.6666666670000003</v>
      </c>
      <c r="S3526" s="7" t="s">
        <v>48</v>
      </c>
      <c r="T3526" s="7">
        <v>1</v>
      </c>
      <c r="U3526" s="7">
        <v>1</v>
      </c>
      <c r="V3526" s="7">
        <v>0</v>
      </c>
      <c r="W3526" s="7">
        <v>0</v>
      </c>
      <c r="X3526" s="7">
        <v>0</v>
      </c>
      <c r="Y3526" s="7" t="s">
        <v>607</v>
      </c>
      <c r="Z3526" s="7">
        <f t="shared" si="167"/>
        <v>1</v>
      </c>
    </row>
    <row r="3527" spans="3:26" s="7" customFormat="1" x14ac:dyDescent="0.25">
      <c r="C3527" s="7" t="s">
        <v>962</v>
      </c>
      <c r="D3527" s="8">
        <v>42397</v>
      </c>
      <c r="E3527" s="7">
        <v>2016</v>
      </c>
      <c r="F3527" s="9">
        <v>42370</v>
      </c>
      <c r="G3527" s="7" t="s">
        <v>16</v>
      </c>
      <c r="H3527" s="7" t="s">
        <v>267</v>
      </c>
      <c r="I3527" s="7" t="s">
        <v>191</v>
      </c>
      <c r="J3527" s="7" t="s">
        <v>191</v>
      </c>
      <c r="K3527" s="7" t="s">
        <v>191</v>
      </c>
      <c r="L3527" s="7">
        <v>5</v>
      </c>
      <c r="M3527" t="str">
        <f t="shared" si="165"/>
        <v>Turtle5</v>
      </c>
      <c r="N3527" t="str">
        <f t="shared" si="166"/>
        <v>2016Turtle5</v>
      </c>
      <c r="O3527" s="7" t="s">
        <v>872</v>
      </c>
      <c r="Q3527" s="7" t="s">
        <v>37</v>
      </c>
      <c r="R3527" s="7">
        <v>6.3333333329999997</v>
      </c>
      <c r="S3527" s="7" t="s">
        <v>21</v>
      </c>
      <c r="T3527" s="7">
        <v>1</v>
      </c>
      <c r="U3527" s="7">
        <v>1</v>
      </c>
      <c r="V3527" s="7">
        <v>0</v>
      </c>
      <c r="W3527" s="7">
        <v>0</v>
      </c>
      <c r="X3527" s="7">
        <v>0</v>
      </c>
      <c r="Y3527" s="7" t="s">
        <v>873</v>
      </c>
      <c r="Z3527" s="7">
        <f t="shared" si="167"/>
        <v>1</v>
      </c>
    </row>
    <row r="3528" spans="3:26" x14ac:dyDescent="0.25">
      <c r="C3528" t="s">
        <v>962</v>
      </c>
      <c r="D3528" s="1">
        <v>42397</v>
      </c>
      <c r="E3528">
        <v>2016</v>
      </c>
      <c r="F3528" s="2">
        <v>42370</v>
      </c>
      <c r="G3528" t="s">
        <v>16</v>
      </c>
      <c r="H3528" t="s">
        <v>267</v>
      </c>
      <c r="I3528" t="s">
        <v>124</v>
      </c>
      <c r="J3528" t="s">
        <v>955</v>
      </c>
      <c r="K3528" t="s">
        <v>955</v>
      </c>
      <c r="L3528">
        <v>1</v>
      </c>
      <c r="M3528" t="str">
        <f t="shared" si="165"/>
        <v>BommieBay1</v>
      </c>
      <c r="N3528" t="str">
        <f t="shared" si="166"/>
        <v>2016BommieBay1</v>
      </c>
      <c r="O3528" t="s">
        <v>874</v>
      </c>
      <c r="Q3528" t="s">
        <v>28</v>
      </c>
      <c r="R3528">
        <v>8.3333333330000006</v>
      </c>
      <c r="S3528" t="s">
        <v>40</v>
      </c>
      <c r="T3528">
        <v>1</v>
      </c>
      <c r="U3528">
        <v>1</v>
      </c>
      <c r="V3528">
        <v>0</v>
      </c>
      <c r="W3528">
        <v>1</v>
      </c>
      <c r="X3528">
        <v>0</v>
      </c>
      <c r="Y3528" t="s">
        <v>875</v>
      </c>
      <c r="Z3528">
        <f t="shared" si="167"/>
        <v>2</v>
      </c>
    </row>
    <row r="3529" spans="3:26" x14ac:dyDescent="0.25">
      <c r="C3529" t="s">
        <v>962</v>
      </c>
      <c r="D3529" s="1">
        <v>42397</v>
      </c>
      <c r="E3529">
        <v>2016</v>
      </c>
      <c r="F3529" s="2">
        <v>42370</v>
      </c>
      <c r="G3529" t="s">
        <v>16</v>
      </c>
      <c r="H3529" t="s">
        <v>267</v>
      </c>
      <c r="I3529" t="s">
        <v>124</v>
      </c>
      <c r="J3529" t="s">
        <v>955</v>
      </c>
      <c r="K3529" t="s">
        <v>955</v>
      </c>
      <c r="L3529">
        <v>1</v>
      </c>
      <c r="M3529" t="str">
        <f t="shared" si="165"/>
        <v>BommieBay1</v>
      </c>
      <c r="N3529" t="str">
        <f t="shared" si="166"/>
        <v>2016BommieBay1</v>
      </c>
      <c r="O3529" t="s">
        <v>874</v>
      </c>
      <c r="Q3529" t="s">
        <v>28</v>
      </c>
      <c r="R3529">
        <v>9.3333333330000006</v>
      </c>
      <c r="S3529" t="s">
        <v>40</v>
      </c>
      <c r="T3529">
        <v>1</v>
      </c>
      <c r="U3529">
        <v>1</v>
      </c>
      <c r="V3529">
        <v>0</v>
      </c>
      <c r="W3529">
        <v>1</v>
      </c>
      <c r="X3529">
        <v>0</v>
      </c>
      <c r="Y3529" t="s">
        <v>299</v>
      </c>
      <c r="Z3529">
        <f t="shared" si="167"/>
        <v>2</v>
      </c>
    </row>
    <row r="3530" spans="3:26" x14ac:dyDescent="0.25">
      <c r="C3530" t="s">
        <v>962</v>
      </c>
      <c r="D3530" s="1">
        <v>42397</v>
      </c>
      <c r="E3530">
        <v>2016</v>
      </c>
      <c r="F3530" s="2">
        <v>42370</v>
      </c>
      <c r="G3530" t="s">
        <v>16</v>
      </c>
      <c r="H3530" t="s">
        <v>267</v>
      </c>
      <c r="I3530" t="s">
        <v>124</v>
      </c>
      <c r="J3530" t="s">
        <v>955</v>
      </c>
      <c r="K3530" t="s">
        <v>955</v>
      </c>
      <c r="L3530">
        <v>1</v>
      </c>
      <c r="M3530" t="str">
        <f t="shared" si="165"/>
        <v>BommieBay1</v>
      </c>
      <c r="N3530" t="str">
        <f t="shared" si="166"/>
        <v>2016BommieBay1</v>
      </c>
      <c r="O3530" t="s">
        <v>874</v>
      </c>
      <c r="Q3530" t="s">
        <v>37</v>
      </c>
      <c r="R3530">
        <v>9</v>
      </c>
      <c r="S3530" t="s">
        <v>52</v>
      </c>
      <c r="T3530">
        <v>1</v>
      </c>
      <c r="U3530">
        <v>1</v>
      </c>
      <c r="V3530">
        <v>0</v>
      </c>
      <c r="W3530">
        <v>0</v>
      </c>
      <c r="X3530">
        <v>0</v>
      </c>
      <c r="Y3530" t="s">
        <v>607</v>
      </c>
      <c r="Z3530">
        <f t="shared" si="167"/>
        <v>1</v>
      </c>
    </row>
    <row r="3531" spans="3:26" s="7" customFormat="1" x14ac:dyDescent="0.25">
      <c r="C3531" s="7" t="s">
        <v>962</v>
      </c>
      <c r="D3531" s="8">
        <v>42397</v>
      </c>
      <c r="E3531" s="7">
        <v>2016</v>
      </c>
      <c r="F3531" s="9">
        <v>42370</v>
      </c>
      <c r="G3531" s="7" t="s">
        <v>16</v>
      </c>
      <c r="H3531" s="7" t="s">
        <v>267</v>
      </c>
      <c r="I3531" s="7" t="s">
        <v>124</v>
      </c>
      <c r="J3531" s="7" t="s">
        <v>955</v>
      </c>
      <c r="K3531" s="7" t="s">
        <v>955</v>
      </c>
      <c r="L3531" s="7">
        <v>1</v>
      </c>
      <c r="M3531" t="str">
        <f t="shared" si="165"/>
        <v>BommieBay1</v>
      </c>
      <c r="N3531" t="str">
        <f t="shared" si="166"/>
        <v>2016BommieBay1</v>
      </c>
      <c r="O3531" s="7" t="s">
        <v>874</v>
      </c>
      <c r="Q3531" s="7" t="s">
        <v>28</v>
      </c>
      <c r="R3531" s="7">
        <v>5.3333333329999997</v>
      </c>
      <c r="S3531" s="7" t="s">
        <v>40</v>
      </c>
      <c r="T3531" s="7">
        <v>1</v>
      </c>
      <c r="U3531" s="7">
        <v>1</v>
      </c>
      <c r="V3531" s="7">
        <v>0</v>
      </c>
      <c r="W3531" s="7">
        <v>1</v>
      </c>
      <c r="X3531" s="7">
        <v>0</v>
      </c>
      <c r="Y3531" s="7" t="s">
        <v>299</v>
      </c>
      <c r="Z3531" s="7">
        <f t="shared" si="167"/>
        <v>2</v>
      </c>
    </row>
    <row r="3532" spans="3:26" s="7" customFormat="1" x14ac:dyDescent="0.25">
      <c r="C3532" s="7" t="s">
        <v>962</v>
      </c>
      <c r="D3532" s="8">
        <v>42397</v>
      </c>
      <c r="E3532" s="7">
        <v>2016</v>
      </c>
      <c r="F3532" s="9">
        <v>42370</v>
      </c>
      <c r="G3532" s="7" t="s">
        <v>16</v>
      </c>
      <c r="H3532" s="7" t="s">
        <v>267</v>
      </c>
      <c r="I3532" s="7" t="s">
        <v>124</v>
      </c>
      <c r="J3532" s="7" t="s">
        <v>955</v>
      </c>
      <c r="K3532" s="7" t="s">
        <v>955</v>
      </c>
      <c r="L3532" s="7">
        <v>1</v>
      </c>
      <c r="M3532" t="str">
        <f t="shared" si="165"/>
        <v>BommieBay1</v>
      </c>
      <c r="N3532" t="str">
        <f t="shared" si="166"/>
        <v>2016BommieBay1</v>
      </c>
      <c r="O3532" s="7" t="s">
        <v>874</v>
      </c>
      <c r="Q3532" s="7" t="s">
        <v>37</v>
      </c>
      <c r="R3532" s="7">
        <v>6.3333333329999997</v>
      </c>
      <c r="S3532" s="7" t="s">
        <v>26</v>
      </c>
      <c r="T3532" s="7">
        <v>1</v>
      </c>
      <c r="U3532" s="7">
        <v>1</v>
      </c>
      <c r="V3532" s="7">
        <v>0</v>
      </c>
      <c r="W3532" s="7">
        <v>1</v>
      </c>
      <c r="X3532" s="7">
        <v>0</v>
      </c>
      <c r="Y3532" s="7" t="s">
        <v>299</v>
      </c>
      <c r="Z3532" s="7">
        <f t="shared" si="167"/>
        <v>2</v>
      </c>
    </row>
    <row r="3533" spans="3:26" s="7" customFormat="1" x14ac:dyDescent="0.25">
      <c r="C3533" s="7" t="s">
        <v>962</v>
      </c>
      <c r="D3533" s="8">
        <v>42397</v>
      </c>
      <c r="E3533" s="7">
        <v>2016</v>
      </c>
      <c r="F3533" s="9">
        <v>42370</v>
      </c>
      <c r="G3533" s="7" t="s">
        <v>16</v>
      </c>
      <c r="H3533" s="7" t="s">
        <v>267</v>
      </c>
      <c r="I3533" s="7" t="s">
        <v>124</v>
      </c>
      <c r="J3533" s="7" t="s">
        <v>955</v>
      </c>
      <c r="K3533" s="7" t="s">
        <v>955</v>
      </c>
      <c r="L3533" s="7">
        <v>2</v>
      </c>
      <c r="M3533" t="str">
        <f t="shared" si="165"/>
        <v>BommieBay2</v>
      </c>
      <c r="N3533" t="str">
        <f t="shared" si="166"/>
        <v>2016BommieBay2</v>
      </c>
      <c r="O3533" s="7" t="s">
        <v>876</v>
      </c>
      <c r="Q3533" s="7" t="s">
        <v>37</v>
      </c>
      <c r="R3533" s="7">
        <v>6.6666666670000003</v>
      </c>
      <c r="S3533" s="7" t="s">
        <v>26</v>
      </c>
      <c r="T3533" s="7">
        <v>1</v>
      </c>
      <c r="U3533" s="7">
        <v>1</v>
      </c>
      <c r="V3533" s="7">
        <v>0</v>
      </c>
      <c r="W3533" s="7">
        <v>1</v>
      </c>
      <c r="X3533" s="7">
        <v>0</v>
      </c>
      <c r="Y3533" s="7" t="s">
        <v>877</v>
      </c>
      <c r="Z3533" s="7">
        <f t="shared" si="167"/>
        <v>2</v>
      </c>
    </row>
    <row r="3534" spans="3:26" x14ac:dyDescent="0.25">
      <c r="C3534" t="s">
        <v>962</v>
      </c>
      <c r="D3534" s="1">
        <v>42397</v>
      </c>
      <c r="E3534">
        <v>2016</v>
      </c>
      <c r="F3534" s="2">
        <v>42370</v>
      </c>
      <c r="G3534" t="s">
        <v>16</v>
      </c>
      <c r="H3534" t="s">
        <v>267</v>
      </c>
      <c r="I3534" t="s">
        <v>124</v>
      </c>
      <c r="J3534" t="s">
        <v>955</v>
      </c>
      <c r="K3534" t="s">
        <v>955</v>
      </c>
      <c r="L3534">
        <v>2</v>
      </c>
      <c r="M3534" t="str">
        <f t="shared" si="165"/>
        <v>BommieBay2</v>
      </c>
      <c r="N3534" t="str">
        <f t="shared" si="166"/>
        <v>2016BommieBay2</v>
      </c>
      <c r="O3534" t="s">
        <v>876</v>
      </c>
      <c r="Q3534" t="s">
        <v>28</v>
      </c>
      <c r="R3534">
        <v>8</v>
      </c>
      <c r="S3534" t="s">
        <v>40</v>
      </c>
      <c r="T3534">
        <v>1</v>
      </c>
      <c r="U3534">
        <v>1</v>
      </c>
      <c r="V3534">
        <v>0</v>
      </c>
      <c r="W3534">
        <v>1</v>
      </c>
      <c r="X3534">
        <v>0</v>
      </c>
      <c r="Y3534" t="s">
        <v>299</v>
      </c>
      <c r="Z3534">
        <f t="shared" si="167"/>
        <v>2</v>
      </c>
    </row>
    <row r="3535" spans="3:26" s="7" customFormat="1" x14ac:dyDescent="0.25">
      <c r="C3535" s="7" t="s">
        <v>962</v>
      </c>
      <c r="D3535" s="8">
        <v>42397</v>
      </c>
      <c r="E3535" s="7">
        <v>2016</v>
      </c>
      <c r="F3535" s="9">
        <v>42370</v>
      </c>
      <c r="G3535" s="7" t="s">
        <v>16</v>
      </c>
      <c r="H3535" s="7" t="s">
        <v>267</v>
      </c>
      <c r="I3535" s="7" t="s">
        <v>124</v>
      </c>
      <c r="J3535" s="7" t="s">
        <v>955</v>
      </c>
      <c r="K3535" s="7" t="s">
        <v>955</v>
      </c>
      <c r="L3535" s="7">
        <v>2</v>
      </c>
      <c r="M3535" t="str">
        <f t="shared" si="165"/>
        <v>BommieBay2</v>
      </c>
      <c r="N3535" t="str">
        <f t="shared" si="166"/>
        <v>2016BommieBay2</v>
      </c>
      <c r="O3535" s="7" t="s">
        <v>876</v>
      </c>
      <c r="Q3535" s="7" t="s">
        <v>28</v>
      </c>
      <c r="R3535" s="7">
        <v>6.6666666670000003</v>
      </c>
      <c r="S3535" s="7" t="s">
        <v>40</v>
      </c>
      <c r="T3535" s="7">
        <v>1</v>
      </c>
      <c r="U3535" s="7">
        <v>1</v>
      </c>
      <c r="V3535" s="7">
        <v>0</v>
      </c>
      <c r="W3535" s="7">
        <v>1</v>
      </c>
      <c r="X3535" s="7">
        <v>0</v>
      </c>
      <c r="Y3535" s="7" t="s">
        <v>299</v>
      </c>
      <c r="Z3535" s="7">
        <f t="shared" si="167"/>
        <v>2</v>
      </c>
    </row>
    <row r="3536" spans="3:26" x14ac:dyDescent="0.25">
      <c r="C3536" t="s">
        <v>962</v>
      </c>
      <c r="D3536" s="1">
        <v>42397</v>
      </c>
      <c r="E3536">
        <v>2016</v>
      </c>
      <c r="F3536" s="2">
        <v>42370</v>
      </c>
      <c r="G3536" t="s">
        <v>16</v>
      </c>
      <c r="H3536" t="s">
        <v>267</v>
      </c>
      <c r="I3536" t="s">
        <v>124</v>
      </c>
      <c r="J3536" t="s">
        <v>955</v>
      </c>
      <c r="K3536" t="s">
        <v>955</v>
      </c>
      <c r="L3536">
        <v>2</v>
      </c>
      <c r="M3536" t="str">
        <f t="shared" si="165"/>
        <v>BommieBay2</v>
      </c>
      <c r="N3536" t="str">
        <f t="shared" si="166"/>
        <v>2016BommieBay2</v>
      </c>
      <c r="O3536" t="s">
        <v>876</v>
      </c>
      <c r="Q3536" t="s">
        <v>28</v>
      </c>
      <c r="R3536">
        <v>9.3333333330000006</v>
      </c>
      <c r="S3536" t="s">
        <v>40</v>
      </c>
      <c r="T3536">
        <v>1</v>
      </c>
      <c r="U3536">
        <v>1</v>
      </c>
      <c r="V3536">
        <v>0</v>
      </c>
      <c r="W3536">
        <v>0</v>
      </c>
      <c r="X3536">
        <v>0</v>
      </c>
      <c r="Y3536" t="s">
        <v>878</v>
      </c>
      <c r="Z3536">
        <f t="shared" si="167"/>
        <v>1</v>
      </c>
    </row>
    <row r="3537" spans="3:26" s="7" customFormat="1" x14ac:dyDescent="0.25">
      <c r="C3537" s="7" t="s">
        <v>962</v>
      </c>
      <c r="D3537" s="8">
        <v>42397</v>
      </c>
      <c r="E3537" s="7">
        <v>2016</v>
      </c>
      <c r="F3537" s="9">
        <v>42370</v>
      </c>
      <c r="G3537" s="7" t="s">
        <v>16</v>
      </c>
      <c r="H3537" s="7" t="s">
        <v>267</v>
      </c>
      <c r="I3537" s="7" t="s">
        <v>124</v>
      </c>
      <c r="J3537" s="7" t="s">
        <v>955</v>
      </c>
      <c r="K3537" s="7" t="s">
        <v>955</v>
      </c>
      <c r="L3537" s="7">
        <v>2</v>
      </c>
      <c r="M3537" t="str">
        <f t="shared" si="165"/>
        <v>BommieBay2</v>
      </c>
      <c r="N3537" t="str">
        <f t="shared" si="166"/>
        <v>2016BommieBay2</v>
      </c>
      <c r="O3537" s="7" t="s">
        <v>876</v>
      </c>
      <c r="Q3537" s="7" t="s">
        <v>37</v>
      </c>
      <c r="R3537" s="7">
        <v>4</v>
      </c>
      <c r="S3537" s="7" t="s">
        <v>26</v>
      </c>
      <c r="T3537" s="7">
        <v>1</v>
      </c>
      <c r="U3537" s="7">
        <v>1</v>
      </c>
      <c r="V3537" s="7">
        <v>0</v>
      </c>
      <c r="W3537" s="7">
        <v>1</v>
      </c>
      <c r="X3537" s="7">
        <v>0</v>
      </c>
      <c r="Y3537" s="7" t="s">
        <v>299</v>
      </c>
      <c r="Z3537" s="7">
        <f t="shared" si="167"/>
        <v>2</v>
      </c>
    </row>
    <row r="3538" spans="3:26" s="7" customFormat="1" x14ac:dyDescent="0.25">
      <c r="C3538" s="7" t="s">
        <v>962</v>
      </c>
      <c r="D3538" s="8">
        <v>42397</v>
      </c>
      <c r="E3538" s="7">
        <v>2016</v>
      </c>
      <c r="F3538" s="9">
        <v>42370</v>
      </c>
      <c r="G3538" s="7" t="s">
        <v>16</v>
      </c>
      <c r="H3538" s="7" t="s">
        <v>267</v>
      </c>
      <c r="I3538" s="7" t="s">
        <v>124</v>
      </c>
      <c r="J3538" s="7" t="s">
        <v>955</v>
      </c>
      <c r="K3538" s="7" t="s">
        <v>955</v>
      </c>
      <c r="L3538" s="7">
        <v>2</v>
      </c>
      <c r="M3538" t="str">
        <f t="shared" si="165"/>
        <v>BommieBay2</v>
      </c>
      <c r="N3538" t="str">
        <f t="shared" si="166"/>
        <v>2016BommieBay2</v>
      </c>
      <c r="O3538" s="7" t="s">
        <v>876</v>
      </c>
      <c r="Q3538" s="7" t="s">
        <v>37</v>
      </c>
      <c r="R3538" s="7">
        <v>6.6666666670000003</v>
      </c>
      <c r="S3538" s="7" t="s">
        <v>26</v>
      </c>
      <c r="T3538" s="7">
        <v>1</v>
      </c>
      <c r="U3538" s="7">
        <v>1</v>
      </c>
      <c r="V3538" s="7">
        <v>0</v>
      </c>
      <c r="W3538" s="7">
        <v>1</v>
      </c>
      <c r="X3538" s="7">
        <v>0</v>
      </c>
      <c r="Y3538" s="7" t="s">
        <v>299</v>
      </c>
      <c r="Z3538" s="7">
        <f t="shared" si="167"/>
        <v>2</v>
      </c>
    </row>
    <row r="3539" spans="3:26" s="7" customFormat="1" x14ac:dyDescent="0.25">
      <c r="C3539" s="7" t="s">
        <v>962</v>
      </c>
      <c r="D3539" s="8">
        <v>42397</v>
      </c>
      <c r="E3539" s="7">
        <v>2016</v>
      </c>
      <c r="F3539" s="9">
        <v>42370</v>
      </c>
      <c r="G3539" s="7" t="s">
        <v>16</v>
      </c>
      <c r="H3539" s="7" t="s">
        <v>267</v>
      </c>
      <c r="I3539" s="7" t="s">
        <v>124</v>
      </c>
      <c r="J3539" s="7" t="s">
        <v>955</v>
      </c>
      <c r="K3539" s="7" t="s">
        <v>955</v>
      </c>
      <c r="L3539" s="7">
        <v>2</v>
      </c>
      <c r="M3539" t="str">
        <f t="shared" si="165"/>
        <v>BommieBay2</v>
      </c>
      <c r="N3539" t="str">
        <f t="shared" si="166"/>
        <v>2016BommieBay2</v>
      </c>
      <c r="O3539" s="7" t="s">
        <v>876</v>
      </c>
      <c r="Q3539" s="7" t="s">
        <v>37</v>
      </c>
      <c r="R3539" s="7">
        <v>6</v>
      </c>
      <c r="S3539" s="7" t="s">
        <v>26</v>
      </c>
      <c r="T3539" s="7">
        <v>1</v>
      </c>
      <c r="U3539" s="7">
        <v>1</v>
      </c>
      <c r="V3539" s="7">
        <v>0</v>
      </c>
      <c r="W3539" s="7">
        <v>1</v>
      </c>
      <c r="X3539" s="7">
        <v>0</v>
      </c>
      <c r="Y3539" s="7" t="s">
        <v>299</v>
      </c>
      <c r="Z3539" s="7">
        <f t="shared" si="167"/>
        <v>2</v>
      </c>
    </row>
    <row r="3540" spans="3:26" s="7" customFormat="1" x14ac:dyDescent="0.25">
      <c r="C3540" s="7" t="s">
        <v>962</v>
      </c>
      <c r="D3540" s="8">
        <v>42397</v>
      </c>
      <c r="E3540" s="7">
        <v>2016</v>
      </c>
      <c r="F3540" s="9">
        <v>42370</v>
      </c>
      <c r="G3540" s="7" t="s">
        <v>16</v>
      </c>
      <c r="H3540" s="7" t="s">
        <v>267</v>
      </c>
      <c r="I3540" s="7" t="s">
        <v>124</v>
      </c>
      <c r="J3540" s="7" t="s">
        <v>955</v>
      </c>
      <c r="K3540" s="7" t="s">
        <v>955</v>
      </c>
      <c r="L3540" s="7">
        <v>4</v>
      </c>
      <c r="M3540" t="str">
        <f t="shared" si="165"/>
        <v>BommieBay4</v>
      </c>
      <c r="N3540" t="str">
        <f t="shared" si="166"/>
        <v>2016BommieBay4</v>
      </c>
      <c r="O3540" s="7" t="s">
        <v>879</v>
      </c>
      <c r="Q3540" s="7" t="s">
        <v>28</v>
      </c>
      <c r="R3540" s="7">
        <v>6.6666666670000003</v>
      </c>
      <c r="S3540" s="7" t="s">
        <v>40</v>
      </c>
      <c r="T3540" s="7">
        <v>1</v>
      </c>
      <c r="U3540" s="7">
        <v>1</v>
      </c>
      <c r="V3540" s="7">
        <v>0</v>
      </c>
      <c r="W3540" s="7">
        <v>1</v>
      </c>
      <c r="X3540" s="7">
        <v>0</v>
      </c>
      <c r="Y3540" s="7" t="s">
        <v>880</v>
      </c>
      <c r="Z3540" s="7">
        <f t="shared" si="167"/>
        <v>2</v>
      </c>
    </row>
    <row r="3541" spans="3:26" x14ac:dyDescent="0.25">
      <c r="C3541" t="s">
        <v>962</v>
      </c>
      <c r="D3541" s="1">
        <v>42397</v>
      </c>
      <c r="E3541">
        <v>2016</v>
      </c>
      <c r="F3541" s="2">
        <v>42370</v>
      </c>
      <c r="G3541" t="s">
        <v>16</v>
      </c>
      <c r="H3541" t="s">
        <v>267</v>
      </c>
      <c r="I3541" t="s">
        <v>124</v>
      </c>
      <c r="J3541" t="s">
        <v>955</v>
      </c>
      <c r="K3541" t="s">
        <v>955</v>
      </c>
      <c r="L3541">
        <v>4</v>
      </c>
      <c r="M3541" t="str">
        <f t="shared" si="165"/>
        <v>BommieBay4</v>
      </c>
      <c r="N3541" t="str">
        <f t="shared" si="166"/>
        <v>2016BommieBay4</v>
      </c>
      <c r="O3541" t="s">
        <v>879</v>
      </c>
      <c r="Q3541" t="s">
        <v>28</v>
      </c>
      <c r="R3541">
        <v>22.333333329999999</v>
      </c>
      <c r="S3541" t="s">
        <v>40</v>
      </c>
      <c r="T3541">
        <v>1</v>
      </c>
      <c r="U3541">
        <v>1</v>
      </c>
      <c r="V3541">
        <v>0</v>
      </c>
      <c r="W3541">
        <v>1</v>
      </c>
      <c r="X3541">
        <v>0</v>
      </c>
      <c r="Y3541" t="s">
        <v>299</v>
      </c>
      <c r="Z3541">
        <f t="shared" si="167"/>
        <v>2</v>
      </c>
    </row>
    <row r="3542" spans="3:26" x14ac:dyDescent="0.25">
      <c r="C3542" t="s">
        <v>962</v>
      </c>
      <c r="D3542" s="1">
        <v>42397</v>
      </c>
      <c r="E3542">
        <v>2016</v>
      </c>
      <c r="F3542" s="2">
        <v>42370</v>
      </c>
      <c r="G3542" t="s">
        <v>16</v>
      </c>
      <c r="H3542" t="s">
        <v>267</v>
      </c>
      <c r="I3542" t="s">
        <v>124</v>
      </c>
      <c r="J3542" t="s">
        <v>955</v>
      </c>
      <c r="K3542" t="s">
        <v>955</v>
      </c>
      <c r="L3542">
        <v>4</v>
      </c>
      <c r="M3542" t="str">
        <f t="shared" si="165"/>
        <v>BommieBay4</v>
      </c>
      <c r="N3542" t="str">
        <f t="shared" si="166"/>
        <v>2016BommieBay4</v>
      </c>
      <c r="O3542" t="s">
        <v>879</v>
      </c>
      <c r="Q3542" t="s">
        <v>107</v>
      </c>
      <c r="R3542">
        <v>10.66666667</v>
      </c>
      <c r="S3542" t="s">
        <v>65</v>
      </c>
      <c r="T3542">
        <v>1</v>
      </c>
      <c r="U3542">
        <v>1</v>
      </c>
      <c r="V3542">
        <v>0</v>
      </c>
      <c r="W3542">
        <v>1</v>
      </c>
      <c r="X3542">
        <v>0</v>
      </c>
      <c r="Y3542" t="s">
        <v>299</v>
      </c>
      <c r="Z3542">
        <f t="shared" si="167"/>
        <v>2</v>
      </c>
    </row>
    <row r="3543" spans="3:26" x14ac:dyDescent="0.25">
      <c r="C3543" t="s">
        <v>962</v>
      </c>
      <c r="D3543" s="1">
        <v>42397</v>
      </c>
      <c r="E3543">
        <v>2016</v>
      </c>
      <c r="F3543" s="2">
        <v>42370</v>
      </c>
      <c r="G3543" t="s">
        <v>16</v>
      </c>
      <c r="H3543" t="s">
        <v>267</v>
      </c>
      <c r="I3543" t="s">
        <v>124</v>
      </c>
      <c r="J3543" t="s">
        <v>955</v>
      </c>
      <c r="K3543" t="s">
        <v>955</v>
      </c>
      <c r="L3543">
        <v>4</v>
      </c>
      <c r="M3543" t="str">
        <f t="shared" si="165"/>
        <v>BommieBay4</v>
      </c>
      <c r="N3543" t="str">
        <f t="shared" si="166"/>
        <v>2016BommieBay4</v>
      </c>
      <c r="O3543" t="s">
        <v>879</v>
      </c>
      <c r="Q3543" t="s">
        <v>37</v>
      </c>
      <c r="R3543">
        <v>9</v>
      </c>
      <c r="S3543" t="s">
        <v>26</v>
      </c>
      <c r="T3543">
        <v>1</v>
      </c>
      <c r="U3543">
        <v>1</v>
      </c>
      <c r="V3543">
        <v>0</v>
      </c>
      <c r="W3543">
        <v>0</v>
      </c>
      <c r="X3543">
        <v>0</v>
      </c>
      <c r="Y3543" t="s">
        <v>607</v>
      </c>
      <c r="Z3543">
        <f t="shared" si="167"/>
        <v>1</v>
      </c>
    </row>
    <row r="3544" spans="3:26" x14ac:dyDescent="0.25">
      <c r="C3544" t="s">
        <v>962</v>
      </c>
      <c r="D3544" s="1">
        <v>42397</v>
      </c>
      <c r="E3544">
        <v>2016</v>
      </c>
      <c r="F3544" s="2">
        <v>42370</v>
      </c>
      <c r="G3544" t="s">
        <v>16</v>
      </c>
      <c r="H3544" t="s">
        <v>267</v>
      </c>
      <c r="I3544" t="s">
        <v>124</v>
      </c>
      <c r="J3544" t="s">
        <v>955</v>
      </c>
      <c r="K3544" t="s">
        <v>955</v>
      </c>
      <c r="L3544">
        <v>4</v>
      </c>
      <c r="M3544" t="str">
        <f t="shared" si="165"/>
        <v>BommieBay4</v>
      </c>
      <c r="N3544" t="str">
        <f t="shared" si="166"/>
        <v>2016BommieBay4</v>
      </c>
      <c r="O3544" t="s">
        <v>879</v>
      </c>
      <c r="Q3544" t="s">
        <v>82</v>
      </c>
      <c r="R3544">
        <v>9.3333333330000006</v>
      </c>
      <c r="S3544" t="s">
        <v>48</v>
      </c>
      <c r="T3544">
        <v>1</v>
      </c>
      <c r="U3544">
        <v>1</v>
      </c>
      <c r="V3544">
        <v>0</v>
      </c>
      <c r="W3544">
        <v>0</v>
      </c>
      <c r="X3544">
        <v>0</v>
      </c>
      <c r="Y3544" t="s">
        <v>607</v>
      </c>
      <c r="Z3544">
        <f t="shared" si="167"/>
        <v>1</v>
      </c>
    </row>
    <row r="3545" spans="3:26" x14ac:dyDescent="0.25">
      <c r="C3545" t="s">
        <v>962</v>
      </c>
      <c r="D3545" s="1">
        <v>42397</v>
      </c>
      <c r="E3545">
        <v>2016</v>
      </c>
      <c r="F3545" s="2">
        <v>42370</v>
      </c>
      <c r="G3545" t="s">
        <v>16</v>
      </c>
      <c r="H3545" t="s">
        <v>267</v>
      </c>
      <c r="I3545" t="s">
        <v>124</v>
      </c>
      <c r="J3545" t="s">
        <v>955</v>
      </c>
      <c r="K3545" t="s">
        <v>955</v>
      </c>
      <c r="L3545">
        <v>4</v>
      </c>
      <c r="M3545" t="str">
        <f t="shared" si="165"/>
        <v>BommieBay4</v>
      </c>
      <c r="N3545" t="str">
        <f t="shared" si="166"/>
        <v>2016BommieBay4</v>
      </c>
      <c r="O3545" t="s">
        <v>879</v>
      </c>
      <c r="Q3545" t="s">
        <v>82</v>
      </c>
      <c r="R3545">
        <v>7.6666666670000003</v>
      </c>
      <c r="S3545" t="s">
        <v>48</v>
      </c>
      <c r="T3545">
        <v>1</v>
      </c>
      <c r="U3545">
        <v>1</v>
      </c>
      <c r="V3545">
        <v>0</v>
      </c>
      <c r="W3545">
        <v>0</v>
      </c>
      <c r="X3545">
        <v>0</v>
      </c>
      <c r="Y3545" t="s">
        <v>878</v>
      </c>
      <c r="Z3545">
        <f t="shared" si="167"/>
        <v>1</v>
      </c>
    </row>
    <row r="3546" spans="3:26" x14ac:dyDescent="0.25">
      <c r="C3546" t="s">
        <v>962</v>
      </c>
      <c r="D3546" s="1">
        <v>42397</v>
      </c>
      <c r="E3546">
        <v>2016</v>
      </c>
      <c r="F3546" s="2">
        <v>42370</v>
      </c>
      <c r="G3546" t="s">
        <v>16</v>
      </c>
      <c r="H3546" t="s">
        <v>267</v>
      </c>
      <c r="I3546" t="s">
        <v>124</v>
      </c>
      <c r="J3546" t="s">
        <v>955</v>
      </c>
      <c r="K3546" t="s">
        <v>955</v>
      </c>
      <c r="L3546">
        <v>4</v>
      </c>
      <c r="M3546" t="str">
        <f t="shared" si="165"/>
        <v>BommieBay4</v>
      </c>
      <c r="N3546" t="str">
        <f t="shared" si="166"/>
        <v>2016BommieBay4</v>
      </c>
      <c r="O3546" t="s">
        <v>879</v>
      </c>
      <c r="Q3546" t="s">
        <v>37</v>
      </c>
      <c r="R3546">
        <v>12.33333333</v>
      </c>
      <c r="S3546" t="s">
        <v>52</v>
      </c>
      <c r="T3546">
        <v>2</v>
      </c>
      <c r="U3546">
        <v>2</v>
      </c>
      <c r="V3546">
        <v>0</v>
      </c>
      <c r="W3546">
        <v>0</v>
      </c>
      <c r="X3546">
        <v>0</v>
      </c>
      <c r="Y3546" t="s">
        <v>881</v>
      </c>
      <c r="Z3546">
        <f t="shared" si="167"/>
        <v>2</v>
      </c>
    </row>
    <row r="3547" spans="3:26" x14ac:dyDescent="0.25">
      <c r="C3547" t="s">
        <v>962</v>
      </c>
      <c r="D3547" s="1">
        <v>42397</v>
      </c>
      <c r="E3547">
        <v>2016</v>
      </c>
      <c r="F3547" s="2">
        <v>42370</v>
      </c>
      <c r="G3547" t="s">
        <v>16</v>
      </c>
      <c r="H3547" t="s">
        <v>267</v>
      </c>
      <c r="I3547" t="s">
        <v>124</v>
      </c>
      <c r="J3547" t="s">
        <v>955</v>
      </c>
      <c r="K3547" t="s">
        <v>955</v>
      </c>
      <c r="L3547">
        <v>4</v>
      </c>
      <c r="M3547" t="str">
        <f t="shared" si="165"/>
        <v>BommieBay4</v>
      </c>
      <c r="N3547" t="str">
        <f t="shared" si="166"/>
        <v>2016BommieBay4</v>
      </c>
      <c r="O3547" t="s">
        <v>879</v>
      </c>
      <c r="Q3547" t="s">
        <v>20</v>
      </c>
      <c r="R3547">
        <v>9</v>
      </c>
      <c r="S3547" t="s">
        <v>48</v>
      </c>
      <c r="T3547">
        <v>1</v>
      </c>
      <c r="U3547">
        <v>1</v>
      </c>
      <c r="V3547">
        <v>0</v>
      </c>
      <c r="W3547">
        <v>0</v>
      </c>
      <c r="X3547">
        <v>0</v>
      </c>
      <c r="Y3547" t="s">
        <v>607</v>
      </c>
      <c r="Z3547">
        <f t="shared" si="167"/>
        <v>1</v>
      </c>
    </row>
    <row r="3548" spans="3:26" x14ac:dyDescent="0.25">
      <c r="C3548" t="s">
        <v>962</v>
      </c>
      <c r="D3548" s="1">
        <v>42398</v>
      </c>
      <c r="E3548">
        <v>2016</v>
      </c>
      <c r="F3548" s="2">
        <v>42370</v>
      </c>
      <c r="G3548" t="s">
        <v>16</v>
      </c>
      <c r="H3548" t="s">
        <v>267</v>
      </c>
      <c r="I3548" t="s">
        <v>56</v>
      </c>
      <c r="J3548" t="s">
        <v>56</v>
      </c>
      <c r="K3548" t="s">
        <v>56</v>
      </c>
      <c r="L3548">
        <v>1</v>
      </c>
      <c r="M3548" t="str">
        <f t="shared" si="165"/>
        <v>Coconut1</v>
      </c>
      <c r="N3548" t="str">
        <f t="shared" si="166"/>
        <v>2016Coconut1</v>
      </c>
      <c r="O3548" t="s">
        <v>882</v>
      </c>
      <c r="Q3548" t="s">
        <v>28</v>
      </c>
      <c r="R3548">
        <v>8</v>
      </c>
      <c r="S3548" t="s">
        <v>40</v>
      </c>
      <c r="T3548">
        <v>1</v>
      </c>
      <c r="U3548">
        <v>1</v>
      </c>
      <c r="V3548">
        <v>0</v>
      </c>
      <c r="W3548">
        <v>0</v>
      </c>
      <c r="X3548">
        <v>0</v>
      </c>
      <c r="Y3548" t="s">
        <v>883</v>
      </c>
      <c r="Z3548">
        <f t="shared" si="167"/>
        <v>1</v>
      </c>
    </row>
    <row r="3549" spans="3:26" x14ac:dyDescent="0.25">
      <c r="C3549" t="s">
        <v>962</v>
      </c>
      <c r="D3549" s="1">
        <v>42400</v>
      </c>
      <c r="E3549">
        <v>2016</v>
      </c>
      <c r="F3549" s="2">
        <v>42370</v>
      </c>
      <c r="G3549" t="s">
        <v>16</v>
      </c>
      <c r="H3549" t="s">
        <v>267</v>
      </c>
      <c r="I3549" t="s">
        <v>94</v>
      </c>
      <c r="J3549" t="s">
        <v>94</v>
      </c>
      <c r="K3549" t="s">
        <v>94</v>
      </c>
      <c r="L3549">
        <v>1</v>
      </c>
      <c r="M3549" t="str">
        <f t="shared" si="165"/>
        <v>Watsons1</v>
      </c>
      <c r="N3549" t="str">
        <f t="shared" si="166"/>
        <v>2016Watsons1</v>
      </c>
      <c r="O3549" t="s">
        <v>884</v>
      </c>
      <c r="Q3549" t="s">
        <v>107</v>
      </c>
      <c r="R3549">
        <v>12.66666667</v>
      </c>
      <c r="S3549" t="s">
        <v>48</v>
      </c>
      <c r="T3549">
        <v>2</v>
      </c>
      <c r="U3549">
        <v>2</v>
      </c>
      <c r="V3549">
        <v>0</v>
      </c>
      <c r="W3549">
        <v>0</v>
      </c>
      <c r="X3549">
        <v>0</v>
      </c>
      <c r="Y3549" t="s">
        <v>885</v>
      </c>
      <c r="Z3549">
        <f t="shared" si="167"/>
        <v>2</v>
      </c>
    </row>
    <row r="3550" spans="3:26" x14ac:dyDescent="0.25">
      <c r="C3550" t="s">
        <v>962</v>
      </c>
      <c r="D3550" s="1">
        <v>42400</v>
      </c>
      <c r="E3550">
        <v>2016</v>
      </c>
      <c r="F3550" s="2">
        <v>42370</v>
      </c>
      <c r="G3550" t="s">
        <v>16</v>
      </c>
      <c r="H3550" t="s">
        <v>267</v>
      </c>
      <c r="I3550" t="s">
        <v>94</v>
      </c>
      <c r="J3550" t="s">
        <v>94</v>
      </c>
      <c r="K3550" t="s">
        <v>94</v>
      </c>
      <c r="L3550">
        <v>1</v>
      </c>
      <c r="M3550" t="str">
        <f t="shared" si="165"/>
        <v>Watsons1</v>
      </c>
      <c r="N3550" t="str">
        <f t="shared" si="166"/>
        <v>2016Watsons1</v>
      </c>
      <c r="O3550" t="s">
        <v>884</v>
      </c>
      <c r="Q3550" t="s">
        <v>20</v>
      </c>
      <c r="R3550">
        <v>13.66666667</v>
      </c>
      <c r="S3550" t="s">
        <v>50</v>
      </c>
      <c r="T3550">
        <v>1</v>
      </c>
      <c r="U3550">
        <v>1</v>
      </c>
      <c r="V3550">
        <v>0</v>
      </c>
      <c r="W3550">
        <v>0</v>
      </c>
      <c r="X3550">
        <v>0</v>
      </c>
      <c r="Y3550" t="s">
        <v>878</v>
      </c>
      <c r="Z3550">
        <f t="shared" si="167"/>
        <v>1</v>
      </c>
    </row>
    <row r="3551" spans="3:26" x14ac:dyDescent="0.25">
      <c r="C3551" t="s">
        <v>962</v>
      </c>
      <c r="D3551" s="1">
        <v>42400</v>
      </c>
      <c r="E3551">
        <v>2016</v>
      </c>
      <c r="F3551" s="2">
        <v>42370</v>
      </c>
      <c r="G3551" t="s">
        <v>16</v>
      </c>
      <c r="H3551" t="s">
        <v>267</v>
      </c>
      <c r="I3551" t="s">
        <v>94</v>
      </c>
      <c r="J3551" t="s">
        <v>94</v>
      </c>
      <c r="K3551" t="s">
        <v>94</v>
      </c>
      <c r="L3551">
        <v>1</v>
      </c>
      <c r="M3551" t="str">
        <f t="shared" si="165"/>
        <v>Watsons1</v>
      </c>
      <c r="N3551" t="str">
        <f t="shared" si="166"/>
        <v>2016Watsons1</v>
      </c>
      <c r="O3551" t="s">
        <v>884</v>
      </c>
      <c r="Q3551" t="s">
        <v>107</v>
      </c>
      <c r="R3551">
        <v>8</v>
      </c>
      <c r="S3551" t="s">
        <v>26</v>
      </c>
      <c r="T3551">
        <v>1</v>
      </c>
      <c r="U3551">
        <v>1</v>
      </c>
      <c r="V3551">
        <v>0</v>
      </c>
      <c r="W3551">
        <v>0</v>
      </c>
      <c r="X3551">
        <v>0</v>
      </c>
      <c r="Y3551" t="s">
        <v>878</v>
      </c>
      <c r="Z3551">
        <f t="shared" si="167"/>
        <v>1</v>
      </c>
    </row>
    <row r="3552" spans="3:26" x14ac:dyDescent="0.25">
      <c r="C3552" t="s">
        <v>962</v>
      </c>
      <c r="D3552" s="1">
        <v>42400</v>
      </c>
      <c r="E3552">
        <v>2016</v>
      </c>
      <c r="F3552" s="2">
        <v>42370</v>
      </c>
      <c r="G3552" t="s">
        <v>16</v>
      </c>
      <c r="H3552" t="s">
        <v>267</v>
      </c>
      <c r="I3552" t="s">
        <v>94</v>
      </c>
      <c r="J3552" t="s">
        <v>94</v>
      </c>
      <c r="K3552" t="s">
        <v>94</v>
      </c>
      <c r="L3552">
        <v>3</v>
      </c>
      <c r="M3552" t="str">
        <f t="shared" si="165"/>
        <v>Watsons3</v>
      </c>
      <c r="N3552" t="str">
        <f t="shared" si="166"/>
        <v>2016Watsons3</v>
      </c>
      <c r="O3552" t="s">
        <v>886</v>
      </c>
      <c r="Q3552" t="s">
        <v>37</v>
      </c>
      <c r="R3552">
        <v>12.66666667</v>
      </c>
      <c r="S3552" t="s">
        <v>50</v>
      </c>
      <c r="T3552">
        <v>2</v>
      </c>
      <c r="U3552">
        <v>2</v>
      </c>
      <c r="V3552">
        <v>0</v>
      </c>
      <c r="W3552">
        <v>0</v>
      </c>
      <c r="X3552">
        <v>0</v>
      </c>
      <c r="Y3552" t="s">
        <v>887</v>
      </c>
      <c r="Z3552">
        <f t="shared" si="167"/>
        <v>2</v>
      </c>
    </row>
    <row r="3553" spans="3:26" s="7" customFormat="1" x14ac:dyDescent="0.25">
      <c r="C3553" s="7" t="s">
        <v>962</v>
      </c>
      <c r="D3553" s="8">
        <v>42400</v>
      </c>
      <c r="E3553" s="7">
        <v>2016</v>
      </c>
      <c r="F3553" s="9">
        <v>42370</v>
      </c>
      <c r="G3553" s="7" t="s">
        <v>16</v>
      </c>
      <c r="H3553" s="7" t="s">
        <v>267</v>
      </c>
      <c r="I3553" s="7" t="s">
        <v>94</v>
      </c>
      <c r="J3553" s="7" t="s">
        <v>94</v>
      </c>
      <c r="K3553" s="7" t="s">
        <v>94</v>
      </c>
      <c r="L3553" s="7">
        <v>3</v>
      </c>
      <c r="M3553" t="str">
        <f t="shared" si="165"/>
        <v>Watsons3</v>
      </c>
      <c r="N3553" t="str">
        <f t="shared" si="166"/>
        <v>2016Watsons3</v>
      </c>
      <c r="O3553" s="7" t="s">
        <v>886</v>
      </c>
      <c r="Q3553" s="7" t="s">
        <v>107</v>
      </c>
      <c r="R3553" s="7">
        <v>5.3333333329999997</v>
      </c>
      <c r="S3553" s="7" t="s">
        <v>26</v>
      </c>
      <c r="T3553" s="7">
        <v>1</v>
      </c>
      <c r="U3553" s="7">
        <v>1</v>
      </c>
      <c r="V3553" s="7">
        <v>0</v>
      </c>
      <c r="W3553" s="7">
        <v>1</v>
      </c>
      <c r="X3553" s="7">
        <v>0</v>
      </c>
      <c r="Y3553" s="7" t="s">
        <v>299</v>
      </c>
      <c r="Z3553" s="7">
        <f t="shared" si="167"/>
        <v>2</v>
      </c>
    </row>
    <row r="3554" spans="3:26" x14ac:dyDescent="0.25">
      <c r="C3554" t="s">
        <v>962</v>
      </c>
      <c r="D3554" s="1">
        <v>42400</v>
      </c>
      <c r="E3554">
        <v>2016</v>
      </c>
      <c r="F3554" s="2">
        <v>42370</v>
      </c>
      <c r="G3554" t="s">
        <v>16</v>
      </c>
      <c r="H3554" t="s">
        <v>267</v>
      </c>
      <c r="I3554" t="s">
        <v>94</v>
      </c>
      <c r="J3554" t="s">
        <v>94</v>
      </c>
      <c r="K3554" t="s">
        <v>94</v>
      </c>
      <c r="L3554">
        <v>3</v>
      </c>
      <c r="M3554" t="str">
        <f t="shared" si="165"/>
        <v>Watsons3</v>
      </c>
      <c r="N3554" t="str">
        <f t="shared" si="166"/>
        <v>2016Watsons3</v>
      </c>
      <c r="O3554" t="s">
        <v>886</v>
      </c>
      <c r="Q3554" t="s">
        <v>37</v>
      </c>
      <c r="R3554">
        <v>11.66666667</v>
      </c>
      <c r="S3554" t="s">
        <v>21</v>
      </c>
      <c r="T3554">
        <v>1</v>
      </c>
      <c r="U3554">
        <v>1</v>
      </c>
      <c r="V3554">
        <v>0</v>
      </c>
      <c r="W3554">
        <v>0</v>
      </c>
      <c r="X3554">
        <v>0</v>
      </c>
      <c r="Y3554" t="s">
        <v>607</v>
      </c>
      <c r="Z3554">
        <f t="shared" si="167"/>
        <v>1</v>
      </c>
    </row>
    <row r="3555" spans="3:26" x14ac:dyDescent="0.25">
      <c r="C3555" t="s">
        <v>962</v>
      </c>
      <c r="D3555" s="1">
        <v>42400</v>
      </c>
      <c r="E3555">
        <v>2016</v>
      </c>
      <c r="F3555" s="2">
        <v>42370</v>
      </c>
      <c r="G3555" t="s">
        <v>16</v>
      </c>
      <c r="H3555" t="s">
        <v>267</v>
      </c>
      <c r="I3555" t="s">
        <v>94</v>
      </c>
      <c r="J3555" t="s">
        <v>94</v>
      </c>
      <c r="K3555" t="s">
        <v>94</v>
      </c>
      <c r="L3555">
        <v>3</v>
      </c>
      <c r="M3555" t="str">
        <f t="shared" si="165"/>
        <v>Watsons3</v>
      </c>
      <c r="N3555" t="str">
        <f t="shared" si="166"/>
        <v>2016Watsons3</v>
      </c>
      <c r="O3555" t="s">
        <v>886</v>
      </c>
      <c r="Q3555" t="s">
        <v>20</v>
      </c>
      <c r="R3555">
        <v>9.6666666669999994</v>
      </c>
      <c r="S3555" t="s">
        <v>26</v>
      </c>
      <c r="T3555">
        <v>1</v>
      </c>
      <c r="U3555">
        <v>1</v>
      </c>
      <c r="V3555">
        <v>0</v>
      </c>
      <c r="W3555">
        <v>0</v>
      </c>
      <c r="X3555">
        <v>0</v>
      </c>
      <c r="Y3555" t="s">
        <v>607</v>
      </c>
      <c r="Z3555">
        <f t="shared" si="167"/>
        <v>1</v>
      </c>
    </row>
    <row r="3556" spans="3:26" x14ac:dyDescent="0.25">
      <c r="C3556" t="s">
        <v>962</v>
      </c>
      <c r="D3556" s="1">
        <v>42400</v>
      </c>
      <c r="E3556">
        <v>2016</v>
      </c>
      <c r="F3556" s="2">
        <v>42370</v>
      </c>
      <c r="G3556" t="s">
        <v>16</v>
      </c>
      <c r="H3556" t="s">
        <v>267</v>
      </c>
      <c r="I3556" t="s">
        <v>94</v>
      </c>
      <c r="J3556" t="s">
        <v>94</v>
      </c>
      <c r="K3556" t="s">
        <v>94</v>
      </c>
      <c r="L3556">
        <v>4</v>
      </c>
      <c r="M3556" t="str">
        <f t="shared" si="165"/>
        <v>Watsons4</v>
      </c>
      <c r="N3556" t="str">
        <f t="shared" si="166"/>
        <v>2016Watsons4</v>
      </c>
      <c r="O3556" t="s">
        <v>888</v>
      </c>
      <c r="Q3556" t="s">
        <v>37</v>
      </c>
      <c r="R3556">
        <v>13.33333333</v>
      </c>
      <c r="S3556" t="s">
        <v>48</v>
      </c>
      <c r="T3556">
        <v>2</v>
      </c>
      <c r="U3556">
        <v>2</v>
      </c>
      <c r="V3556">
        <v>0</v>
      </c>
      <c r="W3556">
        <v>0</v>
      </c>
      <c r="X3556">
        <v>0</v>
      </c>
      <c r="Y3556" t="s">
        <v>889</v>
      </c>
      <c r="Z3556">
        <f t="shared" si="167"/>
        <v>2</v>
      </c>
    </row>
    <row r="3557" spans="3:26" x14ac:dyDescent="0.25">
      <c r="C3557" t="s">
        <v>962</v>
      </c>
      <c r="D3557" s="1">
        <v>42400</v>
      </c>
      <c r="E3557">
        <v>2016</v>
      </c>
      <c r="F3557" s="2">
        <v>42370</v>
      </c>
      <c r="G3557" t="s">
        <v>16</v>
      </c>
      <c r="H3557" t="s">
        <v>267</v>
      </c>
      <c r="I3557" t="s">
        <v>94</v>
      </c>
      <c r="J3557" t="s">
        <v>94</v>
      </c>
      <c r="K3557" t="s">
        <v>94</v>
      </c>
      <c r="L3557">
        <v>4</v>
      </c>
      <c r="M3557" t="str">
        <f t="shared" si="165"/>
        <v>Watsons4</v>
      </c>
      <c r="N3557" t="str">
        <f t="shared" si="166"/>
        <v>2016Watsons4</v>
      </c>
      <c r="O3557" t="s">
        <v>888</v>
      </c>
      <c r="Q3557" t="s">
        <v>107</v>
      </c>
      <c r="R3557">
        <v>9.3333333330000006</v>
      </c>
      <c r="S3557" t="s">
        <v>65</v>
      </c>
      <c r="T3557">
        <v>1</v>
      </c>
      <c r="U3557">
        <v>1</v>
      </c>
      <c r="V3557">
        <v>0</v>
      </c>
      <c r="W3557">
        <v>1</v>
      </c>
      <c r="X3557">
        <v>0</v>
      </c>
      <c r="Y3557" t="s">
        <v>299</v>
      </c>
      <c r="Z3557">
        <f t="shared" si="167"/>
        <v>2</v>
      </c>
    </row>
    <row r="3558" spans="3:26" x14ac:dyDescent="0.25">
      <c r="C3558" t="s">
        <v>962</v>
      </c>
      <c r="D3558" s="1">
        <v>42401</v>
      </c>
      <c r="E3558">
        <v>2016</v>
      </c>
      <c r="F3558" s="2">
        <v>42370</v>
      </c>
      <c r="G3558" t="s">
        <v>16</v>
      </c>
      <c r="H3558" t="s">
        <v>267</v>
      </c>
      <c r="I3558" t="s">
        <v>80</v>
      </c>
      <c r="J3558" t="s">
        <v>956</v>
      </c>
      <c r="K3558" t="s">
        <v>956</v>
      </c>
      <c r="L3558">
        <v>1</v>
      </c>
      <c r="M3558" t="str">
        <f t="shared" si="165"/>
        <v>Outfront1</v>
      </c>
      <c r="N3558" t="str">
        <f t="shared" si="166"/>
        <v>2016Outfront1</v>
      </c>
      <c r="O3558" t="s">
        <v>890</v>
      </c>
      <c r="Q3558" t="s">
        <v>176</v>
      </c>
      <c r="R3558">
        <v>23</v>
      </c>
      <c r="S3558" t="s">
        <v>21</v>
      </c>
      <c r="T3558">
        <v>2</v>
      </c>
      <c r="U3558">
        <v>2</v>
      </c>
      <c r="V3558">
        <v>0</v>
      </c>
      <c r="W3558">
        <v>0</v>
      </c>
      <c r="X3558">
        <v>0</v>
      </c>
      <c r="Y3558" t="s">
        <v>891</v>
      </c>
      <c r="Z3558">
        <f t="shared" si="167"/>
        <v>2</v>
      </c>
    </row>
    <row r="3559" spans="3:26" x14ac:dyDescent="0.25">
      <c r="C3559" t="s">
        <v>962</v>
      </c>
      <c r="D3559" s="1">
        <v>42401</v>
      </c>
      <c r="E3559">
        <v>2016</v>
      </c>
      <c r="F3559" s="2">
        <v>42370</v>
      </c>
      <c r="G3559" t="s">
        <v>16</v>
      </c>
      <c r="H3559" t="s">
        <v>267</v>
      </c>
      <c r="I3559" t="s">
        <v>80</v>
      </c>
      <c r="J3559" t="s">
        <v>956</v>
      </c>
      <c r="K3559" t="s">
        <v>956</v>
      </c>
      <c r="L3559">
        <v>1</v>
      </c>
      <c r="M3559" t="str">
        <f t="shared" si="165"/>
        <v>Outfront1</v>
      </c>
      <c r="N3559" t="str">
        <f t="shared" si="166"/>
        <v>2016Outfront1</v>
      </c>
      <c r="O3559" t="s">
        <v>890</v>
      </c>
      <c r="Q3559" t="s">
        <v>37</v>
      </c>
      <c r="R3559">
        <v>9.6666666669999994</v>
      </c>
      <c r="S3559" t="s">
        <v>21</v>
      </c>
      <c r="T3559">
        <v>2</v>
      </c>
      <c r="U3559">
        <v>2</v>
      </c>
      <c r="V3559">
        <v>0</v>
      </c>
      <c r="W3559">
        <v>2</v>
      </c>
      <c r="X3559">
        <v>0</v>
      </c>
      <c r="Y3559" t="s">
        <v>341</v>
      </c>
      <c r="Z3559">
        <f t="shared" si="167"/>
        <v>4</v>
      </c>
    </row>
    <row r="3560" spans="3:26" s="7" customFormat="1" x14ac:dyDescent="0.25">
      <c r="C3560" s="7" t="s">
        <v>962</v>
      </c>
      <c r="D3560" s="8">
        <v>42401</v>
      </c>
      <c r="E3560" s="7">
        <v>2016</v>
      </c>
      <c r="F3560" s="9">
        <v>42370</v>
      </c>
      <c r="G3560" s="7" t="s">
        <v>16</v>
      </c>
      <c r="H3560" s="7" t="s">
        <v>267</v>
      </c>
      <c r="I3560" s="7" t="s">
        <v>80</v>
      </c>
      <c r="J3560" s="7" t="s">
        <v>956</v>
      </c>
      <c r="K3560" s="7" t="s">
        <v>956</v>
      </c>
      <c r="L3560" s="7">
        <v>1</v>
      </c>
      <c r="M3560" t="str">
        <f t="shared" si="165"/>
        <v>Outfront1</v>
      </c>
      <c r="N3560" t="str">
        <f t="shared" si="166"/>
        <v>2016Outfront1</v>
      </c>
      <c r="O3560" s="7" t="s">
        <v>890</v>
      </c>
      <c r="Q3560" s="7" t="s">
        <v>107</v>
      </c>
      <c r="R3560" s="7">
        <v>5.6666666670000003</v>
      </c>
      <c r="S3560" s="7" t="s">
        <v>26</v>
      </c>
      <c r="T3560" s="7">
        <v>1</v>
      </c>
      <c r="U3560" s="7">
        <v>1</v>
      </c>
      <c r="V3560" s="7">
        <v>0</v>
      </c>
      <c r="W3560" s="7">
        <v>1</v>
      </c>
      <c r="X3560" s="7">
        <v>0</v>
      </c>
      <c r="Y3560" s="7" t="s">
        <v>299</v>
      </c>
      <c r="Z3560" s="7">
        <f t="shared" si="167"/>
        <v>2</v>
      </c>
    </row>
    <row r="3561" spans="3:26" x14ac:dyDescent="0.25">
      <c r="C3561" t="s">
        <v>962</v>
      </c>
      <c r="D3561" s="1">
        <v>42401</v>
      </c>
      <c r="E3561">
        <v>2016</v>
      </c>
      <c r="F3561" s="2">
        <v>42370</v>
      </c>
      <c r="G3561" t="s">
        <v>16</v>
      </c>
      <c r="H3561" t="s">
        <v>267</v>
      </c>
      <c r="I3561" t="s">
        <v>80</v>
      </c>
      <c r="J3561" t="s">
        <v>956</v>
      </c>
      <c r="K3561" t="s">
        <v>956</v>
      </c>
      <c r="L3561">
        <v>1</v>
      </c>
      <c r="M3561" t="str">
        <f t="shared" si="165"/>
        <v>Outfront1</v>
      </c>
      <c r="N3561" t="str">
        <f t="shared" si="166"/>
        <v>2016Outfront1</v>
      </c>
      <c r="O3561" t="s">
        <v>890</v>
      </c>
      <c r="Q3561" t="s">
        <v>37</v>
      </c>
      <c r="R3561">
        <v>15.66666667</v>
      </c>
      <c r="S3561" t="s">
        <v>21</v>
      </c>
      <c r="T3561">
        <v>2</v>
      </c>
      <c r="U3561">
        <v>2</v>
      </c>
      <c r="V3561">
        <v>0</v>
      </c>
      <c r="W3561">
        <v>0</v>
      </c>
      <c r="X3561">
        <v>0</v>
      </c>
      <c r="Y3561" t="s">
        <v>892</v>
      </c>
      <c r="Z3561">
        <f t="shared" si="167"/>
        <v>2</v>
      </c>
    </row>
    <row r="3562" spans="3:26" x14ac:dyDescent="0.25">
      <c r="C3562" t="s">
        <v>962</v>
      </c>
      <c r="D3562" s="1">
        <v>42401</v>
      </c>
      <c r="E3562">
        <v>2016</v>
      </c>
      <c r="F3562" s="2">
        <v>42370</v>
      </c>
      <c r="G3562" t="s">
        <v>16</v>
      </c>
      <c r="H3562" t="s">
        <v>267</v>
      </c>
      <c r="I3562" t="s">
        <v>80</v>
      </c>
      <c r="J3562" t="s">
        <v>956</v>
      </c>
      <c r="K3562" t="s">
        <v>956</v>
      </c>
      <c r="L3562">
        <v>2</v>
      </c>
      <c r="M3562" t="str">
        <f t="shared" si="165"/>
        <v>Outfront2</v>
      </c>
      <c r="N3562" t="str">
        <f t="shared" si="166"/>
        <v>2016Outfront2</v>
      </c>
      <c r="O3562" t="s">
        <v>893</v>
      </c>
      <c r="Q3562" t="s">
        <v>176</v>
      </c>
      <c r="R3562">
        <v>16.333333329999999</v>
      </c>
      <c r="S3562" t="s">
        <v>40</v>
      </c>
      <c r="T3562">
        <v>2</v>
      </c>
      <c r="U3562">
        <v>2</v>
      </c>
      <c r="V3562">
        <v>0</v>
      </c>
      <c r="W3562">
        <v>0</v>
      </c>
      <c r="X3562">
        <v>0</v>
      </c>
      <c r="Y3562" t="s">
        <v>894</v>
      </c>
      <c r="Z3562">
        <f t="shared" si="167"/>
        <v>2</v>
      </c>
    </row>
    <row r="3563" spans="3:26" x14ac:dyDescent="0.25">
      <c r="C3563" t="s">
        <v>962</v>
      </c>
      <c r="D3563" s="1">
        <v>42401</v>
      </c>
      <c r="E3563">
        <v>2016</v>
      </c>
      <c r="F3563" s="2">
        <v>42370</v>
      </c>
      <c r="G3563" t="s">
        <v>16</v>
      </c>
      <c r="H3563" t="s">
        <v>267</v>
      </c>
      <c r="I3563" t="s">
        <v>80</v>
      </c>
      <c r="J3563" t="s">
        <v>956</v>
      </c>
      <c r="K3563" t="s">
        <v>956</v>
      </c>
      <c r="L3563">
        <v>2</v>
      </c>
      <c r="M3563" t="str">
        <f t="shared" si="165"/>
        <v>Outfront2</v>
      </c>
      <c r="N3563" t="str">
        <f t="shared" si="166"/>
        <v>2016Outfront2</v>
      </c>
      <c r="O3563" t="s">
        <v>893</v>
      </c>
      <c r="Q3563" t="s">
        <v>32</v>
      </c>
      <c r="R3563">
        <v>16.666666670000001</v>
      </c>
      <c r="S3563" t="s">
        <v>50</v>
      </c>
      <c r="T3563">
        <v>1</v>
      </c>
      <c r="U3563">
        <v>2</v>
      </c>
      <c r="V3563">
        <v>0</v>
      </c>
      <c r="W3563">
        <v>0</v>
      </c>
      <c r="X3563">
        <v>0</v>
      </c>
      <c r="Y3563" t="s">
        <v>895</v>
      </c>
      <c r="Z3563">
        <f t="shared" si="167"/>
        <v>1</v>
      </c>
    </row>
    <row r="3564" spans="3:26" x14ac:dyDescent="0.25">
      <c r="C3564" t="s">
        <v>962</v>
      </c>
      <c r="D3564" s="1">
        <v>42401</v>
      </c>
      <c r="E3564">
        <v>2016</v>
      </c>
      <c r="F3564" s="2">
        <v>42370</v>
      </c>
      <c r="G3564" t="s">
        <v>16</v>
      </c>
      <c r="H3564" t="s">
        <v>267</v>
      </c>
      <c r="I3564" t="s">
        <v>80</v>
      </c>
      <c r="J3564" t="s">
        <v>956</v>
      </c>
      <c r="K3564" t="s">
        <v>956</v>
      </c>
      <c r="L3564">
        <v>2</v>
      </c>
      <c r="M3564" t="str">
        <f t="shared" si="165"/>
        <v>Outfront2</v>
      </c>
      <c r="N3564" t="str">
        <f t="shared" si="166"/>
        <v>2016Outfront2</v>
      </c>
      <c r="O3564" t="s">
        <v>893</v>
      </c>
      <c r="Q3564" t="s">
        <v>32</v>
      </c>
      <c r="R3564">
        <v>16.666666670000001</v>
      </c>
      <c r="S3564" t="s">
        <v>24</v>
      </c>
      <c r="T3564">
        <v>1</v>
      </c>
      <c r="U3564">
        <v>2</v>
      </c>
      <c r="V3564">
        <v>0</v>
      </c>
      <c r="W3564">
        <v>0</v>
      </c>
      <c r="X3564">
        <v>0</v>
      </c>
      <c r="Y3564" t="s">
        <v>607</v>
      </c>
      <c r="Z3564">
        <f t="shared" si="167"/>
        <v>1</v>
      </c>
    </row>
    <row r="3565" spans="3:26" x14ac:dyDescent="0.25">
      <c r="C3565" t="s">
        <v>962</v>
      </c>
      <c r="D3565" s="1">
        <v>42401</v>
      </c>
      <c r="E3565">
        <v>2016</v>
      </c>
      <c r="F3565" s="2">
        <v>42370</v>
      </c>
      <c r="G3565" t="s">
        <v>16</v>
      </c>
      <c r="H3565" t="s">
        <v>267</v>
      </c>
      <c r="I3565" t="s">
        <v>80</v>
      </c>
      <c r="J3565" t="s">
        <v>956</v>
      </c>
      <c r="K3565" t="s">
        <v>956</v>
      </c>
      <c r="L3565">
        <v>2</v>
      </c>
      <c r="M3565" t="str">
        <f t="shared" si="165"/>
        <v>Outfront2</v>
      </c>
      <c r="N3565" t="str">
        <f t="shared" si="166"/>
        <v>2016Outfront2</v>
      </c>
      <c r="O3565" t="s">
        <v>893</v>
      </c>
      <c r="Q3565" t="s">
        <v>37</v>
      </c>
      <c r="R3565">
        <v>11.33333333</v>
      </c>
      <c r="S3565" t="s">
        <v>26</v>
      </c>
      <c r="T3565">
        <v>1</v>
      </c>
      <c r="U3565">
        <v>1</v>
      </c>
      <c r="V3565">
        <v>0</v>
      </c>
      <c r="W3565">
        <v>0</v>
      </c>
      <c r="X3565">
        <v>0</v>
      </c>
      <c r="Y3565" t="s">
        <v>878</v>
      </c>
      <c r="Z3565">
        <f t="shared" si="167"/>
        <v>1</v>
      </c>
    </row>
    <row r="3566" spans="3:26" x14ac:dyDescent="0.25">
      <c r="C3566" t="s">
        <v>962</v>
      </c>
      <c r="D3566" s="1">
        <v>42401</v>
      </c>
      <c r="E3566">
        <v>2016</v>
      </c>
      <c r="F3566" s="2">
        <v>42370</v>
      </c>
      <c r="G3566" t="s">
        <v>16</v>
      </c>
      <c r="H3566" t="s">
        <v>267</v>
      </c>
      <c r="I3566" t="s">
        <v>80</v>
      </c>
      <c r="J3566" t="s">
        <v>956</v>
      </c>
      <c r="K3566" t="s">
        <v>956</v>
      </c>
      <c r="L3566">
        <v>2</v>
      </c>
      <c r="M3566" t="str">
        <f t="shared" si="165"/>
        <v>Outfront2</v>
      </c>
      <c r="N3566" t="str">
        <f t="shared" si="166"/>
        <v>2016Outfront2</v>
      </c>
      <c r="O3566" t="s">
        <v>893</v>
      </c>
      <c r="Q3566" t="s">
        <v>28</v>
      </c>
      <c r="R3566">
        <v>13.33333333</v>
      </c>
      <c r="S3566" t="s">
        <v>52</v>
      </c>
      <c r="T3566">
        <v>2</v>
      </c>
      <c r="U3566">
        <v>2</v>
      </c>
      <c r="V3566">
        <v>0</v>
      </c>
      <c r="W3566">
        <v>0</v>
      </c>
      <c r="X3566">
        <v>0</v>
      </c>
      <c r="Y3566" t="s">
        <v>881</v>
      </c>
      <c r="Z3566">
        <f t="shared" si="167"/>
        <v>2</v>
      </c>
    </row>
    <row r="3567" spans="3:26" x14ac:dyDescent="0.25">
      <c r="C3567" t="s">
        <v>962</v>
      </c>
      <c r="D3567" s="1">
        <v>42401</v>
      </c>
      <c r="E3567">
        <v>2016</v>
      </c>
      <c r="F3567" s="2">
        <v>42370</v>
      </c>
      <c r="G3567" t="s">
        <v>16</v>
      </c>
      <c r="H3567" t="s">
        <v>267</v>
      </c>
      <c r="I3567" t="s">
        <v>80</v>
      </c>
      <c r="J3567" t="s">
        <v>956</v>
      </c>
      <c r="K3567" t="s">
        <v>956</v>
      </c>
      <c r="L3567">
        <v>2</v>
      </c>
      <c r="M3567" t="str">
        <f t="shared" si="165"/>
        <v>Outfront2</v>
      </c>
      <c r="N3567" t="str">
        <f t="shared" si="166"/>
        <v>2016Outfront2</v>
      </c>
      <c r="O3567" t="s">
        <v>893</v>
      </c>
      <c r="Q3567" t="s">
        <v>28</v>
      </c>
      <c r="R3567">
        <v>18</v>
      </c>
      <c r="S3567" t="s">
        <v>40</v>
      </c>
      <c r="T3567">
        <v>2</v>
      </c>
      <c r="U3567">
        <v>2</v>
      </c>
      <c r="V3567">
        <v>0</v>
      </c>
      <c r="W3567">
        <v>0</v>
      </c>
      <c r="X3567">
        <v>0</v>
      </c>
      <c r="Y3567" t="s">
        <v>881</v>
      </c>
      <c r="Z3567">
        <f t="shared" si="167"/>
        <v>2</v>
      </c>
    </row>
    <row r="3568" spans="3:26" x14ac:dyDescent="0.25">
      <c r="C3568" t="s">
        <v>962</v>
      </c>
      <c r="D3568" s="1">
        <v>42401</v>
      </c>
      <c r="E3568">
        <v>2016</v>
      </c>
      <c r="F3568" s="2">
        <v>42370</v>
      </c>
      <c r="G3568" t="s">
        <v>16</v>
      </c>
      <c r="H3568" t="s">
        <v>267</v>
      </c>
      <c r="I3568" t="s">
        <v>80</v>
      </c>
      <c r="J3568" t="s">
        <v>956</v>
      </c>
      <c r="K3568" t="s">
        <v>956</v>
      </c>
      <c r="L3568">
        <v>2</v>
      </c>
      <c r="M3568" t="str">
        <f t="shared" si="165"/>
        <v>Outfront2</v>
      </c>
      <c r="N3568" t="str">
        <f t="shared" si="166"/>
        <v>2016Outfront2</v>
      </c>
      <c r="O3568" t="s">
        <v>893</v>
      </c>
      <c r="Q3568" t="s">
        <v>28</v>
      </c>
      <c r="R3568">
        <v>9.3333333330000006</v>
      </c>
      <c r="S3568" t="s">
        <v>40</v>
      </c>
      <c r="T3568">
        <v>1</v>
      </c>
      <c r="U3568">
        <v>1</v>
      </c>
      <c r="V3568">
        <v>0</v>
      </c>
      <c r="W3568">
        <v>0</v>
      </c>
      <c r="X3568">
        <v>0</v>
      </c>
      <c r="Y3568" t="s">
        <v>878</v>
      </c>
      <c r="Z3568">
        <f t="shared" si="167"/>
        <v>1</v>
      </c>
    </row>
    <row r="3569" spans="3:26" x14ac:dyDescent="0.25">
      <c r="C3569" t="s">
        <v>962</v>
      </c>
      <c r="D3569" s="1">
        <v>42401</v>
      </c>
      <c r="E3569">
        <v>2016</v>
      </c>
      <c r="F3569" s="2">
        <v>42370</v>
      </c>
      <c r="G3569" t="s">
        <v>16</v>
      </c>
      <c r="H3569" t="s">
        <v>267</v>
      </c>
      <c r="I3569" t="s">
        <v>80</v>
      </c>
      <c r="J3569" t="s">
        <v>956</v>
      </c>
      <c r="K3569" t="s">
        <v>956</v>
      </c>
      <c r="L3569">
        <v>2</v>
      </c>
      <c r="M3569" t="str">
        <f t="shared" si="165"/>
        <v>Outfront2</v>
      </c>
      <c r="N3569" t="str">
        <f t="shared" si="166"/>
        <v>2016Outfront2</v>
      </c>
      <c r="O3569" t="s">
        <v>893</v>
      </c>
      <c r="Q3569" t="s">
        <v>32</v>
      </c>
      <c r="R3569">
        <v>21.666666670000001</v>
      </c>
      <c r="S3569" t="s">
        <v>26</v>
      </c>
      <c r="T3569">
        <v>2</v>
      </c>
      <c r="U3569">
        <v>5</v>
      </c>
      <c r="V3569">
        <v>0</v>
      </c>
      <c r="W3569">
        <v>0</v>
      </c>
      <c r="X3569">
        <v>0</v>
      </c>
      <c r="Y3569" t="s">
        <v>881</v>
      </c>
      <c r="Z3569">
        <f t="shared" si="167"/>
        <v>2</v>
      </c>
    </row>
    <row r="3570" spans="3:26" x14ac:dyDescent="0.25">
      <c r="C3570" t="s">
        <v>962</v>
      </c>
      <c r="D3570" s="1">
        <v>42401</v>
      </c>
      <c r="E3570">
        <v>2016</v>
      </c>
      <c r="F3570" s="2">
        <v>42370</v>
      </c>
      <c r="G3570" t="s">
        <v>16</v>
      </c>
      <c r="H3570" t="s">
        <v>267</v>
      </c>
      <c r="I3570" t="s">
        <v>80</v>
      </c>
      <c r="J3570" t="s">
        <v>956</v>
      </c>
      <c r="K3570" t="s">
        <v>956</v>
      </c>
      <c r="L3570">
        <v>2</v>
      </c>
      <c r="M3570" t="str">
        <f t="shared" si="165"/>
        <v>Outfront2</v>
      </c>
      <c r="N3570" t="str">
        <f t="shared" si="166"/>
        <v>2016Outfront2</v>
      </c>
      <c r="O3570" t="s">
        <v>893</v>
      </c>
      <c r="Q3570" t="s">
        <v>32</v>
      </c>
      <c r="R3570">
        <v>21.666666670000001</v>
      </c>
      <c r="S3570" t="s">
        <v>24</v>
      </c>
      <c r="T3570">
        <v>2</v>
      </c>
      <c r="U3570">
        <v>5</v>
      </c>
      <c r="V3570">
        <v>0</v>
      </c>
      <c r="W3570">
        <v>0</v>
      </c>
      <c r="X3570">
        <v>0</v>
      </c>
      <c r="Y3570" t="s">
        <v>881</v>
      </c>
      <c r="Z3570">
        <f t="shared" si="167"/>
        <v>2</v>
      </c>
    </row>
    <row r="3571" spans="3:26" x14ac:dyDescent="0.25">
      <c r="C3571" t="s">
        <v>962</v>
      </c>
      <c r="D3571" s="1">
        <v>42401</v>
      </c>
      <c r="E3571">
        <v>2016</v>
      </c>
      <c r="F3571" s="2">
        <v>42370</v>
      </c>
      <c r="G3571" t="s">
        <v>16</v>
      </c>
      <c r="H3571" t="s">
        <v>267</v>
      </c>
      <c r="I3571" t="s">
        <v>80</v>
      </c>
      <c r="J3571" t="s">
        <v>956</v>
      </c>
      <c r="K3571" t="s">
        <v>956</v>
      </c>
      <c r="L3571">
        <v>2</v>
      </c>
      <c r="M3571" t="str">
        <f t="shared" si="165"/>
        <v>Outfront2</v>
      </c>
      <c r="N3571" t="str">
        <f t="shared" si="166"/>
        <v>2016Outfront2</v>
      </c>
      <c r="O3571" t="s">
        <v>893</v>
      </c>
      <c r="Q3571" t="s">
        <v>32</v>
      </c>
      <c r="R3571">
        <v>21.666666670000001</v>
      </c>
      <c r="S3571" t="s">
        <v>50</v>
      </c>
      <c r="T3571">
        <v>1</v>
      </c>
      <c r="U3571">
        <v>5</v>
      </c>
      <c r="V3571">
        <v>0</v>
      </c>
      <c r="W3571">
        <v>0</v>
      </c>
      <c r="X3571">
        <v>0</v>
      </c>
      <c r="Y3571" t="s">
        <v>878</v>
      </c>
      <c r="Z3571">
        <f t="shared" si="167"/>
        <v>1</v>
      </c>
    </row>
    <row r="3572" spans="3:26" x14ac:dyDescent="0.25">
      <c r="C3572" t="s">
        <v>962</v>
      </c>
      <c r="D3572" s="1">
        <v>42401</v>
      </c>
      <c r="E3572">
        <v>2016</v>
      </c>
      <c r="F3572" s="2">
        <v>42370</v>
      </c>
      <c r="G3572" t="s">
        <v>16</v>
      </c>
      <c r="H3572" t="s">
        <v>267</v>
      </c>
      <c r="I3572" t="s">
        <v>80</v>
      </c>
      <c r="J3572" t="s">
        <v>956</v>
      </c>
      <c r="K3572" t="s">
        <v>956</v>
      </c>
      <c r="L3572">
        <v>3</v>
      </c>
      <c r="M3572" t="str">
        <f t="shared" si="165"/>
        <v>Outfront3</v>
      </c>
      <c r="N3572" t="str">
        <f t="shared" si="166"/>
        <v>2016Outfront3</v>
      </c>
      <c r="O3572" t="s">
        <v>896</v>
      </c>
      <c r="Q3572" t="s">
        <v>28</v>
      </c>
      <c r="R3572">
        <v>12.33333333</v>
      </c>
      <c r="S3572" t="s">
        <v>40</v>
      </c>
      <c r="T3572">
        <v>2</v>
      </c>
      <c r="U3572">
        <v>2</v>
      </c>
      <c r="V3572">
        <v>0</v>
      </c>
      <c r="W3572">
        <v>0</v>
      </c>
      <c r="X3572">
        <v>0</v>
      </c>
      <c r="Y3572" t="s">
        <v>897</v>
      </c>
      <c r="Z3572">
        <f t="shared" si="167"/>
        <v>2</v>
      </c>
    </row>
    <row r="3573" spans="3:26" x14ac:dyDescent="0.25">
      <c r="C3573" t="s">
        <v>962</v>
      </c>
      <c r="D3573" s="1">
        <v>42401</v>
      </c>
      <c r="E3573">
        <v>2016</v>
      </c>
      <c r="F3573" s="2">
        <v>42370</v>
      </c>
      <c r="G3573" t="s">
        <v>16</v>
      </c>
      <c r="H3573" t="s">
        <v>267</v>
      </c>
      <c r="I3573" t="s">
        <v>80</v>
      </c>
      <c r="J3573" t="s">
        <v>956</v>
      </c>
      <c r="K3573" t="s">
        <v>956</v>
      </c>
      <c r="L3573">
        <v>3</v>
      </c>
      <c r="M3573" t="str">
        <f t="shared" si="165"/>
        <v>Outfront3</v>
      </c>
      <c r="N3573" t="str">
        <f t="shared" si="166"/>
        <v>2016Outfront3</v>
      </c>
      <c r="O3573" t="s">
        <v>896</v>
      </c>
      <c r="Q3573" t="s">
        <v>28</v>
      </c>
      <c r="R3573">
        <v>10.33333333</v>
      </c>
      <c r="S3573" t="s">
        <v>50</v>
      </c>
      <c r="T3573">
        <v>1</v>
      </c>
      <c r="U3573">
        <v>1</v>
      </c>
      <c r="V3573">
        <v>0</v>
      </c>
      <c r="W3573">
        <v>0</v>
      </c>
      <c r="X3573">
        <v>0</v>
      </c>
      <c r="Y3573" t="s">
        <v>607</v>
      </c>
      <c r="Z3573">
        <f t="shared" si="167"/>
        <v>1</v>
      </c>
    </row>
    <row r="3574" spans="3:26" x14ac:dyDescent="0.25">
      <c r="C3574" t="s">
        <v>962</v>
      </c>
      <c r="D3574" s="1">
        <v>42401</v>
      </c>
      <c r="E3574">
        <v>2016</v>
      </c>
      <c r="F3574" s="2">
        <v>42370</v>
      </c>
      <c r="G3574" t="s">
        <v>16</v>
      </c>
      <c r="H3574" t="s">
        <v>267</v>
      </c>
      <c r="I3574" t="s">
        <v>80</v>
      </c>
      <c r="J3574" t="s">
        <v>956</v>
      </c>
      <c r="K3574" t="s">
        <v>956</v>
      </c>
      <c r="L3574">
        <v>3</v>
      </c>
      <c r="M3574" t="str">
        <f t="shared" si="165"/>
        <v>Outfront3</v>
      </c>
      <c r="N3574" t="str">
        <f t="shared" si="166"/>
        <v>2016Outfront3</v>
      </c>
      <c r="O3574" t="s">
        <v>896</v>
      </c>
      <c r="Q3574" t="s">
        <v>37</v>
      </c>
      <c r="R3574">
        <v>14.33333333</v>
      </c>
      <c r="S3574" t="s">
        <v>50</v>
      </c>
      <c r="T3574">
        <v>1</v>
      </c>
      <c r="U3574">
        <v>1</v>
      </c>
      <c r="V3574">
        <v>0</v>
      </c>
      <c r="W3574">
        <v>0</v>
      </c>
      <c r="X3574">
        <v>0</v>
      </c>
      <c r="Y3574" t="s">
        <v>878</v>
      </c>
      <c r="Z3574">
        <f t="shared" si="167"/>
        <v>1</v>
      </c>
    </row>
    <row r="3575" spans="3:26" x14ac:dyDescent="0.25">
      <c r="C3575" t="s">
        <v>962</v>
      </c>
      <c r="D3575" s="1">
        <v>42401</v>
      </c>
      <c r="E3575">
        <v>2016</v>
      </c>
      <c r="F3575" s="2">
        <v>42370</v>
      </c>
      <c r="G3575" t="s">
        <v>16</v>
      </c>
      <c r="H3575" t="s">
        <v>267</v>
      </c>
      <c r="I3575" t="s">
        <v>80</v>
      </c>
      <c r="J3575" t="s">
        <v>956</v>
      </c>
      <c r="K3575" t="s">
        <v>956</v>
      </c>
      <c r="L3575">
        <v>3</v>
      </c>
      <c r="M3575" t="str">
        <f t="shared" si="165"/>
        <v>Outfront3</v>
      </c>
      <c r="N3575" t="str">
        <f t="shared" si="166"/>
        <v>2016Outfront3</v>
      </c>
      <c r="O3575" t="s">
        <v>896</v>
      </c>
      <c r="Q3575" t="s">
        <v>28</v>
      </c>
      <c r="R3575">
        <v>18</v>
      </c>
      <c r="S3575" t="s">
        <v>21</v>
      </c>
      <c r="T3575">
        <v>2</v>
      </c>
      <c r="U3575">
        <v>2</v>
      </c>
      <c r="V3575">
        <v>0</v>
      </c>
      <c r="W3575">
        <v>0</v>
      </c>
      <c r="X3575">
        <v>0</v>
      </c>
      <c r="Y3575" t="s">
        <v>881</v>
      </c>
      <c r="Z3575">
        <f t="shared" si="167"/>
        <v>2</v>
      </c>
    </row>
    <row r="3576" spans="3:26" x14ac:dyDescent="0.25">
      <c r="C3576" t="s">
        <v>962</v>
      </c>
      <c r="D3576" s="1">
        <v>42401</v>
      </c>
      <c r="E3576">
        <v>2016</v>
      </c>
      <c r="F3576" s="2">
        <v>42370</v>
      </c>
      <c r="G3576" t="s">
        <v>16</v>
      </c>
      <c r="H3576" t="s">
        <v>267</v>
      </c>
      <c r="I3576" t="s">
        <v>80</v>
      </c>
      <c r="J3576" t="s">
        <v>956</v>
      </c>
      <c r="K3576" t="s">
        <v>956</v>
      </c>
      <c r="L3576">
        <v>3</v>
      </c>
      <c r="M3576" t="str">
        <f t="shared" si="165"/>
        <v>Outfront3</v>
      </c>
      <c r="N3576" t="str">
        <f t="shared" si="166"/>
        <v>2016Outfront3</v>
      </c>
      <c r="O3576" t="s">
        <v>896</v>
      </c>
      <c r="Q3576" t="s">
        <v>28</v>
      </c>
      <c r="R3576">
        <v>10.66666667</v>
      </c>
      <c r="S3576" t="s">
        <v>40</v>
      </c>
      <c r="T3576">
        <v>1</v>
      </c>
      <c r="U3576">
        <v>2</v>
      </c>
      <c r="V3576">
        <v>0</v>
      </c>
      <c r="W3576">
        <v>0</v>
      </c>
      <c r="X3576">
        <v>0</v>
      </c>
      <c r="Y3576" t="s">
        <v>878</v>
      </c>
      <c r="Z3576">
        <f t="shared" si="167"/>
        <v>1</v>
      </c>
    </row>
    <row r="3577" spans="3:26" x14ac:dyDescent="0.25">
      <c r="C3577" t="s">
        <v>962</v>
      </c>
      <c r="D3577" s="1">
        <v>42401</v>
      </c>
      <c r="E3577">
        <v>2016</v>
      </c>
      <c r="F3577" s="2">
        <v>42370</v>
      </c>
      <c r="G3577" t="s">
        <v>16</v>
      </c>
      <c r="H3577" t="s">
        <v>267</v>
      </c>
      <c r="I3577" t="s">
        <v>80</v>
      </c>
      <c r="J3577" t="s">
        <v>956</v>
      </c>
      <c r="K3577" t="s">
        <v>956</v>
      </c>
      <c r="L3577">
        <v>3</v>
      </c>
      <c r="M3577" t="str">
        <f t="shared" si="165"/>
        <v>Outfront3</v>
      </c>
      <c r="N3577" t="str">
        <f t="shared" si="166"/>
        <v>2016Outfront3</v>
      </c>
      <c r="O3577" t="s">
        <v>896</v>
      </c>
      <c r="Q3577" t="s">
        <v>28</v>
      </c>
      <c r="R3577">
        <v>10.66666667</v>
      </c>
      <c r="S3577" t="s">
        <v>21</v>
      </c>
      <c r="T3577">
        <v>1</v>
      </c>
      <c r="U3577">
        <v>2</v>
      </c>
      <c r="V3577">
        <v>0</v>
      </c>
      <c r="W3577">
        <v>0</v>
      </c>
      <c r="X3577">
        <v>0</v>
      </c>
      <c r="Y3577" t="s">
        <v>878</v>
      </c>
      <c r="Z3577">
        <f t="shared" si="167"/>
        <v>1</v>
      </c>
    </row>
    <row r="3578" spans="3:26" x14ac:dyDescent="0.25">
      <c r="C3578" t="s">
        <v>962</v>
      </c>
      <c r="D3578" s="1">
        <v>42401</v>
      </c>
      <c r="E3578">
        <v>2016</v>
      </c>
      <c r="F3578" s="2">
        <v>42370</v>
      </c>
      <c r="G3578" t="s">
        <v>16</v>
      </c>
      <c r="H3578" t="s">
        <v>267</v>
      </c>
      <c r="I3578" t="s">
        <v>80</v>
      </c>
      <c r="J3578" t="s">
        <v>956</v>
      </c>
      <c r="K3578" t="s">
        <v>956</v>
      </c>
      <c r="L3578">
        <v>3</v>
      </c>
      <c r="M3578" t="str">
        <f t="shared" si="165"/>
        <v>Outfront3</v>
      </c>
      <c r="N3578" t="str">
        <f t="shared" si="166"/>
        <v>2016Outfront3</v>
      </c>
      <c r="O3578" t="s">
        <v>896</v>
      </c>
      <c r="Q3578" t="s">
        <v>28</v>
      </c>
      <c r="R3578">
        <v>11.66666667</v>
      </c>
      <c r="S3578" t="s">
        <v>21</v>
      </c>
      <c r="T3578">
        <v>2</v>
      </c>
      <c r="U3578">
        <v>2</v>
      </c>
      <c r="V3578">
        <v>0</v>
      </c>
      <c r="W3578">
        <v>0</v>
      </c>
      <c r="X3578">
        <v>0</v>
      </c>
      <c r="Y3578" t="s">
        <v>898</v>
      </c>
      <c r="Z3578">
        <f t="shared" si="167"/>
        <v>2</v>
      </c>
    </row>
    <row r="3579" spans="3:26" x14ac:dyDescent="0.25">
      <c r="C3579" t="s">
        <v>962</v>
      </c>
      <c r="D3579" s="1">
        <v>42401</v>
      </c>
      <c r="E3579">
        <v>2016</v>
      </c>
      <c r="F3579" s="2">
        <v>42370</v>
      </c>
      <c r="G3579" t="s">
        <v>16</v>
      </c>
      <c r="H3579" t="s">
        <v>267</v>
      </c>
      <c r="I3579" t="s">
        <v>80</v>
      </c>
      <c r="J3579" t="s">
        <v>956</v>
      </c>
      <c r="K3579" t="s">
        <v>956</v>
      </c>
      <c r="L3579">
        <v>3</v>
      </c>
      <c r="M3579" t="str">
        <f t="shared" si="165"/>
        <v>Outfront3</v>
      </c>
      <c r="N3579" t="str">
        <f t="shared" si="166"/>
        <v>2016Outfront3</v>
      </c>
      <c r="O3579" t="s">
        <v>896</v>
      </c>
      <c r="Q3579" t="s">
        <v>28</v>
      </c>
      <c r="R3579">
        <v>9.3333333330000006</v>
      </c>
      <c r="S3579" t="s">
        <v>21</v>
      </c>
      <c r="T3579">
        <v>1</v>
      </c>
      <c r="U3579">
        <v>1</v>
      </c>
      <c r="V3579">
        <v>0</v>
      </c>
      <c r="W3579">
        <v>0</v>
      </c>
      <c r="X3579">
        <v>0</v>
      </c>
      <c r="Y3579" t="s">
        <v>607</v>
      </c>
      <c r="Z3579">
        <f t="shared" si="167"/>
        <v>1</v>
      </c>
    </row>
    <row r="3580" spans="3:26" x14ac:dyDescent="0.25">
      <c r="C3580" t="s">
        <v>962</v>
      </c>
      <c r="D3580" s="1">
        <v>42401</v>
      </c>
      <c r="E3580">
        <v>2016</v>
      </c>
      <c r="F3580" s="2">
        <v>42370</v>
      </c>
      <c r="G3580" t="s">
        <v>16</v>
      </c>
      <c r="H3580" t="s">
        <v>267</v>
      </c>
      <c r="I3580" t="s">
        <v>80</v>
      </c>
      <c r="J3580" t="s">
        <v>956</v>
      </c>
      <c r="K3580" t="s">
        <v>956</v>
      </c>
      <c r="L3580">
        <v>3</v>
      </c>
      <c r="M3580" t="str">
        <f t="shared" si="165"/>
        <v>Outfront3</v>
      </c>
      <c r="N3580" t="str">
        <f t="shared" si="166"/>
        <v>2016Outfront3</v>
      </c>
      <c r="O3580" t="s">
        <v>896</v>
      </c>
      <c r="Q3580" t="s">
        <v>82</v>
      </c>
      <c r="R3580">
        <v>9.3333333330000006</v>
      </c>
      <c r="S3580" t="s">
        <v>26</v>
      </c>
      <c r="T3580">
        <v>1</v>
      </c>
      <c r="U3580">
        <v>1</v>
      </c>
      <c r="V3580">
        <v>0</v>
      </c>
      <c r="W3580">
        <v>1</v>
      </c>
      <c r="X3580">
        <v>0</v>
      </c>
      <c r="Y3580" t="s">
        <v>299</v>
      </c>
      <c r="Z3580">
        <f t="shared" si="167"/>
        <v>2</v>
      </c>
    </row>
    <row r="3581" spans="3:26" x14ac:dyDescent="0.25">
      <c r="C3581" t="s">
        <v>962</v>
      </c>
      <c r="D3581" s="1">
        <v>42401</v>
      </c>
      <c r="E3581">
        <v>2016</v>
      </c>
      <c r="F3581" s="2">
        <v>42370</v>
      </c>
      <c r="G3581" t="s">
        <v>16</v>
      </c>
      <c r="H3581" t="s">
        <v>267</v>
      </c>
      <c r="I3581" t="s">
        <v>80</v>
      </c>
      <c r="J3581" t="s">
        <v>956</v>
      </c>
      <c r="K3581" t="s">
        <v>956</v>
      </c>
      <c r="L3581">
        <v>3</v>
      </c>
      <c r="M3581" t="str">
        <f t="shared" si="165"/>
        <v>Outfront3</v>
      </c>
      <c r="N3581" t="str">
        <f t="shared" si="166"/>
        <v>2016Outfront3</v>
      </c>
      <c r="O3581" t="s">
        <v>896</v>
      </c>
      <c r="Q3581" t="s">
        <v>82</v>
      </c>
      <c r="R3581">
        <v>10.66666667</v>
      </c>
      <c r="S3581" t="s">
        <v>21</v>
      </c>
      <c r="T3581">
        <v>1</v>
      </c>
      <c r="U3581">
        <v>1</v>
      </c>
      <c r="V3581">
        <v>0</v>
      </c>
      <c r="W3581">
        <v>0</v>
      </c>
      <c r="X3581">
        <v>0</v>
      </c>
      <c r="Y3581" t="s">
        <v>607</v>
      </c>
      <c r="Z3581">
        <f t="shared" si="167"/>
        <v>1</v>
      </c>
    </row>
    <row r="3582" spans="3:26" x14ac:dyDescent="0.25">
      <c r="C3582" t="s">
        <v>962</v>
      </c>
      <c r="D3582" s="1">
        <v>42401</v>
      </c>
      <c r="E3582">
        <v>2016</v>
      </c>
      <c r="F3582" s="2">
        <v>42370</v>
      </c>
      <c r="G3582" t="s">
        <v>16</v>
      </c>
      <c r="H3582" t="s">
        <v>267</v>
      </c>
      <c r="I3582" t="s">
        <v>80</v>
      </c>
      <c r="J3582" t="s">
        <v>956</v>
      </c>
      <c r="K3582" t="s">
        <v>956</v>
      </c>
      <c r="L3582">
        <v>3</v>
      </c>
      <c r="M3582" t="str">
        <f t="shared" si="165"/>
        <v>Outfront3</v>
      </c>
      <c r="N3582" t="str">
        <f t="shared" si="166"/>
        <v>2016Outfront3</v>
      </c>
      <c r="O3582" t="s">
        <v>896</v>
      </c>
      <c r="Q3582" t="s">
        <v>82</v>
      </c>
      <c r="R3582">
        <v>14.33333333</v>
      </c>
      <c r="S3582" t="s">
        <v>26</v>
      </c>
      <c r="T3582">
        <v>1</v>
      </c>
      <c r="U3582">
        <v>1</v>
      </c>
      <c r="V3582">
        <v>0</v>
      </c>
      <c r="W3582">
        <v>0</v>
      </c>
      <c r="X3582">
        <v>0</v>
      </c>
      <c r="Y3582" t="s">
        <v>878</v>
      </c>
      <c r="Z3582">
        <f t="shared" si="167"/>
        <v>1</v>
      </c>
    </row>
    <row r="3583" spans="3:26" x14ac:dyDescent="0.25">
      <c r="C3583" t="s">
        <v>962</v>
      </c>
      <c r="D3583" s="1">
        <v>42401</v>
      </c>
      <c r="E3583">
        <v>2016</v>
      </c>
      <c r="F3583" s="2">
        <v>42370</v>
      </c>
      <c r="G3583" t="s">
        <v>16</v>
      </c>
      <c r="H3583" t="s">
        <v>267</v>
      </c>
      <c r="I3583" t="s">
        <v>80</v>
      </c>
      <c r="J3583" t="s">
        <v>956</v>
      </c>
      <c r="K3583" t="s">
        <v>956</v>
      </c>
      <c r="L3583">
        <v>3</v>
      </c>
      <c r="M3583" t="str">
        <f t="shared" si="165"/>
        <v>Outfront3</v>
      </c>
      <c r="N3583" t="str">
        <f t="shared" si="166"/>
        <v>2016Outfront3</v>
      </c>
      <c r="O3583" t="s">
        <v>896</v>
      </c>
      <c r="Q3583" t="s">
        <v>82</v>
      </c>
      <c r="R3583">
        <v>12</v>
      </c>
      <c r="S3583" t="s">
        <v>50</v>
      </c>
      <c r="T3583">
        <v>1</v>
      </c>
      <c r="U3583">
        <v>1</v>
      </c>
      <c r="V3583">
        <v>0</v>
      </c>
      <c r="W3583">
        <v>0</v>
      </c>
      <c r="X3583">
        <v>0</v>
      </c>
      <c r="Y3583" t="s">
        <v>878</v>
      </c>
      <c r="Z3583">
        <f t="shared" si="167"/>
        <v>1</v>
      </c>
    </row>
    <row r="3584" spans="3:26" x14ac:dyDescent="0.25">
      <c r="C3584" t="s">
        <v>962</v>
      </c>
      <c r="D3584" s="1">
        <v>42401</v>
      </c>
      <c r="E3584">
        <v>2016</v>
      </c>
      <c r="F3584" s="2">
        <v>42370</v>
      </c>
      <c r="G3584" t="s">
        <v>16</v>
      </c>
      <c r="H3584" t="s">
        <v>267</v>
      </c>
      <c r="I3584" t="s">
        <v>80</v>
      </c>
      <c r="J3584" t="s">
        <v>956</v>
      </c>
      <c r="K3584" t="s">
        <v>956</v>
      </c>
      <c r="L3584">
        <v>4</v>
      </c>
      <c r="M3584" t="str">
        <f t="shared" si="165"/>
        <v>Outfront4</v>
      </c>
      <c r="N3584" t="str">
        <f t="shared" si="166"/>
        <v>2016Outfront4</v>
      </c>
      <c r="O3584" t="s">
        <v>899</v>
      </c>
      <c r="Q3584" t="s">
        <v>107</v>
      </c>
      <c r="R3584">
        <v>12.33333333</v>
      </c>
      <c r="S3584" t="s">
        <v>48</v>
      </c>
      <c r="T3584">
        <v>1</v>
      </c>
      <c r="U3584">
        <v>1</v>
      </c>
      <c r="V3584">
        <v>0</v>
      </c>
      <c r="W3584">
        <v>1</v>
      </c>
      <c r="X3584">
        <v>0</v>
      </c>
      <c r="Y3584" t="s">
        <v>900</v>
      </c>
      <c r="Z3584">
        <f t="shared" si="167"/>
        <v>2</v>
      </c>
    </row>
    <row r="3585" spans="3:26" x14ac:dyDescent="0.25">
      <c r="C3585" t="s">
        <v>962</v>
      </c>
      <c r="D3585" s="1">
        <v>42401</v>
      </c>
      <c r="E3585">
        <v>2016</v>
      </c>
      <c r="F3585" s="2">
        <v>42370</v>
      </c>
      <c r="G3585" t="s">
        <v>16</v>
      </c>
      <c r="H3585" t="s">
        <v>267</v>
      </c>
      <c r="I3585" t="s">
        <v>80</v>
      </c>
      <c r="J3585" t="s">
        <v>956</v>
      </c>
      <c r="K3585" t="s">
        <v>956</v>
      </c>
      <c r="L3585">
        <v>4</v>
      </c>
      <c r="M3585" t="str">
        <f t="shared" si="165"/>
        <v>Outfront4</v>
      </c>
      <c r="N3585" t="str">
        <f t="shared" si="166"/>
        <v>2016Outfront4</v>
      </c>
      <c r="O3585" t="s">
        <v>899</v>
      </c>
      <c r="Q3585" t="s">
        <v>37</v>
      </c>
      <c r="R3585">
        <v>16</v>
      </c>
      <c r="S3585" t="s">
        <v>40</v>
      </c>
      <c r="T3585">
        <v>2</v>
      </c>
      <c r="U3585">
        <v>2</v>
      </c>
      <c r="V3585">
        <v>0</v>
      </c>
      <c r="W3585">
        <v>0</v>
      </c>
      <c r="X3585">
        <v>0</v>
      </c>
      <c r="Y3585" t="s">
        <v>881</v>
      </c>
      <c r="Z3585">
        <f t="shared" si="167"/>
        <v>2</v>
      </c>
    </row>
    <row r="3586" spans="3:26" x14ac:dyDescent="0.25">
      <c r="C3586" t="s">
        <v>962</v>
      </c>
      <c r="D3586" s="1">
        <v>42401</v>
      </c>
      <c r="E3586">
        <v>2016</v>
      </c>
      <c r="F3586" s="2">
        <v>42370</v>
      </c>
      <c r="G3586" t="s">
        <v>16</v>
      </c>
      <c r="H3586" t="s">
        <v>267</v>
      </c>
      <c r="I3586" t="s">
        <v>80</v>
      </c>
      <c r="J3586" t="s">
        <v>956</v>
      </c>
      <c r="K3586" t="s">
        <v>956</v>
      </c>
      <c r="L3586">
        <v>4</v>
      </c>
      <c r="M3586" t="str">
        <f t="shared" si="165"/>
        <v>Outfront4</v>
      </c>
      <c r="N3586" t="str">
        <f t="shared" si="166"/>
        <v>2016Outfront4</v>
      </c>
      <c r="O3586" t="s">
        <v>899</v>
      </c>
      <c r="Q3586" t="s">
        <v>37</v>
      </c>
      <c r="R3586">
        <v>11</v>
      </c>
      <c r="S3586" t="s">
        <v>21</v>
      </c>
      <c r="T3586">
        <v>2</v>
      </c>
      <c r="U3586">
        <v>2</v>
      </c>
      <c r="V3586">
        <v>0</v>
      </c>
      <c r="W3586">
        <v>0</v>
      </c>
      <c r="X3586">
        <v>0</v>
      </c>
      <c r="Y3586" t="s">
        <v>881</v>
      </c>
      <c r="Z3586">
        <f t="shared" si="167"/>
        <v>2</v>
      </c>
    </row>
    <row r="3587" spans="3:26" x14ac:dyDescent="0.25">
      <c r="C3587" t="s">
        <v>962</v>
      </c>
      <c r="D3587" s="1">
        <v>42401</v>
      </c>
      <c r="E3587">
        <v>2016</v>
      </c>
      <c r="F3587" s="2">
        <v>42370</v>
      </c>
      <c r="G3587" t="s">
        <v>16</v>
      </c>
      <c r="H3587" t="s">
        <v>267</v>
      </c>
      <c r="I3587" t="s">
        <v>80</v>
      </c>
      <c r="J3587" t="s">
        <v>956</v>
      </c>
      <c r="K3587" t="s">
        <v>956</v>
      </c>
      <c r="L3587">
        <v>4</v>
      </c>
      <c r="M3587" t="str">
        <f t="shared" ref="M3587:M3615" si="168">K3587&amp;L3587</f>
        <v>Outfront4</v>
      </c>
      <c r="N3587" t="str">
        <f t="shared" ref="N3587:N3615" si="169">E3587&amp;K3587&amp;L3587</f>
        <v>2016Outfront4</v>
      </c>
      <c r="O3587" t="s">
        <v>899</v>
      </c>
      <c r="Q3587" t="s">
        <v>20</v>
      </c>
      <c r="R3587">
        <v>19</v>
      </c>
      <c r="S3587" t="s">
        <v>40</v>
      </c>
      <c r="T3587">
        <v>2</v>
      </c>
      <c r="U3587">
        <v>2</v>
      </c>
      <c r="V3587">
        <v>0</v>
      </c>
      <c r="W3587">
        <v>0</v>
      </c>
      <c r="X3587">
        <v>0</v>
      </c>
      <c r="Y3587" t="s">
        <v>881</v>
      </c>
      <c r="Z3587">
        <f t="shared" ref="Z3587:Z3615" si="170">T3587+W3587</f>
        <v>2</v>
      </c>
    </row>
    <row r="3588" spans="3:26" x14ac:dyDescent="0.25">
      <c r="C3588" t="s">
        <v>962</v>
      </c>
      <c r="D3588" s="1">
        <v>42401</v>
      </c>
      <c r="E3588">
        <v>2016</v>
      </c>
      <c r="F3588" s="2">
        <v>42370</v>
      </c>
      <c r="G3588" t="s">
        <v>16</v>
      </c>
      <c r="H3588" t="s">
        <v>267</v>
      </c>
      <c r="I3588" t="s">
        <v>80</v>
      </c>
      <c r="J3588" t="s">
        <v>956</v>
      </c>
      <c r="K3588" t="s">
        <v>956</v>
      </c>
      <c r="L3588">
        <v>4</v>
      </c>
      <c r="M3588" t="str">
        <f t="shared" si="168"/>
        <v>Outfront4</v>
      </c>
      <c r="N3588" t="str">
        <f t="shared" si="169"/>
        <v>2016Outfront4</v>
      </c>
      <c r="O3588" t="s">
        <v>899</v>
      </c>
      <c r="Q3588" t="s">
        <v>28</v>
      </c>
      <c r="R3588">
        <v>11.66666667</v>
      </c>
      <c r="S3588" t="s">
        <v>40</v>
      </c>
      <c r="T3588">
        <v>1</v>
      </c>
      <c r="U3588">
        <v>1</v>
      </c>
      <c r="V3588">
        <v>0</v>
      </c>
      <c r="W3588">
        <v>0</v>
      </c>
      <c r="X3588">
        <v>0</v>
      </c>
      <c r="Y3588" t="s">
        <v>901</v>
      </c>
      <c r="Z3588">
        <f t="shared" si="170"/>
        <v>1</v>
      </c>
    </row>
    <row r="3589" spans="3:26" x14ac:dyDescent="0.25">
      <c r="C3589" t="s">
        <v>962</v>
      </c>
      <c r="D3589" s="1">
        <v>42401</v>
      </c>
      <c r="E3589">
        <v>2016</v>
      </c>
      <c r="F3589" s="2">
        <v>42370</v>
      </c>
      <c r="G3589" t="s">
        <v>16</v>
      </c>
      <c r="H3589" t="s">
        <v>267</v>
      </c>
      <c r="I3589" t="s">
        <v>80</v>
      </c>
      <c r="J3589" t="s">
        <v>956</v>
      </c>
      <c r="K3589" t="s">
        <v>956</v>
      </c>
      <c r="L3589">
        <v>4</v>
      </c>
      <c r="M3589" t="str">
        <f t="shared" si="168"/>
        <v>Outfront4</v>
      </c>
      <c r="N3589" t="str">
        <f t="shared" si="169"/>
        <v>2016Outfront4</v>
      </c>
      <c r="O3589" t="s">
        <v>899</v>
      </c>
      <c r="Q3589" t="s">
        <v>1340</v>
      </c>
      <c r="R3589">
        <v>12</v>
      </c>
      <c r="S3589" t="s">
        <v>21</v>
      </c>
      <c r="T3589">
        <v>1</v>
      </c>
      <c r="U3589">
        <v>1</v>
      </c>
      <c r="V3589">
        <v>0</v>
      </c>
      <c r="W3589">
        <v>0</v>
      </c>
      <c r="X3589">
        <v>0</v>
      </c>
      <c r="Y3589" t="s">
        <v>607</v>
      </c>
      <c r="Z3589">
        <f t="shared" si="170"/>
        <v>1</v>
      </c>
    </row>
    <row r="3590" spans="3:26" x14ac:dyDescent="0.25">
      <c r="C3590" t="s">
        <v>962</v>
      </c>
      <c r="D3590" s="1">
        <v>42401</v>
      </c>
      <c r="E3590">
        <v>2016</v>
      </c>
      <c r="F3590" s="2">
        <v>42370</v>
      </c>
      <c r="G3590" t="s">
        <v>16</v>
      </c>
      <c r="H3590" t="s">
        <v>267</v>
      </c>
      <c r="I3590" t="s">
        <v>80</v>
      </c>
      <c r="J3590" t="s">
        <v>956</v>
      </c>
      <c r="K3590" t="s">
        <v>956</v>
      </c>
      <c r="L3590">
        <v>4</v>
      </c>
      <c r="M3590" t="str">
        <f t="shared" si="168"/>
        <v>Outfront4</v>
      </c>
      <c r="N3590" t="str">
        <f t="shared" si="169"/>
        <v>2016Outfront4</v>
      </c>
      <c r="O3590" t="s">
        <v>899</v>
      </c>
      <c r="Q3590" t="s">
        <v>107</v>
      </c>
      <c r="R3590">
        <v>14</v>
      </c>
      <c r="S3590" t="s">
        <v>65</v>
      </c>
      <c r="T3590">
        <v>1</v>
      </c>
      <c r="U3590">
        <v>1</v>
      </c>
      <c r="V3590">
        <v>0</v>
      </c>
      <c r="W3590">
        <v>1</v>
      </c>
      <c r="X3590">
        <v>0</v>
      </c>
      <c r="Y3590" t="s">
        <v>299</v>
      </c>
      <c r="Z3590">
        <f t="shared" si="170"/>
        <v>2</v>
      </c>
    </row>
    <row r="3591" spans="3:26" x14ac:dyDescent="0.25">
      <c r="C3591" t="s">
        <v>962</v>
      </c>
      <c r="D3591" s="1">
        <v>42401</v>
      </c>
      <c r="E3591">
        <v>2016</v>
      </c>
      <c r="F3591" s="2">
        <v>42370</v>
      </c>
      <c r="G3591" t="s">
        <v>16</v>
      </c>
      <c r="H3591" t="s">
        <v>267</v>
      </c>
      <c r="I3591" t="s">
        <v>80</v>
      </c>
      <c r="J3591" t="s">
        <v>956</v>
      </c>
      <c r="K3591" t="s">
        <v>956</v>
      </c>
      <c r="L3591">
        <v>4</v>
      </c>
      <c r="M3591" t="str">
        <f t="shared" si="168"/>
        <v>Outfront4</v>
      </c>
      <c r="N3591" t="str">
        <f t="shared" si="169"/>
        <v>2016Outfront4</v>
      </c>
      <c r="O3591" t="s">
        <v>899</v>
      </c>
      <c r="Q3591" t="s">
        <v>82</v>
      </c>
      <c r="R3591">
        <v>17</v>
      </c>
      <c r="S3591" t="s">
        <v>65</v>
      </c>
      <c r="T3591">
        <v>1</v>
      </c>
      <c r="U3591">
        <v>1</v>
      </c>
      <c r="V3591">
        <v>0</v>
      </c>
      <c r="W3591">
        <v>1</v>
      </c>
      <c r="X3591">
        <v>0</v>
      </c>
      <c r="Y3591" t="s">
        <v>299</v>
      </c>
      <c r="Z3591">
        <f t="shared" si="170"/>
        <v>2</v>
      </c>
    </row>
    <row r="3592" spans="3:26" x14ac:dyDescent="0.25">
      <c r="C3592" t="s">
        <v>962</v>
      </c>
      <c r="D3592" s="1">
        <v>42401</v>
      </c>
      <c r="E3592">
        <v>2016</v>
      </c>
      <c r="F3592" s="2">
        <v>42370</v>
      </c>
      <c r="G3592" t="s">
        <v>16</v>
      </c>
      <c r="H3592" t="s">
        <v>267</v>
      </c>
      <c r="I3592" t="s">
        <v>80</v>
      </c>
      <c r="J3592" t="s">
        <v>956</v>
      </c>
      <c r="K3592" t="s">
        <v>956</v>
      </c>
      <c r="L3592">
        <v>4</v>
      </c>
      <c r="M3592" t="str">
        <f t="shared" si="168"/>
        <v>Outfront4</v>
      </c>
      <c r="N3592" t="str">
        <f t="shared" si="169"/>
        <v>2016Outfront4</v>
      </c>
      <c r="O3592" t="s">
        <v>899</v>
      </c>
      <c r="Q3592" t="s">
        <v>82</v>
      </c>
      <c r="R3592">
        <v>8.3333333330000006</v>
      </c>
      <c r="S3592" t="s">
        <v>48</v>
      </c>
      <c r="T3592">
        <v>2</v>
      </c>
      <c r="U3592">
        <v>2</v>
      </c>
      <c r="V3592">
        <v>0</v>
      </c>
      <c r="W3592">
        <v>0</v>
      </c>
      <c r="X3592">
        <v>0</v>
      </c>
      <c r="Y3592" t="s">
        <v>881</v>
      </c>
      <c r="Z3592">
        <f t="shared" si="170"/>
        <v>2</v>
      </c>
    </row>
    <row r="3593" spans="3:26" x14ac:dyDescent="0.25">
      <c r="C3593" t="s">
        <v>962</v>
      </c>
      <c r="D3593" s="1">
        <v>42401</v>
      </c>
      <c r="E3593">
        <v>2016</v>
      </c>
      <c r="F3593" s="2">
        <v>42370</v>
      </c>
      <c r="G3593" t="s">
        <v>16</v>
      </c>
      <c r="H3593" t="s">
        <v>267</v>
      </c>
      <c r="I3593" t="s">
        <v>80</v>
      </c>
      <c r="J3593" t="s">
        <v>956</v>
      </c>
      <c r="K3593" t="s">
        <v>956</v>
      </c>
      <c r="L3593">
        <v>4</v>
      </c>
      <c r="M3593" t="str">
        <f t="shared" si="168"/>
        <v>Outfront4</v>
      </c>
      <c r="N3593" t="str">
        <f t="shared" si="169"/>
        <v>2016Outfront4</v>
      </c>
      <c r="O3593" t="s">
        <v>899</v>
      </c>
      <c r="Q3593" t="s">
        <v>82</v>
      </c>
      <c r="R3593">
        <v>11</v>
      </c>
      <c r="S3593" t="s">
        <v>48</v>
      </c>
      <c r="T3593">
        <v>2</v>
      </c>
      <c r="U3593">
        <v>2</v>
      </c>
      <c r="V3593">
        <v>0</v>
      </c>
      <c r="W3593">
        <v>0</v>
      </c>
      <c r="X3593">
        <v>0</v>
      </c>
      <c r="Y3593" t="s">
        <v>881</v>
      </c>
      <c r="Z3593">
        <f t="shared" si="170"/>
        <v>2</v>
      </c>
    </row>
    <row r="3594" spans="3:26" x14ac:dyDescent="0.25">
      <c r="C3594" t="s">
        <v>962</v>
      </c>
      <c r="D3594" s="1">
        <v>42401</v>
      </c>
      <c r="E3594">
        <v>2016</v>
      </c>
      <c r="F3594" s="2">
        <v>42370</v>
      </c>
      <c r="G3594" t="s">
        <v>16</v>
      </c>
      <c r="H3594" t="s">
        <v>267</v>
      </c>
      <c r="I3594" t="s">
        <v>80</v>
      </c>
      <c r="J3594" t="s">
        <v>956</v>
      </c>
      <c r="K3594" t="s">
        <v>956</v>
      </c>
      <c r="L3594">
        <v>4</v>
      </c>
      <c r="M3594" t="str">
        <f t="shared" si="168"/>
        <v>Outfront4</v>
      </c>
      <c r="N3594" t="str">
        <f t="shared" si="169"/>
        <v>2016Outfront4</v>
      </c>
      <c r="O3594" t="s">
        <v>899</v>
      </c>
      <c r="Q3594" t="s">
        <v>25</v>
      </c>
      <c r="R3594">
        <v>14.33333333</v>
      </c>
      <c r="S3594" t="s">
        <v>21</v>
      </c>
      <c r="T3594">
        <v>2</v>
      </c>
      <c r="U3594">
        <v>2</v>
      </c>
      <c r="V3594">
        <v>0</v>
      </c>
      <c r="W3594">
        <v>0</v>
      </c>
      <c r="X3594">
        <v>0</v>
      </c>
      <c r="Y3594" t="s">
        <v>881</v>
      </c>
      <c r="Z3594">
        <f t="shared" si="170"/>
        <v>2</v>
      </c>
    </row>
    <row r="3595" spans="3:26" x14ac:dyDescent="0.25">
      <c r="C3595" t="s">
        <v>962</v>
      </c>
      <c r="D3595" s="1">
        <v>42401</v>
      </c>
      <c r="E3595">
        <v>2016</v>
      </c>
      <c r="F3595" s="2">
        <v>42370</v>
      </c>
      <c r="G3595" t="s">
        <v>16</v>
      </c>
      <c r="H3595" t="s">
        <v>267</v>
      </c>
      <c r="I3595" t="s">
        <v>80</v>
      </c>
      <c r="J3595" t="s">
        <v>956</v>
      </c>
      <c r="K3595" t="s">
        <v>956</v>
      </c>
      <c r="L3595">
        <v>4</v>
      </c>
      <c r="M3595" t="str">
        <f t="shared" si="168"/>
        <v>Outfront4</v>
      </c>
      <c r="N3595" t="str">
        <f t="shared" si="169"/>
        <v>2016Outfront4</v>
      </c>
      <c r="O3595" t="s">
        <v>899</v>
      </c>
      <c r="Q3595" t="s">
        <v>176</v>
      </c>
      <c r="R3595">
        <v>15.66666667</v>
      </c>
      <c r="S3595" t="s">
        <v>48</v>
      </c>
      <c r="T3595">
        <v>2</v>
      </c>
      <c r="U3595">
        <v>2</v>
      </c>
      <c r="V3595">
        <v>0</v>
      </c>
      <c r="W3595">
        <v>0</v>
      </c>
      <c r="X3595">
        <v>0</v>
      </c>
      <c r="Y3595" t="s">
        <v>881</v>
      </c>
      <c r="Z3595">
        <f t="shared" si="170"/>
        <v>2</v>
      </c>
    </row>
    <row r="3596" spans="3:26" x14ac:dyDescent="0.25">
      <c r="C3596" t="s">
        <v>962</v>
      </c>
      <c r="D3596" s="1">
        <v>42401</v>
      </c>
      <c r="E3596">
        <v>2016</v>
      </c>
      <c r="F3596" s="2">
        <v>42370</v>
      </c>
      <c r="G3596" t="s">
        <v>16</v>
      </c>
      <c r="H3596" t="s">
        <v>267</v>
      </c>
      <c r="I3596" t="s">
        <v>80</v>
      </c>
      <c r="J3596" t="s">
        <v>956</v>
      </c>
      <c r="K3596" t="s">
        <v>956</v>
      </c>
      <c r="L3596">
        <v>5</v>
      </c>
      <c r="M3596" t="str">
        <f t="shared" si="168"/>
        <v>Outfront5</v>
      </c>
      <c r="N3596" t="str">
        <f t="shared" si="169"/>
        <v>2016Outfront5</v>
      </c>
      <c r="O3596" t="s">
        <v>902</v>
      </c>
      <c r="Q3596" t="s">
        <v>20</v>
      </c>
      <c r="R3596">
        <v>14</v>
      </c>
      <c r="S3596" t="s">
        <v>21</v>
      </c>
      <c r="T3596">
        <v>2</v>
      </c>
      <c r="U3596">
        <v>2</v>
      </c>
      <c r="V3596">
        <v>0</v>
      </c>
      <c r="W3596">
        <v>0</v>
      </c>
      <c r="X3596">
        <v>0</v>
      </c>
      <c r="Y3596" t="s">
        <v>903</v>
      </c>
      <c r="Z3596">
        <f t="shared" si="170"/>
        <v>2</v>
      </c>
    </row>
    <row r="3597" spans="3:26" x14ac:dyDescent="0.25">
      <c r="C3597" t="s">
        <v>962</v>
      </c>
      <c r="D3597" s="1">
        <v>42401</v>
      </c>
      <c r="E3597">
        <v>2016</v>
      </c>
      <c r="F3597" s="2">
        <v>42370</v>
      </c>
      <c r="G3597" t="s">
        <v>16</v>
      </c>
      <c r="H3597" t="s">
        <v>267</v>
      </c>
      <c r="I3597" t="s">
        <v>80</v>
      </c>
      <c r="J3597" t="s">
        <v>956</v>
      </c>
      <c r="K3597" t="s">
        <v>956</v>
      </c>
      <c r="L3597">
        <v>5</v>
      </c>
      <c r="M3597" t="str">
        <f t="shared" si="168"/>
        <v>Outfront5</v>
      </c>
      <c r="N3597" t="str">
        <f t="shared" si="169"/>
        <v>2016Outfront5</v>
      </c>
      <c r="O3597" t="s">
        <v>902</v>
      </c>
      <c r="Q3597" t="s">
        <v>37</v>
      </c>
      <c r="R3597">
        <v>16</v>
      </c>
      <c r="S3597" t="s">
        <v>21</v>
      </c>
      <c r="T3597">
        <v>2</v>
      </c>
      <c r="U3597">
        <v>2</v>
      </c>
      <c r="V3597">
        <v>0</v>
      </c>
      <c r="W3597">
        <v>0</v>
      </c>
      <c r="X3597">
        <v>0</v>
      </c>
      <c r="Y3597" t="s">
        <v>904</v>
      </c>
      <c r="Z3597">
        <f t="shared" si="170"/>
        <v>2</v>
      </c>
    </row>
    <row r="3598" spans="3:26" x14ac:dyDescent="0.25">
      <c r="C3598" t="s">
        <v>962</v>
      </c>
      <c r="D3598" s="1">
        <v>42401</v>
      </c>
      <c r="E3598">
        <v>2016</v>
      </c>
      <c r="F3598" s="2">
        <v>42370</v>
      </c>
      <c r="G3598" t="s">
        <v>16</v>
      </c>
      <c r="H3598" t="s">
        <v>267</v>
      </c>
      <c r="I3598" t="s">
        <v>80</v>
      </c>
      <c r="J3598" t="s">
        <v>956</v>
      </c>
      <c r="K3598" t="s">
        <v>956</v>
      </c>
      <c r="L3598">
        <v>5</v>
      </c>
      <c r="M3598" t="str">
        <f t="shared" si="168"/>
        <v>Outfront5</v>
      </c>
      <c r="N3598" t="str">
        <f t="shared" si="169"/>
        <v>2016Outfront5</v>
      </c>
      <c r="O3598" t="s">
        <v>902</v>
      </c>
      <c r="Q3598" t="s">
        <v>25</v>
      </c>
      <c r="R3598">
        <v>13.33333333</v>
      </c>
      <c r="S3598" t="s">
        <v>21</v>
      </c>
      <c r="T3598">
        <v>2</v>
      </c>
      <c r="U3598">
        <v>2</v>
      </c>
      <c r="V3598">
        <v>0</v>
      </c>
      <c r="W3598">
        <v>0</v>
      </c>
      <c r="X3598">
        <v>0</v>
      </c>
      <c r="Y3598" t="s">
        <v>881</v>
      </c>
      <c r="Z3598">
        <f t="shared" si="170"/>
        <v>2</v>
      </c>
    </row>
    <row r="3599" spans="3:26" x14ac:dyDescent="0.25">
      <c r="C3599" t="s">
        <v>962</v>
      </c>
      <c r="D3599" s="1">
        <v>41577</v>
      </c>
      <c r="E3599">
        <v>2013</v>
      </c>
      <c r="F3599" s="2">
        <v>41548</v>
      </c>
      <c r="G3599" t="s">
        <v>905</v>
      </c>
      <c r="H3599" t="s">
        <v>17</v>
      </c>
      <c r="I3599" t="s">
        <v>908</v>
      </c>
      <c r="J3599" t="s">
        <v>908</v>
      </c>
      <c r="K3599" t="s">
        <v>908</v>
      </c>
      <c r="L3599">
        <v>3</v>
      </c>
      <c r="M3599" t="str">
        <f t="shared" si="168"/>
        <v>Mermaid3</v>
      </c>
      <c r="N3599" t="str">
        <f t="shared" si="169"/>
        <v>2013Mermaid3</v>
      </c>
      <c r="O3599" t="s">
        <v>906</v>
      </c>
      <c r="P3599" t="s">
        <v>907</v>
      </c>
      <c r="Q3599" t="s">
        <v>28</v>
      </c>
      <c r="R3599">
        <v>35</v>
      </c>
      <c r="S3599" t="s">
        <v>40</v>
      </c>
      <c r="T3599">
        <v>8</v>
      </c>
      <c r="U3599">
        <v>8</v>
      </c>
      <c r="V3599">
        <v>1</v>
      </c>
      <c r="X3599">
        <v>6</v>
      </c>
      <c r="Z3599">
        <f t="shared" si="170"/>
        <v>8</v>
      </c>
    </row>
    <row r="3600" spans="3:26" x14ac:dyDescent="0.25">
      <c r="C3600" t="s">
        <v>962</v>
      </c>
      <c r="D3600" s="1">
        <v>41577</v>
      </c>
      <c r="E3600">
        <v>2013</v>
      </c>
      <c r="F3600" s="2">
        <v>41548</v>
      </c>
      <c r="G3600" t="s">
        <v>905</v>
      </c>
      <c r="H3600" t="s">
        <v>17</v>
      </c>
      <c r="I3600" t="s">
        <v>908</v>
      </c>
      <c r="J3600" t="s">
        <v>908</v>
      </c>
      <c r="K3600" t="s">
        <v>908</v>
      </c>
      <c r="L3600">
        <v>1</v>
      </c>
      <c r="M3600" t="str">
        <f t="shared" si="168"/>
        <v>Mermaid1</v>
      </c>
      <c r="N3600" t="str">
        <f t="shared" si="169"/>
        <v>2013Mermaid1</v>
      </c>
      <c r="O3600" t="s">
        <v>909</v>
      </c>
      <c r="P3600" t="s">
        <v>910</v>
      </c>
      <c r="Q3600" t="s">
        <v>28</v>
      </c>
      <c r="R3600">
        <v>30</v>
      </c>
      <c r="S3600" t="s">
        <v>40</v>
      </c>
      <c r="T3600">
        <v>4</v>
      </c>
      <c r="U3600">
        <v>4</v>
      </c>
      <c r="V3600">
        <v>1</v>
      </c>
      <c r="X3600">
        <v>2</v>
      </c>
      <c r="Z3600">
        <f t="shared" si="170"/>
        <v>4</v>
      </c>
    </row>
    <row r="3601" spans="3:26" x14ac:dyDescent="0.25">
      <c r="C3601" t="s">
        <v>962</v>
      </c>
      <c r="D3601" s="1">
        <v>41577</v>
      </c>
      <c r="E3601">
        <v>2013</v>
      </c>
      <c r="F3601" s="2">
        <v>41548</v>
      </c>
      <c r="G3601" t="s">
        <v>905</v>
      </c>
      <c r="H3601" t="s">
        <v>17</v>
      </c>
      <c r="I3601" t="s">
        <v>908</v>
      </c>
      <c r="J3601" t="s">
        <v>908</v>
      </c>
      <c r="K3601" t="s">
        <v>908</v>
      </c>
      <c r="L3601">
        <v>1</v>
      </c>
      <c r="M3601" t="str">
        <f t="shared" si="168"/>
        <v>Mermaid1</v>
      </c>
      <c r="N3601" t="str">
        <f t="shared" si="169"/>
        <v>2013Mermaid1</v>
      </c>
      <c r="O3601" t="s">
        <v>909</v>
      </c>
      <c r="P3601" t="s">
        <v>911</v>
      </c>
      <c r="Q3601" t="s">
        <v>28</v>
      </c>
      <c r="R3601">
        <v>25</v>
      </c>
      <c r="S3601" t="s">
        <v>40</v>
      </c>
      <c r="T3601">
        <v>7</v>
      </c>
      <c r="U3601">
        <v>7</v>
      </c>
      <c r="V3601">
        <v>1</v>
      </c>
      <c r="X3601">
        <v>5</v>
      </c>
      <c r="Z3601">
        <f t="shared" si="170"/>
        <v>7</v>
      </c>
    </row>
    <row r="3602" spans="3:26" x14ac:dyDescent="0.25">
      <c r="C3602" t="s">
        <v>962</v>
      </c>
      <c r="D3602" s="1">
        <v>41577</v>
      </c>
      <c r="E3602">
        <v>2013</v>
      </c>
      <c r="F3602" s="2">
        <v>41548</v>
      </c>
      <c r="G3602" t="s">
        <v>905</v>
      </c>
      <c r="H3602" t="s">
        <v>17</v>
      </c>
      <c r="I3602" t="s">
        <v>908</v>
      </c>
      <c r="J3602" t="s">
        <v>908</v>
      </c>
      <c r="K3602" t="s">
        <v>908</v>
      </c>
      <c r="L3602">
        <v>1</v>
      </c>
      <c r="M3602" t="str">
        <f t="shared" si="168"/>
        <v>Mermaid1</v>
      </c>
      <c r="N3602" t="str">
        <f t="shared" si="169"/>
        <v>2013Mermaid1</v>
      </c>
      <c r="O3602" t="s">
        <v>909</v>
      </c>
      <c r="P3602" t="s">
        <v>912</v>
      </c>
      <c r="Q3602" t="s">
        <v>28</v>
      </c>
      <c r="R3602">
        <v>31</v>
      </c>
      <c r="S3602" t="s">
        <v>40</v>
      </c>
      <c r="T3602">
        <v>5</v>
      </c>
      <c r="U3602">
        <v>5</v>
      </c>
      <c r="V3602">
        <v>1</v>
      </c>
      <c r="X3602">
        <v>3</v>
      </c>
      <c r="Z3602">
        <f t="shared" si="170"/>
        <v>5</v>
      </c>
    </row>
    <row r="3603" spans="3:26" x14ac:dyDescent="0.25">
      <c r="C3603" t="s">
        <v>962</v>
      </c>
      <c r="D3603" s="1">
        <v>41579</v>
      </c>
      <c r="E3603">
        <v>2013</v>
      </c>
      <c r="F3603" s="2">
        <v>41548</v>
      </c>
      <c r="G3603" t="s">
        <v>905</v>
      </c>
      <c r="H3603" t="s">
        <v>17</v>
      </c>
      <c r="I3603" t="s">
        <v>908</v>
      </c>
      <c r="J3603" t="s">
        <v>908</v>
      </c>
      <c r="K3603" t="s">
        <v>908</v>
      </c>
      <c r="L3603">
        <v>1</v>
      </c>
      <c r="M3603" t="str">
        <f t="shared" si="168"/>
        <v>Mermaid1</v>
      </c>
      <c r="N3603" t="str">
        <f t="shared" si="169"/>
        <v>2013Mermaid1</v>
      </c>
      <c r="O3603" t="s">
        <v>913</v>
      </c>
      <c r="P3603" t="s">
        <v>914</v>
      </c>
      <c r="Q3603" t="s">
        <v>28</v>
      </c>
      <c r="R3603">
        <v>28.33</v>
      </c>
      <c r="S3603" t="s">
        <v>40</v>
      </c>
      <c r="T3603">
        <v>9</v>
      </c>
      <c r="U3603">
        <v>9</v>
      </c>
      <c r="V3603">
        <v>1</v>
      </c>
      <c r="X3603">
        <v>7</v>
      </c>
      <c r="Z3603">
        <f t="shared" si="170"/>
        <v>9</v>
      </c>
    </row>
    <row r="3604" spans="3:26" x14ac:dyDescent="0.25">
      <c r="C3604" t="s">
        <v>962</v>
      </c>
      <c r="D3604" s="1">
        <v>41579</v>
      </c>
      <c r="E3604">
        <v>2013</v>
      </c>
      <c r="F3604" s="2">
        <v>41548</v>
      </c>
      <c r="G3604" t="s">
        <v>905</v>
      </c>
      <c r="H3604" t="s">
        <v>17</v>
      </c>
      <c r="I3604" t="s">
        <v>908</v>
      </c>
      <c r="J3604" t="s">
        <v>908</v>
      </c>
      <c r="K3604" t="s">
        <v>908</v>
      </c>
      <c r="L3604">
        <v>1</v>
      </c>
      <c r="M3604" t="str">
        <f t="shared" si="168"/>
        <v>Mermaid1</v>
      </c>
      <c r="N3604" t="str">
        <f t="shared" si="169"/>
        <v>2013Mermaid1</v>
      </c>
      <c r="O3604" t="s">
        <v>913</v>
      </c>
      <c r="P3604" t="s">
        <v>915</v>
      </c>
      <c r="Q3604" t="s">
        <v>28</v>
      </c>
      <c r="R3604">
        <v>20.329999999999998</v>
      </c>
      <c r="S3604" t="s">
        <v>40</v>
      </c>
      <c r="T3604">
        <v>7</v>
      </c>
      <c r="U3604">
        <v>7</v>
      </c>
      <c r="V3604">
        <v>1</v>
      </c>
      <c r="X3604">
        <v>5</v>
      </c>
      <c r="Z3604">
        <f t="shared" si="170"/>
        <v>7</v>
      </c>
    </row>
    <row r="3605" spans="3:26" x14ac:dyDescent="0.25">
      <c r="C3605" t="s">
        <v>962</v>
      </c>
      <c r="D3605" s="1">
        <v>41579</v>
      </c>
      <c r="E3605">
        <v>2013</v>
      </c>
      <c r="F3605" s="2">
        <v>41548</v>
      </c>
      <c r="G3605" t="s">
        <v>905</v>
      </c>
      <c r="H3605" t="s">
        <v>17</v>
      </c>
      <c r="I3605" t="s">
        <v>908</v>
      </c>
      <c r="J3605" t="s">
        <v>908</v>
      </c>
      <c r="K3605" t="s">
        <v>908</v>
      </c>
      <c r="L3605">
        <v>1</v>
      </c>
      <c r="M3605" t="str">
        <f t="shared" si="168"/>
        <v>Mermaid1</v>
      </c>
      <c r="N3605" t="str">
        <f t="shared" si="169"/>
        <v>2013Mermaid1</v>
      </c>
      <c r="O3605" t="s">
        <v>913</v>
      </c>
      <c r="P3605" t="s">
        <v>916</v>
      </c>
      <c r="Q3605" t="s">
        <v>28</v>
      </c>
      <c r="R3605">
        <v>31</v>
      </c>
      <c r="S3605" t="s">
        <v>40</v>
      </c>
      <c r="T3605">
        <v>4</v>
      </c>
      <c r="U3605">
        <v>4</v>
      </c>
      <c r="V3605">
        <v>1</v>
      </c>
      <c r="X3605">
        <v>2</v>
      </c>
      <c r="Z3605">
        <f t="shared" si="170"/>
        <v>4</v>
      </c>
    </row>
    <row r="3606" spans="3:26" x14ac:dyDescent="0.25">
      <c r="C3606" t="s">
        <v>962</v>
      </c>
      <c r="D3606" s="1">
        <v>41579</v>
      </c>
      <c r="E3606">
        <v>2013</v>
      </c>
      <c r="F3606" s="2">
        <v>41548</v>
      </c>
      <c r="G3606" t="s">
        <v>905</v>
      </c>
      <c r="H3606" t="s">
        <v>17</v>
      </c>
      <c r="I3606" t="s">
        <v>908</v>
      </c>
      <c r="J3606" t="s">
        <v>908</v>
      </c>
      <c r="K3606" t="s">
        <v>908</v>
      </c>
      <c r="L3606">
        <v>1</v>
      </c>
      <c r="M3606" t="str">
        <f t="shared" si="168"/>
        <v>Mermaid1</v>
      </c>
      <c r="N3606" t="str">
        <f t="shared" si="169"/>
        <v>2013Mermaid1</v>
      </c>
      <c r="O3606" t="s">
        <v>913</v>
      </c>
      <c r="P3606" t="s">
        <v>917</v>
      </c>
      <c r="Q3606" t="s">
        <v>28</v>
      </c>
      <c r="R3606">
        <v>30</v>
      </c>
      <c r="S3606" t="s">
        <v>40</v>
      </c>
      <c r="T3606">
        <v>5</v>
      </c>
      <c r="U3606">
        <v>5</v>
      </c>
      <c r="V3606">
        <v>1</v>
      </c>
      <c r="X3606">
        <v>3</v>
      </c>
      <c r="Z3606">
        <f t="shared" si="170"/>
        <v>5</v>
      </c>
    </row>
    <row r="3607" spans="3:26" x14ac:dyDescent="0.25">
      <c r="C3607" t="s">
        <v>962</v>
      </c>
      <c r="D3607" s="1">
        <v>41579</v>
      </c>
      <c r="E3607">
        <v>2013</v>
      </c>
      <c r="F3607" s="2">
        <v>41548</v>
      </c>
      <c r="G3607" t="s">
        <v>905</v>
      </c>
      <c r="H3607" t="s">
        <v>17</v>
      </c>
      <c r="I3607" t="s">
        <v>100</v>
      </c>
      <c r="J3607" t="s">
        <v>100</v>
      </c>
      <c r="K3607" t="s">
        <v>100</v>
      </c>
      <c r="L3607">
        <v>1</v>
      </c>
      <c r="M3607" t="str">
        <f t="shared" si="168"/>
        <v>Horseshoe1</v>
      </c>
      <c r="N3607" t="str">
        <f t="shared" si="169"/>
        <v>2013Horseshoe1</v>
      </c>
      <c r="O3607" t="s">
        <v>918</v>
      </c>
      <c r="P3607" t="s">
        <v>919</v>
      </c>
      <c r="Q3607" t="s">
        <v>920</v>
      </c>
      <c r="R3607">
        <v>33.33</v>
      </c>
      <c r="S3607" t="s">
        <v>26</v>
      </c>
      <c r="T3607">
        <v>2</v>
      </c>
      <c r="U3607">
        <v>2</v>
      </c>
      <c r="V3607">
        <v>0</v>
      </c>
      <c r="X3607">
        <v>0</v>
      </c>
      <c r="Y3607" t="s">
        <v>921</v>
      </c>
      <c r="Z3607">
        <f t="shared" si="170"/>
        <v>2</v>
      </c>
    </row>
    <row r="3608" spans="3:26" x14ac:dyDescent="0.25">
      <c r="C3608" t="s">
        <v>962</v>
      </c>
      <c r="D3608" s="1">
        <v>41579</v>
      </c>
      <c r="E3608">
        <v>2013</v>
      </c>
      <c r="F3608" s="2">
        <v>41548</v>
      </c>
      <c r="G3608" t="s">
        <v>905</v>
      </c>
      <c r="H3608" t="s">
        <v>17</v>
      </c>
      <c r="I3608" t="s">
        <v>100</v>
      </c>
      <c r="J3608" t="s">
        <v>100</v>
      </c>
      <c r="K3608" t="s">
        <v>100</v>
      </c>
      <c r="L3608">
        <v>1</v>
      </c>
      <c r="M3608" t="str">
        <f t="shared" si="168"/>
        <v>Horseshoe1</v>
      </c>
      <c r="N3608" t="str">
        <f t="shared" si="169"/>
        <v>2013Horseshoe1</v>
      </c>
      <c r="O3608" t="s">
        <v>918</v>
      </c>
      <c r="P3608" t="s">
        <v>922</v>
      </c>
      <c r="Q3608" t="s">
        <v>920</v>
      </c>
      <c r="R3608">
        <v>33.67</v>
      </c>
      <c r="S3608" t="s">
        <v>26</v>
      </c>
      <c r="T3608">
        <v>5</v>
      </c>
      <c r="U3608">
        <v>5</v>
      </c>
      <c r="V3608">
        <v>1</v>
      </c>
      <c r="X3608">
        <v>3</v>
      </c>
      <c r="Y3608" t="s">
        <v>923</v>
      </c>
      <c r="Z3608">
        <f t="shared" si="170"/>
        <v>5</v>
      </c>
    </row>
    <row r="3609" spans="3:26" x14ac:dyDescent="0.25">
      <c r="C3609" t="s">
        <v>962</v>
      </c>
      <c r="D3609" s="1">
        <v>41579</v>
      </c>
      <c r="E3609">
        <v>2013</v>
      </c>
      <c r="F3609" s="2">
        <v>41548</v>
      </c>
      <c r="G3609" t="s">
        <v>905</v>
      </c>
      <c r="H3609" t="s">
        <v>17</v>
      </c>
      <c r="I3609" t="s">
        <v>100</v>
      </c>
      <c r="J3609" t="s">
        <v>100</v>
      </c>
      <c r="K3609" t="s">
        <v>100</v>
      </c>
      <c r="L3609">
        <v>1</v>
      </c>
      <c r="M3609" t="str">
        <f t="shared" si="168"/>
        <v>Horseshoe1</v>
      </c>
      <c r="N3609" t="str">
        <f t="shared" si="169"/>
        <v>2013Horseshoe1</v>
      </c>
      <c r="O3609" t="s">
        <v>918</v>
      </c>
      <c r="P3609" t="s">
        <v>924</v>
      </c>
      <c r="Q3609" t="s">
        <v>25</v>
      </c>
      <c r="R3609">
        <v>29.67</v>
      </c>
      <c r="S3609" t="s">
        <v>925</v>
      </c>
      <c r="T3609">
        <v>4</v>
      </c>
      <c r="U3609">
        <v>4</v>
      </c>
      <c r="V3609">
        <v>1</v>
      </c>
      <c r="X3609">
        <v>2</v>
      </c>
      <c r="Y3609" t="s">
        <v>923</v>
      </c>
      <c r="Z3609">
        <f t="shared" si="170"/>
        <v>4</v>
      </c>
    </row>
    <row r="3610" spans="3:26" x14ac:dyDescent="0.25">
      <c r="C3610" t="s">
        <v>962</v>
      </c>
      <c r="D3610" s="1">
        <v>41581</v>
      </c>
      <c r="E3610">
        <v>2013</v>
      </c>
      <c r="F3610" s="2">
        <v>41548</v>
      </c>
      <c r="G3610" t="s">
        <v>905</v>
      </c>
      <c r="H3610" t="s">
        <v>17</v>
      </c>
      <c r="I3610" t="s">
        <v>908</v>
      </c>
      <c r="J3610" t="s">
        <v>908</v>
      </c>
      <c r="K3610" t="s">
        <v>908</v>
      </c>
      <c r="L3610">
        <v>2</v>
      </c>
      <c r="M3610" t="str">
        <f t="shared" si="168"/>
        <v>Mermaid2</v>
      </c>
      <c r="N3610" t="str">
        <f t="shared" si="169"/>
        <v>2013Mermaid2</v>
      </c>
      <c r="O3610" t="s">
        <v>926</v>
      </c>
      <c r="P3610" t="s">
        <v>927</v>
      </c>
      <c r="Q3610" t="s">
        <v>920</v>
      </c>
      <c r="R3610">
        <v>29</v>
      </c>
      <c r="S3610" t="s">
        <v>50</v>
      </c>
      <c r="T3610">
        <v>5</v>
      </c>
      <c r="U3610">
        <v>5</v>
      </c>
      <c r="V3610">
        <v>1</v>
      </c>
      <c r="X3610">
        <v>3</v>
      </c>
      <c r="Y3610" t="s">
        <v>928</v>
      </c>
      <c r="Z3610">
        <f t="shared" si="170"/>
        <v>5</v>
      </c>
    </row>
    <row r="3611" spans="3:26" x14ac:dyDescent="0.25">
      <c r="C3611" t="s">
        <v>962</v>
      </c>
      <c r="D3611" s="1">
        <v>41582</v>
      </c>
      <c r="E3611">
        <v>2013</v>
      </c>
      <c r="F3611" s="2">
        <v>41548</v>
      </c>
      <c r="G3611" t="s">
        <v>905</v>
      </c>
      <c r="H3611" t="s">
        <v>17</v>
      </c>
      <c r="I3611" t="s">
        <v>88</v>
      </c>
      <c r="J3611" t="s">
        <v>88</v>
      </c>
      <c r="K3611" t="s">
        <v>88</v>
      </c>
      <c r="L3611">
        <v>1</v>
      </c>
      <c r="M3611" t="str">
        <f t="shared" si="168"/>
        <v>Osprey1</v>
      </c>
      <c r="N3611" t="str">
        <f t="shared" si="169"/>
        <v>2013Osprey1</v>
      </c>
      <c r="O3611" t="s">
        <v>929</v>
      </c>
      <c r="P3611" t="s">
        <v>930</v>
      </c>
      <c r="Q3611" t="s">
        <v>931</v>
      </c>
      <c r="R3611">
        <v>25.33</v>
      </c>
      <c r="S3611" t="s">
        <v>50</v>
      </c>
      <c r="T3611">
        <v>4</v>
      </c>
      <c r="U3611">
        <v>4</v>
      </c>
      <c r="V3611">
        <v>1</v>
      </c>
      <c r="X3611">
        <v>2</v>
      </c>
      <c r="Y3611" t="s">
        <v>932</v>
      </c>
      <c r="Z3611">
        <f t="shared" si="170"/>
        <v>4</v>
      </c>
    </row>
    <row r="3612" spans="3:26" x14ac:dyDescent="0.25">
      <c r="C3612" t="s">
        <v>962</v>
      </c>
      <c r="D3612" s="1">
        <v>41582</v>
      </c>
      <c r="E3612">
        <v>2013</v>
      </c>
      <c r="F3612" s="2">
        <v>41548</v>
      </c>
      <c r="G3612" t="s">
        <v>905</v>
      </c>
      <c r="H3612" t="s">
        <v>17</v>
      </c>
      <c r="I3612" t="s">
        <v>88</v>
      </c>
      <c r="J3612" t="s">
        <v>88</v>
      </c>
      <c r="K3612" t="s">
        <v>88</v>
      </c>
      <c r="L3612">
        <v>1</v>
      </c>
      <c r="M3612" t="str">
        <f t="shared" si="168"/>
        <v>Osprey1</v>
      </c>
      <c r="N3612" t="str">
        <f t="shared" si="169"/>
        <v>2013Osprey1</v>
      </c>
      <c r="O3612" t="s">
        <v>929</v>
      </c>
      <c r="P3612" t="s">
        <v>933</v>
      </c>
      <c r="Q3612" t="s">
        <v>931</v>
      </c>
      <c r="R3612">
        <v>33</v>
      </c>
      <c r="S3612" t="s">
        <v>925</v>
      </c>
      <c r="T3612">
        <v>4</v>
      </c>
      <c r="U3612">
        <v>4</v>
      </c>
      <c r="V3612">
        <v>1</v>
      </c>
      <c r="X3612">
        <v>2</v>
      </c>
      <c r="Y3612" t="s">
        <v>934</v>
      </c>
      <c r="Z3612">
        <f t="shared" si="170"/>
        <v>4</v>
      </c>
    </row>
    <row r="3613" spans="3:26" x14ac:dyDescent="0.25">
      <c r="C3613" t="s">
        <v>962</v>
      </c>
      <c r="D3613" s="1">
        <v>41582</v>
      </c>
      <c r="E3613">
        <v>2013</v>
      </c>
      <c r="F3613" s="2">
        <v>41548</v>
      </c>
      <c r="G3613" t="s">
        <v>905</v>
      </c>
      <c r="H3613" t="s">
        <v>17</v>
      </c>
      <c r="I3613" t="s">
        <v>88</v>
      </c>
      <c r="J3613" t="s">
        <v>88</v>
      </c>
      <c r="K3613" t="s">
        <v>88</v>
      </c>
      <c r="L3613">
        <v>1</v>
      </c>
      <c r="M3613" t="str">
        <f t="shared" si="168"/>
        <v>Osprey1</v>
      </c>
      <c r="N3613" t="str">
        <f t="shared" si="169"/>
        <v>2013Osprey1</v>
      </c>
      <c r="O3613" t="s">
        <v>929</v>
      </c>
      <c r="P3613" t="s">
        <v>935</v>
      </c>
      <c r="Q3613" t="s">
        <v>931</v>
      </c>
      <c r="R3613">
        <v>23.67</v>
      </c>
      <c r="S3613" t="s">
        <v>925</v>
      </c>
      <c r="T3613">
        <v>3</v>
      </c>
      <c r="U3613">
        <v>3</v>
      </c>
      <c r="V3613">
        <v>1</v>
      </c>
      <c r="X3613">
        <v>1</v>
      </c>
      <c r="Y3613" t="s">
        <v>936</v>
      </c>
      <c r="Z3613">
        <f t="shared" si="170"/>
        <v>3</v>
      </c>
    </row>
    <row r="3614" spans="3:26" x14ac:dyDescent="0.25">
      <c r="C3614" t="s">
        <v>962</v>
      </c>
      <c r="D3614" s="1">
        <v>41582</v>
      </c>
      <c r="E3614">
        <v>2013</v>
      </c>
      <c r="F3614" s="2">
        <v>41548</v>
      </c>
      <c r="G3614" t="s">
        <v>905</v>
      </c>
      <c r="H3614" t="s">
        <v>17</v>
      </c>
      <c r="I3614" t="s">
        <v>88</v>
      </c>
      <c r="J3614" t="s">
        <v>88</v>
      </c>
      <c r="K3614" t="s">
        <v>88</v>
      </c>
      <c r="L3614">
        <v>1</v>
      </c>
      <c r="M3614" t="str">
        <f t="shared" si="168"/>
        <v>Osprey1</v>
      </c>
      <c r="N3614" t="str">
        <f t="shared" si="169"/>
        <v>2013Osprey1</v>
      </c>
      <c r="O3614" t="s">
        <v>929</v>
      </c>
      <c r="P3614" t="s">
        <v>937</v>
      </c>
      <c r="Q3614" t="s">
        <v>931</v>
      </c>
      <c r="R3614">
        <v>30</v>
      </c>
      <c r="S3614" t="s">
        <v>26</v>
      </c>
      <c r="T3614">
        <v>8</v>
      </c>
      <c r="U3614">
        <v>8</v>
      </c>
      <c r="V3614">
        <v>1</v>
      </c>
      <c r="X3614">
        <v>6</v>
      </c>
      <c r="Z3614">
        <f t="shared" si="170"/>
        <v>8</v>
      </c>
    </row>
    <row r="3615" spans="3:26" x14ac:dyDescent="0.25">
      <c r="C3615" t="s">
        <v>962</v>
      </c>
      <c r="D3615" s="1">
        <v>41583</v>
      </c>
      <c r="E3615">
        <v>2013</v>
      </c>
      <c r="F3615" s="2">
        <v>41548</v>
      </c>
      <c r="G3615" t="s">
        <v>905</v>
      </c>
      <c r="H3615" t="s">
        <v>17</v>
      </c>
      <c r="I3615" t="s">
        <v>18</v>
      </c>
      <c r="J3615" t="s">
        <v>18</v>
      </c>
      <c r="K3615" t="s">
        <v>18</v>
      </c>
      <c r="L3615">
        <v>1</v>
      </c>
      <c r="M3615" t="str">
        <f t="shared" si="168"/>
        <v>Palfrey1</v>
      </c>
      <c r="N3615" t="str">
        <f t="shared" si="169"/>
        <v>2013Palfrey1</v>
      </c>
      <c r="O3615" t="s">
        <v>938</v>
      </c>
      <c r="P3615" t="s">
        <v>939</v>
      </c>
      <c r="Q3615" t="s">
        <v>931</v>
      </c>
      <c r="R3615" t="s">
        <v>940</v>
      </c>
      <c r="S3615" t="s">
        <v>40</v>
      </c>
      <c r="T3615">
        <v>2</v>
      </c>
      <c r="U3615">
        <v>2</v>
      </c>
      <c r="V3615">
        <v>0</v>
      </c>
      <c r="X3615">
        <v>0</v>
      </c>
      <c r="Y3615" t="s">
        <v>391</v>
      </c>
      <c r="Z3615">
        <f t="shared" si="170"/>
        <v>2</v>
      </c>
    </row>
  </sheetData>
  <autoFilter ref="A1:Z3615" xr:uid="{A60AB0A8-C5AC-4A5B-9541-B86A177AE59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E98D-B8E7-4FE0-83FD-D1B5014C659B}">
  <sheetPr filterMode="1"/>
  <dimension ref="A1:Q457"/>
  <sheetViews>
    <sheetView zoomScaleNormal="100" workbookViewId="0">
      <selection activeCell="N64" sqref="N64"/>
    </sheetView>
  </sheetViews>
  <sheetFormatPr defaultRowHeight="15" x14ac:dyDescent="0.25"/>
  <cols>
    <col min="1" max="1" width="11.85546875" customWidth="1"/>
    <col min="2" max="2" width="12.28515625" customWidth="1"/>
    <col min="3" max="3" width="2.42578125" customWidth="1"/>
    <col min="12" max="12" width="5.140625" customWidth="1"/>
    <col min="13" max="13" width="23.85546875" customWidth="1"/>
    <col min="14" max="14" width="25.42578125" customWidth="1"/>
    <col min="15" max="15" width="15.7109375" customWidth="1"/>
  </cols>
  <sheetData>
    <row r="1" spans="1:17" x14ac:dyDescent="0.25">
      <c r="A1" t="s">
        <v>960</v>
      </c>
      <c r="B1" t="s">
        <v>959</v>
      </c>
      <c r="C1" t="s">
        <v>958</v>
      </c>
      <c r="D1" t="s">
        <v>0</v>
      </c>
      <c r="E1" t="s">
        <v>943</v>
      </c>
      <c r="F1" t="s">
        <v>1</v>
      </c>
      <c r="G1" t="s">
        <v>2</v>
      </c>
      <c r="H1" t="s">
        <v>3</v>
      </c>
      <c r="I1" t="s">
        <v>4</v>
      </c>
      <c r="J1" t="s">
        <v>947</v>
      </c>
      <c r="K1" t="s">
        <v>1747</v>
      </c>
      <c r="L1" t="s">
        <v>942</v>
      </c>
      <c r="M1" t="s">
        <v>946</v>
      </c>
      <c r="N1" t="s">
        <v>941</v>
      </c>
      <c r="O1" t="s">
        <v>5</v>
      </c>
      <c r="P1" t="s">
        <v>1747</v>
      </c>
      <c r="Q1" t="s">
        <v>1751</v>
      </c>
    </row>
    <row r="2" spans="1:17" hidden="1" x14ac:dyDescent="0.25">
      <c r="C2" t="s">
        <v>962</v>
      </c>
      <c r="D2" s="1">
        <v>41579</v>
      </c>
      <c r="E2">
        <v>2013</v>
      </c>
      <c r="F2" s="2">
        <v>41548</v>
      </c>
      <c r="G2" t="s">
        <v>905</v>
      </c>
      <c r="H2" t="s">
        <v>17</v>
      </c>
      <c r="I2" t="s">
        <v>100</v>
      </c>
      <c r="J2" t="s">
        <v>100</v>
      </c>
      <c r="K2" t="s">
        <v>100</v>
      </c>
      <c r="L2">
        <v>1</v>
      </c>
      <c r="M2" t="str">
        <f t="shared" ref="M2:M65" si="0">J2&amp;L2</f>
        <v>Horseshoe1</v>
      </c>
      <c r="N2" t="str">
        <f t="shared" ref="N2:N44" si="1">E2&amp;J2&amp;L2</f>
        <v>2013Horseshoe1</v>
      </c>
      <c r="O2" t="s">
        <v>918</v>
      </c>
      <c r="P2" t="s">
        <v>100</v>
      </c>
      <c r="Q2">
        <f>IF(P2=J2,1)</f>
        <v>1</v>
      </c>
    </row>
    <row r="3" spans="1:17" hidden="1" x14ac:dyDescent="0.25">
      <c r="C3" t="s">
        <v>962</v>
      </c>
      <c r="D3" s="1">
        <v>41577</v>
      </c>
      <c r="E3">
        <v>2013</v>
      </c>
      <c r="F3" s="2">
        <v>41548</v>
      </c>
      <c r="G3" t="s">
        <v>905</v>
      </c>
      <c r="H3" t="s">
        <v>17</v>
      </c>
      <c r="I3" t="s">
        <v>908</v>
      </c>
      <c r="J3" t="s">
        <v>908</v>
      </c>
      <c r="K3" t="s">
        <v>908</v>
      </c>
      <c r="L3">
        <v>1</v>
      </c>
      <c r="M3" t="str">
        <f t="shared" si="0"/>
        <v>Mermaid1</v>
      </c>
      <c r="N3" t="str">
        <f t="shared" si="1"/>
        <v>2013Mermaid1</v>
      </c>
      <c r="O3" t="s">
        <v>909</v>
      </c>
      <c r="P3" t="s">
        <v>908</v>
      </c>
      <c r="Q3">
        <f t="shared" ref="Q3:Q66" si="2">IF(P3=J3,1)</f>
        <v>1</v>
      </c>
    </row>
    <row r="4" spans="1:17" hidden="1" x14ac:dyDescent="0.25">
      <c r="C4" t="s">
        <v>962</v>
      </c>
      <c r="D4" s="1">
        <v>41581</v>
      </c>
      <c r="E4">
        <v>2013</v>
      </c>
      <c r="F4" s="2">
        <v>41548</v>
      </c>
      <c r="G4" t="s">
        <v>905</v>
      </c>
      <c r="H4" t="s">
        <v>17</v>
      </c>
      <c r="I4" t="s">
        <v>908</v>
      </c>
      <c r="J4" t="s">
        <v>908</v>
      </c>
      <c r="K4" t="s">
        <v>908</v>
      </c>
      <c r="L4">
        <v>2</v>
      </c>
      <c r="M4" t="str">
        <f t="shared" si="0"/>
        <v>Mermaid2</v>
      </c>
      <c r="N4" t="str">
        <f t="shared" si="1"/>
        <v>2013Mermaid2</v>
      </c>
      <c r="O4" t="s">
        <v>926</v>
      </c>
      <c r="P4" t="s">
        <v>908</v>
      </c>
      <c r="Q4">
        <f t="shared" si="2"/>
        <v>1</v>
      </c>
    </row>
    <row r="5" spans="1:17" hidden="1" x14ac:dyDescent="0.25">
      <c r="C5" t="s">
        <v>962</v>
      </c>
      <c r="D5" s="1">
        <v>41577</v>
      </c>
      <c r="E5">
        <v>2013</v>
      </c>
      <c r="F5" s="2">
        <v>41548</v>
      </c>
      <c r="G5" t="s">
        <v>905</v>
      </c>
      <c r="H5" t="s">
        <v>17</v>
      </c>
      <c r="I5" t="s">
        <v>908</v>
      </c>
      <c r="J5" t="s">
        <v>908</v>
      </c>
      <c r="K5" t="s">
        <v>908</v>
      </c>
      <c r="L5">
        <v>3</v>
      </c>
      <c r="M5" t="str">
        <f t="shared" si="0"/>
        <v>Mermaid3</v>
      </c>
      <c r="N5" t="str">
        <f t="shared" si="1"/>
        <v>2013Mermaid3</v>
      </c>
      <c r="O5" t="s">
        <v>906</v>
      </c>
      <c r="P5" t="s">
        <v>908</v>
      </c>
      <c r="Q5">
        <f t="shared" si="2"/>
        <v>1</v>
      </c>
    </row>
    <row r="6" spans="1:17" hidden="1" x14ac:dyDescent="0.25">
      <c r="C6" t="s">
        <v>962</v>
      </c>
      <c r="D6" s="1">
        <v>41582</v>
      </c>
      <c r="E6">
        <v>2013</v>
      </c>
      <c r="F6" s="2">
        <v>41548</v>
      </c>
      <c r="G6" t="s">
        <v>905</v>
      </c>
      <c r="H6" t="s">
        <v>17</v>
      </c>
      <c r="I6" t="s">
        <v>88</v>
      </c>
      <c r="J6" t="s">
        <v>88</v>
      </c>
      <c r="K6" t="s">
        <v>88</v>
      </c>
      <c r="L6">
        <v>1</v>
      </c>
      <c r="M6" t="str">
        <f t="shared" si="0"/>
        <v>Osprey1</v>
      </c>
      <c r="N6" t="str">
        <f t="shared" si="1"/>
        <v>2013Osprey1</v>
      </c>
      <c r="O6" t="s">
        <v>929</v>
      </c>
      <c r="P6" t="s">
        <v>88</v>
      </c>
      <c r="Q6">
        <f t="shared" si="2"/>
        <v>1</v>
      </c>
    </row>
    <row r="7" spans="1:17" hidden="1" x14ac:dyDescent="0.25">
      <c r="C7" t="s">
        <v>962</v>
      </c>
      <c r="D7" s="1">
        <v>41583</v>
      </c>
      <c r="E7">
        <v>2013</v>
      </c>
      <c r="F7" s="2">
        <v>41548</v>
      </c>
      <c r="G7" t="s">
        <v>905</v>
      </c>
      <c r="H7" t="s">
        <v>17</v>
      </c>
      <c r="I7" t="s">
        <v>18</v>
      </c>
      <c r="J7" t="s">
        <v>18</v>
      </c>
      <c r="K7" t="s">
        <v>18</v>
      </c>
      <c r="L7">
        <v>1</v>
      </c>
      <c r="M7" t="str">
        <f t="shared" si="0"/>
        <v>Palfrey1</v>
      </c>
      <c r="N7" t="str">
        <f t="shared" si="1"/>
        <v>2013Palfrey1</v>
      </c>
      <c r="O7" t="s">
        <v>938</v>
      </c>
      <c r="P7" t="s">
        <v>18</v>
      </c>
      <c r="Q7">
        <f t="shared" si="2"/>
        <v>1</v>
      </c>
    </row>
    <row r="8" spans="1:17" hidden="1" x14ac:dyDescent="0.25">
      <c r="C8" t="s">
        <v>962</v>
      </c>
      <c r="D8" s="1">
        <v>41869</v>
      </c>
      <c r="E8" t="s">
        <v>945</v>
      </c>
      <c r="F8" s="2">
        <v>41852</v>
      </c>
      <c r="G8" t="s">
        <v>229</v>
      </c>
      <c r="H8" t="s">
        <v>267</v>
      </c>
      <c r="I8" t="s">
        <v>129</v>
      </c>
      <c r="J8" t="s">
        <v>954</v>
      </c>
      <c r="K8" t="s">
        <v>954</v>
      </c>
      <c r="L8">
        <v>1</v>
      </c>
      <c r="M8" t="str">
        <f t="shared" si="0"/>
        <v>BigVickey1</v>
      </c>
      <c r="N8" t="str">
        <f t="shared" si="1"/>
        <v>2014-08BigVickey1</v>
      </c>
      <c r="O8" t="s">
        <v>315</v>
      </c>
      <c r="P8" t="s">
        <v>954</v>
      </c>
      <c r="Q8">
        <f t="shared" si="2"/>
        <v>1</v>
      </c>
    </row>
    <row r="9" spans="1:17" hidden="1" x14ac:dyDescent="0.25">
      <c r="C9" t="s">
        <v>962</v>
      </c>
      <c r="D9" s="1">
        <v>41869</v>
      </c>
      <c r="E9" t="s">
        <v>945</v>
      </c>
      <c r="F9" s="2">
        <v>41852</v>
      </c>
      <c r="G9" t="s">
        <v>229</v>
      </c>
      <c r="H9" t="s">
        <v>267</v>
      </c>
      <c r="I9" t="s">
        <v>129</v>
      </c>
      <c r="J9" t="s">
        <v>954</v>
      </c>
      <c r="K9" t="s">
        <v>954</v>
      </c>
      <c r="L9">
        <v>2</v>
      </c>
      <c r="M9" t="str">
        <f t="shared" si="0"/>
        <v>BigVickey2</v>
      </c>
      <c r="N9" t="str">
        <f t="shared" si="1"/>
        <v>2014-08BigVickey2</v>
      </c>
      <c r="O9" t="s">
        <v>316</v>
      </c>
      <c r="P9" t="s">
        <v>954</v>
      </c>
      <c r="Q9">
        <f t="shared" si="2"/>
        <v>1</v>
      </c>
    </row>
    <row r="10" spans="1:17" hidden="1" x14ac:dyDescent="0.25">
      <c r="C10" t="s">
        <v>962</v>
      </c>
      <c r="D10" s="1">
        <v>41873</v>
      </c>
      <c r="E10" t="s">
        <v>945</v>
      </c>
      <c r="F10" s="2">
        <v>41852</v>
      </c>
      <c r="G10" t="s">
        <v>229</v>
      </c>
      <c r="H10" t="s">
        <v>267</v>
      </c>
      <c r="I10" t="s">
        <v>129</v>
      </c>
      <c r="J10" t="s">
        <v>954</v>
      </c>
      <c r="K10" t="s">
        <v>954</v>
      </c>
      <c r="L10">
        <v>3</v>
      </c>
      <c r="M10" t="str">
        <f t="shared" si="0"/>
        <v>BigVickey3</v>
      </c>
      <c r="N10" t="str">
        <f t="shared" si="1"/>
        <v>2014-08BigVickey3</v>
      </c>
      <c r="O10" t="s">
        <v>344</v>
      </c>
      <c r="P10" t="s">
        <v>954</v>
      </c>
      <c r="Q10">
        <f t="shared" si="2"/>
        <v>1</v>
      </c>
    </row>
    <row r="11" spans="1:17" hidden="1" x14ac:dyDescent="0.25">
      <c r="C11" t="s">
        <v>962</v>
      </c>
      <c r="D11" s="1">
        <v>41873</v>
      </c>
      <c r="E11" t="s">
        <v>945</v>
      </c>
      <c r="F11" s="2">
        <v>41852</v>
      </c>
      <c r="G11" t="s">
        <v>229</v>
      </c>
      <c r="H11" t="s">
        <v>267</v>
      </c>
      <c r="I11" t="s">
        <v>129</v>
      </c>
      <c r="J11" t="s">
        <v>954</v>
      </c>
      <c r="K11" t="s">
        <v>954</v>
      </c>
      <c r="L11">
        <v>4</v>
      </c>
      <c r="M11" t="str">
        <f t="shared" si="0"/>
        <v>BigVickey4</v>
      </c>
      <c r="N11" t="str">
        <f t="shared" si="1"/>
        <v>2014-08BigVickey4</v>
      </c>
      <c r="O11" t="s">
        <v>345</v>
      </c>
      <c r="P11" t="s">
        <v>954</v>
      </c>
      <c r="Q11">
        <f t="shared" si="2"/>
        <v>1</v>
      </c>
    </row>
    <row r="12" spans="1:17" hidden="1" x14ac:dyDescent="0.25">
      <c r="C12" t="s">
        <v>962</v>
      </c>
      <c r="D12" s="1">
        <v>41873</v>
      </c>
      <c r="E12" t="s">
        <v>945</v>
      </c>
      <c r="F12" s="2">
        <v>41852</v>
      </c>
      <c r="G12" t="s">
        <v>229</v>
      </c>
      <c r="H12" t="s">
        <v>267</v>
      </c>
      <c r="I12" t="s">
        <v>129</v>
      </c>
      <c r="J12" t="s">
        <v>954</v>
      </c>
      <c r="K12" t="s">
        <v>954</v>
      </c>
      <c r="L12">
        <v>5</v>
      </c>
      <c r="M12" t="str">
        <f t="shared" si="0"/>
        <v>BigVickey5</v>
      </c>
      <c r="N12" t="str">
        <f t="shared" si="1"/>
        <v>2014-08BigVickey5</v>
      </c>
      <c r="O12" t="s">
        <v>346</v>
      </c>
      <c r="P12" t="s">
        <v>954</v>
      </c>
      <c r="Q12">
        <f t="shared" si="2"/>
        <v>1</v>
      </c>
    </row>
    <row r="13" spans="1:17" hidden="1" x14ac:dyDescent="0.25">
      <c r="C13" t="s">
        <v>962</v>
      </c>
      <c r="D13" s="1">
        <v>41882</v>
      </c>
      <c r="E13" t="s">
        <v>945</v>
      </c>
      <c r="F13" s="2">
        <v>41852</v>
      </c>
      <c r="G13" t="s">
        <v>229</v>
      </c>
      <c r="H13" t="s">
        <v>267</v>
      </c>
      <c r="I13" t="s">
        <v>129</v>
      </c>
      <c r="J13" t="s">
        <v>954</v>
      </c>
      <c r="K13" t="s">
        <v>954</v>
      </c>
      <c r="L13">
        <v>6</v>
      </c>
      <c r="M13" t="str">
        <f t="shared" si="0"/>
        <v>BigVickey6</v>
      </c>
      <c r="N13" t="str">
        <f t="shared" si="1"/>
        <v>2014-08BigVickey6</v>
      </c>
      <c r="O13" t="s">
        <v>419</v>
      </c>
      <c r="P13" t="s">
        <v>954</v>
      </c>
      <c r="Q13">
        <f t="shared" si="2"/>
        <v>1</v>
      </c>
    </row>
    <row r="14" spans="1:17" hidden="1" x14ac:dyDescent="0.25">
      <c r="C14" t="s">
        <v>962</v>
      </c>
      <c r="D14" s="1">
        <v>41882</v>
      </c>
      <c r="E14" t="s">
        <v>945</v>
      </c>
      <c r="F14" s="2">
        <v>41852</v>
      </c>
      <c r="G14" t="s">
        <v>229</v>
      </c>
      <c r="H14" t="s">
        <v>267</v>
      </c>
      <c r="I14" t="s">
        <v>129</v>
      </c>
      <c r="J14" t="s">
        <v>954</v>
      </c>
      <c r="K14" t="s">
        <v>954</v>
      </c>
      <c r="L14">
        <v>7</v>
      </c>
      <c r="M14" t="str">
        <f t="shared" si="0"/>
        <v>BigVickey7</v>
      </c>
      <c r="N14" t="str">
        <f t="shared" si="1"/>
        <v>2014-08BigVickey7</v>
      </c>
      <c r="O14" t="s">
        <v>420</v>
      </c>
      <c r="P14" t="s">
        <v>954</v>
      </c>
      <c r="Q14">
        <f t="shared" si="2"/>
        <v>1</v>
      </c>
    </row>
    <row r="15" spans="1:17" hidden="1" x14ac:dyDescent="0.25">
      <c r="C15" t="s">
        <v>962</v>
      </c>
      <c r="D15" s="1">
        <v>41882</v>
      </c>
      <c r="E15" t="s">
        <v>945</v>
      </c>
      <c r="F15" s="2">
        <v>41852</v>
      </c>
      <c r="G15" t="s">
        <v>229</v>
      </c>
      <c r="H15" t="s">
        <v>267</v>
      </c>
      <c r="I15" t="s">
        <v>129</v>
      </c>
      <c r="J15" t="s">
        <v>954</v>
      </c>
      <c r="K15" t="s">
        <v>954</v>
      </c>
      <c r="L15">
        <v>8</v>
      </c>
      <c r="M15" t="str">
        <f t="shared" si="0"/>
        <v>BigVickey8</v>
      </c>
      <c r="N15" t="str">
        <f t="shared" si="1"/>
        <v>2014-08BigVickey8</v>
      </c>
      <c r="O15" t="s">
        <v>421</v>
      </c>
      <c r="P15" t="s">
        <v>954</v>
      </c>
      <c r="Q15">
        <f t="shared" si="2"/>
        <v>1</v>
      </c>
    </row>
    <row r="16" spans="1:17" hidden="1" x14ac:dyDescent="0.25">
      <c r="C16" t="s">
        <v>962</v>
      </c>
      <c r="D16" s="1">
        <v>41875</v>
      </c>
      <c r="E16" t="s">
        <v>945</v>
      </c>
      <c r="F16" s="2">
        <v>41852</v>
      </c>
      <c r="G16" t="s">
        <v>229</v>
      </c>
      <c r="H16" t="s">
        <v>267</v>
      </c>
      <c r="I16" t="s">
        <v>62</v>
      </c>
      <c r="J16" t="s">
        <v>952</v>
      </c>
      <c r="K16" t="s">
        <v>952</v>
      </c>
      <c r="L16">
        <v>1</v>
      </c>
      <c r="M16" t="str">
        <f t="shared" si="0"/>
        <v>BirdIsland1</v>
      </c>
      <c r="N16" t="str">
        <f t="shared" si="1"/>
        <v>2014-08BirdIsland1</v>
      </c>
      <c r="O16" t="s">
        <v>354</v>
      </c>
      <c r="P16" t="s">
        <v>952</v>
      </c>
      <c r="Q16">
        <f t="shared" si="2"/>
        <v>1</v>
      </c>
    </row>
    <row r="17" spans="3:17" hidden="1" x14ac:dyDescent="0.25">
      <c r="C17" t="s">
        <v>962</v>
      </c>
      <c r="D17" s="1">
        <v>41875</v>
      </c>
      <c r="E17" t="s">
        <v>945</v>
      </c>
      <c r="F17" s="2">
        <v>41852</v>
      </c>
      <c r="G17" t="s">
        <v>229</v>
      </c>
      <c r="H17" t="s">
        <v>267</v>
      </c>
      <c r="I17" t="s">
        <v>62</v>
      </c>
      <c r="J17" t="s">
        <v>952</v>
      </c>
      <c r="K17" t="s">
        <v>952</v>
      </c>
      <c r="L17">
        <v>2</v>
      </c>
      <c r="M17" t="str">
        <f t="shared" si="0"/>
        <v>BirdIsland2</v>
      </c>
      <c r="N17" t="str">
        <f t="shared" si="1"/>
        <v>2014-08BirdIsland2</v>
      </c>
      <c r="O17" t="s">
        <v>355</v>
      </c>
      <c r="P17" t="s">
        <v>952</v>
      </c>
      <c r="Q17">
        <f t="shared" si="2"/>
        <v>1</v>
      </c>
    </row>
    <row r="18" spans="3:17" hidden="1" x14ac:dyDescent="0.25">
      <c r="C18" t="s">
        <v>962</v>
      </c>
      <c r="D18" s="1">
        <v>41875</v>
      </c>
      <c r="E18" t="s">
        <v>945</v>
      </c>
      <c r="F18" s="2">
        <v>41852</v>
      </c>
      <c r="G18" t="s">
        <v>229</v>
      </c>
      <c r="H18" t="s">
        <v>267</v>
      </c>
      <c r="I18" t="s">
        <v>62</v>
      </c>
      <c r="J18" t="s">
        <v>952</v>
      </c>
      <c r="K18" t="s">
        <v>952</v>
      </c>
      <c r="L18">
        <v>3</v>
      </c>
      <c r="M18" t="str">
        <f t="shared" si="0"/>
        <v>BirdIsland3</v>
      </c>
      <c r="N18" t="str">
        <f t="shared" si="1"/>
        <v>2014-08BirdIsland3</v>
      </c>
      <c r="O18" t="s">
        <v>356</v>
      </c>
      <c r="P18" t="s">
        <v>952</v>
      </c>
      <c r="Q18">
        <f t="shared" si="2"/>
        <v>1</v>
      </c>
    </row>
    <row r="19" spans="3:17" hidden="1" x14ac:dyDescent="0.25">
      <c r="C19" t="s">
        <v>962</v>
      </c>
      <c r="D19" s="1">
        <v>41875</v>
      </c>
      <c r="E19" t="s">
        <v>945</v>
      </c>
      <c r="F19" s="2">
        <v>41852</v>
      </c>
      <c r="G19" t="s">
        <v>229</v>
      </c>
      <c r="H19" t="s">
        <v>267</v>
      </c>
      <c r="I19" t="s">
        <v>62</v>
      </c>
      <c r="J19" t="s">
        <v>952</v>
      </c>
      <c r="K19" t="s">
        <v>952</v>
      </c>
      <c r="L19">
        <v>4</v>
      </c>
      <c r="M19" t="str">
        <f t="shared" si="0"/>
        <v>BirdIsland4</v>
      </c>
      <c r="N19" t="str">
        <f t="shared" si="1"/>
        <v>2014-08BirdIsland4</v>
      </c>
      <c r="O19" t="s">
        <v>358</v>
      </c>
      <c r="P19" t="s">
        <v>952</v>
      </c>
      <c r="Q19">
        <f t="shared" si="2"/>
        <v>1</v>
      </c>
    </row>
    <row r="20" spans="3:17" hidden="1" x14ac:dyDescent="0.25">
      <c r="C20" t="s">
        <v>962</v>
      </c>
      <c r="D20" s="1">
        <v>41875</v>
      </c>
      <c r="E20" t="s">
        <v>945</v>
      </c>
      <c r="F20" s="2">
        <v>41852</v>
      </c>
      <c r="G20" t="s">
        <v>229</v>
      </c>
      <c r="H20" t="s">
        <v>267</v>
      </c>
      <c r="I20" t="s">
        <v>62</v>
      </c>
      <c r="J20" t="s">
        <v>952</v>
      </c>
      <c r="K20" t="s">
        <v>952</v>
      </c>
      <c r="L20">
        <v>5</v>
      </c>
      <c r="M20" t="str">
        <f t="shared" si="0"/>
        <v>BirdIsland5</v>
      </c>
      <c r="N20" t="str">
        <f t="shared" si="1"/>
        <v>2014-08BirdIsland5</v>
      </c>
      <c r="O20" t="s">
        <v>359</v>
      </c>
      <c r="P20" t="s">
        <v>952</v>
      </c>
      <c r="Q20">
        <f t="shared" si="2"/>
        <v>1</v>
      </c>
    </row>
    <row r="21" spans="3:17" hidden="1" x14ac:dyDescent="0.25">
      <c r="C21" t="s">
        <v>962</v>
      </c>
      <c r="D21" s="1">
        <v>41875</v>
      </c>
      <c r="E21" t="s">
        <v>945</v>
      </c>
      <c r="F21" s="2">
        <v>41852</v>
      </c>
      <c r="G21" t="s">
        <v>229</v>
      </c>
      <c r="H21" t="s">
        <v>267</v>
      </c>
      <c r="I21" t="s">
        <v>62</v>
      </c>
      <c r="J21" t="s">
        <v>952</v>
      </c>
      <c r="K21" t="s">
        <v>952</v>
      </c>
      <c r="L21">
        <v>6</v>
      </c>
      <c r="M21" t="str">
        <f t="shared" si="0"/>
        <v>BirdIsland6</v>
      </c>
      <c r="N21" t="str">
        <f t="shared" si="1"/>
        <v>2014-08BirdIsland6</v>
      </c>
      <c r="O21" t="s">
        <v>360</v>
      </c>
      <c r="P21" t="s">
        <v>952</v>
      </c>
      <c r="Q21">
        <f t="shared" si="2"/>
        <v>1</v>
      </c>
    </row>
    <row r="22" spans="3:17" hidden="1" x14ac:dyDescent="0.25">
      <c r="C22" t="s">
        <v>962</v>
      </c>
      <c r="D22" s="1">
        <v>41863</v>
      </c>
      <c r="E22" t="s">
        <v>945</v>
      </c>
      <c r="F22" s="2">
        <v>41852</v>
      </c>
      <c r="G22" t="s">
        <v>229</v>
      </c>
      <c r="H22" t="s">
        <v>267</v>
      </c>
      <c r="I22" t="s">
        <v>273</v>
      </c>
      <c r="J22" t="s">
        <v>951</v>
      </c>
      <c r="K22" t="s">
        <v>951</v>
      </c>
      <c r="L22">
        <v>1</v>
      </c>
      <c r="M22" t="str">
        <f t="shared" si="0"/>
        <v>ClamGarden1</v>
      </c>
      <c r="N22" t="str">
        <f t="shared" si="1"/>
        <v>2014-08ClamGarden1</v>
      </c>
      <c r="O22" t="s">
        <v>274</v>
      </c>
      <c r="P22" t="s">
        <v>951</v>
      </c>
      <c r="Q22">
        <f t="shared" si="2"/>
        <v>1</v>
      </c>
    </row>
    <row r="23" spans="3:17" hidden="1" x14ac:dyDescent="0.25">
      <c r="C23" t="s">
        <v>962</v>
      </c>
      <c r="D23" s="1">
        <v>41876</v>
      </c>
      <c r="E23" t="s">
        <v>945</v>
      </c>
      <c r="F23" s="2">
        <v>41852</v>
      </c>
      <c r="G23" t="s">
        <v>229</v>
      </c>
      <c r="H23" t="s">
        <v>267</v>
      </c>
      <c r="I23" t="s">
        <v>273</v>
      </c>
      <c r="J23" t="s">
        <v>951</v>
      </c>
      <c r="K23" t="s">
        <v>951</v>
      </c>
      <c r="L23">
        <v>10</v>
      </c>
      <c r="M23" t="str">
        <f t="shared" si="0"/>
        <v>ClamGarden10</v>
      </c>
      <c r="N23" t="str">
        <f t="shared" si="1"/>
        <v>2014-08ClamGarden10</v>
      </c>
      <c r="O23" t="s">
        <v>365</v>
      </c>
      <c r="P23" t="s">
        <v>951</v>
      </c>
      <c r="Q23">
        <f t="shared" si="2"/>
        <v>1</v>
      </c>
    </row>
    <row r="24" spans="3:17" hidden="1" x14ac:dyDescent="0.25">
      <c r="C24" t="s">
        <v>962</v>
      </c>
      <c r="D24" s="1">
        <v>41876</v>
      </c>
      <c r="E24" t="s">
        <v>945</v>
      </c>
      <c r="F24" s="2">
        <v>41852</v>
      </c>
      <c r="G24" t="s">
        <v>229</v>
      </c>
      <c r="H24" t="s">
        <v>267</v>
      </c>
      <c r="I24" t="s">
        <v>273</v>
      </c>
      <c r="J24" t="s">
        <v>951</v>
      </c>
      <c r="K24" t="s">
        <v>951</v>
      </c>
      <c r="L24">
        <v>11</v>
      </c>
      <c r="M24" t="str">
        <f t="shared" si="0"/>
        <v>ClamGarden11</v>
      </c>
      <c r="N24" t="str">
        <f t="shared" si="1"/>
        <v>2014-08ClamGarden11</v>
      </c>
      <c r="O24" t="s">
        <v>366</v>
      </c>
      <c r="P24" t="s">
        <v>951</v>
      </c>
      <c r="Q24">
        <f t="shared" si="2"/>
        <v>1</v>
      </c>
    </row>
    <row r="25" spans="3:17" hidden="1" x14ac:dyDescent="0.25">
      <c r="C25" t="s">
        <v>962</v>
      </c>
      <c r="D25" s="1">
        <v>41876</v>
      </c>
      <c r="E25" t="s">
        <v>945</v>
      </c>
      <c r="F25" s="2">
        <v>41852</v>
      </c>
      <c r="G25" t="s">
        <v>229</v>
      </c>
      <c r="H25" t="s">
        <v>267</v>
      </c>
      <c r="I25" t="s">
        <v>273</v>
      </c>
      <c r="J25" t="s">
        <v>951</v>
      </c>
      <c r="K25" t="s">
        <v>951</v>
      </c>
      <c r="L25">
        <v>12</v>
      </c>
      <c r="M25" t="str">
        <f t="shared" si="0"/>
        <v>ClamGarden12</v>
      </c>
      <c r="N25" t="str">
        <f t="shared" si="1"/>
        <v>2014-08ClamGarden12</v>
      </c>
      <c r="O25" t="s">
        <v>367</v>
      </c>
      <c r="P25" t="s">
        <v>951</v>
      </c>
      <c r="Q25">
        <f t="shared" si="2"/>
        <v>1</v>
      </c>
    </row>
    <row r="26" spans="3:17" hidden="1" x14ac:dyDescent="0.25">
      <c r="C26" t="s">
        <v>962</v>
      </c>
      <c r="D26" s="1">
        <v>41876</v>
      </c>
      <c r="E26" t="s">
        <v>945</v>
      </c>
      <c r="F26" s="2">
        <v>41852</v>
      </c>
      <c r="G26" t="s">
        <v>229</v>
      </c>
      <c r="H26" t="s">
        <v>267</v>
      </c>
      <c r="I26" t="s">
        <v>273</v>
      </c>
      <c r="J26" t="s">
        <v>951</v>
      </c>
      <c r="K26" t="s">
        <v>951</v>
      </c>
      <c r="L26">
        <v>13</v>
      </c>
      <c r="M26" t="str">
        <f t="shared" si="0"/>
        <v>ClamGarden13</v>
      </c>
      <c r="N26" t="str">
        <f t="shared" si="1"/>
        <v>2014-08ClamGarden13</v>
      </c>
      <c r="O26" t="s">
        <v>368</v>
      </c>
      <c r="P26" t="s">
        <v>951</v>
      </c>
      <c r="Q26">
        <f t="shared" si="2"/>
        <v>1</v>
      </c>
    </row>
    <row r="27" spans="3:17" hidden="1" x14ac:dyDescent="0.25">
      <c r="C27" t="s">
        <v>962</v>
      </c>
      <c r="D27" s="1">
        <v>41863</v>
      </c>
      <c r="E27" t="s">
        <v>945</v>
      </c>
      <c r="F27" s="2">
        <v>41852</v>
      </c>
      <c r="G27" t="s">
        <v>229</v>
      </c>
      <c r="H27" t="s">
        <v>267</v>
      </c>
      <c r="I27" t="s">
        <v>273</v>
      </c>
      <c r="J27" t="s">
        <v>951</v>
      </c>
      <c r="K27" t="s">
        <v>951</v>
      </c>
      <c r="L27">
        <v>2</v>
      </c>
      <c r="M27" t="str">
        <f t="shared" si="0"/>
        <v>ClamGarden2</v>
      </c>
      <c r="N27" t="str">
        <f t="shared" si="1"/>
        <v>2014-08ClamGarden2</v>
      </c>
      <c r="O27" t="s">
        <v>275</v>
      </c>
      <c r="P27" t="s">
        <v>951</v>
      </c>
      <c r="Q27">
        <f t="shared" si="2"/>
        <v>1</v>
      </c>
    </row>
    <row r="28" spans="3:17" hidden="1" x14ac:dyDescent="0.25">
      <c r="C28" t="s">
        <v>962</v>
      </c>
      <c r="D28" s="1">
        <v>41863</v>
      </c>
      <c r="E28" t="s">
        <v>945</v>
      </c>
      <c r="F28" s="2">
        <v>41852</v>
      </c>
      <c r="G28" t="s">
        <v>229</v>
      </c>
      <c r="H28" t="s">
        <v>267</v>
      </c>
      <c r="I28" t="s">
        <v>273</v>
      </c>
      <c r="J28" t="s">
        <v>951</v>
      </c>
      <c r="K28" t="s">
        <v>951</v>
      </c>
      <c r="L28">
        <v>3</v>
      </c>
      <c r="M28" t="str">
        <f t="shared" si="0"/>
        <v>ClamGarden3</v>
      </c>
      <c r="N28" t="str">
        <f t="shared" si="1"/>
        <v>2014-08ClamGarden3</v>
      </c>
      <c r="O28" t="s">
        <v>277</v>
      </c>
      <c r="P28" t="s">
        <v>951</v>
      </c>
      <c r="Q28">
        <f t="shared" si="2"/>
        <v>1</v>
      </c>
    </row>
    <row r="29" spans="3:17" hidden="1" x14ac:dyDescent="0.25">
      <c r="C29" t="s">
        <v>962</v>
      </c>
      <c r="D29" s="1">
        <v>41863</v>
      </c>
      <c r="E29" t="s">
        <v>945</v>
      </c>
      <c r="F29" s="2">
        <v>41852</v>
      </c>
      <c r="G29" t="s">
        <v>229</v>
      </c>
      <c r="H29" t="s">
        <v>267</v>
      </c>
      <c r="I29" t="s">
        <v>273</v>
      </c>
      <c r="J29" t="s">
        <v>951</v>
      </c>
      <c r="K29" t="s">
        <v>951</v>
      </c>
      <c r="L29">
        <v>4</v>
      </c>
      <c r="M29" t="str">
        <f t="shared" si="0"/>
        <v>ClamGarden4</v>
      </c>
      <c r="N29" t="str">
        <f t="shared" si="1"/>
        <v>2014-08ClamGarden4</v>
      </c>
      <c r="O29" t="s">
        <v>278</v>
      </c>
      <c r="P29" t="s">
        <v>951</v>
      </c>
      <c r="Q29">
        <f t="shared" si="2"/>
        <v>1</v>
      </c>
    </row>
    <row r="30" spans="3:17" hidden="1" x14ac:dyDescent="0.25">
      <c r="C30" t="s">
        <v>962</v>
      </c>
      <c r="D30" s="1">
        <v>41863</v>
      </c>
      <c r="E30" t="s">
        <v>945</v>
      </c>
      <c r="F30" s="2">
        <v>41852</v>
      </c>
      <c r="G30" t="s">
        <v>229</v>
      </c>
      <c r="H30" t="s">
        <v>267</v>
      </c>
      <c r="I30" t="s">
        <v>273</v>
      </c>
      <c r="J30" t="s">
        <v>951</v>
      </c>
      <c r="K30" t="s">
        <v>951</v>
      </c>
      <c r="L30">
        <v>5</v>
      </c>
      <c r="M30" t="str">
        <f t="shared" si="0"/>
        <v>ClamGarden5</v>
      </c>
      <c r="N30" t="str">
        <f t="shared" si="1"/>
        <v>2014-08ClamGarden5</v>
      </c>
      <c r="O30" t="s">
        <v>279</v>
      </c>
      <c r="P30" t="s">
        <v>951</v>
      </c>
      <c r="Q30">
        <f t="shared" si="2"/>
        <v>1</v>
      </c>
    </row>
    <row r="31" spans="3:17" hidden="1" x14ac:dyDescent="0.25">
      <c r="C31" t="s">
        <v>962</v>
      </c>
      <c r="D31" s="1">
        <v>41876</v>
      </c>
      <c r="E31" t="s">
        <v>945</v>
      </c>
      <c r="F31" s="2">
        <v>41852</v>
      </c>
      <c r="G31" t="s">
        <v>229</v>
      </c>
      <c r="H31" t="s">
        <v>267</v>
      </c>
      <c r="I31" t="s">
        <v>273</v>
      </c>
      <c r="J31" t="s">
        <v>951</v>
      </c>
      <c r="K31" t="s">
        <v>951</v>
      </c>
      <c r="L31">
        <v>6</v>
      </c>
      <c r="M31" t="str">
        <f t="shared" si="0"/>
        <v>ClamGarden6</v>
      </c>
      <c r="N31" t="str">
        <f t="shared" si="1"/>
        <v>2014-08ClamGarden6</v>
      </c>
      <c r="O31" t="s">
        <v>361</v>
      </c>
      <c r="P31" t="s">
        <v>951</v>
      </c>
      <c r="Q31">
        <f t="shared" si="2"/>
        <v>1</v>
      </c>
    </row>
    <row r="32" spans="3:17" hidden="1" x14ac:dyDescent="0.25">
      <c r="C32" t="s">
        <v>962</v>
      </c>
      <c r="D32" s="1">
        <v>41876</v>
      </c>
      <c r="E32" t="s">
        <v>945</v>
      </c>
      <c r="F32" s="2">
        <v>41852</v>
      </c>
      <c r="G32" t="s">
        <v>229</v>
      </c>
      <c r="H32" t="s">
        <v>267</v>
      </c>
      <c r="I32" t="s">
        <v>273</v>
      </c>
      <c r="J32" t="s">
        <v>951</v>
      </c>
      <c r="K32" t="s">
        <v>951</v>
      </c>
      <c r="L32">
        <v>7</v>
      </c>
      <c r="M32" t="str">
        <f t="shared" si="0"/>
        <v>ClamGarden7</v>
      </c>
      <c r="N32" t="str">
        <f t="shared" si="1"/>
        <v>2014-08ClamGarden7</v>
      </c>
      <c r="O32" t="s">
        <v>362</v>
      </c>
      <c r="P32" t="s">
        <v>951</v>
      </c>
      <c r="Q32">
        <f t="shared" si="2"/>
        <v>1</v>
      </c>
    </row>
    <row r="33" spans="1:17" hidden="1" x14ac:dyDescent="0.25">
      <c r="C33" t="s">
        <v>962</v>
      </c>
      <c r="D33" s="1">
        <v>41876</v>
      </c>
      <c r="E33" t="s">
        <v>945</v>
      </c>
      <c r="F33" s="2">
        <v>41852</v>
      </c>
      <c r="G33" t="s">
        <v>229</v>
      </c>
      <c r="H33" t="s">
        <v>267</v>
      </c>
      <c r="I33" t="s">
        <v>273</v>
      </c>
      <c r="J33" t="s">
        <v>951</v>
      </c>
      <c r="K33" t="s">
        <v>951</v>
      </c>
      <c r="L33">
        <v>8</v>
      </c>
      <c r="M33" t="str">
        <f t="shared" si="0"/>
        <v>ClamGarden8</v>
      </c>
      <c r="N33" t="str">
        <f t="shared" si="1"/>
        <v>2014-08ClamGarden8</v>
      </c>
      <c r="O33" t="s">
        <v>363</v>
      </c>
      <c r="P33" t="s">
        <v>951</v>
      </c>
      <c r="Q33">
        <f t="shared" si="2"/>
        <v>1</v>
      </c>
    </row>
    <row r="34" spans="1:17" hidden="1" x14ac:dyDescent="0.25">
      <c r="C34" t="s">
        <v>962</v>
      </c>
      <c r="D34" s="1">
        <v>41876</v>
      </c>
      <c r="E34" t="s">
        <v>945</v>
      </c>
      <c r="F34" s="2">
        <v>41852</v>
      </c>
      <c r="G34" t="s">
        <v>229</v>
      </c>
      <c r="H34" t="s">
        <v>267</v>
      </c>
      <c r="I34" t="s">
        <v>273</v>
      </c>
      <c r="J34" t="s">
        <v>951</v>
      </c>
      <c r="K34" t="s">
        <v>951</v>
      </c>
      <c r="L34">
        <v>9</v>
      </c>
      <c r="M34" t="str">
        <f t="shared" si="0"/>
        <v>ClamGarden9</v>
      </c>
      <c r="N34" t="str">
        <f t="shared" si="1"/>
        <v>2014-08ClamGarden9</v>
      </c>
      <c r="O34" t="s">
        <v>364</v>
      </c>
      <c r="P34" t="s">
        <v>951</v>
      </c>
      <c r="Q34">
        <f t="shared" si="2"/>
        <v>1</v>
      </c>
    </row>
    <row r="35" spans="1:17" hidden="1" x14ac:dyDescent="0.25">
      <c r="C35" t="s">
        <v>962</v>
      </c>
      <c r="D35" s="1">
        <v>41868</v>
      </c>
      <c r="E35" t="s">
        <v>945</v>
      </c>
      <c r="F35" s="2">
        <v>41852</v>
      </c>
      <c r="G35" t="s">
        <v>229</v>
      </c>
      <c r="H35" t="s">
        <v>267</v>
      </c>
      <c r="I35" t="s">
        <v>944</v>
      </c>
      <c r="J35" t="s">
        <v>944</v>
      </c>
      <c r="K35" t="s">
        <v>944</v>
      </c>
      <c r="L35">
        <v>1</v>
      </c>
      <c r="M35" t="str">
        <f t="shared" si="0"/>
        <v>CoconutHead1</v>
      </c>
      <c r="N35" t="str">
        <f t="shared" si="1"/>
        <v>2014-08CoconutHead1</v>
      </c>
      <c r="O35" t="s">
        <v>304</v>
      </c>
      <c r="P35" t="s">
        <v>944</v>
      </c>
      <c r="Q35">
        <f t="shared" si="2"/>
        <v>1</v>
      </c>
    </row>
    <row r="36" spans="1:17" hidden="1" x14ac:dyDescent="0.25">
      <c r="C36" t="s">
        <v>962</v>
      </c>
      <c r="D36" s="1">
        <v>41870</v>
      </c>
      <c r="E36" t="s">
        <v>945</v>
      </c>
      <c r="F36" s="2">
        <v>41852</v>
      </c>
      <c r="G36" t="s">
        <v>229</v>
      </c>
      <c r="H36" t="s">
        <v>267</v>
      </c>
      <c r="I36" t="s">
        <v>944</v>
      </c>
      <c r="J36" t="s">
        <v>944</v>
      </c>
      <c r="K36" t="s">
        <v>944</v>
      </c>
      <c r="L36">
        <v>10</v>
      </c>
      <c r="M36" t="str">
        <f t="shared" si="0"/>
        <v>CoconutHead10</v>
      </c>
      <c r="N36" t="str">
        <f t="shared" si="1"/>
        <v>2014-08CoconutHead10</v>
      </c>
      <c r="O36" t="s">
        <v>318</v>
      </c>
      <c r="P36" t="s">
        <v>944</v>
      </c>
      <c r="Q36">
        <f t="shared" si="2"/>
        <v>1</v>
      </c>
    </row>
    <row r="37" spans="1:17" hidden="1" x14ac:dyDescent="0.25">
      <c r="C37" t="s">
        <v>962</v>
      </c>
      <c r="D37" s="1">
        <v>41870</v>
      </c>
      <c r="E37" t="s">
        <v>945</v>
      </c>
      <c r="F37" s="2">
        <v>41852</v>
      </c>
      <c r="G37" t="s">
        <v>229</v>
      </c>
      <c r="H37" t="s">
        <v>267</v>
      </c>
      <c r="I37" t="s">
        <v>944</v>
      </c>
      <c r="J37" t="s">
        <v>944</v>
      </c>
      <c r="K37" t="s">
        <v>944</v>
      </c>
      <c r="L37">
        <v>11</v>
      </c>
      <c r="M37" t="str">
        <f t="shared" si="0"/>
        <v>CoconutHead11</v>
      </c>
      <c r="N37" t="str">
        <f t="shared" si="1"/>
        <v>2014-08CoconutHead11</v>
      </c>
      <c r="O37" t="s">
        <v>319</v>
      </c>
      <c r="P37" t="s">
        <v>944</v>
      </c>
      <c r="Q37">
        <f t="shared" si="2"/>
        <v>1</v>
      </c>
    </row>
    <row r="38" spans="1:17" hidden="1" x14ac:dyDescent="0.25">
      <c r="C38" t="s">
        <v>962</v>
      </c>
      <c r="D38" s="1">
        <v>41870</v>
      </c>
      <c r="E38" t="s">
        <v>945</v>
      </c>
      <c r="F38" s="2">
        <v>41852</v>
      </c>
      <c r="G38" t="s">
        <v>229</v>
      </c>
      <c r="H38" t="s">
        <v>267</v>
      </c>
      <c r="I38" t="s">
        <v>944</v>
      </c>
      <c r="J38" t="s">
        <v>944</v>
      </c>
      <c r="K38" t="s">
        <v>944</v>
      </c>
      <c r="L38">
        <v>12</v>
      </c>
      <c r="M38" t="str">
        <f t="shared" si="0"/>
        <v>CoconutHead12</v>
      </c>
      <c r="N38" t="str">
        <f t="shared" si="1"/>
        <v>2014-08CoconutHead12</v>
      </c>
      <c r="O38" t="s">
        <v>321</v>
      </c>
      <c r="P38" t="s">
        <v>944</v>
      </c>
      <c r="Q38">
        <f t="shared" si="2"/>
        <v>1</v>
      </c>
    </row>
    <row r="39" spans="1:17" hidden="1" x14ac:dyDescent="0.25">
      <c r="C39" t="s">
        <v>962</v>
      </c>
      <c r="D39" s="1">
        <v>41870</v>
      </c>
      <c r="E39" t="s">
        <v>945</v>
      </c>
      <c r="F39" s="2">
        <v>41852</v>
      </c>
      <c r="G39" t="s">
        <v>229</v>
      </c>
      <c r="H39" t="s">
        <v>267</v>
      </c>
      <c r="I39" t="s">
        <v>944</v>
      </c>
      <c r="J39" t="s">
        <v>944</v>
      </c>
      <c r="K39" t="s">
        <v>944</v>
      </c>
      <c r="L39">
        <v>13</v>
      </c>
      <c r="M39" t="str">
        <f t="shared" si="0"/>
        <v>CoconutHead13</v>
      </c>
      <c r="N39" t="str">
        <f t="shared" si="1"/>
        <v>2014-08CoconutHead13</v>
      </c>
      <c r="O39" t="s">
        <v>322</v>
      </c>
      <c r="P39" t="s">
        <v>944</v>
      </c>
      <c r="Q39">
        <f t="shared" si="2"/>
        <v>1</v>
      </c>
    </row>
    <row r="40" spans="1:17" hidden="1" x14ac:dyDescent="0.25">
      <c r="C40" t="s">
        <v>962</v>
      </c>
      <c r="D40" s="1">
        <v>41870</v>
      </c>
      <c r="E40" t="s">
        <v>945</v>
      </c>
      <c r="F40" s="2">
        <v>41852</v>
      </c>
      <c r="G40" t="s">
        <v>229</v>
      </c>
      <c r="H40" t="s">
        <v>267</v>
      </c>
      <c r="I40" t="s">
        <v>944</v>
      </c>
      <c r="J40" t="s">
        <v>944</v>
      </c>
      <c r="K40" t="s">
        <v>944</v>
      </c>
      <c r="L40">
        <v>14</v>
      </c>
      <c r="M40" t="str">
        <f t="shared" si="0"/>
        <v>CoconutHead14</v>
      </c>
      <c r="N40" t="str">
        <f t="shared" si="1"/>
        <v>2014-08CoconutHead14</v>
      </c>
      <c r="O40" t="s">
        <v>323</v>
      </c>
      <c r="P40" t="s">
        <v>944</v>
      </c>
      <c r="Q40">
        <f t="shared" si="2"/>
        <v>1</v>
      </c>
    </row>
    <row r="41" spans="1:17" hidden="1" x14ac:dyDescent="0.25">
      <c r="C41" t="s">
        <v>962</v>
      </c>
      <c r="D41" s="1">
        <v>41872</v>
      </c>
      <c r="E41" t="s">
        <v>945</v>
      </c>
      <c r="F41" s="2">
        <v>41852</v>
      </c>
      <c r="G41" t="s">
        <v>229</v>
      </c>
      <c r="H41" t="s">
        <v>267</v>
      </c>
      <c r="I41" t="s">
        <v>944</v>
      </c>
      <c r="J41" t="s">
        <v>944</v>
      </c>
      <c r="K41" t="s">
        <v>944</v>
      </c>
      <c r="L41">
        <v>15</v>
      </c>
      <c r="M41" t="str">
        <f t="shared" si="0"/>
        <v>CoconutHead15</v>
      </c>
      <c r="N41" t="str">
        <f t="shared" si="1"/>
        <v>2014-08CoconutHead15</v>
      </c>
      <c r="O41" t="s">
        <v>334</v>
      </c>
      <c r="P41" t="s">
        <v>944</v>
      </c>
      <c r="Q41">
        <f t="shared" si="2"/>
        <v>1</v>
      </c>
    </row>
    <row r="42" spans="1:17" hidden="1" x14ac:dyDescent="0.25">
      <c r="C42" t="s">
        <v>962</v>
      </c>
      <c r="D42" s="1">
        <v>41872</v>
      </c>
      <c r="E42" t="s">
        <v>945</v>
      </c>
      <c r="F42" s="2">
        <v>41852</v>
      </c>
      <c r="G42" t="s">
        <v>229</v>
      </c>
      <c r="H42" t="s">
        <v>267</v>
      </c>
      <c r="I42" t="s">
        <v>944</v>
      </c>
      <c r="J42" t="s">
        <v>944</v>
      </c>
      <c r="K42" t="s">
        <v>944</v>
      </c>
      <c r="L42">
        <v>16</v>
      </c>
      <c r="M42" t="str">
        <f t="shared" si="0"/>
        <v>CoconutHead16</v>
      </c>
      <c r="N42" t="str">
        <f t="shared" si="1"/>
        <v>2014-08CoconutHead16</v>
      </c>
      <c r="O42" t="s">
        <v>335</v>
      </c>
      <c r="P42" t="s">
        <v>944</v>
      </c>
      <c r="Q42">
        <f t="shared" si="2"/>
        <v>1</v>
      </c>
    </row>
    <row r="43" spans="1:17" hidden="1" x14ac:dyDescent="0.25">
      <c r="C43" t="s">
        <v>962</v>
      </c>
      <c r="D43" s="1">
        <v>41872</v>
      </c>
      <c r="E43" t="s">
        <v>945</v>
      </c>
      <c r="F43" s="2">
        <v>41852</v>
      </c>
      <c r="G43" t="s">
        <v>229</v>
      </c>
      <c r="H43" t="s">
        <v>267</v>
      </c>
      <c r="I43" t="s">
        <v>944</v>
      </c>
      <c r="J43" t="s">
        <v>944</v>
      </c>
      <c r="K43" t="s">
        <v>944</v>
      </c>
      <c r="L43">
        <v>17</v>
      </c>
      <c r="M43" t="str">
        <f t="shared" si="0"/>
        <v>CoconutHead17</v>
      </c>
      <c r="N43" t="str">
        <f t="shared" si="1"/>
        <v>2014-08CoconutHead17</v>
      </c>
      <c r="O43" t="s">
        <v>336</v>
      </c>
      <c r="P43" t="s">
        <v>944</v>
      </c>
      <c r="Q43">
        <f t="shared" si="2"/>
        <v>1</v>
      </c>
    </row>
    <row r="44" spans="1:17" hidden="1" x14ac:dyDescent="0.25">
      <c r="C44" t="s">
        <v>962</v>
      </c>
      <c r="D44" s="1">
        <v>41872</v>
      </c>
      <c r="E44" t="s">
        <v>945</v>
      </c>
      <c r="F44" s="2">
        <v>41852</v>
      </c>
      <c r="G44" t="s">
        <v>229</v>
      </c>
      <c r="H44" t="s">
        <v>267</v>
      </c>
      <c r="I44" t="s">
        <v>944</v>
      </c>
      <c r="J44" t="s">
        <v>944</v>
      </c>
      <c r="K44" t="s">
        <v>944</v>
      </c>
      <c r="L44">
        <v>18</v>
      </c>
      <c r="M44" t="str">
        <f t="shared" si="0"/>
        <v>CoconutHead18</v>
      </c>
      <c r="N44" t="str">
        <f t="shared" si="1"/>
        <v>2014-08CoconutHead18</v>
      </c>
      <c r="O44" t="s">
        <v>337</v>
      </c>
      <c r="P44" t="s">
        <v>944</v>
      </c>
      <c r="Q44">
        <f t="shared" si="2"/>
        <v>1</v>
      </c>
    </row>
    <row r="45" spans="1:17" x14ac:dyDescent="0.25">
      <c r="A45" s="4">
        <v>-14.68506</v>
      </c>
      <c r="B45" s="4">
        <v>145.46820399999999</v>
      </c>
      <c r="C45" t="s">
        <v>957</v>
      </c>
      <c r="D45" s="1">
        <v>41854</v>
      </c>
      <c r="E45" t="s">
        <v>945</v>
      </c>
      <c r="F45" s="2">
        <v>41852</v>
      </c>
      <c r="G45" t="s">
        <v>229</v>
      </c>
      <c r="H45" t="s">
        <v>267</v>
      </c>
      <c r="I45" t="s">
        <v>944</v>
      </c>
      <c r="J45" t="s">
        <v>944</v>
      </c>
      <c r="K45" t="s">
        <v>944</v>
      </c>
      <c r="L45">
        <v>19</v>
      </c>
      <c r="M45" t="str">
        <f t="shared" si="0"/>
        <v>CoconutHead19</v>
      </c>
      <c r="N45" t="str">
        <f>E45&amp;K45&amp;L45</f>
        <v>2014-08CoconutHead19</v>
      </c>
      <c r="O45" t="s">
        <v>440</v>
      </c>
      <c r="P45" t="s">
        <v>944</v>
      </c>
      <c r="Q45">
        <f t="shared" si="2"/>
        <v>1</v>
      </c>
    </row>
    <row r="46" spans="1:17" hidden="1" x14ac:dyDescent="0.25">
      <c r="C46" t="s">
        <v>962</v>
      </c>
      <c r="D46" s="1">
        <v>41868</v>
      </c>
      <c r="E46" t="s">
        <v>945</v>
      </c>
      <c r="F46" s="2">
        <v>41852</v>
      </c>
      <c r="G46" t="s">
        <v>229</v>
      </c>
      <c r="H46" t="s">
        <v>267</v>
      </c>
      <c r="I46" t="s">
        <v>944</v>
      </c>
      <c r="J46" t="s">
        <v>944</v>
      </c>
      <c r="K46" t="s">
        <v>944</v>
      </c>
      <c r="L46">
        <v>2</v>
      </c>
      <c r="M46" t="str">
        <f t="shared" si="0"/>
        <v>CoconutHead2</v>
      </c>
      <c r="N46" t="str">
        <f t="shared" ref="N46:N55" si="3">E46&amp;J46&amp;L46</f>
        <v>2014-08CoconutHead2</v>
      </c>
      <c r="O46" t="s">
        <v>305</v>
      </c>
      <c r="P46" t="s">
        <v>944</v>
      </c>
      <c r="Q46">
        <f t="shared" si="2"/>
        <v>1</v>
      </c>
    </row>
    <row r="47" spans="1:17" hidden="1" x14ac:dyDescent="0.25">
      <c r="C47" t="s">
        <v>962</v>
      </c>
      <c r="D47" s="1">
        <v>41869</v>
      </c>
      <c r="E47" t="s">
        <v>945</v>
      </c>
      <c r="F47" s="2">
        <v>41852</v>
      </c>
      <c r="G47" t="s">
        <v>229</v>
      </c>
      <c r="H47" t="s">
        <v>267</v>
      </c>
      <c r="I47" t="s">
        <v>944</v>
      </c>
      <c r="J47" t="s">
        <v>944</v>
      </c>
      <c r="K47" t="s">
        <v>944</v>
      </c>
      <c r="L47">
        <v>3</v>
      </c>
      <c r="M47" t="str">
        <f t="shared" si="0"/>
        <v>CoconutHead3</v>
      </c>
      <c r="N47" t="str">
        <f t="shared" si="3"/>
        <v>2014-08CoconutHead3</v>
      </c>
      <c r="O47" t="s">
        <v>306</v>
      </c>
      <c r="P47" t="s">
        <v>944</v>
      </c>
      <c r="Q47">
        <f t="shared" si="2"/>
        <v>1</v>
      </c>
    </row>
    <row r="48" spans="1:17" hidden="1" x14ac:dyDescent="0.25">
      <c r="C48" t="s">
        <v>962</v>
      </c>
      <c r="D48" s="1">
        <v>41869</v>
      </c>
      <c r="E48" t="s">
        <v>945</v>
      </c>
      <c r="F48" s="2">
        <v>41852</v>
      </c>
      <c r="G48" t="s">
        <v>229</v>
      </c>
      <c r="H48" t="s">
        <v>267</v>
      </c>
      <c r="I48" t="s">
        <v>944</v>
      </c>
      <c r="J48" t="s">
        <v>944</v>
      </c>
      <c r="K48" t="s">
        <v>944</v>
      </c>
      <c r="L48">
        <v>4</v>
      </c>
      <c r="M48" t="str">
        <f t="shared" si="0"/>
        <v>CoconutHead4</v>
      </c>
      <c r="N48" t="str">
        <f t="shared" si="3"/>
        <v>2014-08CoconutHead4</v>
      </c>
      <c r="O48" t="s">
        <v>307</v>
      </c>
      <c r="P48" t="s">
        <v>944</v>
      </c>
      <c r="Q48">
        <f t="shared" si="2"/>
        <v>1</v>
      </c>
    </row>
    <row r="49" spans="1:17" hidden="1" x14ac:dyDescent="0.25">
      <c r="C49" t="s">
        <v>962</v>
      </c>
      <c r="D49" s="1">
        <v>41869</v>
      </c>
      <c r="E49" t="s">
        <v>945</v>
      </c>
      <c r="F49" s="2">
        <v>41852</v>
      </c>
      <c r="G49" t="s">
        <v>229</v>
      </c>
      <c r="H49" t="s">
        <v>267</v>
      </c>
      <c r="I49" t="s">
        <v>944</v>
      </c>
      <c r="J49" t="s">
        <v>944</v>
      </c>
      <c r="K49" t="s">
        <v>944</v>
      </c>
      <c r="L49">
        <v>5</v>
      </c>
      <c r="M49" t="str">
        <f t="shared" si="0"/>
        <v>CoconutHead5</v>
      </c>
      <c r="N49" t="str">
        <f t="shared" si="3"/>
        <v>2014-08CoconutHead5</v>
      </c>
      <c r="O49" t="s">
        <v>308</v>
      </c>
      <c r="P49" t="s">
        <v>944</v>
      </c>
      <c r="Q49">
        <f t="shared" si="2"/>
        <v>1</v>
      </c>
    </row>
    <row r="50" spans="1:17" hidden="1" x14ac:dyDescent="0.25">
      <c r="C50" t="s">
        <v>962</v>
      </c>
      <c r="D50" s="1">
        <v>41869</v>
      </c>
      <c r="E50" t="s">
        <v>945</v>
      </c>
      <c r="F50" s="2">
        <v>41852</v>
      </c>
      <c r="G50" t="s">
        <v>229</v>
      </c>
      <c r="H50" t="s">
        <v>267</v>
      </c>
      <c r="I50" t="s">
        <v>944</v>
      </c>
      <c r="J50" t="s">
        <v>944</v>
      </c>
      <c r="K50" t="s">
        <v>944</v>
      </c>
      <c r="L50">
        <v>6</v>
      </c>
      <c r="M50" t="str">
        <f t="shared" si="0"/>
        <v>CoconutHead6</v>
      </c>
      <c r="N50" t="str">
        <f t="shared" si="3"/>
        <v>2014-08CoconutHead6</v>
      </c>
      <c r="O50" t="s">
        <v>309</v>
      </c>
      <c r="P50" t="s">
        <v>944</v>
      </c>
      <c r="Q50">
        <f t="shared" si="2"/>
        <v>1</v>
      </c>
    </row>
    <row r="51" spans="1:17" hidden="1" x14ac:dyDescent="0.25">
      <c r="C51" t="s">
        <v>962</v>
      </c>
      <c r="D51" s="1">
        <v>41869</v>
      </c>
      <c r="E51" t="s">
        <v>945</v>
      </c>
      <c r="F51" s="2">
        <v>41852</v>
      </c>
      <c r="G51" t="s">
        <v>229</v>
      </c>
      <c r="H51" t="s">
        <v>267</v>
      </c>
      <c r="I51" t="s">
        <v>944</v>
      </c>
      <c r="J51" t="s">
        <v>944</v>
      </c>
      <c r="K51" t="s">
        <v>944</v>
      </c>
      <c r="L51">
        <v>7</v>
      </c>
      <c r="M51" t="str">
        <f t="shared" si="0"/>
        <v>CoconutHead7</v>
      </c>
      <c r="N51" t="str">
        <f t="shared" si="3"/>
        <v>2014-08CoconutHead7</v>
      </c>
      <c r="O51" t="s">
        <v>312</v>
      </c>
      <c r="P51" t="s">
        <v>944</v>
      </c>
      <c r="Q51">
        <f t="shared" si="2"/>
        <v>1</v>
      </c>
    </row>
    <row r="52" spans="1:17" hidden="1" x14ac:dyDescent="0.25">
      <c r="C52" t="s">
        <v>962</v>
      </c>
      <c r="D52" s="1">
        <v>41869</v>
      </c>
      <c r="E52" t="s">
        <v>945</v>
      </c>
      <c r="F52" s="2">
        <v>41852</v>
      </c>
      <c r="G52" t="s">
        <v>229</v>
      </c>
      <c r="H52" t="s">
        <v>267</v>
      </c>
      <c r="I52" t="s">
        <v>944</v>
      </c>
      <c r="J52" t="s">
        <v>944</v>
      </c>
      <c r="K52" t="s">
        <v>944</v>
      </c>
      <c r="L52">
        <v>8</v>
      </c>
      <c r="M52" t="str">
        <f t="shared" si="0"/>
        <v>CoconutHead8</v>
      </c>
      <c r="N52" t="str">
        <f t="shared" si="3"/>
        <v>2014-08CoconutHead8</v>
      </c>
      <c r="O52" t="s">
        <v>314</v>
      </c>
      <c r="P52" t="s">
        <v>944</v>
      </c>
      <c r="Q52">
        <f t="shared" si="2"/>
        <v>1</v>
      </c>
    </row>
    <row r="53" spans="1:17" hidden="1" x14ac:dyDescent="0.25">
      <c r="C53" t="s">
        <v>962</v>
      </c>
      <c r="D53" s="1">
        <v>41870</v>
      </c>
      <c r="E53" t="s">
        <v>945</v>
      </c>
      <c r="F53" s="2">
        <v>41852</v>
      </c>
      <c r="G53" t="s">
        <v>229</v>
      </c>
      <c r="H53" t="s">
        <v>267</v>
      </c>
      <c r="I53" t="s">
        <v>944</v>
      </c>
      <c r="J53" t="s">
        <v>944</v>
      </c>
      <c r="K53" t="s">
        <v>944</v>
      </c>
      <c r="L53">
        <v>9</v>
      </c>
      <c r="M53" t="str">
        <f t="shared" si="0"/>
        <v>CoconutHead9</v>
      </c>
      <c r="N53" t="str">
        <f t="shared" si="3"/>
        <v>2014-08CoconutHead9</v>
      </c>
      <c r="O53" t="s">
        <v>317</v>
      </c>
      <c r="P53" t="s">
        <v>944</v>
      </c>
      <c r="Q53">
        <f t="shared" si="2"/>
        <v>1</v>
      </c>
    </row>
    <row r="54" spans="1:17" hidden="1" x14ac:dyDescent="0.25">
      <c r="C54" t="s">
        <v>962</v>
      </c>
      <c r="D54" s="1">
        <v>41865</v>
      </c>
      <c r="E54" t="s">
        <v>945</v>
      </c>
      <c r="F54" s="2">
        <v>41852</v>
      </c>
      <c r="G54" t="s">
        <v>229</v>
      </c>
      <c r="H54" t="s">
        <v>267</v>
      </c>
      <c r="I54" t="s">
        <v>114</v>
      </c>
      <c r="J54" t="s">
        <v>114</v>
      </c>
      <c r="K54" t="s">
        <v>114</v>
      </c>
      <c r="L54">
        <v>1</v>
      </c>
      <c r="M54" t="str">
        <f t="shared" si="0"/>
        <v>Ghost1</v>
      </c>
      <c r="N54" t="str">
        <f t="shared" si="3"/>
        <v>2014-08Ghost1</v>
      </c>
      <c r="O54" t="s">
        <v>298</v>
      </c>
      <c r="P54" t="s">
        <v>114</v>
      </c>
      <c r="Q54">
        <f t="shared" si="2"/>
        <v>1</v>
      </c>
    </row>
    <row r="55" spans="1:17" hidden="1" x14ac:dyDescent="0.25">
      <c r="C55" t="s">
        <v>962</v>
      </c>
      <c r="D55" s="1">
        <v>41874</v>
      </c>
      <c r="E55" t="s">
        <v>945</v>
      </c>
      <c r="F55" s="2">
        <v>41852</v>
      </c>
      <c r="G55" t="s">
        <v>229</v>
      </c>
      <c r="H55" t="s">
        <v>267</v>
      </c>
      <c r="I55" t="s">
        <v>114</v>
      </c>
      <c r="J55" t="s">
        <v>114</v>
      </c>
      <c r="K55" t="s">
        <v>114</v>
      </c>
      <c r="L55">
        <v>1</v>
      </c>
      <c r="M55" t="str">
        <f t="shared" si="0"/>
        <v>Ghost1</v>
      </c>
      <c r="N55" t="str">
        <f t="shared" si="3"/>
        <v>2014-08Ghost1</v>
      </c>
      <c r="O55" t="s">
        <v>348</v>
      </c>
      <c r="P55" t="s">
        <v>114</v>
      </c>
      <c r="Q55">
        <f t="shared" si="2"/>
        <v>1</v>
      </c>
    </row>
    <row r="56" spans="1:17" x14ac:dyDescent="0.25">
      <c r="A56" s="4">
        <v>-14.697638</v>
      </c>
      <c r="B56" s="4">
        <v>145.45083700000001</v>
      </c>
      <c r="C56" t="s">
        <v>957</v>
      </c>
      <c r="D56" s="1">
        <v>41860</v>
      </c>
      <c r="E56" t="s">
        <v>945</v>
      </c>
      <c r="F56" s="2">
        <v>41852</v>
      </c>
      <c r="G56" t="s">
        <v>229</v>
      </c>
      <c r="H56" t="s">
        <v>267</v>
      </c>
      <c r="I56" t="s">
        <v>114</v>
      </c>
      <c r="J56" t="s">
        <v>114</v>
      </c>
      <c r="K56" t="s">
        <v>114</v>
      </c>
      <c r="L56">
        <v>10</v>
      </c>
      <c r="M56" t="str">
        <f t="shared" si="0"/>
        <v>Ghost10</v>
      </c>
      <c r="N56" t="str">
        <f t="shared" ref="N56:N57" si="4">E56&amp;K56&amp;L56</f>
        <v>2014-08Ghost10</v>
      </c>
      <c r="O56" t="s">
        <v>493</v>
      </c>
      <c r="P56" t="s">
        <v>114</v>
      </c>
      <c r="Q56">
        <f t="shared" si="2"/>
        <v>1</v>
      </c>
    </row>
    <row r="57" spans="1:17" x14ac:dyDescent="0.25">
      <c r="A57" s="4">
        <v>-14.696159</v>
      </c>
      <c r="B57" s="4">
        <v>145.449997</v>
      </c>
      <c r="C57" t="s">
        <v>957</v>
      </c>
      <c r="D57" s="1">
        <v>41860</v>
      </c>
      <c r="E57" t="s">
        <v>945</v>
      </c>
      <c r="F57" s="2">
        <v>41852</v>
      </c>
      <c r="G57" t="s">
        <v>229</v>
      </c>
      <c r="H57" t="s">
        <v>267</v>
      </c>
      <c r="I57" t="s">
        <v>114</v>
      </c>
      <c r="J57" t="s">
        <v>114</v>
      </c>
      <c r="K57" t="s">
        <v>109</v>
      </c>
      <c r="L57">
        <v>50</v>
      </c>
      <c r="M57" t="str">
        <f t="shared" si="0"/>
        <v>Ghost50</v>
      </c>
      <c r="N57" t="str">
        <f t="shared" si="4"/>
        <v>2014-08Picnic50</v>
      </c>
      <c r="O57" t="s">
        <v>501</v>
      </c>
      <c r="P57" t="s">
        <v>109</v>
      </c>
      <c r="Q57" t="b">
        <f t="shared" si="2"/>
        <v>0</v>
      </c>
    </row>
    <row r="58" spans="1:17" hidden="1" x14ac:dyDescent="0.25">
      <c r="C58" t="s">
        <v>962</v>
      </c>
      <c r="D58" s="1">
        <v>41865</v>
      </c>
      <c r="E58" t="s">
        <v>945</v>
      </c>
      <c r="F58" s="2">
        <v>41852</v>
      </c>
      <c r="G58" t="s">
        <v>229</v>
      </c>
      <c r="H58" t="s">
        <v>267</v>
      </c>
      <c r="I58" t="s">
        <v>114</v>
      </c>
      <c r="J58" t="s">
        <v>114</v>
      </c>
      <c r="K58" t="s">
        <v>114</v>
      </c>
      <c r="L58">
        <v>2</v>
      </c>
      <c r="M58" t="str">
        <f t="shared" si="0"/>
        <v>Ghost2</v>
      </c>
      <c r="N58" t="str">
        <f>E58&amp;J58&amp;L58</f>
        <v>2014-08Ghost2</v>
      </c>
      <c r="O58" t="s">
        <v>300</v>
      </c>
      <c r="P58" t="s">
        <v>114</v>
      </c>
      <c r="Q58">
        <f t="shared" si="2"/>
        <v>1</v>
      </c>
    </row>
    <row r="59" spans="1:17" hidden="1" x14ac:dyDescent="0.25">
      <c r="C59" t="s">
        <v>962</v>
      </c>
      <c r="D59" s="1">
        <v>41874</v>
      </c>
      <c r="E59" t="s">
        <v>945</v>
      </c>
      <c r="F59" s="2">
        <v>41852</v>
      </c>
      <c r="G59" t="s">
        <v>229</v>
      </c>
      <c r="H59" t="s">
        <v>267</v>
      </c>
      <c r="I59" t="s">
        <v>114</v>
      </c>
      <c r="J59" t="s">
        <v>114</v>
      </c>
      <c r="K59" t="s">
        <v>114</v>
      </c>
      <c r="L59">
        <v>2</v>
      </c>
      <c r="M59" t="str">
        <f t="shared" si="0"/>
        <v>Ghost2</v>
      </c>
      <c r="N59" t="str">
        <f>E59&amp;J59&amp;L59</f>
        <v>2014-08Ghost2</v>
      </c>
      <c r="O59" t="s">
        <v>349</v>
      </c>
      <c r="P59" t="s">
        <v>114</v>
      </c>
      <c r="Q59">
        <f t="shared" si="2"/>
        <v>1</v>
      </c>
    </row>
    <row r="60" spans="1:17" hidden="1" x14ac:dyDescent="0.25">
      <c r="C60" t="s">
        <v>962</v>
      </c>
      <c r="D60" s="1">
        <v>41874</v>
      </c>
      <c r="E60" t="s">
        <v>945</v>
      </c>
      <c r="F60" s="2">
        <v>41852</v>
      </c>
      <c r="G60" t="s">
        <v>229</v>
      </c>
      <c r="H60" t="s">
        <v>267</v>
      </c>
      <c r="I60" t="s">
        <v>114</v>
      </c>
      <c r="J60" t="s">
        <v>114</v>
      </c>
      <c r="K60" t="s">
        <v>114</v>
      </c>
      <c r="L60">
        <v>3</v>
      </c>
      <c r="M60" t="str">
        <f t="shared" si="0"/>
        <v>Ghost3</v>
      </c>
      <c r="N60" t="str">
        <f>E60&amp;J60&amp;L60</f>
        <v>2014-08Ghost3</v>
      </c>
      <c r="O60" t="s">
        <v>350</v>
      </c>
      <c r="P60" t="s">
        <v>114</v>
      </c>
      <c r="Q60">
        <f t="shared" si="2"/>
        <v>1</v>
      </c>
    </row>
    <row r="61" spans="1:17" hidden="1" x14ac:dyDescent="0.25">
      <c r="C61" t="s">
        <v>962</v>
      </c>
      <c r="D61" s="1">
        <v>41874</v>
      </c>
      <c r="E61" t="s">
        <v>945</v>
      </c>
      <c r="F61" s="2">
        <v>41852</v>
      </c>
      <c r="G61" t="s">
        <v>229</v>
      </c>
      <c r="H61" t="s">
        <v>267</v>
      </c>
      <c r="I61" t="s">
        <v>114</v>
      </c>
      <c r="J61" t="s">
        <v>114</v>
      </c>
      <c r="K61" t="s">
        <v>114</v>
      </c>
      <c r="L61">
        <v>4</v>
      </c>
      <c r="M61" t="str">
        <f t="shared" si="0"/>
        <v>Ghost4</v>
      </c>
      <c r="N61" t="str">
        <f>E61&amp;J61&amp;L61</f>
        <v>2014-08Ghost4</v>
      </c>
      <c r="O61" t="s">
        <v>352</v>
      </c>
      <c r="P61" t="s">
        <v>114</v>
      </c>
      <c r="Q61">
        <f t="shared" si="2"/>
        <v>1</v>
      </c>
    </row>
    <row r="62" spans="1:17" hidden="1" x14ac:dyDescent="0.25">
      <c r="C62" t="s">
        <v>962</v>
      </c>
      <c r="D62" s="1">
        <v>41874</v>
      </c>
      <c r="E62" t="s">
        <v>945</v>
      </c>
      <c r="F62" s="2">
        <v>41852</v>
      </c>
      <c r="G62" t="s">
        <v>229</v>
      </c>
      <c r="H62" t="s">
        <v>267</v>
      </c>
      <c r="I62" t="s">
        <v>114</v>
      </c>
      <c r="J62" t="s">
        <v>114</v>
      </c>
      <c r="K62" t="s">
        <v>114</v>
      </c>
      <c r="L62">
        <v>5</v>
      </c>
      <c r="M62" t="str">
        <f t="shared" si="0"/>
        <v>Ghost5</v>
      </c>
      <c r="N62" t="str">
        <f>E62&amp;J62&amp;L62</f>
        <v>2014-08Ghost5</v>
      </c>
      <c r="O62" t="s">
        <v>353</v>
      </c>
      <c r="P62" t="s">
        <v>114</v>
      </c>
      <c r="Q62">
        <f t="shared" si="2"/>
        <v>1</v>
      </c>
    </row>
    <row r="63" spans="1:17" x14ac:dyDescent="0.25">
      <c r="A63" s="4">
        <v>-14.699453</v>
      </c>
      <c r="B63" s="4">
        <v>145.45158599999999</v>
      </c>
      <c r="C63" t="s">
        <v>957</v>
      </c>
      <c r="D63" s="1">
        <v>41857</v>
      </c>
      <c r="E63" t="s">
        <v>945</v>
      </c>
      <c r="F63" s="2">
        <v>41852</v>
      </c>
      <c r="G63" t="s">
        <v>229</v>
      </c>
      <c r="H63" t="s">
        <v>267</v>
      </c>
      <c r="I63" t="s">
        <v>114</v>
      </c>
      <c r="J63" t="s">
        <v>114</v>
      </c>
      <c r="K63" t="s">
        <v>114</v>
      </c>
      <c r="L63">
        <v>6</v>
      </c>
      <c r="M63" t="str">
        <f t="shared" si="0"/>
        <v>Ghost6</v>
      </c>
      <c r="N63" t="str">
        <f t="shared" ref="N63:N66" si="5">E63&amp;K63&amp;L63</f>
        <v>2014-08Ghost6</v>
      </c>
      <c r="O63" t="s">
        <v>456</v>
      </c>
      <c r="P63" t="s">
        <v>114</v>
      </c>
      <c r="Q63">
        <f t="shared" si="2"/>
        <v>1</v>
      </c>
    </row>
    <row r="64" spans="1:17" x14ac:dyDescent="0.25">
      <c r="A64" s="4">
        <v>-14.699239</v>
      </c>
      <c r="B64" s="4">
        <v>145.45165800000001</v>
      </c>
      <c r="C64" t="s">
        <v>957</v>
      </c>
      <c r="D64" s="1">
        <v>41857</v>
      </c>
      <c r="E64" t="s">
        <v>945</v>
      </c>
      <c r="F64" s="2">
        <v>41852</v>
      </c>
      <c r="G64" t="s">
        <v>229</v>
      </c>
      <c r="H64" t="s">
        <v>267</v>
      </c>
      <c r="I64" t="s">
        <v>114</v>
      </c>
      <c r="J64" t="s">
        <v>114</v>
      </c>
      <c r="K64" t="s">
        <v>114</v>
      </c>
      <c r="L64">
        <v>7</v>
      </c>
      <c r="M64" t="str">
        <f t="shared" si="0"/>
        <v>Ghost7</v>
      </c>
      <c r="N64" t="str">
        <f t="shared" si="5"/>
        <v>2014-08Ghost7</v>
      </c>
      <c r="O64" t="s">
        <v>465</v>
      </c>
      <c r="P64" t="s">
        <v>114</v>
      </c>
      <c r="Q64">
        <f t="shared" si="2"/>
        <v>1</v>
      </c>
    </row>
    <row r="65" spans="1:17" x14ac:dyDescent="0.25">
      <c r="A65" s="4">
        <v>-14.698601</v>
      </c>
      <c r="B65" s="4">
        <v>145.45119199999999</v>
      </c>
      <c r="C65" t="s">
        <v>957</v>
      </c>
      <c r="D65" s="1">
        <v>41858</v>
      </c>
      <c r="E65" t="s">
        <v>945</v>
      </c>
      <c r="F65" s="2">
        <v>41852</v>
      </c>
      <c r="G65" t="s">
        <v>229</v>
      </c>
      <c r="H65" t="s">
        <v>267</v>
      </c>
      <c r="I65" t="s">
        <v>114</v>
      </c>
      <c r="J65" t="s">
        <v>114</v>
      </c>
      <c r="K65" t="s">
        <v>114</v>
      </c>
      <c r="L65">
        <v>8</v>
      </c>
      <c r="M65" t="str">
        <f t="shared" si="0"/>
        <v>Ghost8</v>
      </c>
      <c r="N65" t="str">
        <f t="shared" si="5"/>
        <v>2014-08Ghost8</v>
      </c>
      <c r="O65" t="s">
        <v>469</v>
      </c>
      <c r="P65" t="s">
        <v>114</v>
      </c>
      <c r="Q65">
        <f t="shared" si="2"/>
        <v>1</v>
      </c>
    </row>
    <row r="66" spans="1:17" x14ac:dyDescent="0.25">
      <c r="A66" s="4">
        <v>-14.698221</v>
      </c>
      <c r="B66" s="4">
        <v>145.451435</v>
      </c>
      <c r="C66" t="s">
        <v>957</v>
      </c>
      <c r="D66" s="1">
        <v>41858</v>
      </c>
      <c r="E66" t="s">
        <v>945</v>
      </c>
      <c r="F66" s="2">
        <v>41852</v>
      </c>
      <c r="G66" t="s">
        <v>229</v>
      </c>
      <c r="H66" t="s">
        <v>267</v>
      </c>
      <c r="I66" t="s">
        <v>114</v>
      </c>
      <c r="J66" t="s">
        <v>114</v>
      </c>
      <c r="K66" t="s">
        <v>114</v>
      </c>
      <c r="L66">
        <v>9</v>
      </c>
      <c r="M66" t="str">
        <f t="shared" ref="M66:M129" si="6">J66&amp;L66</f>
        <v>Ghost9</v>
      </c>
      <c r="N66" t="str">
        <f t="shared" si="5"/>
        <v>2014-08Ghost9</v>
      </c>
      <c r="O66" t="s">
        <v>475</v>
      </c>
      <c r="P66" t="s">
        <v>114</v>
      </c>
      <c r="Q66">
        <f t="shared" si="2"/>
        <v>1</v>
      </c>
    </row>
    <row r="67" spans="1:17" hidden="1" x14ac:dyDescent="0.25">
      <c r="C67" t="s">
        <v>962</v>
      </c>
      <c r="D67" s="1">
        <v>41873</v>
      </c>
      <c r="E67" t="s">
        <v>945</v>
      </c>
      <c r="F67" s="2">
        <v>41852</v>
      </c>
      <c r="G67" t="s">
        <v>229</v>
      </c>
      <c r="H67" t="s">
        <v>267</v>
      </c>
      <c r="I67" t="s">
        <v>100</v>
      </c>
      <c r="J67" t="s">
        <v>100</v>
      </c>
      <c r="K67" t="s">
        <v>100</v>
      </c>
      <c r="L67">
        <v>1</v>
      </c>
      <c r="M67" t="str">
        <f t="shared" si="6"/>
        <v>Horseshoe1</v>
      </c>
      <c r="N67" t="str">
        <f>E67&amp;J67&amp;L67</f>
        <v>2014-08Horseshoe1</v>
      </c>
      <c r="O67" t="s">
        <v>338</v>
      </c>
      <c r="P67" t="s">
        <v>100</v>
      </c>
      <c r="Q67">
        <f t="shared" ref="Q67:Q130" si="7">IF(P67=J67,1)</f>
        <v>1</v>
      </c>
    </row>
    <row r="68" spans="1:17" hidden="1" x14ac:dyDescent="0.25">
      <c r="C68" t="s">
        <v>962</v>
      </c>
      <c r="D68" s="1">
        <v>41873</v>
      </c>
      <c r="E68" t="s">
        <v>945</v>
      </c>
      <c r="F68" s="2">
        <v>41852</v>
      </c>
      <c r="G68" t="s">
        <v>229</v>
      </c>
      <c r="H68" t="s">
        <v>267</v>
      </c>
      <c r="I68" t="s">
        <v>100</v>
      </c>
      <c r="J68" t="s">
        <v>100</v>
      </c>
      <c r="K68" t="s">
        <v>100</v>
      </c>
      <c r="L68">
        <v>2</v>
      </c>
      <c r="M68" t="str">
        <f t="shared" si="6"/>
        <v>Horseshoe2</v>
      </c>
      <c r="N68" t="str">
        <f>E68&amp;J68&amp;L68</f>
        <v>2014-08Horseshoe2</v>
      </c>
      <c r="O68" t="s">
        <v>340</v>
      </c>
      <c r="P68" t="s">
        <v>100</v>
      </c>
      <c r="Q68">
        <f t="shared" si="7"/>
        <v>1</v>
      </c>
    </row>
    <row r="69" spans="1:17" hidden="1" x14ac:dyDescent="0.25">
      <c r="C69" t="s">
        <v>962</v>
      </c>
      <c r="D69" s="1">
        <v>41873</v>
      </c>
      <c r="E69" t="s">
        <v>945</v>
      </c>
      <c r="F69" s="2">
        <v>41852</v>
      </c>
      <c r="G69" t="s">
        <v>229</v>
      </c>
      <c r="H69" t="s">
        <v>267</v>
      </c>
      <c r="I69" t="s">
        <v>100</v>
      </c>
      <c r="J69" t="s">
        <v>100</v>
      </c>
      <c r="K69" t="s">
        <v>100</v>
      </c>
      <c r="L69">
        <v>3</v>
      </c>
      <c r="M69" t="str">
        <f t="shared" si="6"/>
        <v>Horseshoe3</v>
      </c>
      <c r="N69" t="str">
        <f>E69&amp;J69&amp;L69</f>
        <v>2014-08Horseshoe3</v>
      </c>
      <c r="O69" t="s">
        <v>342</v>
      </c>
      <c r="P69" t="s">
        <v>100</v>
      </c>
      <c r="Q69">
        <f t="shared" si="7"/>
        <v>1</v>
      </c>
    </row>
    <row r="70" spans="1:17" hidden="1" x14ac:dyDescent="0.25">
      <c r="C70" t="s">
        <v>962</v>
      </c>
      <c r="D70" s="1">
        <v>41874</v>
      </c>
      <c r="E70" t="s">
        <v>945</v>
      </c>
      <c r="F70" s="2">
        <v>41852</v>
      </c>
      <c r="G70" t="s">
        <v>229</v>
      </c>
      <c r="H70" t="s">
        <v>267</v>
      </c>
      <c r="I70" t="s">
        <v>100</v>
      </c>
      <c r="J70" t="s">
        <v>100</v>
      </c>
      <c r="K70" t="s">
        <v>100</v>
      </c>
      <c r="L70">
        <v>4</v>
      </c>
      <c r="M70" t="str">
        <f t="shared" si="6"/>
        <v>Horseshoe4</v>
      </c>
      <c r="N70" t="str">
        <f>E70&amp;J70&amp;L70</f>
        <v>2014-08Horseshoe4</v>
      </c>
      <c r="O70" t="s">
        <v>347</v>
      </c>
      <c r="P70" t="s">
        <v>100</v>
      </c>
      <c r="Q70">
        <f t="shared" si="7"/>
        <v>1</v>
      </c>
    </row>
    <row r="71" spans="1:17" x14ac:dyDescent="0.25">
      <c r="A71" s="4">
        <v>-14.686681</v>
      </c>
      <c r="B71" s="4">
        <v>145.443714</v>
      </c>
      <c r="C71" t="s">
        <v>957</v>
      </c>
      <c r="D71" s="1">
        <v>41859</v>
      </c>
      <c r="E71" t="s">
        <v>945</v>
      </c>
      <c r="F71" s="2">
        <v>41852</v>
      </c>
      <c r="G71" t="s">
        <v>229</v>
      </c>
      <c r="H71" t="s">
        <v>267</v>
      </c>
      <c r="I71" t="s">
        <v>100</v>
      </c>
      <c r="J71" t="s">
        <v>100</v>
      </c>
      <c r="K71" t="s">
        <v>100</v>
      </c>
      <c r="L71">
        <v>5</v>
      </c>
      <c r="M71" t="str">
        <f t="shared" si="6"/>
        <v>Horseshoe5</v>
      </c>
      <c r="N71" t="str">
        <f>E71&amp;K71&amp;L71</f>
        <v>2014-08Horseshoe5</v>
      </c>
      <c r="O71" t="s">
        <v>484</v>
      </c>
      <c r="P71" t="s">
        <v>100</v>
      </c>
      <c r="Q71">
        <f t="shared" si="7"/>
        <v>1</v>
      </c>
    </row>
    <row r="72" spans="1:17" hidden="1" x14ac:dyDescent="0.25">
      <c r="C72" t="s">
        <v>962</v>
      </c>
      <c r="D72" s="1">
        <v>41884</v>
      </c>
      <c r="E72" t="s">
        <v>945</v>
      </c>
      <c r="F72" s="2">
        <v>41852</v>
      </c>
      <c r="G72" t="s">
        <v>229</v>
      </c>
      <c r="H72" t="s">
        <v>267</v>
      </c>
      <c r="I72" t="s">
        <v>431</v>
      </c>
      <c r="J72" t="s">
        <v>431</v>
      </c>
      <c r="K72" t="s">
        <v>431</v>
      </c>
      <c r="L72">
        <v>1</v>
      </c>
      <c r="M72" t="str">
        <f t="shared" si="6"/>
        <v>Loomis1</v>
      </c>
      <c r="N72" t="str">
        <f t="shared" ref="N72:N78" si="8">E72&amp;J72&amp;L72</f>
        <v>2014-08Loomis1</v>
      </c>
      <c r="O72" t="s">
        <v>432</v>
      </c>
      <c r="P72" t="s">
        <v>431</v>
      </c>
      <c r="Q72">
        <f t="shared" si="7"/>
        <v>1</v>
      </c>
    </row>
    <row r="73" spans="1:17" hidden="1" x14ac:dyDescent="0.25">
      <c r="C73" t="s">
        <v>962</v>
      </c>
      <c r="D73" s="1">
        <v>41884</v>
      </c>
      <c r="E73" t="s">
        <v>945</v>
      </c>
      <c r="F73" s="2">
        <v>41852</v>
      </c>
      <c r="G73" t="s">
        <v>229</v>
      </c>
      <c r="H73" t="s">
        <v>267</v>
      </c>
      <c r="I73" t="s">
        <v>431</v>
      </c>
      <c r="J73" t="s">
        <v>431</v>
      </c>
      <c r="K73" t="s">
        <v>431</v>
      </c>
      <c r="L73">
        <v>2</v>
      </c>
      <c r="M73" t="str">
        <f t="shared" si="6"/>
        <v>Loomis2</v>
      </c>
      <c r="N73" t="str">
        <f t="shared" si="8"/>
        <v>2014-08Loomis2</v>
      </c>
      <c r="O73" t="s">
        <v>433</v>
      </c>
      <c r="P73" t="s">
        <v>431</v>
      </c>
      <c r="Q73">
        <f t="shared" si="7"/>
        <v>1</v>
      </c>
    </row>
    <row r="74" spans="1:17" hidden="1" x14ac:dyDescent="0.25">
      <c r="C74" t="s">
        <v>962</v>
      </c>
      <c r="D74" s="1">
        <v>41884</v>
      </c>
      <c r="E74" t="s">
        <v>945</v>
      </c>
      <c r="F74" s="2">
        <v>41852</v>
      </c>
      <c r="G74" t="s">
        <v>229</v>
      </c>
      <c r="H74" t="s">
        <v>267</v>
      </c>
      <c r="I74" t="s">
        <v>431</v>
      </c>
      <c r="J74" t="s">
        <v>431</v>
      </c>
      <c r="K74" t="s">
        <v>431</v>
      </c>
      <c r="L74">
        <v>3</v>
      </c>
      <c r="M74" t="str">
        <f t="shared" si="6"/>
        <v>Loomis3</v>
      </c>
      <c r="N74" t="str">
        <f t="shared" si="8"/>
        <v>2014-08Loomis3</v>
      </c>
      <c r="O74" t="s">
        <v>435</v>
      </c>
      <c r="P74" t="s">
        <v>431</v>
      </c>
      <c r="Q74">
        <f t="shared" si="7"/>
        <v>1</v>
      </c>
    </row>
    <row r="75" spans="1:17" hidden="1" x14ac:dyDescent="0.25">
      <c r="C75" t="s">
        <v>962</v>
      </c>
      <c r="D75" s="1">
        <v>41884</v>
      </c>
      <c r="E75" t="s">
        <v>945</v>
      </c>
      <c r="F75" s="2">
        <v>41852</v>
      </c>
      <c r="G75" t="s">
        <v>229</v>
      </c>
      <c r="H75" t="s">
        <v>267</v>
      </c>
      <c r="I75" t="s">
        <v>431</v>
      </c>
      <c r="J75" t="s">
        <v>431</v>
      </c>
      <c r="K75" t="s">
        <v>431</v>
      </c>
      <c r="L75">
        <v>4</v>
      </c>
      <c r="M75" t="str">
        <f t="shared" si="6"/>
        <v>Loomis4</v>
      </c>
      <c r="N75" t="str">
        <f t="shared" si="8"/>
        <v>2014-08Loomis4</v>
      </c>
      <c r="O75" t="s">
        <v>436</v>
      </c>
      <c r="P75" t="s">
        <v>431</v>
      </c>
      <c r="Q75">
        <f t="shared" si="7"/>
        <v>1</v>
      </c>
    </row>
    <row r="76" spans="1:17" hidden="1" x14ac:dyDescent="0.25">
      <c r="C76" t="s">
        <v>962</v>
      </c>
      <c r="D76" s="1">
        <v>41884</v>
      </c>
      <c r="E76" t="s">
        <v>945</v>
      </c>
      <c r="F76" s="2">
        <v>41852</v>
      </c>
      <c r="G76" t="s">
        <v>229</v>
      </c>
      <c r="H76" t="s">
        <v>267</v>
      </c>
      <c r="I76" t="s">
        <v>431</v>
      </c>
      <c r="J76" t="s">
        <v>431</v>
      </c>
      <c r="K76" t="s">
        <v>431</v>
      </c>
      <c r="L76">
        <v>5</v>
      </c>
      <c r="M76" t="str">
        <f t="shared" si="6"/>
        <v>Loomis5</v>
      </c>
      <c r="N76" t="str">
        <f t="shared" si="8"/>
        <v>2014-08Loomis5</v>
      </c>
      <c r="O76" t="s">
        <v>437</v>
      </c>
      <c r="P76" t="s">
        <v>431</v>
      </c>
      <c r="Q76">
        <f t="shared" si="7"/>
        <v>1</v>
      </c>
    </row>
    <row r="77" spans="1:17" hidden="1" x14ac:dyDescent="0.25">
      <c r="C77" t="s">
        <v>962</v>
      </c>
      <c r="D77" s="1">
        <v>41884</v>
      </c>
      <c r="E77" t="s">
        <v>945</v>
      </c>
      <c r="F77" s="2">
        <v>41852</v>
      </c>
      <c r="G77" t="s">
        <v>229</v>
      </c>
      <c r="H77" t="s">
        <v>267</v>
      </c>
      <c r="I77" t="s">
        <v>431</v>
      </c>
      <c r="J77" t="s">
        <v>431</v>
      </c>
      <c r="K77" t="s">
        <v>431</v>
      </c>
      <c r="L77">
        <v>6</v>
      </c>
      <c r="M77" t="str">
        <f t="shared" si="6"/>
        <v>Loomis6</v>
      </c>
      <c r="N77" t="str">
        <f t="shared" si="8"/>
        <v>2014-08Loomis6</v>
      </c>
      <c r="O77" t="s">
        <v>438</v>
      </c>
      <c r="P77" t="s">
        <v>431</v>
      </c>
      <c r="Q77">
        <f t="shared" si="7"/>
        <v>1</v>
      </c>
    </row>
    <row r="78" spans="1:17" hidden="1" x14ac:dyDescent="0.25">
      <c r="C78" t="s">
        <v>962</v>
      </c>
      <c r="D78" s="1">
        <v>41884</v>
      </c>
      <c r="E78" t="s">
        <v>945</v>
      </c>
      <c r="F78" s="2">
        <v>41852</v>
      </c>
      <c r="G78" t="s">
        <v>229</v>
      </c>
      <c r="H78" t="s">
        <v>267</v>
      </c>
      <c r="I78" t="s">
        <v>431</v>
      </c>
      <c r="J78" t="s">
        <v>431</v>
      </c>
      <c r="K78" t="s">
        <v>431</v>
      </c>
      <c r="L78">
        <v>7</v>
      </c>
      <c r="M78" t="str">
        <f t="shared" si="6"/>
        <v>Loomis7</v>
      </c>
      <c r="N78" t="str">
        <f t="shared" si="8"/>
        <v>2014-08Loomis7</v>
      </c>
      <c r="O78" t="s">
        <v>439</v>
      </c>
      <c r="P78" t="s">
        <v>431</v>
      </c>
      <c r="Q78">
        <f t="shared" si="7"/>
        <v>1</v>
      </c>
    </row>
    <row r="79" spans="1:17" x14ac:dyDescent="0.25">
      <c r="A79" s="4">
        <v>-14.667999999999999</v>
      </c>
      <c r="B79" s="4">
        <v>145.443006</v>
      </c>
      <c r="C79" t="s">
        <v>957</v>
      </c>
      <c r="D79" s="1">
        <v>41856</v>
      </c>
      <c r="E79" t="s">
        <v>945</v>
      </c>
      <c r="F79" s="2">
        <v>41852</v>
      </c>
      <c r="G79" t="s">
        <v>229</v>
      </c>
      <c r="H79" t="s">
        <v>267</v>
      </c>
      <c r="I79" t="s">
        <v>88</v>
      </c>
      <c r="J79" t="s">
        <v>88</v>
      </c>
      <c r="K79" t="s">
        <v>88</v>
      </c>
      <c r="L79">
        <v>1</v>
      </c>
      <c r="M79" t="str">
        <f t="shared" si="6"/>
        <v>Osprey1</v>
      </c>
      <c r="N79" t="str">
        <f t="shared" ref="N79:N80" si="9">E79&amp;K79&amp;L79</f>
        <v>2014-08Osprey1</v>
      </c>
      <c r="O79" t="s">
        <v>452</v>
      </c>
      <c r="P79" t="s">
        <v>88</v>
      </c>
      <c r="Q79">
        <f t="shared" si="7"/>
        <v>1</v>
      </c>
    </row>
    <row r="80" spans="1:17" x14ac:dyDescent="0.25">
      <c r="A80" s="4">
        <v>-14.668028</v>
      </c>
      <c r="B80" s="4">
        <v>145.44316900000001</v>
      </c>
      <c r="C80" t="s">
        <v>957</v>
      </c>
      <c r="D80" s="1">
        <v>41856</v>
      </c>
      <c r="E80" t="s">
        <v>945</v>
      </c>
      <c r="F80" s="2">
        <v>41852</v>
      </c>
      <c r="G80" t="s">
        <v>229</v>
      </c>
      <c r="H80" t="s">
        <v>267</v>
      </c>
      <c r="I80" t="s">
        <v>88</v>
      </c>
      <c r="J80" t="s">
        <v>88</v>
      </c>
      <c r="K80" t="s">
        <v>88</v>
      </c>
      <c r="L80">
        <v>2</v>
      </c>
      <c r="M80" t="str">
        <f t="shared" si="6"/>
        <v>Osprey2</v>
      </c>
      <c r="N80" t="str">
        <f t="shared" si="9"/>
        <v>2014-08Osprey2</v>
      </c>
      <c r="O80" t="s">
        <v>453</v>
      </c>
      <c r="P80" t="s">
        <v>88</v>
      </c>
      <c r="Q80">
        <f t="shared" si="7"/>
        <v>1</v>
      </c>
    </row>
    <row r="81" spans="3:17" hidden="1" x14ac:dyDescent="0.25">
      <c r="C81" t="s">
        <v>962</v>
      </c>
      <c r="D81" s="1">
        <v>41862</v>
      </c>
      <c r="E81" t="s">
        <v>945</v>
      </c>
      <c r="F81" s="2">
        <v>41852</v>
      </c>
      <c r="G81" t="s">
        <v>229</v>
      </c>
      <c r="H81" t="s">
        <v>267</v>
      </c>
      <c r="I81" t="s">
        <v>80</v>
      </c>
      <c r="J81" t="s">
        <v>956</v>
      </c>
      <c r="K81" t="s">
        <v>956</v>
      </c>
      <c r="L81">
        <v>1</v>
      </c>
      <c r="M81" t="str">
        <f t="shared" si="6"/>
        <v>Outfront1</v>
      </c>
      <c r="N81" t="str">
        <f t="shared" ref="N81:N119" si="10">E81&amp;J81&amp;L81</f>
        <v>2014-08Outfront1</v>
      </c>
      <c r="O81" t="s">
        <v>271</v>
      </c>
      <c r="P81" t="s">
        <v>956</v>
      </c>
      <c r="Q81">
        <f t="shared" si="7"/>
        <v>1</v>
      </c>
    </row>
    <row r="82" spans="3:17" hidden="1" x14ac:dyDescent="0.25">
      <c r="C82" t="s">
        <v>962</v>
      </c>
      <c r="D82" s="1">
        <v>41862</v>
      </c>
      <c r="E82" t="s">
        <v>945</v>
      </c>
      <c r="F82" s="2">
        <v>41852</v>
      </c>
      <c r="G82" t="s">
        <v>229</v>
      </c>
      <c r="H82" t="s">
        <v>267</v>
      </c>
      <c r="I82" t="s">
        <v>80</v>
      </c>
      <c r="J82" t="s">
        <v>956</v>
      </c>
      <c r="K82" t="s">
        <v>956</v>
      </c>
      <c r="L82">
        <v>2</v>
      </c>
      <c r="M82" t="str">
        <f t="shared" si="6"/>
        <v>Outfront2</v>
      </c>
      <c r="N82" t="str">
        <f t="shared" si="10"/>
        <v>2014-08Outfront2</v>
      </c>
      <c r="O82" t="s">
        <v>272</v>
      </c>
      <c r="P82" t="s">
        <v>956</v>
      </c>
      <c r="Q82">
        <f t="shared" si="7"/>
        <v>1</v>
      </c>
    </row>
    <row r="83" spans="3:17" hidden="1" x14ac:dyDescent="0.25">
      <c r="C83" t="s">
        <v>962</v>
      </c>
      <c r="D83" s="1">
        <v>41861</v>
      </c>
      <c r="E83" t="s">
        <v>945</v>
      </c>
      <c r="F83" s="2">
        <v>41852</v>
      </c>
      <c r="G83" t="s">
        <v>229</v>
      </c>
      <c r="H83" t="s">
        <v>17</v>
      </c>
      <c r="I83" t="s">
        <v>18</v>
      </c>
      <c r="J83" t="s">
        <v>18</v>
      </c>
      <c r="K83" t="s">
        <v>18</v>
      </c>
      <c r="L83">
        <v>1</v>
      </c>
      <c r="M83" t="str">
        <f t="shared" si="6"/>
        <v>Palfrey1</v>
      </c>
      <c r="N83" t="str">
        <f t="shared" si="10"/>
        <v>2014-08Palfrey1</v>
      </c>
      <c r="O83" t="s">
        <v>266</v>
      </c>
      <c r="P83" t="s">
        <v>18</v>
      </c>
      <c r="Q83">
        <f t="shared" si="7"/>
        <v>1</v>
      </c>
    </row>
    <row r="84" spans="3:17" hidden="1" x14ac:dyDescent="0.25">
      <c r="C84" t="s">
        <v>962</v>
      </c>
      <c r="D84" s="1">
        <v>41865</v>
      </c>
      <c r="E84" t="s">
        <v>945</v>
      </c>
      <c r="F84" s="2">
        <v>41852</v>
      </c>
      <c r="G84" t="s">
        <v>229</v>
      </c>
      <c r="H84" t="s">
        <v>267</v>
      </c>
      <c r="I84" t="s">
        <v>18</v>
      </c>
      <c r="J84" t="s">
        <v>18</v>
      </c>
      <c r="K84" t="s">
        <v>18</v>
      </c>
      <c r="L84">
        <v>10</v>
      </c>
      <c r="M84" t="str">
        <f t="shared" si="6"/>
        <v>Palfrey10</v>
      </c>
      <c r="N84" t="str">
        <f t="shared" si="10"/>
        <v>2014-08Palfrey10</v>
      </c>
      <c r="O84" t="s">
        <v>293</v>
      </c>
      <c r="P84" t="s">
        <v>18</v>
      </c>
      <c r="Q84">
        <f t="shared" si="7"/>
        <v>1</v>
      </c>
    </row>
    <row r="85" spans="3:17" hidden="1" x14ac:dyDescent="0.25">
      <c r="C85" t="s">
        <v>962</v>
      </c>
      <c r="D85" s="1">
        <v>41865</v>
      </c>
      <c r="E85" t="s">
        <v>945</v>
      </c>
      <c r="F85" s="2">
        <v>41852</v>
      </c>
      <c r="G85" t="s">
        <v>229</v>
      </c>
      <c r="H85" t="s">
        <v>267</v>
      </c>
      <c r="I85" t="s">
        <v>18</v>
      </c>
      <c r="J85" t="s">
        <v>18</v>
      </c>
      <c r="K85" t="s">
        <v>18</v>
      </c>
      <c r="L85">
        <v>11</v>
      </c>
      <c r="M85" t="str">
        <f t="shared" si="6"/>
        <v>Palfrey11</v>
      </c>
      <c r="N85" t="str">
        <f t="shared" si="10"/>
        <v>2014-08Palfrey11</v>
      </c>
      <c r="O85" t="s">
        <v>294</v>
      </c>
      <c r="P85" t="s">
        <v>18</v>
      </c>
      <c r="Q85">
        <f t="shared" si="7"/>
        <v>1</v>
      </c>
    </row>
    <row r="86" spans="3:17" hidden="1" x14ac:dyDescent="0.25">
      <c r="C86" t="s">
        <v>962</v>
      </c>
      <c r="D86" s="1">
        <v>41865</v>
      </c>
      <c r="E86" t="s">
        <v>945</v>
      </c>
      <c r="F86" s="2">
        <v>41852</v>
      </c>
      <c r="G86" t="s">
        <v>229</v>
      </c>
      <c r="H86" t="s">
        <v>267</v>
      </c>
      <c r="I86" t="s">
        <v>18</v>
      </c>
      <c r="J86" t="s">
        <v>18</v>
      </c>
      <c r="K86" t="s">
        <v>18</v>
      </c>
      <c r="L86">
        <v>12</v>
      </c>
      <c r="M86" t="str">
        <f t="shared" si="6"/>
        <v>Palfrey12</v>
      </c>
      <c r="N86" t="str">
        <f t="shared" si="10"/>
        <v>2014-08Palfrey12</v>
      </c>
      <c r="O86" t="s">
        <v>296</v>
      </c>
      <c r="P86" t="s">
        <v>18</v>
      </c>
      <c r="Q86">
        <f t="shared" si="7"/>
        <v>1</v>
      </c>
    </row>
    <row r="87" spans="3:17" hidden="1" x14ac:dyDescent="0.25">
      <c r="C87" t="s">
        <v>962</v>
      </c>
      <c r="D87" s="1">
        <v>41877</v>
      </c>
      <c r="E87" t="s">
        <v>945</v>
      </c>
      <c r="F87" s="2">
        <v>41852</v>
      </c>
      <c r="G87" t="s">
        <v>229</v>
      </c>
      <c r="H87" t="s">
        <v>267</v>
      </c>
      <c r="I87" t="s">
        <v>18</v>
      </c>
      <c r="J87" t="s">
        <v>18</v>
      </c>
      <c r="K87" t="s">
        <v>18</v>
      </c>
      <c r="L87">
        <v>13</v>
      </c>
      <c r="M87" t="str">
        <f t="shared" si="6"/>
        <v>Palfrey13</v>
      </c>
      <c r="N87" t="str">
        <f t="shared" si="10"/>
        <v>2014-08Palfrey13</v>
      </c>
      <c r="O87" t="s">
        <v>369</v>
      </c>
      <c r="P87" t="s">
        <v>18</v>
      </c>
      <c r="Q87">
        <f t="shared" si="7"/>
        <v>1</v>
      </c>
    </row>
    <row r="88" spans="3:17" hidden="1" x14ac:dyDescent="0.25">
      <c r="C88" t="s">
        <v>962</v>
      </c>
      <c r="D88" s="1">
        <v>41877</v>
      </c>
      <c r="E88" t="s">
        <v>945</v>
      </c>
      <c r="F88" s="2">
        <v>41852</v>
      </c>
      <c r="G88" t="s">
        <v>229</v>
      </c>
      <c r="H88" t="s">
        <v>267</v>
      </c>
      <c r="I88" t="s">
        <v>18</v>
      </c>
      <c r="J88" t="s">
        <v>18</v>
      </c>
      <c r="K88" t="s">
        <v>18</v>
      </c>
      <c r="L88">
        <v>14</v>
      </c>
      <c r="M88" t="str">
        <f t="shared" si="6"/>
        <v>Palfrey14</v>
      </c>
      <c r="N88" t="str">
        <f t="shared" si="10"/>
        <v>2014-08Palfrey14</v>
      </c>
      <c r="O88" t="s">
        <v>371</v>
      </c>
      <c r="P88" t="s">
        <v>18</v>
      </c>
      <c r="Q88">
        <f t="shared" si="7"/>
        <v>1</v>
      </c>
    </row>
    <row r="89" spans="3:17" hidden="1" x14ac:dyDescent="0.25">
      <c r="C89" t="s">
        <v>962</v>
      </c>
      <c r="D89" s="1">
        <v>41877</v>
      </c>
      <c r="E89" t="s">
        <v>945</v>
      </c>
      <c r="F89" s="2">
        <v>41852</v>
      </c>
      <c r="G89" t="s">
        <v>229</v>
      </c>
      <c r="H89" t="s">
        <v>267</v>
      </c>
      <c r="I89" t="s">
        <v>18</v>
      </c>
      <c r="J89" t="s">
        <v>18</v>
      </c>
      <c r="K89" t="s">
        <v>18</v>
      </c>
      <c r="L89">
        <v>15</v>
      </c>
      <c r="M89" t="str">
        <f t="shared" si="6"/>
        <v>Palfrey15</v>
      </c>
      <c r="N89" t="str">
        <f t="shared" si="10"/>
        <v>2014-08Palfrey15</v>
      </c>
      <c r="O89" t="s">
        <v>374</v>
      </c>
      <c r="P89" t="s">
        <v>18</v>
      </c>
      <c r="Q89">
        <f t="shared" si="7"/>
        <v>1</v>
      </c>
    </row>
    <row r="90" spans="3:17" hidden="1" x14ac:dyDescent="0.25">
      <c r="C90" t="s">
        <v>962</v>
      </c>
      <c r="D90" s="1">
        <v>41877</v>
      </c>
      <c r="E90" t="s">
        <v>945</v>
      </c>
      <c r="F90" s="2">
        <v>41852</v>
      </c>
      <c r="G90" t="s">
        <v>229</v>
      </c>
      <c r="H90" t="s">
        <v>267</v>
      </c>
      <c r="I90" t="s">
        <v>18</v>
      </c>
      <c r="J90" t="s">
        <v>18</v>
      </c>
      <c r="K90" t="s">
        <v>18</v>
      </c>
      <c r="L90">
        <v>16</v>
      </c>
      <c r="M90" t="str">
        <f t="shared" si="6"/>
        <v>Palfrey16</v>
      </c>
      <c r="N90" t="str">
        <f t="shared" si="10"/>
        <v>2014-08Palfrey16</v>
      </c>
      <c r="O90" t="s">
        <v>376</v>
      </c>
      <c r="P90" t="s">
        <v>18</v>
      </c>
      <c r="Q90">
        <f t="shared" si="7"/>
        <v>1</v>
      </c>
    </row>
    <row r="91" spans="3:17" hidden="1" x14ac:dyDescent="0.25">
      <c r="C91" t="s">
        <v>962</v>
      </c>
      <c r="D91" s="1">
        <v>41877</v>
      </c>
      <c r="E91" t="s">
        <v>945</v>
      </c>
      <c r="F91" s="2">
        <v>41852</v>
      </c>
      <c r="G91" t="s">
        <v>229</v>
      </c>
      <c r="H91" t="s">
        <v>267</v>
      </c>
      <c r="I91" t="s">
        <v>18</v>
      </c>
      <c r="J91" t="s">
        <v>18</v>
      </c>
      <c r="K91" t="s">
        <v>18</v>
      </c>
      <c r="L91">
        <v>17</v>
      </c>
      <c r="M91" t="str">
        <f t="shared" si="6"/>
        <v>Palfrey17</v>
      </c>
      <c r="N91" t="str">
        <f t="shared" si="10"/>
        <v>2014-08Palfrey17</v>
      </c>
      <c r="O91" t="s">
        <v>378</v>
      </c>
      <c r="P91" t="s">
        <v>18</v>
      </c>
      <c r="Q91">
        <f t="shared" si="7"/>
        <v>1</v>
      </c>
    </row>
    <row r="92" spans="3:17" hidden="1" x14ac:dyDescent="0.25">
      <c r="C92" t="s">
        <v>962</v>
      </c>
      <c r="D92" s="1">
        <v>41877</v>
      </c>
      <c r="E92" t="s">
        <v>945</v>
      </c>
      <c r="F92" s="2">
        <v>41852</v>
      </c>
      <c r="G92" t="s">
        <v>229</v>
      </c>
      <c r="H92" t="s">
        <v>267</v>
      </c>
      <c r="I92" t="s">
        <v>18</v>
      </c>
      <c r="J92" t="s">
        <v>18</v>
      </c>
      <c r="K92" t="s">
        <v>18</v>
      </c>
      <c r="L92">
        <v>18</v>
      </c>
      <c r="M92" t="str">
        <f t="shared" si="6"/>
        <v>Palfrey18</v>
      </c>
      <c r="N92" t="str">
        <f t="shared" si="10"/>
        <v>2014-08Palfrey18</v>
      </c>
      <c r="O92" t="s">
        <v>379</v>
      </c>
      <c r="P92" t="s">
        <v>18</v>
      </c>
      <c r="Q92">
        <f t="shared" si="7"/>
        <v>1</v>
      </c>
    </row>
    <row r="93" spans="3:17" hidden="1" x14ac:dyDescent="0.25">
      <c r="C93" t="s">
        <v>962</v>
      </c>
      <c r="D93" s="1">
        <v>41878</v>
      </c>
      <c r="E93" t="s">
        <v>945</v>
      </c>
      <c r="F93" s="2">
        <v>41852</v>
      </c>
      <c r="G93" t="s">
        <v>229</v>
      </c>
      <c r="H93" t="s">
        <v>267</v>
      </c>
      <c r="I93" t="s">
        <v>18</v>
      </c>
      <c r="J93" t="s">
        <v>18</v>
      </c>
      <c r="K93" t="s">
        <v>18</v>
      </c>
      <c r="L93">
        <v>19</v>
      </c>
      <c r="M93" t="str">
        <f t="shared" si="6"/>
        <v>Palfrey19</v>
      </c>
      <c r="N93" t="str">
        <f t="shared" si="10"/>
        <v>2014-08Palfrey19</v>
      </c>
      <c r="O93" t="s">
        <v>380</v>
      </c>
      <c r="P93" t="s">
        <v>18</v>
      </c>
      <c r="Q93">
        <f t="shared" si="7"/>
        <v>1</v>
      </c>
    </row>
    <row r="94" spans="3:17" hidden="1" x14ac:dyDescent="0.25">
      <c r="C94" t="s">
        <v>962</v>
      </c>
      <c r="D94" s="1">
        <v>41861</v>
      </c>
      <c r="E94" t="s">
        <v>945</v>
      </c>
      <c r="F94" s="2">
        <v>41852</v>
      </c>
      <c r="G94" t="s">
        <v>229</v>
      </c>
      <c r="H94" t="s">
        <v>267</v>
      </c>
      <c r="I94" t="s">
        <v>18</v>
      </c>
      <c r="J94" t="s">
        <v>18</v>
      </c>
      <c r="K94" t="s">
        <v>18</v>
      </c>
      <c r="L94">
        <v>2</v>
      </c>
      <c r="M94" t="str">
        <f t="shared" si="6"/>
        <v>Palfrey2</v>
      </c>
      <c r="N94" t="str">
        <f t="shared" si="10"/>
        <v>2014-08Palfrey2</v>
      </c>
      <c r="O94" t="s">
        <v>268</v>
      </c>
      <c r="P94" t="s">
        <v>18</v>
      </c>
      <c r="Q94">
        <f t="shared" si="7"/>
        <v>1</v>
      </c>
    </row>
    <row r="95" spans="3:17" hidden="1" x14ac:dyDescent="0.25">
      <c r="C95" t="s">
        <v>962</v>
      </c>
      <c r="D95" s="1">
        <v>41878</v>
      </c>
      <c r="E95" t="s">
        <v>945</v>
      </c>
      <c r="F95" s="2">
        <v>41852</v>
      </c>
      <c r="G95" t="s">
        <v>229</v>
      </c>
      <c r="H95" t="s">
        <v>267</v>
      </c>
      <c r="I95" t="s">
        <v>18</v>
      </c>
      <c r="J95" t="s">
        <v>18</v>
      </c>
      <c r="K95" t="s">
        <v>18</v>
      </c>
      <c r="L95">
        <v>20</v>
      </c>
      <c r="M95" t="str">
        <f t="shared" si="6"/>
        <v>Palfrey20</v>
      </c>
      <c r="N95" t="str">
        <f t="shared" si="10"/>
        <v>2014-08Palfrey20</v>
      </c>
      <c r="O95" t="s">
        <v>381</v>
      </c>
      <c r="P95" t="s">
        <v>18</v>
      </c>
      <c r="Q95">
        <f t="shared" si="7"/>
        <v>1</v>
      </c>
    </row>
    <row r="96" spans="3:17" hidden="1" x14ac:dyDescent="0.25">
      <c r="C96" t="s">
        <v>962</v>
      </c>
      <c r="D96" s="1">
        <v>41878</v>
      </c>
      <c r="E96" t="s">
        <v>945</v>
      </c>
      <c r="F96" s="2">
        <v>41852</v>
      </c>
      <c r="G96" t="s">
        <v>229</v>
      </c>
      <c r="H96" t="s">
        <v>267</v>
      </c>
      <c r="I96" t="s">
        <v>18</v>
      </c>
      <c r="J96" t="s">
        <v>18</v>
      </c>
      <c r="K96" t="s">
        <v>18</v>
      </c>
      <c r="L96">
        <v>21</v>
      </c>
      <c r="M96" t="str">
        <f t="shared" si="6"/>
        <v>Palfrey21</v>
      </c>
      <c r="N96" t="str">
        <f t="shared" si="10"/>
        <v>2014-08Palfrey21</v>
      </c>
      <c r="O96" t="s">
        <v>382</v>
      </c>
      <c r="P96" t="s">
        <v>18</v>
      </c>
      <c r="Q96">
        <f t="shared" si="7"/>
        <v>1</v>
      </c>
    </row>
    <row r="97" spans="3:17" hidden="1" x14ac:dyDescent="0.25">
      <c r="C97" t="s">
        <v>962</v>
      </c>
      <c r="D97" s="1">
        <v>41878</v>
      </c>
      <c r="E97" t="s">
        <v>945</v>
      </c>
      <c r="F97" s="2">
        <v>41852</v>
      </c>
      <c r="G97" t="s">
        <v>229</v>
      </c>
      <c r="H97" t="s">
        <v>267</v>
      </c>
      <c r="I97" t="s">
        <v>18</v>
      </c>
      <c r="J97" t="s">
        <v>18</v>
      </c>
      <c r="K97" t="s">
        <v>18</v>
      </c>
      <c r="L97">
        <v>22</v>
      </c>
      <c r="M97" t="str">
        <f t="shared" si="6"/>
        <v>Palfrey22</v>
      </c>
      <c r="N97" t="str">
        <f t="shared" si="10"/>
        <v>2014-08Palfrey22</v>
      </c>
      <c r="O97" t="s">
        <v>384</v>
      </c>
      <c r="P97" t="s">
        <v>18</v>
      </c>
      <c r="Q97">
        <f t="shared" si="7"/>
        <v>1</v>
      </c>
    </row>
    <row r="98" spans="3:17" hidden="1" x14ac:dyDescent="0.25">
      <c r="C98" t="s">
        <v>962</v>
      </c>
      <c r="D98" s="1">
        <v>41878</v>
      </c>
      <c r="E98" t="s">
        <v>945</v>
      </c>
      <c r="F98" s="2">
        <v>41852</v>
      </c>
      <c r="G98" t="s">
        <v>229</v>
      </c>
      <c r="H98" t="s">
        <v>267</v>
      </c>
      <c r="I98" t="s">
        <v>18</v>
      </c>
      <c r="J98" t="s">
        <v>18</v>
      </c>
      <c r="K98" t="s">
        <v>18</v>
      </c>
      <c r="L98">
        <v>23</v>
      </c>
      <c r="M98" t="str">
        <f t="shared" si="6"/>
        <v>Palfrey23</v>
      </c>
      <c r="N98" t="str">
        <f t="shared" si="10"/>
        <v>2014-08Palfrey23</v>
      </c>
      <c r="O98" t="s">
        <v>385</v>
      </c>
      <c r="P98" t="s">
        <v>18</v>
      </c>
      <c r="Q98">
        <f t="shared" si="7"/>
        <v>1</v>
      </c>
    </row>
    <row r="99" spans="3:17" hidden="1" x14ac:dyDescent="0.25">
      <c r="C99" t="s">
        <v>962</v>
      </c>
      <c r="D99" s="1">
        <v>41878</v>
      </c>
      <c r="E99" t="s">
        <v>945</v>
      </c>
      <c r="F99" s="2">
        <v>41852</v>
      </c>
      <c r="G99" t="s">
        <v>229</v>
      </c>
      <c r="H99" t="s">
        <v>267</v>
      </c>
      <c r="I99" t="s">
        <v>18</v>
      </c>
      <c r="J99" t="s">
        <v>18</v>
      </c>
      <c r="K99" t="s">
        <v>18</v>
      </c>
      <c r="L99">
        <v>24</v>
      </c>
      <c r="M99" t="str">
        <f t="shared" si="6"/>
        <v>Palfrey24</v>
      </c>
      <c r="N99" t="str">
        <f t="shared" si="10"/>
        <v>2014-08Palfrey24</v>
      </c>
      <c r="O99" t="s">
        <v>386</v>
      </c>
      <c r="P99" t="s">
        <v>18</v>
      </c>
      <c r="Q99">
        <f t="shared" si="7"/>
        <v>1</v>
      </c>
    </row>
    <row r="100" spans="3:17" hidden="1" x14ac:dyDescent="0.25">
      <c r="C100" t="s">
        <v>962</v>
      </c>
      <c r="D100" s="1">
        <v>41878</v>
      </c>
      <c r="E100" t="s">
        <v>945</v>
      </c>
      <c r="F100" s="2">
        <v>41852</v>
      </c>
      <c r="G100" t="s">
        <v>229</v>
      </c>
      <c r="H100" t="s">
        <v>267</v>
      </c>
      <c r="I100" t="s">
        <v>18</v>
      </c>
      <c r="J100" t="s">
        <v>18</v>
      </c>
      <c r="K100" t="s">
        <v>18</v>
      </c>
      <c r="L100">
        <v>25</v>
      </c>
      <c r="M100" t="str">
        <f t="shared" si="6"/>
        <v>Palfrey25</v>
      </c>
      <c r="N100" t="str">
        <f t="shared" si="10"/>
        <v>2014-08Palfrey25</v>
      </c>
      <c r="O100" t="s">
        <v>387</v>
      </c>
      <c r="P100" t="s">
        <v>18</v>
      </c>
      <c r="Q100">
        <f t="shared" si="7"/>
        <v>1</v>
      </c>
    </row>
    <row r="101" spans="3:17" hidden="1" x14ac:dyDescent="0.25">
      <c r="C101" t="s">
        <v>962</v>
      </c>
      <c r="D101" s="1">
        <v>41879</v>
      </c>
      <c r="E101" t="s">
        <v>945</v>
      </c>
      <c r="F101" s="2">
        <v>41852</v>
      </c>
      <c r="G101" t="s">
        <v>229</v>
      </c>
      <c r="H101" t="s">
        <v>267</v>
      </c>
      <c r="I101" t="s">
        <v>18</v>
      </c>
      <c r="J101" t="s">
        <v>18</v>
      </c>
      <c r="K101" t="s">
        <v>18</v>
      </c>
      <c r="L101">
        <v>26</v>
      </c>
      <c r="M101" t="str">
        <f t="shared" si="6"/>
        <v>Palfrey26</v>
      </c>
      <c r="N101" t="str">
        <f t="shared" si="10"/>
        <v>2014-08Palfrey26</v>
      </c>
      <c r="O101" t="s">
        <v>388</v>
      </c>
      <c r="P101" t="s">
        <v>18</v>
      </c>
      <c r="Q101">
        <f t="shared" si="7"/>
        <v>1</v>
      </c>
    </row>
    <row r="102" spans="3:17" hidden="1" x14ac:dyDescent="0.25">
      <c r="C102" t="s">
        <v>962</v>
      </c>
      <c r="D102" s="1">
        <v>41879</v>
      </c>
      <c r="E102" t="s">
        <v>945</v>
      </c>
      <c r="F102" s="2">
        <v>41852</v>
      </c>
      <c r="G102" t="s">
        <v>229</v>
      </c>
      <c r="H102" t="s">
        <v>267</v>
      </c>
      <c r="I102" t="s">
        <v>18</v>
      </c>
      <c r="J102" t="s">
        <v>18</v>
      </c>
      <c r="K102" t="s">
        <v>18</v>
      </c>
      <c r="L102">
        <v>27</v>
      </c>
      <c r="M102" t="str">
        <f t="shared" si="6"/>
        <v>Palfrey27</v>
      </c>
      <c r="N102" t="str">
        <f t="shared" si="10"/>
        <v>2014-08Palfrey27</v>
      </c>
      <c r="O102" t="s">
        <v>389</v>
      </c>
      <c r="P102" t="s">
        <v>18</v>
      </c>
      <c r="Q102">
        <f t="shared" si="7"/>
        <v>1</v>
      </c>
    </row>
    <row r="103" spans="3:17" hidden="1" x14ac:dyDescent="0.25">
      <c r="C103" t="s">
        <v>962</v>
      </c>
      <c r="D103" s="1">
        <v>41879</v>
      </c>
      <c r="E103" t="s">
        <v>945</v>
      </c>
      <c r="F103" s="2">
        <v>41852</v>
      </c>
      <c r="G103" t="s">
        <v>229</v>
      </c>
      <c r="H103" t="s">
        <v>267</v>
      </c>
      <c r="I103" t="s">
        <v>18</v>
      </c>
      <c r="J103" t="s">
        <v>18</v>
      </c>
      <c r="K103" t="s">
        <v>18</v>
      </c>
      <c r="L103">
        <v>28</v>
      </c>
      <c r="M103" t="str">
        <f t="shared" si="6"/>
        <v>Palfrey28</v>
      </c>
      <c r="N103" t="str">
        <f t="shared" si="10"/>
        <v>2014-08Palfrey28</v>
      </c>
      <c r="O103" t="s">
        <v>390</v>
      </c>
      <c r="P103" t="s">
        <v>18</v>
      </c>
      <c r="Q103">
        <f t="shared" si="7"/>
        <v>1</v>
      </c>
    </row>
    <row r="104" spans="3:17" hidden="1" x14ac:dyDescent="0.25">
      <c r="C104" t="s">
        <v>962</v>
      </c>
      <c r="D104" s="1">
        <v>41879</v>
      </c>
      <c r="E104" t="s">
        <v>945</v>
      </c>
      <c r="F104" s="2">
        <v>41852</v>
      </c>
      <c r="G104" t="s">
        <v>229</v>
      </c>
      <c r="H104" t="s">
        <v>267</v>
      </c>
      <c r="I104" t="s">
        <v>18</v>
      </c>
      <c r="J104" t="s">
        <v>18</v>
      </c>
      <c r="K104" t="s">
        <v>18</v>
      </c>
      <c r="L104">
        <v>29</v>
      </c>
      <c r="M104" t="str">
        <f t="shared" si="6"/>
        <v>Palfrey29</v>
      </c>
      <c r="N104" t="str">
        <f t="shared" si="10"/>
        <v>2014-08Palfrey29</v>
      </c>
      <c r="O104" t="s">
        <v>392</v>
      </c>
      <c r="P104" t="s">
        <v>18</v>
      </c>
      <c r="Q104">
        <f t="shared" si="7"/>
        <v>1</v>
      </c>
    </row>
    <row r="105" spans="3:17" hidden="1" x14ac:dyDescent="0.25">
      <c r="C105" t="s">
        <v>962</v>
      </c>
      <c r="D105" s="1">
        <v>41864</v>
      </c>
      <c r="E105" t="s">
        <v>945</v>
      </c>
      <c r="F105" s="2">
        <v>41852</v>
      </c>
      <c r="G105" t="s">
        <v>229</v>
      </c>
      <c r="H105" t="s">
        <v>267</v>
      </c>
      <c r="I105" t="s">
        <v>18</v>
      </c>
      <c r="J105" t="s">
        <v>18</v>
      </c>
      <c r="K105" t="s">
        <v>18</v>
      </c>
      <c r="L105">
        <v>3</v>
      </c>
      <c r="M105" t="str">
        <f t="shared" si="6"/>
        <v>Palfrey3</v>
      </c>
      <c r="N105" t="str">
        <f t="shared" si="10"/>
        <v>2014-08Palfrey3</v>
      </c>
      <c r="O105" t="s">
        <v>280</v>
      </c>
      <c r="P105" t="s">
        <v>18</v>
      </c>
      <c r="Q105">
        <f t="shared" si="7"/>
        <v>1</v>
      </c>
    </row>
    <row r="106" spans="3:17" hidden="1" x14ac:dyDescent="0.25">
      <c r="C106" t="s">
        <v>962</v>
      </c>
      <c r="D106" s="1">
        <v>41879</v>
      </c>
      <c r="E106" t="s">
        <v>945</v>
      </c>
      <c r="F106" s="2">
        <v>41852</v>
      </c>
      <c r="G106" t="s">
        <v>229</v>
      </c>
      <c r="H106" t="s">
        <v>267</v>
      </c>
      <c r="I106" t="s">
        <v>18</v>
      </c>
      <c r="J106" t="s">
        <v>18</v>
      </c>
      <c r="K106" t="s">
        <v>18</v>
      </c>
      <c r="L106">
        <v>30</v>
      </c>
      <c r="M106" t="str">
        <f t="shared" si="6"/>
        <v>Palfrey30</v>
      </c>
      <c r="N106" t="str">
        <f t="shared" si="10"/>
        <v>2014-08Palfrey30</v>
      </c>
      <c r="O106" t="s">
        <v>394</v>
      </c>
      <c r="P106" t="s">
        <v>18</v>
      </c>
      <c r="Q106">
        <f t="shared" si="7"/>
        <v>1</v>
      </c>
    </row>
    <row r="107" spans="3:17" hidden="1" x14ac:dyDescent="0.25">
      <c r="C107" t="s">
        <v>962</v>
      </c>
      <c r="D107" s="1">
        <v>41879</v>
      </c>
      <c r="E107" t="s">
        <v>945</v>
      </c>
      <c r="F107" s="2">
        <v>41852</v>
      </c>
      <c r="G107" t="s">
        <v>229</v>
      </c>
      <c r="H107" t="s">
        <v>267</v>
      </c>
      <c r="I107" t="s">
        <v>18</v>
      </c>
      <c r="J107" t="s">
        <v>18</v>
      </c>
      <c r="K107" t="s">
        <v>18</v>
      </c>
      <c r="L107">
        <v>31</v>
      </c>
      <c r="M107" t="str">
        <f t="shared" si="6"/>
        <v>Palfrey31</v>
      </c>
      <c r="N107" t="str">
        <f t="shared" si="10"/>
        <v>2014-08Palfrey31</v>
      </c>
      <c r="O107" t="s">
        <v>396</v>
      </c>
      <c r="P107" t="s">
        <v>18</v>
      </c>
      <c r="Q107">
        <f t="shared" si="7"/>
        <v>1</v>
      </c>
    </row>
    <row r="108" spans="3:17" hidden="1" x14ac:dyDescent="0.25">
      <c r="C108" t="s">
        <v>962</v>
      </c>
      <c r="D108" s="1">
        <v>41882</v>
      </c>
      <c r="E108" t="s">
        <v>945</v>
      </c>
      <c r="F108" s="2">
        <v>41852</v>
      </c>
      <c r="G108" t="s">
        <v>229</v>
      </c>
      <c r="H108" t="s">
        <v>267</v>
      </c>
      <c r="I108" t="s">
        <v>18</v>
      </c>
      <c r="J108" t="s">
        <v>18</v>
      </c>
      <c r="K108" t="s">
        <v>18</v>
      </c>
      <c r="L108">
        <v>32</v>
      </c>
      <c r="M108" t="str">
        <f t="shared" si="6"/>
        <v>Palfrey32</v>
      </c>
      <c r="N108" t="str">
        <f t="shared" si="10"/>
        <v>2014-08Palfrey32</v>
      </c>
      <c r="O108" t="s">
        <v>410</v>
      </c>
      <c r="P108" t="s">
        <v>18</v>
      </c>
      <c r="Q108">
        <f t="shared" si="7"/>
        <v>1</v>
      </c>
    </row>
    <row r="109" spans="3:17" hidden="1" x14ac:dyDescent="0.25">
      <c r="C109" t="s">
        <v>962</v>
      </c>
      <c r="D109" s="1">
        <v>41882</v>
      </c>
      <c r="E109" t="s">
        <v>945</v>
      </c>
      <c r="F109" s="2">
        <v>41852</v>
      </c>
      <c r="G109" t="s">
        <v>229</v>
      </c>
      <c r="H109" t="s">
        <v>267</v>
      </c>
      <c r="I109" t="s">
        <v>18</v>
      </c>
      <c r="J109" t="s">
        <v>18</v>
      </c>
      <c r="K109" t="s">
        <v>18</v>
      </c>
      <c r="L109">
        <v>33</v>
      </c>
      <c r="M109" t="str">
        <f t="shared" si="6"/>
        <v>Palfrey33</v>
      </c>
      <c r="N109" t="str">
        <f t="shared" si="10"/>
        <v>2014-08Palfrey33</v>
      </c>
      <c r="O109" t="s">
        <v>411</v>
      </c>
      <c r="P109" t="s">
        <v>18</v>
      </c>
      <c r="Q109">
        <f t="shared" si="7"/>
        <v>1</v>
      </c>
    </row>
    <row r="110" spans="3:17" hidden="1" x14ac:dyDescent="0.25">
      <c r="C110" t="s">
        <v>962</v>
      </c>
      <c r="D110" s="1">
        <v>41882</v>
      </c>
      <c r="E110" t="s">
        <v>945</v>
      </c>
      <c r="F110" s="2">
        <v>41852</v>
      </c>
      <c r="G110" t="s">
        <v>229</v>
      </c>
      <c r="H110" t="s">
        <v>267</v>
      </c>
      <c r="I110" t="s">
        <v>18</v>
      </c>
      <c r="J110" t="s">
        <v>18</v>
      </c>
      <c r="K110" t="s">
        <v>18</v>
      </c>
      <c r="L110">
        <v>34</v>
      </c>
      <c r="M110" t="str">
        <f t="shared" si="6"/>
        <v>Palfrey34</v>
      </c>
      <c r="N110" t="str">
        <f t="shared" si="10"/>
        <v>2014-08Palfrey34</v>
      </c>
      <c r="O110" t="s">
        <v>412</v>
      </c>
      <c r="P110" t="s">
        <v>18</v>
      </c>
      <c r="Q110">
        <f t="shared" si="7"/>
        <v>1</v>
      </c>
    </row>
    <row r="111" spans="3:17" hidden="1" x14ac:dyDescent="0.25">
      <c r="C111" t="s">
        <v>962</v>
      </c>
      <c r="D111" s="1">
        <v>41882</v>
      </c>
      <c r="E111" t="s">
        <v>945</v>
      </c>
      <c r="F111" s="2">
        <v>41852</v>
      </c>
      <c r="G111" t="s">
        <v>229</v>
      </c>
      <c r="H111" t="s">
        <v>267</v>
      </c>
      <c r="I111" t="s">
        <v>18</v>
      </c>
      <c r="J111" t="s">
        <v>18</v>
      </c>
      <c r="K111" t="s">
        <v>18</v>
      </c>
      <c r="L111">
        <v>35</v>
      </c>
      <c r="M111" t="str">
        <f t="shared" si="6"/>
        <v>Palfrey35</v>
      </c>
      <c r="N111" t="str">
        <f t="shared" si="10"/>
        <v>2014-08Palfrey35</v>
      </c>
      <c r="O111" t="s">
        <v>415</v>
      </c>
      <c r="P111" t="s">
        <v>18</v>
      </c>
      <c r="Q111">
        <f t="shared" si="7"/>
        <v>1</v>
      </c>
    </row>
    <row r="112" spans="3:17" hidden="1" x14ac:dyDescent="0.25">
      <c r="C112" t="s">
        <v>962</v>
      </c>
      <c r="D112" s="1">
        <v>41882</v>
      </c>
      <c r="E112" t="s">
        <v>945</v>
      </c>
      <c r="F112" s="2">
        <v>41852</v>
      </c>
      <c r="G112" t="s">
        <v>229</v>
      </c>
      <c r="H112" t="s">
        <v>267</v>
      </c>
      <c r="I112" t="s">
        <v>18</v>
      </c>
      <c r="J112" t="s">
        <v>18</v>
      </c>
      <c r="K112" t="s">
        <v>18</v>
      </c>
      <c r="L112">
        <v>36</v>
      </c>
      <c r="M112" t="str">
        <f t="shared" si="6"/>
        <v>Palfrey36</v>
      </c>
      <c r="N112" t="str">
        <f t="shared" si="10"/>
        <v>2014-08Palfrey36</v>
      </c>
      <c r="O112" t="s">
        <v>416</v>
      </c>
      <c r="P112" t="s">
        <v>18</v>
      </c>
      <c r="Q112">
        <f t="shared" si="7"/>
        <v>1</v>
      </c>
    </row>
    <row r="113" spans="1:17" hidden="1" x14ac:dyDescent="0.25">
      <c r="C113" t="s">
        <v>962</v>
      </c>
      <c r="D113" s="1">
        <v>41882</v>
      </c>
      <c r="E113" t="s">
        <v>945</v>
      </c>
      <c r="F113" s="2">
        <v>41852</v>
      </c>
      <c r="G113" t="s">
        <v>229</v>
      </c>
      <c r="H113" t="s">
        <v>267</v>
      </c>
      <c r="I113" t="s">
        <v>18</v>
      </c>
      <c r="J113" t="s">
        <v>18</v>
      </c>
      <c r="K113" t="s">
        <v>18</v>
      </c>
      <c r="L113">
        <v>37</v>
      </c>
      <c r="M113" t="str">
        <f t="shared" si="6"/>
        <v>Palfrey37</v>
      </c>
      <c r="N113" t="str">
        <f t="shared" si="10"/>
        <v>2014-08Palfrey37</v>
      </c>
      <c r="O113" t="s">
        <v>417</v>
      </c>
      <c r="P113" t="s">
        <v>18</v>
      </c>
      <c r="Q113">
        <f t="shared" si="7"/>
        <v>1</v>
      </c>
    </row>
    <row r="114" spans="1:17" hidden="1" x14ac:dyDescent="0.25">
      <c r="C114" t="s">
        <v>962</v>
      </c>
      <c r="D114" s="1">
        <v>41883</v>
      </c>
      <c r="E114" t="s">
        <v>945</v>
      </c>
      <c r="F114" s="2">
        <v>41852</v>
      </c>
      <c r="G114" t="s">
        <v>229</v>
      </c>
      <c r="H114" t="s">
        <v>267</v>
      </c>
      <c r="I114" t="s">
        <v>18</v>
      </c>
      <c r="J114" t="s">
        <v>18</v>
      </c>
      <c r="K114" t="s">
        <v>18</v>
      </c>
      <c r="L114">
        <v>38</v>
      </c>
      <c r="M114" t="str">
        <f t="shared" si="6"/>
        <v>Palfrey38</v>
      </c>
      <c r="N114" t="str">
        <f t="shared" si="10"/>
        <v>2014-08Palfrey38</v>
      </c>
      <c r="O114" t="s">
        <v>422</v>
      </c>
      <c r="P114" t="s">
        <v>18</v>
      </c>
      <c r="Q114">
        <f t="shared" si="7"/>
        <v>1</v>
      </c>
    </row>
    <row r="115" spans="1:17" hidden="1" x14ac:dyDescent="0.25">
      <c r="C115" t="s">
        <v>962</v>
      </c>
      <c r="D115" s="1">
        <v>41883</v>
      </c>
      <c r="E115" t="s">
        <v>945</v>
      </c>
      <c r="F115" s="2">
        <v>41852</v>
      </c>
      <c r="G115" t="s">
        <v>229</v>
      </c>
      <c r="H115" t="s">
        <v>267</v>
      </c>
      <c r="I115" t="s">
        <v>18</v>
      </c>
      <c r="J115" t="s">
        <v>18</v>
      </c>
      <c r="K115" t="s">
        <v>18</v>
      </c>
      <c r="L115">
        <v>39</v>
      </c>
      <c r="M115" t="str">
        <f t="shared" si="6"/>
        <v>Palfrey39</v>
      </c>
      <c r="N115" t="str">
        <f t="shared" si="10"/>
        <v>2014-08Palfrey39</v>
      </c>
      <c r="O115" t="s">
        <v>423</v>
      </c>
      <c r="P115" t="s">
        <v>18</v>
      </c>
      <c r="Q115">
        <f t="shared" si="7"/>
        <v>1</v>
      </c>
    </row>
    <row r="116" spans="1:17" hidden="1" x14ac:dyDescent="0.25">
      <c r="C116" t="s">
        <v>962</v>
      </c>
      <c r="D116" s="1">
        <v>41864</v>
      </c>
      <c r="E116" t="s">
        <v>945</v>
      </c>
      <c r="F116" s="2">
        <v>41852</v>
      </c>
      <c r="G116" t="s">
        <v>229</v>
      </c>
      <c r="H116" t="s">
        <v>267</v>
      </c>
      <c r="I116" t="s">
        <v>18</v>
      </c>
      <c r="J116" t="s">
        <v>18</v>
      </c>
      <c r="K116" t="s">
        <v>18</v>
      </c>
      <c r="L116">
        <v>4</v>
      </c>
      <c r="M116" t="str">
        <f t="shared" si="6"/>
        <v>Palfrey4</v>
      </c>
      <c r="N116" t="str">
        <f t="shared" si="10"/>
        <v>2014-08Palfrey4</v>
      </c>
      <c r="O116" t="s">
        <v>282</v>
      </c>
      <c r="P116" t="s">
        <v>18</v>
      </c>
      <c r="Q116">
        <f t="shared" si="7"/>
        <v>1</v>
      </c>
    </row>
    <row r="117" spans="1:17" hidden="1" x14ac:dyDescent="0.25">
      <c r="C117" t="s">
        <v>962</v>
      </c>
      <c r="D117" s="1">
        <v>41883</v>
      </c>
      <c r="E117" t="s">
        <v>945</v>
      </c>
      <c r="F117" s="2">
        <v>41852</v>
      </c>
      <c r="G117" t="s">
        <v>229</v>
      </c>
      <c r="H117" t="s">
        <v>267</v>
      </c>
      <c r="I117" t="s">
        <v>18</v>
      </c>
      <c r="J117" t="s">
        <v>18</v>
      </c>
      <c r="K117" t="s">
        <v>18</v>
      </c>
      <c r="L117">
        <v>40</v>
      </c>
      <c r="M117" t="str">
        <f t="shared" si="6"/>
        <v>Palfrey40</v>
      </c>
      <c r="N117" t="str">
        <f t="shared" si="10"/>
        <v>2014-08Palfrey40</v>
      </c>
      <c r="O117" t="s">
        <v>424</v>
      </c>
      <c r="P117" t="s">
        <v>18</v>
      </c>
      <c r="Q117">
        <f t="shared" si="7"/>
        <v>1</v>
      </c>
    </row>
    <row r="118" spans="1:17" hidden="1" x14ac:dyDescent="0.25">
      <c r="C118" t="s">
        <v>962</v>
      </c>
      <c r="D118" s="1">
        <v>41883</v>
      </c>
      <c r="E118" t="s">
        <v>945</v>
      </c>
      <c r="F118" s="2">
        <v>41852</v>
      </c>
      <c r="G118" t="s">
        <v>229</v>
      </c>
      <c r="H118" t="s">
        <v>267</v>
      </c>
      <c r="I118" t="s">
        <v>18</v>
      </c>
      <c r="J118" t="s">
        <v>18</v>
      </c>
      <c r="K118" t="s">
        <v>18</v>
      </c>
      <c r="L118">
        <v>41</v>
      </c>
      <c r="M118" t="str">
        <f t="shared" si="6"/>
        <v>Palfrey41</v>
      </c>
      <c r="N118" t="str">
        <f t="shared" si="10"/>
        <v>2014-08Palfrey41</v>
      </c>
      <c r="O118" t="s">
        <v>426</v>
      </c>
      <c r="P118" t="s">
        <v>18</v>
      </c>
      <c r="Q118">
        <f t="shared" si="7"/>
        <v>1</v>
      </c>
    </row>
    <row r="119" spans="1:17" hidden="1" x14ac:dyDescent="0.25">
      <c r="C119" t="s">
        <v>962</v>
      </c>
      <c r="D119" s="1">
        <v>41883</v>
      </c>
      <c r="E119" t="s">
        <v>945</v>
      </c>
      <c r="F119" s="2">
        <v>41852</v>
      </c>
      <c r="G119" t="s">
        <v>229</v>
      </c>
      <c r="H119" t="s">
        <v>267</v>
      </c>
      <c r="I119" t="s">
        <v>18</v>
      </c>
      <c r="J119" t="s">
        <v>18</v>
      </c>
      <c r="K119" t="s">
        <v>18</v>
      </c>
      <c r="L119">
        <v>42</v>
      </c>
      <c r="M119" t="str">
        <f t="shared" si="6"/>
        <v>Palfrey42</v>
      </c>
      <c r="N119" t="str">
        <f t="shared" si="10"/>
        <v>2014-08Palfrey42</v>
      </c>
      <c r="O119" t="s">
        <v>427</v>
      </c>
      <c r="P119" t="s">
        <v>18</v>
      </c>
      <c r="Q119">
        <f t="shared" si="7"/>
        <v>1</v>
      </c>
    </row>
    <row r="120" spans="1:17" x14ac:dyDescent="0.25">
      <c r="A120" s="4">
        <v>-14.683071</v>
      </c>
      <c r="B120" s="4">
        <v>145.447847</v>
      </c>
      <c r="C120" t="s">
        <v>957</v>
      </c>
      <c r="D120" s="1">
        <v>41854</v>
      </c>
      <c r="E120" t="s">
        <v>945</v>
      </c>
      <c r="F120" s="2">
        <v>41852</v>
      </c>
      <c r="G120" t="s">
        <v>229</v>
      </c>
      <c r="H120" t="s">
        <v>267</v>
      </c>
      <c r="I120" t="s">
        <v>18</v>
      </c>
      <c r="J120" t="s">
        <v>18</v>
      </c>
      <c r="K120" t="s">
        <v>956</v>
      </c>
      <c r="L120">
        <v>50</v>
      </c>
      <c r="M120" t="str">
        <f t="shared" si="6"/>
        <v>Palfrey50</v>
      </c>
      <c r="N120" t="str">
        <f t="shared" ref="N120:N121" si="11">E120&amp;K120&amp;L120</f>
        <v>2014-08Outfront50</v>
      </c>
      <c r="O120" t="s">
        <v>445</v>
      </c>
      <c r="P120" t="s">
        <v>956</v>
      </c>
      <c r="Q120" t="b">
        <f t="shared" si="7"/>
        <v>0</v>
      </c>
    </row>
    <row r="121" spans="1:17" x14ac:dyDescent="0.25">
      <c r="A121" s="4">
        <v>-14.696159</v>
      </c>
      <c r="B121" s="4">
        <v>145.449997</v>
      </c>
      <c r="C121" t="s">
        <v>957</v>
      </c>
      <c r="D121" s="1">
        <v>41864</v>
      </c>
      <c r="E121" t="s">
        <v>945</v>
      </c>
      <c r="F121" s="2">
        <v>41852</v>
      </c>
      <c r="G121" t="s">
        <v>229</v>
      </c>
      <c r="H121" t="s">
        <v>267</v>
      </c>
      <c r="I121" t="s">
        <v>18</v>
      </c>
      <c r="J121" t="s">
        <v>18</v>
      </c>
      <c r="K121" t="s">
        <v>109</v>
      </c>
      <c r="L121">
        <v>51</v>
      </c>
      <c r="M121" t="str">
        <f t="shared" si="6"/>
        <v>Palfrey51</v>
      </c>
      <c r="N121" t="str">
        <f t="shared" si="11"/>
        <v>2014-08Picnic51</v>
      </c>
      <c r="O121" t="s">
        <v>505</v>
      </c>
      <c r="P121" t="s">
        <v>109</v>
      </c>
      <c r="Q121" t="b">
        <f t="shared" si="7"/>
        <v>0</v>
      </c>
    </row>
    <row r="122" spans="1:17" hidden="1" x14ac:dyDescent="0.25">
      <c r="C122" t="s">
        <v>962</v>
      </c>
      <c r="D122" s="1">
        <v>41864</v>
      </c>
      <c r="E122" t="s">
        <v>945</v>
      </c>
      <c r="F122" s="2">
        <v>41852</v>
      </c>
      <c r="G122" t="s">
        <v>229</v>
      </c>
      <c r="H122" t="s">
        <v>267</v>
      </c>
      <c r="I122" t="s">
        <v>18</v>
      </c>
      <c r="J122" t="s">
        <v>18</v>
      </c>
      <c r="K122" t="s">
        <v>18</v>
      </c>
      <c r="L122">
        <v>5</v>
      </c>
      <c r="M122" t="str">
        <f t="shared" si="6"/>
        <v>Palfrey5</v>
      </c>
      <c r="N122" t="str">
        <f t="shared" ref="N122:N147" si="12">E122&amp;J122&amp;L122</f>
        <v>2014-08Palfrey5</v>
      </c>
      <c r="O122" t="s">
        <v>284</v>
      </c>
      <c r="P122" t="s">
        <v>18</v>
      </c>
      <c r="Q122">
        <f t="shared" si="7"/>
        <v>1</v>
      </c>
    </row>
    <row r="123" spans="1:17" hidden="1" x14ac:dyDescent="0.25">
      <c r="C123" t="s">
        <v>962</v>
      </c>
      <c r="D123" s="1">
        <v>41864</v>
      </c>
      <c r="E123" t="s">
        <v>945</v>
      </c>
      <c r="F123" s="2">
        <v>41852</v>
      </c>
      <c r="G123" t="s">
        <v>229</v>
      </c>
      <c r="H123" t="s">
        <v>267</v>
      </c>
      <c r="I123" t="s">
        <v>18</v>
      </c>
      <c r="J123" t="s">
        <v>18</v>
      </c>
      <c r="K123" t="s">
        <v>18</v>
      </c>
      <c r="L123">
        <v>6</v>
      </c>
      <c r="M123" t="str">
        <f t="shared" si="6"/>
        <v>Palfrey6</v>
      </c>
      <c r="N123" t="str">
        <f t="shared" si="12"/>
        <v>2014-08Palfrey6</v>
      </c>
      <c r="O123" t="s">
        <v>286</v>
      </c>
      <c r="P123" t="s">
        <v>18</v>
      </c>
      <c r="Q123">
        <f t="shared" si="7"/>
        <v>1</v>
      </c>
    </row>
    <row r="124" spans="1:17" hidden="1" x14ac:dyDescent="0.25">
      <c r="C124" t="s">
        <v>962</v>
      </c>
      <c r="D124" s="1">
        <v>41864</v>
      </c>
      <c r="E124" t="s">
        <v>945</v>
      </c>
      <c r="F124" s="2">
        <v>41852</v>
      </c>
      <c r="G124" t="s">
        <v>229</v>
      </c>
      <c r="H124" t="s">
        <v>267</v>
      </c>
      <c r="I124" t="s">
        <v>18</v>
      </c>
      <c r="J124" t="s">
        <v>18</v>
      </c>
      <c r="K124" t="s">
        <v>18</v>
      </c>
      <c r="L124">
        <v>7</v>
      </c>
      <c r="M124" t="str">
        <f t="shared" si="6"/>
        <v>Palfrey7</v>
      </c>
      <c r="N124" t="str">
        <f t="shared" si="12"/>
        <v>2014-08Palfrey7</v>
      </c>
      <c r="O124" t="s">
        <v>288</v>
      </c>
      <c r="P124" t="s">
        <v>18</v>
      </c>
      <c r="Q124">
        <f t="shared" si="7"/>
        <v>1</v>
      </c>
    </row>
    <row r="125" spans="1:17" hidden="1" x14ac:dyDescent="0.25">
      <c r="C125" t="s">
        <v>962</v>
      </c>
      <c r="D125" s="1">
        <v>41864</v>
      </c>
      <c r="E125" t="s">
        <v>945</v>
      </c>
      <c r="F125" s="2">
        <v>41852</v>
      </c>
      <c r="G125" t="s">
        <v>229</v>
      </c>
      <c r="H125" t="s">
        <v>267</v>
      </c>
      <c r="I125" t="s">
        <v>18</v>
      </c>
      <c r="J125" t="s">
        <v>18</v>
      </c>
      <c r="K125" t="s">
        <v>18</v>
      </c>
      <c r="L125">
        <v>8</v>
      </c>
      <c r="M125" t="str">
        <f t="shared" si="6"/>
        <v>Palfrey8</v>
      </c>
      <c r="N125" t="str">
        <f t="shared" si="12"/>
        <v>2014-08Palfrey8</v>
      </c>
      <c r="O125" t="s">
        <v>289</v>
      </c>
      <c r="P125" t="s">
        <v>18</v>
      </c>
      <c r="Q125">
        <f t="shared" si="7"/>
        <v>1</v>
      </c>
    </row>
    <row r="126" spans="1:17" hidden="1" x14ac:dyDescent="0.25">
      <c r="C126" t="s">
        <v>962</v>
      </c>
      <c r="D126" s="1">
        <v>41865</v>
      </c>
      <c r="E126" t="s">
        <v>945</v>
      </c>
      <c r="F126" s="2">
        <v>41852</v>
      </c>
      <c r="G126" t="s">
        <v>229</v>
      </c>
      <c r="H126" t="s">
        <v>267</v>
      </c>
      <c r="I126" t="s">
        <v>18</v>
      </c>
      <c r="J126" t="s">
        <v>18</v>
      </c>
      <c r="K126" t="s">
        <v>18</v>
      </c>
      <c r="L126">
        <v>9</v>
      </c>
      <c r="M126" t="str">
        <f t="shared" si="6"/>
        <v>Palfrey9</v>
      </c>
      <c r="N126" t="str">
        <f t="shared" si="12"/>
        <v>2014-08Palfrey9</v>
      </c>
      <c r="O126" t="s">
        <v>290</v>
      </c>
      <c r="P126" t="s">
        <v>18</v>
      </c>
      <c r="Q126">
        <f t="shared" si="7"/>
        <v>1</v>
      </c>
    </row>
    <row r="127" spans="1:17" hidden="1" x14ac:dyDescent="0.25">
      <c r="C127" t="s">
        <v>962</v>
      </c>
      <c r="D127" s="1">
        <v>41872</v>
      </c>
      <c r="E127" t="s">
        <v>945</v>
      </c>
      <c r="F127" s="2">
        <v>41852</v>
      </c>
      <c r="G127" t="s">
        <v>229</v>
      </c>
      <c r="H127" t="s">
        <v>267</v>
      </c>
      <c r="I127" t="s">
        <v>109</v>
      </c>
      <c r="J127" t="s">
        <v>109</v>
      </c>
      <c r="K127" t="s">
        <v>109</v>
      </c>
      <c r="L127">
        <v>1</v>
      </c>
      <c r="M127" t="str">
        <f t="shared" si="6"/>
        <v>Picnic1</v>
      </c>
      <c r="N127" t="str">
        <f t="shared" si="12"/>
        <v>2014-08Picnic1</v>
      </c>
      <c r="O127" t="s">
        <v>329</v>
      </c>
      <c r="P127" t="s">
        <v>109</v>
      </c>
      <c r="Q127">
        <f t="shared" si="7"/>
        <v>1</v>
      </c>
    </row>
    <row r="128" spans="1:17" hidden="1" x14ac:dyDescent="0.25">
      <c r="C128" t="s">
        <v>962</v>
      </c>
      <c r="D128" s="1">
        <v>41872</v>
      </c>
      <c r="E128" t="s">
        <v>945</v>
      </c>
      <c r="F128" s="2">
        <v>41852</v>
      </c>
      <c r="G128" t="s">
        <v>229</v>
      </c>
      <c r="H128" t="s">
        <v>267</v>
      </c>
      <c r="I128" t="s">
        <v>109</v>
      </c>
      <c r="J128" t="s">
        <v>109</v>
      </c>
      <c r="K128" t="s">
        <v>109</v>
      </c>
      <c r="L128">
        <v>2</v>
      </c>
      <c r="M128" t="str">
        <f t="shared" si="6"/>
        <v>Picnic2</v>
      </c>
      <c r="N128" t="str">
        <f t="shared" si="12"/>
        <v>2014-08Picnic2</v>
      </c>
      <c r="O128" t="s">
        <v>330</v>
      </c>
      <c r="P128" t="s">
        <v>109</v>
      </c>
      <c r="Q128">
        <f t="shared" si="7"/>
        <v>1</v>
      </c>
    </row>
    <row r="129" spans="3:17" hidden="1" x14ac:dyDescent="0.25">
      <c r="C129" t="s">
        <v>962</v>
      </c>
      <c r="D129" s="1">
        <v>41872</v>
      </c>
      <c r="E129" t="s">
        <v>945</v>
      </c>
      <c r="F129" s="2">
        <v>41852</v>
      </c>
      <c r="G129" t="s">
        <v>229</v>
      </c>
      <c r="H129" t="s">
        <v>267</v>
      </c>
      <c r="I129" t="s">
        <v>109</v>
      </c>
      <c r="J129" t="s">
        <v>109</v>
      </c>
      <c r="K129" t="s">
        <v>109</v>
      </c>
      <c r="L129">
        <v>3</v>
      </c>
      <c r="M129" t="str">
        <f t="shared" si="6"/>
        <v>Picnic3</v>
      </c>
      <c r="N129" t="str">
        <f t="shared" si="12"/>
        <v>2014-08Picnic3</v>
      </c>
      <c r="O129" t="s">
        <v>331</v>
      </c>
      <c r="P129" t="s">
        <v>109</v>
      </c>
      <c r="Q129">
        <f t="shared" si="7"/>
        <v>1</v>
      </c>
    </row>
    <row r="130" spans="3:17" hidden="1" x14ac:dyDescent="0.25">
      <c r="C130" t="s">
        <v>962</v>
      </c>
      <c r="D130" s="1">
        <v>41872</v>
      </c>
      <c r="E130" t="s">
        <v>945</v>
      </c>
      <c r="F130" s="2">
        <v>41852</v>
      </c>
      <c r="G130" t="s">
        <v>229</v>
      </c>
      <c r="H130" t="s">
        <v>267</v>
      </c>
      <c r="I130" t="s">
        <v>109</v>
      </c>
      <c r="J130" t="s">
        <v>109</v>
      </c>
      <c r="K130" t="s">
        <v>109</v>
      </c>
      <c r="L130">
        <v>4</v>
      </c>
      <c r="M130" t="str">
        <f t="shared" ref="M130:M193" si="13">J130&amp;L130</f>
        <v>Picnic4</v>
      </c>
      <c r="N130" t="str">
        <f t="shared" si="12"/>
        <v>2014-08Picnic4</v>
      </c>
      <c r="O130" t="s">
        <v>332</v>
      </c>
      <c r="P130" t="s">
        <v>109</v>
      </c>
      <c r="Q130">
        <f t="shared" si="7"/>
        <v>1</v>
      </c>
    </row>
    <row r="131" spans="3:17" hidden="1" x14ac:dyDescent="0.25">
      <c r="C131" t="s">
        <v>962</v>
      </c>
      <c r="D131" s="1">
        <v>41872</v>
      </c>
      <c r="E131" t="s">
        <v>945</v>
      </c>
      <c r="F131" s="2">
        <v>41852</v>
      </c>
      <c r="G131" t="s">
        <v>229</v>
      </c>
      <c r="H131" t="s">
        <v>267</v>
      </c>
      <c r="I131" t="s">
        <v>109</v>
      </c>
      <c r="J131" t="s">
        <v>109</v>
      </c>
      <c r="K131" t="s">
        <v>109</v>
      </c>
      <c r="L131">
        <v>5</v>
      </c>
      <c r="M131" t="str">
        <f t="shared" si="13"/>
        <v>Picnic5</v>
      </c>
      <c r="N131" t="str">
        <f t="shared" si="12"/>
        <v>2014-08Picnic5</v>
      </c>
      <c r="O131" t="s">
        <v>333</v>
      </c>
      <c r="P131" t="s">
        <v>109</v>
      </c>
      <c r="Q131">
        <f t="shared" ref="Q131:Q194" si="14">IF(P131=J131,1)</f>
        <v>1</v>
      </c>
    </row>
    <row r="132" spans="3:17" hidden="1" x14ac:dyDescent="0.25">
      <c r="C132" t="s">
        <v>962</v>
      </c>
      <c r="D132" s="1">
        <v>41870</v>
      </c>
      <c r="E132" t="s">
        <v>945</v>
      </c>
      <c r="F132" s="2">
        <v>41852</v>
      </c>
      <c r="G132" t="s">
        <v>229</v>
      </c>
      <c r="H132" t="s">
        <v>267</v>
      </c>
      <c r="I132" t="s">
        <v>324</v>
      </c>
      <c r="J132" t="s">
        <v>324</v>
      </c>
      <c r="K132" t="s">
        <v>324</v>
      </c>
      <c r="L132">
        <v>1</v>
      </c>
      <c r="M132" t="str">
        <f t="shared" si="13"/>
        <v>Trawler1</v>
      </c>
      <c r="N132" t="str">
        <f t="shared" si="12"/>
        <v>2014-08Trawler1</v>
      </c>
      <c r="O132" t="s">
        <v>325</v>
      </c>
      <c r="P132" t="s">
        <v>324</v>
      </c>
      <c r="Q132">
        <f t="shared" si="14"/>
        <v>1</v>
      </c>
    </row>
    <row r="133" spans="3:17" hidden="1" x14ac:dyDescent="0.25">
      <c r="C133" t="s">
        <v>962</v>
      </c>
      <c r="D133" s="1">
        <v>41881</v>
      </c>
      <c r="E133" t="s">
        <v>945</v>
      </c>
      <c r="F133" s="2">
        <v>41852</v>
      </c>
      <c r="G133" t="s">
        <v>229</v>
      </c>
      <c r="H133" t="s">
        <v>267</v>
      </c>
      <c r="I133" t="s">
        <v>324</v>
      </c>
      <c r="J133" t="s">
        <v>324</v>
      </c>
      <c r="K133" t="s">
        <v>324</v>
      </c>
      <c r="L133">
        <v>10</v>
      </c>
      <c r="M133" t="str">
        <f t="shared" si="13"/>
        <v>Trawler10</v>
      </c>
      <c r="N133" t="str">
        <f t="shared" si="12"/>
        <v>2014-08Trawler10</v>
      </c>
      <c r="O133" t="s">
        <v>404</v>
      </c>
      <c r="P133" t="s">
        <v>324</v>
      </c>
      <c r="Q133">
        <f t="shared" si="14"/>
        <v>1</v>
      </c>
    </row>
    <row r="134" spans="3:17" hidden="1" x14ac:dyDescent="0.25">
      <c r="C134" t="s">
        <v>962</v>
      </c>
      <c r="D134" s="1">
        <v>41881</v>
      </c>
      <c r="E134" t="s">
        <v>945</v>
      </c>
      <c r="F134" s="2">
        <v>41852</v>
      </c>
      <c r="G134" t="s">
        <v>229</v>
      </c>
      <c r="H134" t="s">
        <v>267</v>
      </c>
      <c r="I134" t="s">
        <v>324</v>
      </c>
      <c r="J134" t="s">
        <v>324</v>
      </c>
      <c r="K134" t="s">
        <v>324</v>
      </c>
      <c r="L134">
        <v>11</v>
      </c>
      <c r="M134" t="str">
        <f t="shared" si="13"/>
        <v>Trawler11</v>
      </c>
      <c r="N134" t="str">
        <f t="shared" si="12"/>
        <v>2014-08Trawler11</v>
      </c>
      <c r="O134" t="s">
        <v>405</v>
      </c>
      <c r="P134" t="s">
        <v>324</v>
      </c>
      <c r="Q134">
        <f t="shared" si="14"/>
        <v>1</v>
      </c>
    </row>
    <row r="135" spans="3:17" hidden="1" x14ac:dyDescent="0.25">
      <c r="C135" t="s">
        <v>962</v>
      </c>
      <c r="D135" s="1">
        <v>41881</v>
      </c>
      <c r="E135" t="s">
        <v>945</v>
      </c>
      <c r="F135" s="2">
        <v>41852</v>
      </c>
      <c r="G135" t="s">
        <v>229</v>
      </c>
      <c r="H135" t="s">
        <v>267</v>
      </c>
      <c r="I135" t="s">
        <v>324</v>
      </c>
      <c r="J135" t="s">
        <v>324</v>
      </c>
      <c r="K135" t="s">
        <v>324</v>
      </c>
      <c r="L135">
        <v>12</v>
      </c>
      <c r="M135" t="str">
        <f t="shared" si="13"/>
        <v>Trawler12</v>
      </c>
      <c r="N135" t="str">
        <f t="shared" si="12"/>
        <v>2014-08Trawler12</v>
      </c>
      <c r="O135" t="s">
        <v>407</v>
      </c>
      <c r="P135" t="s">
        <v>324</v>
      </c>
      <c r="Q135">
        <f t="shared" si="14"/>
        <v>1</v>
      </c>
    </row>
    <row r="136" spans="3:17" hidden="1" x14ac:dyDescent="0.25">
      <c r="C136" t="s">
        <v>962</v>
      </c>
      <c r="D136" s="1">
        <v>41881</v>
      </c>
      <c r="E136" t="s">
        <v>945</v>
      </c>
      <c r="F136" s="2">
        <v>41852</v>
      </c>
      <c r="G136" t="s">
        <v>229</v>
      </c>
      <c r="H136" t="s">
        <v>267</v>
      </c>
      <c r="I136" t="s">
        <v>324</v>
      </c>
      <c r="J136" t="s">
        <v>324</v>
      </c>
      <c r="K136" t="s">
        <v>324</v>
      </c>
      <c r="L136">
        <v>13</v>
      </c>
      <c r="M136" t="str">
        <f t="shared" si="13"/>
        <v>Trawler13</v>
      </c>
      <c r="N136" t="str">
        <f t="shared" si="12"/>
        <v>2014-08Trawler13</v>
      </c>
      <c r="O136" t="s">
        <v>408</v>
      </c>
      <c r="P136" t="s">
        <v>324</v>
      </c>
      <c r="Q136">
        <f t="shared" si="14"/>
        <v>1</v>
      </c>
    </row>
    <row r="137" spans="3:17" hidden="1" x14ac:dyDescent="0.25">
      <c r="C137" t="s">
        <v>962</v>
      </c>
      <c r="D137" s="1">
        <v>41881</v>
      </c>
      <c r="E137" t="s">
        <v>945</v>
      </c>
      <c r="F137" s="2">
        <v>41852</v>
      </c>
      <c r="G137" t="s">
        <v>229</v>
      </c>
      <c r="H137" t="s">
        <v>267</v>
      </c>
      <c r="I137" t="s">
        <v>324</v>
      </c>
      <c r="J137" t="s">
        <v>324</v>
      </c>
      <c r="K137" t="s">
        <v>324</v>
      </c>
      <c r="L137">
        <v>14</v>
      </c>
      <c r="M137" t="str">
        <f t="shared" si="13"/>
        <v>Trawler14</v>
      </c>
      <c r="N137" t="str">
        <f t="shared" si="12"/>
        <v>2014-08Trawler14</v>
      </c>
      <c r="O137" t="s">
        <v>409</v>
      </c>
      <c r="P137" t="s">
        <v>324</v>
      </c>
      <c r="Q137">
        <f t="shared" si="14"/>
        <v>1</v>
      </c>
    </row>
    <row r="138" spans="3:17" hidden="1" x14ac:dyDescent="0.25">
      <c r="C138" t="s">
        <v>962</v>
      </c>
      <c r="D138" s="1">
        <v>41870</v>
      </c>
      <c r="E138" t="s">
        <v>945</v>
      </c>
      <c r="F138" s="2">
        <v>41852</v>
      </c>
      <c r="G138" t="s">
        <v>229</v>
      </c>
      <c r="H138" t="s">
        <v>267</v>
      </c>
      <c r="I138" t="s">
        <v>324</v>
      </c>
      <c r="J138" t="s">
        <v>324</v>
      </c>
      <c r="K138" t="s">
        <v>324</v>
      </c>
      <c r="L138">
        <v>2</v>
      </c>
      <c r="M138" t="str">
        <f t="shared" si="13"/>
        <v>Trawler2</v>
      </c>
      <c r="N138" t="str">
        <f t="shared" si="12"/>
        <v>2014-08Trawler2</v>
      </c>
      <c r="O138" t="s">
        <v>326</v>
      </c>
      <c r="P138" t="s">
        <v>324</v>
      </c>
      <c r="Q138">
        <f t="shared" si="14"/>
        <v>1</v>
      </c>
    </row>
    <row r="139" spans="3:17" hidden="1" x14ac:dyDescent="0.25">
      <c r="C139" t="s">
        <v>962</v>
      </c>
      <c r="D139" s="1">
        <v>41870</v>
      </c>
      <c r="E139" t="s">
        <v>945</v>
      </c>
      <c r="F139" s="2">
        <v>41852</v>
      </c>
      <c r="G139" t="s">
        <v>229</v>
      </c>
      <c r="H139" t="s">
        <v>267</v>
      </c>
      <c r="I139" t="s">
        <v>324</v>
      </c>
      <c r="J139" t="s">
        <v>324</v>
      </c>
      <c r="K139" t="s">
        <v>324</v>
      </c>
      <c r="L139">
        <v>3</v>
      </c>
      <c r="M139" t="str">
        <f t="shared" si="13"/>
        <v>Trawler3</v>
      </c>
      <c r="N139" t="str">
        <f t="shared" si="12"/>
        <v>2014-08Trawler3</v>
      </c>
      <c r="O139" t="s">
        <v>327</v>
      </c>
      <c r="P139" t="s">
        <v>324</v>
      </c>
      <c r="Q139">
        <f t="shared" si="14"/>
        <v>1</v>
      </c>
    </row>
    <row r="140" spans="3:17" hidden="1" x14ac:dyDescent="0.25">
      <c r="C140" t="s">
        <v>962</v>
      </c>
      <c r="D140" s="1">
        <v>41870</v>
      </c>
      <c r="E140" t="s">
        <v>945</v>
      </c>
      <c r="F140" s="2">
        <v>41852</v>
      </c>
      <c r="G140" t="s">
        <v>229</v>
      </c>
      <c r="H140" t="s">
        <v>267</v>
      </c>
      <c r="I140" t="s">
        <v>324</v>
      </c>
      <c r="J140" t="s">
        <v>324</v>
      </c>
      <c r="K140" t="s">
        <v>324</v>
      </c>
      <c r="L140">
        <v>4</v>
      </c>
      <c r="M140" t="str">
        <f t="shared" si="13"/>
        <v>Trawler4</v>
      </c>
      <c r="N140" t="str">
        <f t="shared" si="12"/>
        <v>2014-08Trawler4</v>
      </c>
      <c r="O140" t="s">
        <v>328</v>
      </c>
      <c r="P140" t="s">
        <v>324</v>
      </c>
      <c r="Q140">
        <f t="shared" si="14"/>
        <v>1</v>
      </c>
    </row>
    <row r="141" spans="3:17" hidden="1" x14ac:dyDescent="0.25">
      <c r="C141" t="s">
        <v>962</v>
      </c>
      <c r="D141" s="1">
        <v>41880</v>
      </c>
      <c r="E141" t="s">
        <v>945</v>
      </c>
      <c r="F141" s="2">
        <v>41852</v>
      </c>
      <c r="G141" t="s">
        <v>229</v>
      </c>
      <c r="H141" t="s">
        <v>267</v>
      </c>
      <c r="I141" t="s">
        <v>324</v>
      </c>
      <c r="J141" t="s">
        <v>324</v>
      </c>
      <c r="K141" t="s">
        <v>324</v>
      </c>
      <c r="L141">
        <v>5</v>
      </c>
      <c r="M141" t="str">
        <f t="shared" si="13"/>
        <v>Trawler5</v>
      </c>
      <c r="N141" t="str">
        <f t="shared" si="12"/>
        <v>2014-08Trawler5</v>
      </c>
      <c r="O141" t="s">
        <v>397</v>
      </c>
      <c r="P141" t="s">
        <v>324</v>
      </c>
      <c r="Q141">
        <f t="shared" si="14"/>
        <v>1</v>
      </c>
    </row>
    <row r="142" spans="3:17" hidden="1" x14ac:dyDescent="0.25">
      <c r="C142" t="s">
        <v>962</v>
      </c>
      <c r="D142" s="1">
        <v>41880</v>
      </c>
      <c r="E142" t="s">
        <v>945</v>
      </c>
      <c r="F142" s="2">
        <v>41852</v>
      </c>
      <c r="G142" t="s">
        <v>229</v>
      </c>
      <c r="H142" t="s">
        <v>267</v>
      </c>
      <c r="I142" t="s">
        <v>324</v>
      </c>
      <c r="J142" t="s">
        <v>324</v>
      </c>
      <c r="K142" t="s">
        <v>324</v>
      </c>
      <c r="L142">
        <v>6</v>
      </c>
      <c r="M142" t="str">
        <f t="shared" si="13"/>
        <v>Trawler6</v>
      </c>
      <c r="N142" t="str">
        <f t="shared" si="12"/>
        <v>2014-08Trawler6</v>
      </c>
      <c r="O142" t="s">
        <v>398</v>
      </c>
      <c r="P142" t="s">
        <v>324</v>
      </c>
      <c r="Q142">
        <f t="shared" si="14"/>
        <v>1</v>
      </c>
    </row>
    <row r="143" spans="3:17" hidden="1" x14ac:dyDescent="0.25">
      <c r="C143" t="s">
        <v>962</v>
      </c>
      <c r="D143" s="1">
        <v>41880</v>
      </c>
      <c r="E143" t="s">
        <v>945</v>
      </c>
      <c r="F143" s="2">
        <v>41852</v>
      </c>
      <c r="G143" t="s">
        <v>229</v>
      </c>
      <c r="H143" t="s">
        <v>267</v>
      </c>
      <c r="I143" t="s">
        <v>324</v>
      </c>
      <c r="J143" t="s">
        <v>324</v>
      </c>
      <c r="K143" t="s">
        <v>324</v>
      </c>
      <c r="L143">
        <v>7</v>
      </c>
      <c r="M143" t="str">
        <f t="shared" si="13"/>
        <v>Trawler7</v>
      </c>
      <c r="N143" t="str">
        <f t="shared" si="12"/>
        <v>2014-08Trawler7</v>
      </c>
      <c r="O143" t="s">
        <v>399</v>
      </c>
      <c r="P143" t="s">
        <v>324</v>
      </c>
      <c r="Q143">
        <f t="shared" si="14"/>
        <v>1</v>
      </c>
    </row>
    <row r="144" spans="3:17" hidden="1" x14ac:dyDescent="0.25">
      <c r="C144" t="s">
        <v>962</v>
      </c>
      <c r="D144" s="1">
        <v>41880</v>
      </c>
      <c r="E144" t="s">
        <v>945</v>
      </c>
      <c r="F144" s="2">
        <v>41852</v>
      </c>
      <c r="G144" t="s">
        <v>229</v>
      </c>
      <c r="H144" t="s">
        <v>267</v>
      </c>
      <c r="I144" t="s">
        <v>324</v>
      </c>
      <c r="J144" t="s">
        <v>324</v>
      </c>
      <c r="K144" t="s">
        <v>324</v>
      </c>
      <c r="L144">
        <v>8</v>
      </c>
      <c r="M144" t="str">
        <f t="shared" si="13"/>
        <v>Trawler8</v>
      </c>
      <c r="N144" t="str">
        <f t="shared" si="12"/>
        <v>2014-08Trawler8</v>
      </c>
      <c r="O144" t="s">
        <v>400</v>
      </c>
      <c r="P144" t="s">
        <v>324</v>
      </c>
      <c r="Q144">
        <f t="shared" si="14"/>
        <v>1</v>
      </c>
    </row>
    <row r="145" spans="1:17" hidden="1" x14ac:dyDescent="0.25">
      <c r="C145" t="s">
        <v>962</v>
      </c>
      <c r="D145" s="1">
        <v>41881</v>
      </c>
      <c r="E145" t="s">
        <v>945</v>
      </c>
      <c r="F145" s="2">
        <v>41852</v>
      </c>
      <c r="G145" t="s">
        <v>229</v>
      </c>
      <c r="H145" t="s">
        <v>267</v>
      </c>
      <c r="I145" t="s">
        <v>324</v>
      </c>
      <c r="J145" t="s">
        <v>324</v>
      </c>
      <c r="K145" t="s">
        <v>324</v>
      </c>
      <c r="L145">
        <v>9</v>
      </c>
      <c r="M145" t="str">
        <f t="shared" si="13"/>
        <v>Trawler9</v>
      </c>
      <c r="N145" t="str">
        <f t="shared" si="12"/>
        <v>2014-08Trawler9</v>
      </c>
      <c r="O145" t="s">
        <v>401</v>
      </c>
      <c r="P145" t="s">
        <v>324</v>
      </c>
      <c r="Q145">
        <f t="shared" si="14"/>
        <v>1</v>
      </c>
    </row>
    <row r="146" spans="1:17" hidden="1" x14ac:dyDescent="0.25">
      <c r="C146" t="s">
        <v>962</v>
      </c>
      <c r="D146" s="1">
        <v>41867</v>
      </c>
      <c r="E146" t="s">
        <v>945</v>
      </c>
      <c r="F146" s="2">
        <v>41852</v>
      </c>
      <c r="G146" t="s">
        <v>229</v>
      </c>
      <c r="H146" t="s">
        <v>267</v>
      </c>
      <c r="I146" t="s">
        <v>44</v>
      </c>
      <c r="J146" t="s">
        <v>948</v>
      </c>
      <c r="K146" t="s">
        <v>948</v>
      </c>
      <c r="L146">
        <v>1</v>
      </c>
      <c r="M146" t="str">
        <f t="shared" si="13"/>
        <v>WashingMachine1</v>
      </c>
      <c r="N146" t="str">
        <f t="shared" si="12"/>
        <v>2014-08WashingMachine1</v>
      </c>
      <c r="O146" t="s">
        <v>301</v>
      </c>
      <c r="P146" t="s">
        <v>948</v>
      </c>
      <c r="Q146">
        <f t="shared" si="14"/>
        <v>1</v>
      </c>
    </row>
    <row r="147" spans="1:17" hidden="1" x14ac:dyDescent="0.25">
      <c r="C147" t="s">
        <v>962</v>
      </c>
      <c r="D147" s="1">
        <v>41868</v>
      </c>
      <c r="E147" t="s">
        <v>945</v>
      </c>
      <c r="F147" s="2">
        <v>41852</v>
      </c>
      <c r="G147" t="s">
        <v>229</v>
      </c>
      <c r="H147" t="s">
        <v>267</v>
      </c>
      <c r="I147" t="s">
        <v>44</v>
      </c>
      <c r="J147" t="s">
        <v>948</v>
      </c>
      <c r="K147" t="s">
        <v>948</v>
      </c>
      <c r="L147">
        <v>2</v>
      </c>
      <c r="M147" t="str">
        <f t="shared" si="13"/>
        <v>WashingMachine2</v>
      </c>
      <c r="N147" t="str">
        <f t="shared" si="12"/>
        <v>2014-08WashingMachine2</v>
      </c>
      <c r="O147" t="s">
        <v>303</v>
      </c>
      <c r="P147" t="s">
        <v>948</v>
      </c>
      <c r="Q147">
        <f t="shared" si="14"/>
        <v>1</v>
      </c>
    </row>
    <row r="148" spans="1:17" x14ac:dyDescent="0.25">
      <c r="A148" s="4">
        <v>-14.657868000000001</v>
      </c>
      <c r="B148" s="4">
        <v>145.45157699999999</v>
      </c>
      <c r="C148" t="s">
        <v>957</v>
      </c>
      <c r="D148" s="1">
        <v>41855</v>
      </c>
      <c r="E148" t="s">
        <v>945</v>
      </c>
      <c r="F148" s="2">
        <v>41852</v>
      </c>
      <c r="G148" t="s">
        <v>229</v>
      </c>
      <c r="H148" t="s">
        <v>267</v>
      </c>
      <c r="I148" t="s">
        <v>94</v>
      </c>
      <c r="J148" t="s">
        <v>94</v>
      </c>
      <c r="K148" t="s">
        <v>94</v>
      </c>
      <c r="L148">
        <v>1</v>
      </c>
      <c r="M148" t="str">
        <f t="shared" si="13"/>
        <v>Watsons1</v>
      </c>
      <c r="N148" t="str">
        <f t="shared" ref="N148:N165" si="15">E148&amp;K148&amp;L148</f>
        <v>2014-08Watsons1</v>
      </c>
      <c r="O148" t="s">
        <v>450</v>
      </c>
      <c r="P148" t="s">
        <v>94</v>
      </c>
      <c r="Q148">
        <f t="shared" si="14"/>
        <v>1</v>
      </c>
    </row>
    <row r="149" spans="1:17" x14ac:dyDescent="0.25">
      <c r="A149" s="4">
        <v>-14.684818999999999</v>
      </c>
      <c r="B149" s="4">
        <v>145.44235</v>
      </c>
      <c r="C149" t="s">
        <v>957</v>
      </c>
      <c r="D149" s="1">
        <v>41686</v>
      </c>
      <c r="E149">
        <v>2014</v>
      </c>
      <c r="F149" s="2">
        <v>41671</v>
      </c>
      <c r="G149" t="s">
        <v>16</v>
      </c>
      <c r="H149" t="s">
        <v>17</v>
      </c>
      <c r="I149" t="s">
        <v>129</v>
      </c>
      <c r="J149" t="s">
        <v>954</v>
      </c>
      <c r="K149" t="s">
        <v>954</v>
      </c>
      <c r="L149">
        <v>1</v>
      </c>
      <c r="M149" t="str">
        <f t="shared" si="13"/>
        <v>BigVickey1</v>
      </c>
      <c r="N149" t="str">
        <f t="shared" si="15"/>
        <v>2014BigVickey1</v>
      </c>
      <c r="O149" t="s">
        <v>130</v>
      </c>
      <c r="P149" t="s">
        <v>954</v>
      </c>
      <c r="Q149">
        <f t="shared" si="14"/>
        <v>1</v>
      </c>
    </row>
    <row r="150" spans="1:17" x14ac:dyDescent="0.25">
      <c r="A150" s="4">
        <v>-14.692</v>
      </c>
      <c r="B150" s="4">
        <v>145.46200300000001</v>
      </c>
      <c r="C150" t="s">
        <v>957</v>
      </c>
      <c r="D150" s="1">
        <v>41678</v>
      </c>
      <c r="E150">
        <v>2014</v>
      </c>
      <c r="F150" s="2">
        <v>41671</v>
      </c>
      <c r="G150" t="s">
        <v>16</v>
      </c>
      <c r="H150" t="s">
        <v>17</v>
      </c>
      <c r="I150" t="s">
        <v>62</v>
      </c>
      <c r="J150" t="s">
        <v>952</v>
      </c>
      <c r="K150" t="s">
        <v>952</v>
      </c>
      <c r="L150">
        <v>1</v>
      </c>
      <c r="M150" t="str">
        <f t="shared" si="13"/>
        <v>BirdIsland1</v>
      </c>
      <c r="N150" t="str">
        <f t="shared" si="15"/>
        <v>2014BirdIsland1</v>
      </c>
      <c r="O150" t="s">
        <v>63</v>
      </c>
      <c r="P150" t="s">
        <v>952</v>
      </c>
      <c r="Q150">
        <f t="shared" si="14"/>
        <v>1</v>
      </c>
    </row>
    <row r="151" spans="1:17" x14ac:dyDescent="0.25">
      <c r="A151" s="4">
        <v>-14.691792</v>
      </c>
      <c r="B151" s="4">
        <v>145.46257199999999</v>
      </c>
      <c r="C151" t="s">
        <v>957</v>
      </c>
      <c r="D151" s="1">
        <v>41679</v>
      </c>
      <c r="E151">
        <v>2014</v>
      </c>
      <c r="F151" s="2">
        <v>41671</v>
      </c>
      <c r="G151" t="s">
        <v>16</v>
      </c>
      <c r="H151" t="s">
        <v>17</v>
      </c>
      <c r="I151" t="s">
        <v>62</v>
      </c>
      <c r="J151" t="s">
        <v>952</v>
      </c>
      <c r="K151" t="s">
        <v>952</v>
      </c>
      <c r="L151">
        <v>2</v>
      </c>
      <c r="M151" t="str">
        <f t="shared" si="13"/>
        <v>BirdIsland2</v>
      </c>
      <c r="N151" t="str">
        <f t="shared" si="15"/>
        <v>2014BirdIsland2</v>
      </c>
      <c r="O151" t="s">
        <v>72</v>
      </c>
      <c r="P151" t="s">
        <v>952</v>
      </c>
      <c r="Q151">
        <f t="shared" si="14"/>
        <v>1</v>
      </c>
    </row>
    <row r="152" spans="1:17" x14ac:dyDescent="0.25">
      <c r="A152" s="4">
        <v>-14.692061000000001</v>
      </c>
      <c r="B152" s="4">
        <v>145.46167199999999</v>
      </c>
      <c r="C152" t="s">
        <v>957</v>
      </c>
      <c r="D152" s="1">
        <v>41679</v>
      </c>
      <c r="E152">
        <v>2014</v>
      </c>
      <c r="F152" s="2">
        <v>41671</v>
      </c>
      <c r="G152" t="s">
        <v>16</v>
      </c>
      <c r="H152" t="s">
        <v>17</v>
      </c>
      <c r="I152" t="s">
        <v>62</v>
      </c>
      <c r="J152" t="s">
        <v>952</v>
      </c>
      <c r="K152" t="s">
        <v>952</v>
      </c>
      <c r="L152">
        <v>3</v>
      </c>
      <c r="M152" t="str">
        <f t="shared" si="13"/>
        <v>BirdIsland3</v>
      </c>
      <c r="N152" t="str">
        <f t="shared" si="15"/>
        <v>2014BirdIsland3</v>
      </c>
      <c r="O152" t="s">
        <v>76</v>
      </c>
      <c r="P152" t="s">
        <v>952</v>
      </c>
      <c r="Q152">
        <f t="shared" si="14"/>
        <v>1</v>
      </c>
    </row>
    <row r="153" spans="1:17" x14ac:dyDescent="0.25">
      <c r="A153" s="4">
        <v>-14.692883</v>
      </c>
      <c r="B153" s="4">
        <v>145.46730600000001</v>
      </c>
      <c r="C153" t="s">
        <v>957</v>
      </c>
      <c r="D153" s="1">
        <v>41691</v>
      </c>
      <c r="E153">
        <v>2014</v>
      </c>
      <c r="F153" s="2">
        <v>41671</v>
      </c>
      <c r="G153" t="s">
        <v>16</v>
      </c>
      <c r="H153" t="s">
        <v>17</v>
      </c>
      <c r="I153" t="s">
        <v>62</v>
      </c>
      <c r="J153" t="s">
        <v>952</v>
      </c>
      <c r="K153" t="s">
        <v>952</v>
      </c>
      <c r="L153">
        <v>4</v>
      </c>
      <c r="M153" t="str">
        <f t="shared" si="13"/>
        <v>BirdIsland4</v>
      </c>
      <c r="N153" t="str">
        <f t="shared" si="15"/>
        <v>2014BirdIsland4</v>
      </c>
      <c r="O153" t="s">
        <v>157</v>
      </c>
      <c r="P153" t="s">
        <v>952</v>
      </c>
      <c r="Q153">
        <f t="shared" si="14"/>
        <v>1</v>
      </c>
    </row>
    <row r="154" spans="1:17" x14ac:dyDescent="0.25">
      <c r="A154" s="4">
        <v>-14.692594</v>
      </c>
      <c r="B154" s="4">
        <v>145.46769699999999</v>
      </c>
      <c r="C154" t="s">
        <v>957</v>
      </c>
      <c r="D154" s="1">
        <v>41691</v>
      </c>
      <c r="E154">
        <v>2014</v>
      </c>
      <c r="F154" s="2">
        <v>41671</v>
      </c>
      <c r="G154" t="s">
        <v>16</v>
      </c>
      <c r="H154" t="s">
        <v>17</v>
      </c>
      <c r="I154" t="s">
        <v>62</v>
      </c>
      <c r="J154" t="s">
        <v>952</v>
      </c>
      <c r="K154" t="s">
        <v>952</v>
      </c>
      <c r="L154">
        <v>5</v>
      </c>
      <c r="M154" t="str">
        <f t="shared" si="13"/>
        <v>BirdIsland5</v>
      </c>
      <c r="N154" t="str">
        <f t="shared" si="15"/>
        <v>2014BirdIsland5</v>
      </c>
      <c r="O154" t="s">
        <v>159</v>
      </c>
      <c r="P154" t="s">
        <v>952</v>
      </c>
      <c r="Q154">
        <f t="shared" si="14"/>
        <v>1</v>
      </c>
    </row>
    <row r="155" spans="1:17" x14ac:dyDescent="0.25">
      <c r="A155" s="4">
        <v>-14.692567</v>
      </c>
      <c r="B155" s="4">
        <v>145.467997</v>
      </c>
      <c r="C155" t="s">
        <v>957</v>
      </c>
      <c r="D155" s="1">
        <v>41691</v>
      </c>
      <c r="E155">
        <v>2014</v>
      </c>
      <c r="F155" s="2">
        <v>41671</v>
      </c>
      <c r="G155" t="s">
        <v>16</v>
      </c>
      <c r="H155" t="s">
        <v>17</v>
      </c>
      <c r="I155" t="s">
        <v>62</v>
      </c>
      <c r="J155" t="s">
        <v>952</v>
      </c>
      <c r="K155" t="s">
        <v>952</v>
      </c>
      <c r="L155">
        <v>6</v>
      </c>
      <c r="M155" t="str">
        <f t="shared" si="13"/>
        <v>BirdIsland6</v>
      </c>
      <c r="N155" t="str">
        <f t="shared" si="15"/>
        <v>2014BirdIsland6</v>
      </c>
      <c r="O155" t="s">
        <v>163</v>
      </c>
      <c r="P155" t="s">
        <v>952</v>
      </c>
      <c r="Q155">
        <f t="shared" si="14"/>
        <v>1</v>
      </c>
    </row>
    <row r="156" spans="1:17" x14ac:dyDescent="0.25">
      <c r="A156" s="4">
        <v>-14.691960999999999</v>
      </c>
      <c r="B156" s="4">
        <v>145.46451400000001</v>
      </c>
      <c r="C156" t="s">
        <v>957</v>
      </c>
      <c r="D156" s="1">
        <v>41679</v>
      </c>
      <c r="E156">
        <v>2014</v>
      </c>
      <c r="F156" s="2">
        <v>41671</v>
      </c>
      <c r="G156" t="s">
        <v>16</v>
      </c>
      <c r="H156" t="s">
        <v>17</v>
      </c>
      <c r="I156" t="s">
        <v>62</v>
      </c>
      <c r="J156" t="s">
        <v>952</v>
      </c>
      <c r="K156" t="s">
        <v>952</v>
      </c>
      <c r="L156">
        <v>8</v>
      </c>
      <c r="M156" t="str">
        <f t="shared" si="13"/>
        <v>BirdIsland8</v>
      </c>
      <c r="N156" t="str">
        <f t="shared" si="15"/>
        <v>2014BirdIsland8</v>
      </c>
      <c r="O156" t="s">
        <v>1336</v>
      </c>
      <c r="P156" t="s">
        <v>952</v>
      </c>
      <c r="Q156">
        <f t="shared" si="14"/>
        <v>1</v>
      </c>
    </row>
    <row r="157" spans="1:17" x14ac:dyDescent="0.25">
      <c r="A157" s="4">
        <v>-14.659806</v>
      </c>
      <c r="B157" s="4">
        <v>145.47223099999999</v>
      </c>
      <c r="C157" t="s">
        <v>957</v>
      </c>
      <c r="D157" s="1">
        <v>41685</v>
      </c>
      <c r="E157">
        <v>2014</v>
      </c>
      <c r="F157" s="2">
        <v>41671</v>
      </c>
      <c r="G157" t="s">
        <v>16</v>
      </c>
      <c r="H157" t="s">
        <v>17</v>
      </c>
      <c r="I157" t="s">
        <v>124</v>
      </c>
      <c r="J157" t="s">
        <v>955</v>
      </c>
      <c r="K157" t="s">
        <v>955</v>
      </c>
      <c r="L157">
        <v>1</v>
      </c>
      <c r="M157" t="str">
        <f t="shared" si="13"/>
        <v>BommieBay1</v>
      </c>
      <c r="N157" t="str">
        <f t="shared" si="15"/>
        <v>2014BommieBay1</v>
      </c>
      <c r="O157" t="s">
        <v>125</v>
      </c>
      <c r="P157" t="s">
        <v>955</v>
      </c>
      <c r="Q157">
        <f t="shared" si="14"/>
        <v>1</v>
      </c>
    </row>
    <row r="158" spans="1:17" x14ac:dyDescent="0.25">
      <c r="A158" s="4">
        <v>-14.659694</v>
      </c>
      <c r="B158" s="4">
        <v>145.472139</v>
      </c>
      <c r="C158" t="s">
        <v>957</v>
      </c>
      <c r="D158" s="1">
        <v>41685</v>
      </c>
      <c r="E158">
        <v>2014</v>
      </c>
      <c r="F158" s="2">
        <v>41671</v>
      </c>
      <c r="G158" t="s">
        <v>16</v>
      </c>
      <c r="H158" t="s">
        <v>17</v>
      </c>
      <c r="I158" t="s">
        <v>124</v>
      </c>
      <c r="J158" t="s">
        <v>955</v>
      </c>
      <c r="K158" t="s">
        <v>955</v>
      </c>
      <c r="L158">
        <v>2</v>
      </c>
      <c r="M158" t="str">
        <f t="shared" si="13"/>
        <v>BommieBay2</v>
      </c>
      <c r="N158" t="str">
        <f t="shared" si="15"/>
        <v>2014BommieBay2</v>
      </c>
      <c r="O158" t="s">
        <v>128</v>
      </c>
      <c r="P158" t="s">
        <v>955</v>
      </c>
      <c r="Q158">
        <f t="shared" si="14"/>
        <v>1</v>
      </c>
    </row>
    <row r="159" spans="1:17" x14ac:dyDescent="0.25">
      <c r="A159" s="4">
        <v>-14.684392000000001</v>
      </c>
      <c r="B159" s="4">
        <v>145.47187199999999</v>
      </c>
      <c r="C159" t="s">
        <v>957</v>
      </c>
      <c r="D159" s="1">
        <v>41677</v>
      </c>
      <c r="E159">
        <v>2014</v>
      </c>
      <c r="F159" s="2">
        <v>41671</v>
      </c>
      <c r="G159" t="s">
        <v>16</v>
      </c>
      <c r="H159" t="s">
        <v>17</v>
      </c>
      <c r="I159" t="s">
        <v>56</v>
      </c>
      <c r="J159" t="s">
        <v>56</v>
      </c>
      <c r="K159" t="s">
        <v>56</v>
      </c>
      <c r="L159">
        <v>1</v>
      </c>
      <c r="M159" t="str">
        <f t="shared" si="13"/>
        <v>Coconut1</v>
      </c>
      <c r="N159" t="str">
        <f t="shared" si="15"/>
        <v>2014Coconut1</v>
      </c>
      <c r="O159" t="s">
        <v>57</v>
      </c>
      <c r="P159" t="s">
        <v>56</v>
      </c>
      <c r="Q159">
        <f t="shared" si="14"/>
        <v>1</v>
      </c>
    </row>
    <row r="160" spans="1:17" x14ac:dyDescent="0.25">
      <c r="A160" s="4">
        <v>-14.684378000000001</v>
      </c>
      <c r="B160" s="4">
        <v>145.47176099999999</v>
      </c>
      <c r="C160" t="s">
        <v>957</v>
      </c>
      <c r="D160" s="1">
        <v>41677</v>
      </c>
      <c r="E160">
        <v>2014</v>
      </c>
      <c r="F160" s="2">
        <v>41671</v>
      </c>
      <c r="G160" t="s">
        <v>16</v>
      </c>
      <c r="H160" t="s">
        <v>17</v>
      </c>
      <c r="I160" t="s">
        <v>56</v>
      </c>
      <c r="J160" t="s">
        <v>56</v>
      </c>
      <c r="K160" t="s">
        <v>56</v>
      </c>
      <c r="L160">
        <v>2</v>
      </c>
      <c r="M160" t="str">
        <f t="shared" si="13"/>
        <v>Coconut2</v>
      </c>
      <c r="N160" t="str">
        <f t="shared" si="15"/>
        <v>2014Coconut2</v>
      </c>
      <c r="O160" t="s">
        <v>58</v>
      </c>
      <c r="P160" t="s">
        <v>56</v>
      </c>
      <c r="Q160">
        <f t="shared" si="14"/>
        <v>1</v>
      </c>
    </row>
    <row r="161" spans="1:17" x14ac:dyDescent="0.25">
      <c r="A161" s="4">
        <v>-14.679581000000001</v>
      </c>
      <c r="B161" s="4">
        <v>145.47378599999999</v>
      </c>
      <c r="C161" t="s">
        <v>957</v>
      </c>
      <c r="D161" s="1">
        <v>41689</v>
      </c>
      <c r="E161">
        <v>2014</v>
      </c>
      <c r="F161" s="2">
        <v>41671</v>
      </c>
      <c r="G161" t="s">
        <v>16</v>
      </c>
      <c r="H161" t="s">
        <v>17</v>
      </c>
      <c r="I161" t="s">
        <v>56</v>
      </c>
      <c r="J161" t="s">
        <v>56</v>
      </c>
      <c r="K161" t="s">
        <v>56</v>
      </c>
      <c r="L161">
        <v>3</v>
      </c>
      <c r="M161" t="str">
        <f t="shared" si="13"/>
        <v>Coconut3</v>
      </c>
      <c r="N161" t="str">
        <f t="shared" si="15"/>
        <v>2014Coconut3</v>
      </c>
      <c r="O161" t="s">
        <v>141</v>
      </c>
      <c r="P161" t="s">
        <v>56</v>
      </c>
      <c r="Q161">
        <f t="shared" si="14"/>
        <v>1</v>
      </c>
    </row>
    <row r="162" spans="1:17" x14ac:dyDescent="0.25">
      <c r="A162" s="4">
        <v>-14.685369</v>
      </c>
      <c r="B162" s="4">
        <v>145.468322</v>
      </c>
      <c r="C162" t="s">
        <v>957</v>
      </c>
      <c r="D162" s="1">
        <v>41687</v>
      </c>
      <c r="E162">
        <v>2014</v>
      </c>
      <c r="F162" s="2">
        <v>41671</v>
      </c>
      <c r="G162" t="s">
        <v>16</v>
      </c>
      <c r="H162" t="s">
        <v>17</v>
      </c>
      <c r="I162" t="s">
        <v>944</v>
      </c>
      <c r="J162" t="s">
        <v>944</v>
      </c>
      <c r="K162" t="s">
        <v>944</v>
      </c>
      <c r="L162">
        <v>1</v>
      </c>
      <c r="M162" t="str">
        <f t="shared" si="13"/>
        <v>CoconutHead1</v>
      </c>
      <c r="N162" t="str">
        <f t="shared" si="15"/>
        <v>2014CoconutHead1</v>
      </c>
      <c r="O162" t="s">
        <v>132</v>
      </c>
      <c r="P162" t="s">
        <v>944</v>
      </c>
      <c r="Q162">
        <f t="shared" si="14"/>
        <v>1</v>
      </c>
    </row>
    <row r="163" spans="1:17" x14ac:dyDescent="0.25">
      <c r="A163" s="4">
        <v>-14.6851</v>
      </c>
      <c r="B163" s="4">
        <v>145.467253</v>
      </c>
      <c r="C163" t="s">
        <v>957</v>
      </c>
      <c r="D163" s="1">
        <v>41689</v>
      </c>
      <c r="E163">
        <v>2014</v>
      </c>
      <c r="F163" s="2">
        <v>41671</v>
      </c>
      <c r="G163" t="s">
        <v>16</v>
      </c>
      <c r="H163" t="s">
        <v>17</v>
      </c>
      <c r="I163" t="s">
        <v>944</v>
      </c>
      <c r="J163" t="s">
        <v>944</v>
      </c>
      <c r="K163" t="s">
        <v>944</v>
      </c>
      <c r="L163">
        <v>2</v>
      </c>
      <c r="M163" t="str">
        <f t="shared" si="13"/>
        <v>CoconutHead2</v>
      </c>
      <c r="N163" t="str">
        <f t="shared" si="15"/>
        <v>2014CoconutHead2</v>
      </c>
      <c r="O163" t="s">
        <v>138</v>
      </c>
      <c r="P163" t="s">
        <v>944</v>
      </c>
      <c r="Q163">
        <f t="shared" si="14"/>
        <v>1</v>
      </c>
    </row>
    <row r="164" spans="1:17" x14ac:dyDescent="0.25">
      <c r="A164" s="4">
        <v>-14.663894000000001</v>
      </c>
      <c r="B164" s="4">
        <v>145.47478899999999</v>
      </c>
      <c r="C164" t="s">
        <v>957</v>
      </c>
      <c r="D164" s="1">
        <v>41685</v>
      </c>
      <c r="E164">
        <v>2014</v>
      </c>
      <c r="F164" s="2">
        <v>41671</v>
      </c>
      <c r="G164" t="s">
        <v>16</v>
      </c>
      <c r="H164" t="s">
        <v>17</v>
      </c>
      <c r="I164" t="s">
        <v>119</v>
      </c>
      <c r="J164" t="s">
        <v>119</v>
      </c>
      <c r="K164" t="s">
        <v>119</v>
      </c>
      <c r="L164">
        <v>1</v>
      </c>
      <c r="M164" t="str">
        <f t="shared" si="13"/>
        <v>Crystal1</v>
      </c>
      <c r="N164" t="str">
        <f t="shared" si="15"/>
        <v>2014Crystal1</v>
      </c>
      <c r="O164" t="s">
        <v>120</v>
      </c>
      <c r="P164" t="s">
        <v>119</v>
      </c>
      <c r="Q164">
        <f t="shared" si="14"/>
        <v>1</v>
      </c>
    </row>
    <row r="165" spans="1:17" x14ac:dyDescent="0.25">
      <c r="A165" s="4">
        <v>-14.699239</v>
      </c>
      <c r="B165" s="4">
        <v>145.45165800000001</v>
      </c>
      <c r="C165" t="s">
        <v>957</v>
      </c>
      <c r="D165" s="1">
        <v>41683</v>
      </c>
      <c r="E165">
        <v>2014</v>
      </c>
      <c r="F165" s="2">
        <v>41671</v>
      </c>
      <c r="G165" t="s">
        <v>16</v>
      </c>
      <c r="H165" t="s">
        <v>17</v>
      </c>
      <c r="I165" t="s">
        <v>114</v>
      </c>
      <c r="J165" t="s">
        <v>114</v>
      </c>
      <c r="K165" t="s">
        <v>114</v>
      </c>
      <c r="L165">
        <v>1</v>
      </c>
      <c r="M165" t="str">
        <f t="shared" si="13"/>
        <v>Ghost1</v>
      </c>
      <c r="N165" t="str">
        <f t="shared" si="15"/>
        <v>2014Ghost1</v>
      </c>
      <c r="O165" t="s">
        <v>115</v>
      </c>
      <c r="P165" t="s">
        <v>114</v>
      </c>
      <c r="Q165">
        <f t="shared" si="14"/>
        <v>1</v>
      </c>
    </row>
    <row r="166" spans="1:17" hidden="1" x14ac:dyDescent="0.25">
      <c r="A166" s="4"/>
      <c r="B166" s="4"/>
      <c r="C166" t="s">
        <v>962</v>
      </c>
      <c r="D166" s="1">
        <v>41684</v>
      </c>
      <c r="E166">
        <v>2014</v>
      </c>
      <c r="F166" s="2">
        <v>41671</v>
      </c>
      <c r="G166" t="s">
        <v>16</v>
      </c>
      <c r="H166" t="s">
        <v>17</v>
      </c>
      <c r="I166" t="s">
        <v>114</v>
      </c>
      <c r="J166" t="s">
        <v>114</v>
      </c>
      <c r="K166" t="s">
        <v>114</v>
      </c>
      <c r="L166">
        <v>3</v>
      </c>
      <c r="M166" t="str">
        <f t="shared" si="13"/>
        <v>Ghost3</v>
      </c>
      <c r="N166" t="str">
        <f>E166&amp;J166&amp;L166</f>
        <v>2014Ghost3</v>
      </c>
      <c r="O166" t="s">
        <v>117</v>
      </c>
      <c r="P166" t="s">
        <v>114</v>
      </c>
      <c r="Q166">
        <f t="shared" si="14"/>
        <v>1</v>
      </c>
    </row>
    <row r="167" spans="1:17" x14ac:dyDescent="0.25">
      <c r="A167" s="4">
        <v>-14.699339</v>
      </c>
      <c r="B167" s="4">
        <v>145.451322</v>
      </c>
      <c r="C167" t="s">
        <v>957</v>
      </c>
      <c r="D167" s="1">
        <v>41694</v>
      </c>
      <c r="E167">
        <v>2014</v>
      </c>
      <c r="F167" s="2">
        <v>41671</v>
      </c>
      <c r="G167" t="s">
        <v>16</v>
      </c>
      <c r="H167" t="s">
        <v>17</v>
      </c>
      <c r="I167" t="s">
        <v>114</v>
      </c>
      <c r="J167" t="s">
        <v>114</v>
      </c>
      <c r="K167" t="s">
        <v>114</v>
      </c>
      <c r="L167">
        <v>4</v>
      </c>
      <c r="M167" t="str">
        <f t="shared" si="13"/>
        <v>Ghost4</v>
      </c>
      <c r="N167" t="str">
        <f t="shared" ref="N167:N181" si="16">E167&amp;K167&amp;L167</f>
        <v>2014Ghost4</v>
      </c>
      <c r="O167" t="s">
        <v>195</v>
      </c>
      <c r="P167" t="s">
        <v>114</v>
      </c>
      <c r="Q167">
        <f t="shared" si="14"/>
        <v>1</v>
      </c>
    </row>
    <row r="168" spans="1:17" x14ac:dyDescent="0.25">
      <c r="A168">
        <v>-14.699453</v>
      </c>
      <c r="B168">
        <v>145.45158599999999</v>
      </c>
      <c r="C168" t="s">
        <v>957</v>
      </c>
      <c r="D168" s="1">
        <v>41694</v>
      </c>
      <c r="E168">
        <v>2014</v>
      </c>
      <c r="F168" s="2">
        <v>41671</v>
      </c>
      <c r="G168" t="s">
        <v>16</v>
      </c>
      <c r="H168" t="s">
        <v>17</v>
      </c>
      <c r="I168" t="s">
        <v>114</v>
      </c>
      <c r="J168" t="s">
        <v>114</v>
      </c>
      <c r="K168" t="s">
        <v>114</v>
      </c>
      <c r="L168">
        <v>5</v>
      </c>
      <c r="M168" t="str">
        <f t="shared" si="13"/>
        <v>Ghost5</v>
      </c>
      <c r="N168" t="str">
        <f t="shared" si="16"/>
        <v>2014Ghost5</v>
      </c>
      <c r="O168" t="s">
        <v>201</v>
      </c>
      <c r="P168" t="s">
        <v>114</v>
      </c>
      <c r="Q168">
        <f t="shared" si="14"/>
        <v>1</v>
      </c>
    </row>
    <row r="169" spans="1:17" x14ac:dyDescent="0.25">
      <c r="A169" s="4">
        <v>-14.699116999999999</v>
      </c>
      <c r="B169" s="4">
        <v>145.45155299999999</v>
      </c>
      <c r="C169" t="s">
        <v>957</v>
      </c>
      <c r="D169" s="1">
        <v>41694</v>
      </c>
      <c r="E169">
        <v>2014</v>
      </c>
      <c r="F169" s="2">
        <v>41671</v>
      </c>
      <c r="G169" t="s">
        <v>16</v>
      </c>
      <c r="H169" t="s">
        <v>17</v>
      </c>
      <c r="I169" t="s">
        <v>114</v>
      </c>
      <c r="J169" t="s">
        <v>114</v>
      </c>
      <c r="K169" t="s">
        <v>114</v>
      </c>
      <c r="L169">
        <v>7</v>
      </c>
      <c r="M169" t="str">
        <f t="shared" si="13"/>
        <v>Ghost7</v>
      </c>
      <c r="N169" t="str">
        <f t="shared" si="16"/>
        <v>2014Ghost7</v>
      </c>
      <c r="O169" t="s">
        <v>202</v>
      </c>
      <c r="P169" t="s">
        <v>114</v>
      </c>
      <c r="Q169">
        <f t="shared" si="14"/>
        <v>1</v>
      </c>
    </row>
    <row r="170" spans="1:17" x14ac:dyDescent="0.25">
      <c r="A170" s="4">
        <v>-14.698074999999999</v>
      </c>
      <c r="B170" s="4">
        <v>145.450942</v>
      </c>
      <c r="C170" t="s">
        <v>957</v>
      </c>
      <c r="D170" s="1">
        <v>41696</v>
      </c>
      <c r="E170">
        <v>2014</v>
      </c>
      <c r="F170" s="2">
        <v>41671</v>
      </c>
      <c r="G170" t="s">
        <v>16</v>
      </c>
      <c r="H170" t="s">
        <v>17</v>
      </c>
      <c r="I170" t="s">
        <v>114</v>
      </c>
      <c r="J170" t="s">
        <v>114</v>
      </c>
      <c r="K170" t="s">
        <v>114</v>
      </c>
      <c r="L170">
        <v>8</v>
      </c>
      <c r="M170" t="str">
        <f t="shared" si="13"/>
        <v>Ghost8</v>
      </c>
      <c r="N170" t="str">
        <f t="shared" si="16"/>
        <v>2014Ghost8</v>
      </c>
      <c r="O170" t="s">
        <v>214</v>
      </c>
      <c r="P170" t="s">
        <v>114</v>
      </c>
      <c r="Q170">
        <f t="shared" si="14"/>
        <v>1</v>
      </c>
    </row>
    <row r="171" spans="1:17" x14ac:dyDescent="0.25">
      <c r="A171" s="4">
        <v>-14.686828</v>
      </c>
      <c r="B171" s="4">
        <v>145.44335000000001</v>
      </c>
      <c r="C171" t="s">
        <v>957</v>
      </c>
      <c r="D171" s="1">
        <v>41682</v>
      </c>
      <c r="E171">
        <v>2014</v>
      </c>
      <c r="F171" s="2">
        <v>41671</v>
      </c>
      <c r="G171" t="s">
        <v>16</v>
      </c>
      <c r="H171" t="s">
        <v>17</v>
      </c>
      <c r="I171" t="s">
        <v>100</v>
      </c>
      <c r="J171" t="s">
        <v>100</v>
      </c>
      <c r="K171" t="s">
        <v>100</v>
      </c>
      <c r="L171">
        <v>1</v>
      </c>
      <c r="M171" t="str">
        <f t="shared" si="13"/>
        <v>Horseshoe1</v>
      </c>
      <c r="N171" t="str">
        <f t="shared" si="16"/>
        <v>2014Horseshoe1</v>
      </c>
      <c r="O171" t="s">
        <v>101</v>
      </c>
      <c r="P171" t="s">
        <v>100</v>
      </c>
      <c r="Q171">
        <f t="shared" si="14"/>
        <v>1</v>
      </c>
    </row>
    <row r="172" spans="1:17" x14ac:dyDescent="0.25">
      <c r="A172" s="4">
        <v>-14.687497</v>
      </c>
      <c r="B172" s="4">
        <v>145.44393600000001</v>
      </c>
      <c r="C172" t="s">
        <v>957</v>
      </c>
      <c r="D172" s="1">
        <v>41682</v>
      </c>
      <c r="E172">
        <v>2014</v>
      </c>
      <c r="F172" s="2">
        <v>41671</v>
      </c>
      <c r="G172" t="s">
        <v>16</v>
      </c>
      <c r="H172" t="s">
        <v>17</v>
      </c>
      <c r="I172" t="s">
        <v>100</v>
      </c>
      <c r="J172" t="s">
        <v>100</v>
      </c>
      <c r="K172" t="s">
        <v>100</v>
      </c>
      <c r="L172">
        <v>11</v>
      </c>
      <c r="M172" t="str">
        <f t="shared" si="13"/>
        <v>Horseshoe11</v>
      </c>
      <c r="N172" t="str">
        <f t="shared" si="16"/>
        <v>2014Horseshoe11</v>
      </c>
      <c r="O172" t="s">
        <v>1339</v>
      </c>
      <c r="P172" t="s">
        <v>100</v>
      </c>
      <c r="Q172">
        <f t="shared" si="14"/>
        <v>1</v>
      </c>
    </row>
    <row r="173" spans="1:17" x14ac:dyDescent="0.25">
      <c r="A173" s="4">
        <v>-14.667999999999999</v>
      </c>
      <c r="B173" s="4">
        <v>145.443006</v>
      </c>
      <c r="C173" t="s">
        <v>957</v>
      </c>
      <c r="D173" s="1">
        <v>41680</v>
      </c>
      <c r="E173">
        <v>2014</v>
      </c>
      <c r="F173" s="2">
        <v>41671</v>
      </c>
      <c r="G173" t="s">
        <v>16</v>
      </c>
      <c r="H173" t="s">
        <v>17</v>
      </c>
      <c r="I173" t="s">
        <v>88</v>
      </c>
      <c r="J173" t="s">
        <v>88</v>
      </c>
      <c r="K173" t="s">
        <v>88</v>
      </c>
      <c r="L173">
        <v>1</v>
      </c>
      <c r="M173" t="str">
        <f t="shared" si="13"/>
        <v>Osprey1</v>
      </c>
      <c r="N173" t="str">
        <f t="shared" si="16"/>
        <v>2014Osprey1</v>
      </c>
      <c r="O173" t="s">
        <v>89</v>
      </c>
      <c r="P173" t="s">
        <v>88</v>
      </c>
      <c r="Q173">
        <f t="shared" si="14"/>
        <v>1</v>
      </c>
    </row>
    <row r="174" spans="1:17" x14ac:dyDescent="0.25">
      <c r="A174" s="4">
        <v>-14.668028</v>
      </c>
      <c r="B174" s="4">
        <v>145.44316900000001</v>
      </c>
      <c r="C174" t="s">
        <v>957</v>
      </c>
      <c r="D174" s="1">
        <v>41680</v>
      </c>
      <c r="E174">
        <v>2014</v>
      </c>
      <c r="F174" s="2">
        <v>41671</v>
      </c>
      <c r="G174" t="s">
        <v>16</v>
      </c>
      <c r="H174" t="s">
        <v>17</v>
      </c>
      <c r="I174" t="s">
        <v>88</v>
      </c>
      <c r="J174" t="s">
        <v>88</v>
      </c>
      <c r="K174" t="s">
        <v>88</v>
      </c>
      <c r="L174">
        <v>3</v>
      </c>
      <c r="M174" t="str">
        <f t="shared" si="13"/>
        <v>Osprey3</v>
      </c>
      <c r="N174" t="str">
        <f t="shared" si="16"/>
        <v>2014Osprey3</v>
      </c>
      <c r="O174" t="s">
        <v>1338</v>
      </c>
      <c r="P174" t="s">
        <v>88</v>
      </c>
      <c r="Q174">
        <f t="shared" si="14"/>
        <v>1</v>
      </c>
    </row>
    <row r="175" spans="1:17" x14ac:dyDescent="0.25">
      <c r="A175" s="4">
        <v>-14.683195</v>
      </c>
      <c r="B175" s="4">
        <v>145.44523899999999</v>
      </c>
      <c r="C175" t="s">
        <v>957</v>
      </c>
      <c r="D175" s="1">
        <v>41680</v>
      </c>
      <c r="E175">
        <v>2014</v>
      </c>
      <c r="F175" s="2">
        <v>41671</v>
      </c>
      <c r="G175" t="s">
        <v>16</v>
      </c>
      <c r="H175" t="s">
        <v>17</v>
      </c>
      <c r="I175" t="s">
        <v>80</v>
      </c>
      <c r="J175" t="s">
        <v>956</v>
      </c>
      <c r="K175" t="s">
        <v>956</v>
      </c>
      <c r="L175">
        <v>1</v>
      </c>
      <c r="M175" t="str">
        <f t="shared" si="13"/>
        <v>Outfront1</v>
      </c>
      <c r="N175" t="str">
        <f t="shared" si="16"/>
        <v>2014Outfront1</v>
      </c>
      <c r="O175" t="s">
        <v>81</v>
      </c>
      <c r="P175" t="s">
        <v>956</v>
      </c>
      <c r="Q175">
        <f t="shared" si="14"/>
        <v>1</v>
      </c>
    </row>
    <row r="176" spans="1:17" x14ac:dyDescent="0.25">
      <c r="A176" s="4">
        <v>-14.687017000000001</v>
      </c>
      <c r="B176" s="4">
        <v>145.447214</v>
      </c>
      <c r="C176" t="s">
        <v>957</v>
      </c>
      <c r="D176" s="1">
        <v>41696</v>
      </c>
      <c r="E176">
        <v>2014</v>
      </c>
      <c r="F176" s="2">
        <v>41671</v>
      </c>
      <c r="G176" t="s">
        <v>16</v>
      </c>
      <c r="H176" t="s">
        <v>17</v>
      </c>
      <c r="I176" t="s">
        <v>80</v>
      </c>
      <c r="J176" t="s">
        <v>956</v>
      </c>
      <c r="K176" t="s">
        <v>1750</v>
      </c>
      <c r="L176">
        <v>50</v>
      </c>
      <c r="M176" t="str">
        <f t="shared" si="13"/>
        <v>Outfront50</v>
      </c>
      <c r="N176" t="str">
        <f t="shared" si="16"/>
        <v>2014PalfreyNorth50</v>
      </c>
      <c r="O176" t="s">
        <v>206</v>
      </c>
      <c r="P176" t="s">
        <v>1750</v>
      </c>
      <c r="Q176" t="b">
        <f t="shared" si="14"/>
        <v>0</v>
      </c>
    </row>
    <row r="177" spans="1:17" x14ac:dyDescent="0.25">
      <c r="A177" s="4">
        <v>-14.687264000000001</v>
      </c>
      <c r="B177" s="4">
        <v>145.44703899999999</v>
      </c>
      <c r="C177" t="s">
        <v>957</v>
      </c>
      <c r="D177" s="1">
        <v>41696</v>
      </c>
      <c r="E177">
        <v>2014</v>
      </c>
      <c r="F177" s="2">
        <v>41671</v>
      </c>
      <c r="G177" t="s">
        <v>16</v>
      </c>
      <c r="H177" t="s">
        <v>17</v>
      </c>
      <c r="I177" t="s">
        <v>80</v>
      </c>
      <c r="J177" t="s">
        <v>956</v>
      </c>
      <c r="K177" t="s">
        <v>1750</v>
      </c>
      <c r="L177">
        <v>51</v>
      </c>
      <c r="M177" t="str">
        <f t="shared" si="13"/>
        <v>Outfront51</v>
      </c>
      <c r="N177" t="str">
        <f t="shared" si="16"/>
        <v>2014PalfreyNorth51</v>
      </c>
      <c r="O177" t="s">
        <v>211</v>
      </c>
      <c r="P177" t="s">
        <v>1750</v>
      </c>
      <c r="Q177" t="b">
        <f t="shared" si="14"/>
        <v>0</v>
      </c>
    </row>
    <row r="178" spans="1:17" x14ac:dyDescent="0.25">
      <c r="A178" s="4">
        <v>-14.672428</v>
      </c>
      <c r="B178" s="4">
        <v>145.441417</v>
      </c>
      <c r="C178" t="s">
        <v>957</v>
      </c>
      <c r="D178" s="1">
        <v>41693</v>
      </c>
      <c r="E178">
        <v>2014</v>
      </c>
      <c r="F178" s="2">
        <v>41671</v>
      </c>
      <c r="G178" t="s">
        <v>16</v>
      </c>
      <c r="H178" t="s">
        <v>17</v>
      </c>
      <c r="I178" t="s">
        <v>80</v>
      </c>
      <c r="J178" t="s">
        <v>956</v>
      </c>
      <c r="K178" t="s">
        <v>1811</v>
      </c>
      <c r="L178">
        <v>4</v>
      </c>
      <c r="M178" t="str">
        <f t="shared" si="13"/>
        <v>Outfront4</v>
      </c>
      <c r="N178" t="str">
        <f t="shared" si="16"/>
        <v>2014NStBeach4</v>
      </c>
      <c r="O178" t="s">
        <v>186</v>
      </c>
      <c r="P178" t="s">
        <v>956</v>
      </c>
      <c r="Q178">
        <f t="shared" si="14"/>
        <v>1</v>
      </c>
    </row>
    <row r="179" spans="1:17" x14ac:dyDescent="0.25">
      <c r="A179" s="4">
        <v>-14.672719000000001</v>
      </c>
      <c r="B179" s="4">
        <v>145.44116700000001</v>
      </c>
      <c r="C179" t="s">
        <v>957</v>
      </c>
      <c r="D179" s="1">
        <v>41693</v>
      </c>
      <c r="E179">
        <v>2014</v>
      </c>
      <c r="F179" s="2">
        <v>41671</v>
      </c>
      <c r="G179" t="s">
        <v>16</v>
      </c>
      <c r="H179" t="s">
        <v>17</v>
      </c>
      <c r="I179" t="s">
        <v>80</v>
      </c>
      <c r="J179" t="s">
        <v>956</v>
      </c>
      <c r="K179" t="s">
        <v>1811</v>
      </c>
      <c r="L179">
        <v>5</v>
      </c>
      <c r="M179" t="str">
        <f t="shared" si="13"/>
        <v>Outfront5</v>
      </c>
      <c r="N179" t="str">
        <f t="shared" si="16"/>
        <v>2014NStBeach5</v>
      </c>
      <c r="O179" t="s">
        <v>187</v>
      </c>
      <c r="P179" t="s">
        <v>956</v>
      </c>
      <c r="Q179">
        <f t="shared" si="14"/>
        <v>1</v>
      </c>
    </row>
    <row r="180" spans="1:17" x14ac:dyDescent="0.25">
      <c r="A180" s="4">
        <v>-14.683275</v>
      </c>
      <c r="B180" s="4">
        <v>145.44538299999999</v>
      </c>
      <c r="C180" t="s">
        <v>957</v>
      </c>
      <c r="D180" s="1">
        <v>41680</v>
      </c>
      <c r="E180">
        <v>2014</v>
      </c>
      <c r="F180" s="2">
        <v>41671</v>
      </c>
      <c r="G180" t="s">
        <v>16</v>
      </c>
      <c r="H180" t="s">
        <v>17</v>
      </c>
      <c r="I180" t="s">
        <v>80</v>
      </c>
      <c r="J180" t="s">
        <v>956</v>
      </c>
      <c r="K180" t="s">
        <v>956</v>
      </c>
      <c r="L180">
        <v>6</v>
      </c>
      <c r="M180" t="str">
        <f t="shared" si="13"/>
        <v>Outfront6</v>
      </c>
      <c r="N180" t="str">
        <f t="shared" si="16"/>
        <v>2014Outfront6</v>
      </c>
      <c r="O180" t="s">
        <v>1337</v>
      </c>
      <c r="P180" t="s">
        <v>956</v>
      </c>
      <c r="Q180">
        <f t="shared" si="14"/>
        <v>1</v>
      </c>
    </row>
    <row r="181" spans="1:17" x14ac:dyDescent="0.25">
      <c r="A181" s="4">
        <v>-14.687758000000001</v>
      </c>
      <c r="B181" s="4">
        <v>145.45098100000001</v>
      </c>
      <c r="C181" t="s">
        <v>957</v>
      </c>
      <c r="D181" s="1">
        <v>41674</v>
      </c>
      <c r="E181">
        <v>2014</v>
      </c>
      <c r="F181" s="2">
        <v>41671</v>
      </c>
      <c r="G181" t="s">
        <v>16</v>
      </c>
      <c r="H181" t="s">
        <v>17</v>
      </c>
      <c r="I181" t="s">
        <v>18</v>
      </c>
      <c r="J181" t="s">
        <v>18</v>
      </c>
      <c r="K181" t="s">
        <v>18</v>
      </c>
      <c r="L181">
        <v>1</v>
      </c>
      <c r="M181" t="str">
        <f t="shared" si="13"/>
        <v>Palfrey1</v>
      </c>
      <c r="N181" t="str">
        <f t="shared" si="16"/>
        <v>2014Palfrey1</v>
      </c>
      <c r="O181" t="s">
        <v>19</v>
      </c>
      <c r="P181" t="s">
        <v>18</v>
      </c>
      <c r="Q181">
        <f t="shared" si="14"/>
        <v>1</v>
      </c>
    </row>
    <row r="182" spans="1:17" hidden="1" x14ac:dyDescent="0.25">
      <c r="C182" t="s">
        <v>962</v>
      </c>
      <c r="D182" s="1">
        <v>41698</v>
      </c>
      <c r="E182">
        <v>2014</v>
      </c>
      <c r="F182" s="2">
        <v>41671</v>
      </c>
      <c r="G182" t="s">
        <v>229</v>
      </c>
      <c r="H182" t="s">
        <v>17</v>
      </c>
      <c r="I182" t="s">
        <v>18</v>
      </c>
      <c r="J182" t="s">
        <v>18</v>
      </c>
      <c r="K182" t="s">
        <v>18</v>
      </c>
      <c r="L182">
        <v>10</v>
      </c>
      <c r="M182" t="str">
        <f t="shared" si="13"/>
        <v>Palfrey10</v>
      </c>
      <c r="N182" t="str">
        <f t="shared" ref="N182:N188" si="17">E182&amp;J182&amp;L182</f>
        <v>2014Palfrey10</v>
      </c>
      <c r="O182" t="s">
        <v>263</v>
      </c>
      <c r="P182" t="s">
        <v>18</v>
      </c>
      <c r="Q182">
        <f t="shared" si="14"/>
        <v>1</v>
      </c>
    </row>
    <row r="183" spans="1:17" hidden="1" x14ac:dyDescent="0.25">
      <c r="C183" t="s">
        <v>962</v>
      </c>
      <c r="D183" s="1">
        <v>41697</v>
      </c>
      <c r="E183">
        <v>2014</v>
      </c>
      <c r="F183" s="2">
        <v>41671</v>
      </c>
      <c r="G183" t="s">
        <v>229</v>
      </c>
      <c r="H183" t="s">
        <v>17</v>
      </c>
      <c r="I183" t="s">
        <v>18</v>
      </c>
      <c r="J183" t="s">
        <v>18</v>
      </c>
      <c r="K183" t="s">
        <v>18</v>
      </c>
      <c r="L183">
        <v>11</v>
      </c>
      <c r="M183" t="str">
        <f t="shared" si="13"/>
        <v>Palfrey11</v>
      </c>
      <c r="N183" t="str">
        <f t="shared" si="17"/>
        <v>2014Palfrey11</v>
      </c>
      <c r="O183" t="s">
        <v>230</v>
      </c>
      <c r="P183" t="s">
        <v>18</v>
      </c>
      <c r="Q183">
        <f t="shared" si="14"/>
        <v>1</v>
      </c>
    </row>
    <row r="184" spans="1:17" hidden="1" x14ac:dyDescent="0.25">
      <c r="C184" t="s">
        <v>962</v>
      </c>
      <c r="D184" s="1">
        <v>41697</v>
      </c>
      <c r="E184">
        <v>2014</v>
      </c>
      <c r="F184" s="2">
        <v>41671</v>
      </c>
      <c r="G184" t="s">
        <v>229</v>
      </c>
      <c r="H184" t="s">
        <v>17</v>
      </c>
      <c r="I184" t="s">
        <v>18</v>
      </c>
      <c r="J184" t="s">
        <v>18</v>
      </c>
      <c r="K184" t="s">
        <v>18</v>
      </c>
      <c r="L184">
        <v>12</v>
      </c>
      <c r="M184" t="str">
        <f t="shared" si="13"/>
        <v>Palfrey12</v>
      </c>
      <c r="N184" t="str">
        <f t="shared" si="17"/>
        <v>2014Palfrey12</v>
      </c>
      <c r="O184" t="s">
        <v>234</v>
      </c>
      <c r="P184" t="s">
        <v>18</v>
      </c>
      <c r="Q184">
        <f t="shared" si="14"/>
        <v>1</v>
      </c>
    </row>
    <row r="185" spans="1:17" hidden="1" x14ac:dyDescent="0.25">
      <c r="C185" t="s">
        <v>962</v>
      </c>
      <c r="D185" s="1">
        <v>41697</v>
      </c>
      <c r="E185">
        <v>2014</v>
      </c>
      <c r="F185" s="2">
        <v>41671</v>
      </c>
      <c r="G185" t="s">
        <v>229</v>
      </c>
      <c r="H185" t="s">
        <v>17</v>
      </c>
      <c r="I185" t="s">
        <v>18</v>
      </c>
      <c r="J185" t="s">
        <v>18</v>
      </c>
      <c r="K185" t="s">
        <v>18</v>
      </c>
      <c r="L185">
        <v>13</v>
      </c>
      <c r="M185" t="str">
        <f t="shared" si="13"/>
        <v>Palfrey13</v>
      </c>
      <c r="N185" t="str">
        <f t="shared" si="17"/>
        <v>2014Palfrey13</v>
      </c>
      <c r="O185" t="s">
        <v>245</v>
      </c>
      <c r="P185" t="s">
        <v>18</v>
      </c>
      <c r="Q185">
        <f t="shared" si="14"/>
        <v>1</v>
      </c>
    </row>
    <row r="186" spans="1:17" hidden="1" x14ac:dyDescent="0.25">
      <c r="C186" t="s">
        <v>962</v>
      </c>
      <c r="D186" s="1">
        <v>41697</v>
      </c>
      <c r="E186">
        <v>2014</v>
      </c>
      <c r="F186" s="2">
        <v>41671</v>
      </c>
      <c r="G186" t="s">
        <v>229</v>
      </c>
      <c r="H186" t="s">
        <v>17</v>
      </c>
      <c r="I186" t="s">
        <v>18</v>
      </c>
      <c r="J186" t="s">
        <v>18</v>
      </c>
      <c r="K186" t="s">
        <v>18</v>
      </c>
      <c r="L186">
        <v>14</v>
      </c>
      <c r="M186" t="str">
        <f t="shared" si="13"/>
        <v>Palfrey14</v>
      </c>
      <c r="N186" t="str">
        <f t="shared" si="17"/>
        <v>2014Palfrey14</v>
      </c>
      <c r="O186" t="s">
        <v>250</v>
      </c>
      <c r="P186" t="s">
        <v>18</v>
      </c>
      <c r="Q186">
        <f t="shared" si="14"/>
        <v>1</v>
      </c>
    </row>
    <row r="187" spans="1:17" hidden="1" x14ac:dyDescent="0.25">
      <c r="C187" t="s">
        <v>962</v>
      </c>
      <c r="D187" s="1">
        <v>41697</v>
      </c>
      <c r="E187">
        <v>2014</v>
      </c>
      <c r="F187" s="2">
        <v>41671</v>
      </c>
      <c r="G187" t="s">
        <v>229</v>
      </c>
      <c r="H187" t="s">
        <v>17</v>
      </c>
      <c r="I187" t="s">
        <v>18</v>
      </c>
      <c r="J187" t="s">
        <v>18</v>
      </c>
      <c r="K187" t="s">
        <v>18</v>
      </c>
      <c r="L187">
        <v>15</v>
      </c>
      <c r="M187" t="str">
        <f t="shared" si="13"/>
        <v>Palfrey15</v>
      </c>
      <c r="N187" t="str">
        <f t="shared" si="17"/>
        <v>2014Palfrey15</v>
      </c>
      <c r="O187" t="s">
        <v>251</v>
      </c>
      <c r="P187" t="s">
        <v>18</v>
      </c>
      <c r="Q187">
        <f t="shared" si="14"/>
        <v>1</v>
      </c>
    </row>
    <row r="188" spans="1:17" hidden="1" x14ac:dyDescent="0.25">
      <c r="C188" t="s">
        <v>962</v>
      </c>
      <c r="D188" s="1">
        <v>41697</v>
      </c>
      <c r="E188">
        <v>2014</v>
      </c>
      <c r="F188" s="2">
        <v>41671</v>
      </c>
      <c r="G188" t="s">
        <v>229</v>
      </c>
      <c r="H188" t="s">
        <v>17</v>
      </c>
      <c r="I188" t="s">
        <v>18</v>
      </c>
      <c r="J188" t="s">
        <v>18</v>
      </c>
      <c r="K188" t="s">
        <v>18</v>
      </c>
      <c r="L188">
        <v>16</v>
      </c>
      <c r="M188" t="str">
        <f t="shared" si="13"/>
        <v>Palfrey16</v>
      </c>
      <c r="N188" t="str">
        <f t="shared" si="17"/>
        <v>2014Palfrey16</v>
      </c>
      <c r="O188" t="s">
        <v>255</v>
      </c>
      <c r="P188" t="s">
        <v>18</v>
      </c>
      <c r="Q188">
        <f t="shared" si="14"/>
        <v>1</v>
      </c>
    </row>
    <row r="189" spans="1:17" x14ac:dyDescent="0.25">
      <c r="A189" s="4">
        <v>-14.687811</v>
      </c>
      <c r="B189" s="4">
        <v>145.45099200000001</v>
      </c>
      <c r="C189" t="s">
        <v>957</v>
      </c>
      <c r="D189" s="1">
        <v>41674</v>
      </c>
      <c r="E189">
        <v>2014</v>
      </c>
      <c r="F189" s="2">
        <v>41671</v>
      </c>
      <c r="G189" t="s">
        <v>16</v>
      </c>
      <c r="H189" t="s">
        <v>17</v>
      </c>
      <c r="I189" t="s">
        <v>18</v>
      </c>
      <c r="J189" t="s">
        <v>18</v>
      </c>
      <c r="K189" t="s">
        <v>18</v>
      </c>
      <c r="L189">
        <v>2</v>
      </c>
      <c r="M189" t="str">
        <f t="shared" si="13"/>
        <v>Palfrey2</v>
      </c>
      <c r="N189" t="str">
        <f t="shared" ref="N189:N192" si="18">E189&amp;K189&amp;L189</f>
        <v>2014Palfrey2</v>
      </c>
      <c r="O189" t="s">
        <v>30</v>
      </c>
      <c r="P189" t="s">
        <v>18</v>
      </c>
      <c r="Q189">
        <f t="shared" si="14"/>
        <v>1</v>
      </c>
    </row>
    <row r="190" spans="1:17" x14ac:dyDescent="0.25">
      <c r="A190" s="4">
        <v>-14.689781</v>
      </c>
      <c r="B190" s="4">
        <v>145.450197</v>
      </c>
      <c r="C190" t="s">
        <v>957</v>
      </c>
      <c r="D190" s="1">
        <v>41675</v>
      </c>
      <c r="E190">
        <v>2014</v>
      </c>
      <c r="F190" s="2">
        <v>41671</v>
      </c>
      <c r="G190" t="s">
        <v>16</v>
      </c>
      <c r="H190" t="s">
        <v>17</v>
      </c>
      <c r="I190" t="s">
        <v>18</v>
      </c>
      <c r="J190" t="s">
        <v>18</v>
      </c>
      <c r="K190" t="s">
        <v>1749</v>
      </c>
      <c r="L190">
        <v>50</v>
      </c>
      <c r="M190" t="str">
        <f t="shared" si="13"/>
        <v>Palfrey50</v>
      </c>
      <c r="N190" t="str">
        <f t="shared" si="18"/>
        <v>2014PalfreySouth50</v>
      </c>
      <c r="O190" t="s">
        <v>36</v>
      </c>
      <c r="P190" t="s">
        <v>1749</v>
      </c>
      <c r="Q190" t="b">
        <f t="shared" si="14"/>
        <v>0</v>
      </c>
    </row>
    <row r="191" spans="1:17" x14ac:dyDescent="0.25">
      <c r="A191" s="4">
        <v>-14.689956</v>
      </c>
      <c r="B191" s="4">
        <v>145.45028099999999</v>
      </c>
      <c r="C191" t="s">
        <v>957</v>
      </c>
      <c r="D191" s="1">
        <v>41675</v>
      </c>
      <c r="E191">
        <v>2014</v>
      </c>
      <c r="F191" s="2">
        <v>41671</v>
      </c>
      <c r="G191" t="s">
        <v>16</v>
      </c>
      <c r="H191" t="s">
        <v>17</v>
      </c>
      <c r="I191" t="s">
        <v>18</v>
      </c>
      <c r="J191" t="s">
        <v>18</v>
      </c>
      <c r="K191" t="s">
        <v>1749</v>
      </c>
      <c r="L191">
        <v>51</v>
      </c>
      <c r="M191" t="str">
        <f t="shared" si="13"/>
        <v>Palfrey51</v>
      </c>
      <c r="N191" t="str">
        <f t="shared" si="18"/>
        <v>2014PalfreySouth51</v>
      </c>
      <c r="O191" t="s">
        <v>38</v>
      </c>
      <c r="P191" t="s">
        <v>1749</v>
      </c>
      <c r="Q191" t="b">
        <f t="shared" si="14"/>
        <v>0</v>
      </c>
    </row>
    <row r="192" spans="1:17" x14ac:dyDescent="0.25">
      <c r="A192" s="4">
        <v>-14.690025</v>
      </c>
      <c r="B192" s="4">
        <v>145.45013900000001</v>
      </c>
      <c r="C192" t="s">
        <v>957</v>
      </c>
      <c r="D192" s="1">
        <v>41675</v>
      </c>
      <c r="E192">
        <v>2014</v>
      </c>
      <c r="F192" s="2">
        <v>41671</v>
      </c>
      <c r="G192" t="s">
        <v>16</v>
      </c>
      <c r="H192" t="s">
        <v>17</v>
      </c>
      <c r="I192" t="s">
        <v>18</v>
      </c>
      <c r="J192" t="s">
        <v>18</v>
      </c>
      <c r="K192" t="s">
        <v>1749</v>
      </c>
      <c r="L192">
        <v>52</v>
      </c>
      <c r="M192" t="str">
        <f t="shared" si="13"/>
        <v>Palfrey52</v>
      </c>
      <c r="N192" t="str">
        <f t="shared" si="18"/>
        <v>2014PalfreySouth52</v>
      </c>
      <c r="O192" t="s">
        <v>43</v>
      </c>
      <c r="P192" t="s">
        <v>1749</v>
      </c>
      <c r="Q192" t="b">
        <f t="shared" si="14"/>
        <v>0</v>
      </c>
    </row>
    <row r="193" spans="1:17" hidden="1" x14ac:dyDescent="0.25">
      <c r="C193" t="s">
        <v>962</v>
      </c>
      <c r="D193" s="1">
        <v>41697</v>
      </c>
      <c r="E193">
        <v>2014</v>
      </c>
      <c r="F193" s="2">
        <v>41671</v>
      </c>
      <c r="G193" t="s">
        <v>229</v>
      </c>
      <c r="H193" t="s">
        <v>17</v>
      </c>
      <c r="I193" t="s">
        <v>18</v>
      </c>
      <c r="J193" t="s">
        <v>18</v>
      </c>
      <c r="K193" t="s">
        <v>18</v>
      </c>
      <c r="L193">
        <v>6</v>
      </c>
      <c r="M193" t="str">
        <f t="shared" si="13"/>
        <v>Palfrey6</v>
      </c>
      <c r="N193" t="str">
        <f>E193&amp;J193&amp;L193</f>
        <v>2014Palfrey6</v>
      </c>
      <c r="O193" t="s">
        <v>252</v>
      </c>
      <c r="P193" t="s">
        <v>18</v>
      </c>
      <c r="Q193">
        <f t="shared" si="14"/>
        <v>1</v>
      </c>
    </row>
    <row r="194" spans="1:17" hidden="1" x14ac:dyDescent="0.25">
      <c r="C194" t="s">
        <v>962</v>
      </c>
      <c r="D194" s="1">
        <v>41697</v>
      </c>
      <c r="E194">
        <v>2014</v>
      </c>
      <c r="F194" s="2">
        <v>41671</v>
      </c>
      <c r="G194" t="s">
        <v>229</v>
      </c>
      <c r="H194" t="s">
        <v>17</v>
      </c>
      <c r="I194" t="s">
        <v>18</v>
      </c>
      <c r="J194" t="s">
        <v>18</v>
      </c>
      <c r="K194" t="s">
        <v>18</v>
      </c>
      <c r="L194">
        <v>8</v>
      </c>
      <c r="M194" t="str">
        <f t="shared" ref="M194:M257" si="19">J194&amp;L194</f>
        <v>Palfrey8</v>
      </c>
      <c r="N194" t="str">
        <f>E194&amp;J194&amp;L194</f>
        <v>2014Palfrey8</v>
      </c>
      <c r="O194" t="s">
        <v>256</v>
      </c>
      <c r="P194" t="s">
        <v>18</v>
      </c>
      <c r="Q194">
        <f t="shared" si="14"/>
        <v>1</v>
      </c>
    </row>
    <row r="195" spans="1:17" hidden="1" x14ac:dyDescent="0.25">
      <c r="C195" t="s">
        <v>962</v>
      </c>
      <c r="D195" s="1">
        <v>41698</v>
      </c>
      <c r="E195">
        <v>2014</v>
      </c>
      <c r="F195" s="2">
        <v>41671</v>
      </c>
      <c r="G195" t="s">
        <v>229</v>
      </c>
      <c r="H195" t="s">
        <v>17</v>
      </c>
      <c r="I195" t="s">
        <v>18</v>
      </c>
      <c r="J195" t="s">
        <v>18</v>
      </c>
      <c r="K195" t="s">
        <v>18</v>
      </c>
      <c r="L195">
        <v>9</v>
      </c>
      <c r="M195" t="str">
        <f t="shared" si="19"/>
        <v>Palfrey9</v>
      </c>
      <c r="N195" t="str">
        <f>E195&amp;J195&amp;L195</f>
        <v>2014Palfrey9</v>
      </c>
      <c r="O195" t="s">
        <v>259</v>
      </c>
      <c r="P195" t="s">
        <v>18</v>
      </c>
      <c r="Q195">
        <f t="shared" ref="Q195:Q258" si="20">IF(P195=J195,1)</f>
        <v>1</v>
      </c>
    </row>
    <row r="196" spans="1:17" x14ac:dyDescent="0.25">
      <c r="A196" s="4">
        <v>-14.695703</v>
      </c>
      <c r="B196" s="4">
        <v>145.44886099999999</v>
      </c>
      <c r="C196" t="s">
        <v>957</v>
      </c>
      <c r="D196" s="1">
        <v>41683</v>
      </c>
      <c r="E196">
        <v>2014</v>
      </c>
      <c r="F196" s="2">
        <v>41671</v>
      </c>
      <c r="G196" t="s">
        <v>16</v>
      </c>
      <c r="H196" t="s">
        <v>17</v>
      </c>
      <c r="I196" t="s">
        <v>109</v>
      </c>
      <c r="J196" t="s">
        <v>109</v>
      </c>
      <c r="K196" t="s">
        <v>109</v>
      </c>
      <c r="L196">
        <v>1</v>
      </c>
      <c r="M196" t="str">
        <f t="shared" si="19"/>
        <v>Picnic1</v>
      </c>
      <c r="N196" t="str">
        <f t="shared" ref="N196:N259" si="21">E196&amp;K196&amp;L196</f>
        <v>2014Picnic1</v>
      </c>
      <c r="O196" t="s">
        <v>110</v>
      </c>
      <c r="P196" t="s">
        <v>109</v>
      </c>
      <c r="Q196">
        <f t="shared" si="20"/>
        <v>1</v>
      </c>
    </row>
    <row r="197" spans="1:17" x14ac:dyDescent="0.25">
      <c r="A197" s="4">
        <v>-14.695969</v>
      </c>
      <c r="B197" s="4">
        <v>145.448125</v>
      </c>
      <c r="C197" t="s">
        <v>957</v>
      </c>
      <c r="D197" s="1">
        <v>41690</v>
      </c>
      <c r="E197">
        <v>2014</v>
      </c>
      <c r="F197" s="2">
        <v>41671</v>
      </c>
      <c r="G197" t="s">
        <v>16</v>
      </c>
      <c r="H197" t="s">
        <v>17</v>
      </c>
      <c r="I197" t="s">
        <v>109</v>
      </c>
      <c r="J197" t="s">
        <v>109</v>
      </c>
      <c r="K197" t="s">
        <v>109</v>
      </c>
      <c r="L197">
        <v>2</v>
      </c>
      <c r="M197" t="str">
        <f t="shared" si="19"/>
        <v>Picnic2</v>
      </c>
      <c r="N197" t="str">
        <f t="shared" si="21"/>
        <v>2014Picnic2</v>
      </c>
      <c r="O197" t="s">
        <v>145</v>
      </c>
      <c r="P197" t="s">
        <v>109</v>
      </c>
      <c r="Q197">
        <f t="shared" si="20"/>
        <v>1</v>
      </c>
    </row>
    <row r="198" spans="1:17" x14ac:dyDescent="0.25">
      <c r="A198" s="4">
        <v>-14.696099999999999</v>
      </c>
      <c r="B198" s="4">
        <v>145.44794400000001</v>
      </c>
      <c r="C198" t="s">
        <v>957</v>
      </c>
      <c r="D198" s="1">
        <v>41690</v>
      </c>
      <c r="E198">
        <v>2014</v>
      </c>
      <c r="F198" s="2">
        <v>41671</v>
      </c>
      <c r="G198" t="s">
        <v>16</v>
      </c>
      <c r="H198" t="s">
        <v>17</v>
      </c>
      <c r="I198" t="s">
        <v>109</v>
      </c>
      <c r="J198" t="s">
        <v>109</v>
      </c>
      <c r="K198" t="s">
        <v>109</v>
      </c>
      <c r="L198">
        <v>3</v>
      </c>
      <c r="M198" t="str">
        <f t="shared" si="19"/>
        <v>Picnic3</v>
      </c>
      <c r="N198" t="str">
        <f t="shared" si="21"/>
        <v>2014Picnic3</v>
      </c>
      <c r="O198" t="s">
        <v>147</v>
      </c>
      <c r="P198" t="s">
        <v>109</v>
      </c>
      <c r="Q198">
        <f t="shared" si="20"/>
        <v>1</v>
      </c>
    </row>
    <row r="199" spans="1:17" x14ac:dyDescent="0.25">
      <c r="A199" s="4">
        <v>-14.696672</v>
      </c>
      <c r="B199" s="4">
        <v>145.44697199999999</v>
      </c>
      <c r="C199" t="s">
        <v>957</v>
      </c>
      <c r="D199" s="1">
        <v>41690</v>
      </c>
      <c r="E199">
        <v>2014</v>
      </c>
      <c r="F199" s="2">
        <v>41671</v>
      </c>
      <c r="G199" t="s">
        <v>16</v>
      </c>
      <c r="H199" t="s">
        <v>17</v>
      </c>
      <c r="I199" t="s">
        <v>109</v>
      </c>
      <c r="J199" t="s">
        <v>109</v>
      </c>
      <c r="K199" t="s">
        <v>109</v>
      </c>
      <c r="L199">
        <v>4</v>
      </c>
      <c r="M199" t="str">
        <f t="shared" si="19"/>
        <v>Picnic4</v>
      </c>
      <c r="N199" t="str">
        <f t="shared" si="21"/>
        <v>2014Picnic4</v>
      </c>
      <c r="O199" t="s">
        <v>150</v>
      </c>
      <c r="P199" t="s">
        <v>109</v>
      </c>
      <c r="Q199">
        <f t="shared" si="20"/>
        <v>1</v>
      </c>
    </row>
    <row r="200" spans="1:17" x14ac:dyDescent="0.25">
      <c r="A200" s="4">
        <v>-14.652388999999999</v>
      </c>
      <c r="B200" s="4">
        <v>145.450897</v>
      </c>
      <c r="C200" t="s">
        <v>957</v>
      </c>
      <c r="D200" s="1">
        <v>41693</v>
      </c>
      <c r="E200">
        <v>2014</v>
      </c>
      <c r="F200" s="2">
        <v>41671</v>
      </c>
      <c r="G200" t="s">
        <v>16</v>
      </c>
      <c r="H200" t="s">
        <v>17</v>
      </c>
      <c r="I200" t="s">
        <v>191</v>
      </c>
      <c r="J200" t="s">
        <v>191</v>
      </c>
      <c r="K200" t="s">
        <v>191</v>
      </c>
      <c r="L200">
        <v>1</v>
      </c>
      <c r="M200" t="str">
        <f t="shared" si="19"/>
        <v>Turtle1</v>
      </c>
      <c r="N200" t="str">
        <f t="shared" si="21"/>
        <v>2014Turtle1</v>
      </c>
      <c r="O200" t="s">
        <v>192</v>
      </c>
      <c r="P200" t="s">
        <v>191</v>
      </c>
      <c r="Q200">
        <f t="shared" si="20"/>
        <v>1</v>
      </c>
    </row>
    <row r="201" spans="1:17" x14ac:dyDescent="0.25">
      <c r="A201" s="4">
        <v>-14.651899999999999</v>
      </c>
      <c r="B201" s="4">
        <v>145.450872</v>
      </c>
      <c r="C201" t="s">
        <v>957</v>
      </c>
      <c r="D201" s="1">
        <v>41695</v>
      </c>
      <c r="E201">
        <v>2014</v>
      </c>
      <c r="F201" s="2">
        <v>41671</v>
      </c>
      <c r="G201" t="s">
        <v>16</v>
      </c>
      <c r="H201" t="s">
        <v>17</v>
      </c>
      <c r="I201" t="s">
        <v>191</v>
      </c>
      <c r="J201" t="s">
        <v>191</v>
      </c>
      <c r="K201" t="s">
        <v>191</v>
      </c>
      <c r="L201">
        <v>2</v>
      </c>
      <c r="M201" t="str">
        <f t="shared" si="19"/>
        <v>Turtle2</v>
      </c>
      <c r="N201" t="str">
        <f t="shared" si="21"/>
        <v>2014Turtle2</v>
      </c>
      <c r="O201" t="s">
        <v>203</v>
      </c>
      <c r="P201" t="s">
        <v>191</v>
      </c>
      <c r="Q201">
        <f t="shared" si="20"/>
        <v>1</v>
      </c>
    </row>
    <row r="202" spans="1:17" x14ac:dyDescent="0.25">
      <c r="A202" s="4">
        <v>-14.651719</v>
      </c>
      <c r="B202" s="4">
        <v>145.45072500000001</v>
      </c>
      <c r="C202" t="s">
        <v>957</v>
      </c>
      <c r="D202" s="1">
        <v>41695</v>
      </c>
      <c r="E202">
        <v>2014</v>
      </c>
      <c r="F202" s="2">
        <v>41671</v>
      </c>
      <c r="G202" t="s">
        <v>16</v>
      </c>
      <c r="H202" t="s">
        <v>17</v>
      </c>
      <c r="I202" t="s">
        <v>191</v>
      </c>
      <c r="J202" t="s">
        <v>191</v>
      </c>
      <c r="K202" t="s">
        <v>191</v>
      </c>
      <c r="L202">
        <v>3</v>
      </c>
      <c r="M202" t="str">
        <f t="shared" si="19"/>
        <v>Turtle3</v>
      </c>
      <c r="N202" t="str">
        <f t="shared" si="21"/>
        <v>2014Turtle3</v>
      </c>
      <c r="O202" t="s">
        <v>204</v>
      </c>
      <c r="P202" t="s">
        <v>191</v>
      </c>
      <c r="Q202">
        <f t="shared" si="20"/>
        <v>1</v>
      </c>
    </row>
    <row r="203" spans="1:17" x14ac:dyDescent="0.25">
      <c r="A203" s="4">
        <v>-14.649728</v>
      </c>
      <c r="B203" s="4">
        <v>145.461072</v>
      </c>
      <c r="C203" t="s">
        <v>957</v>
      </c>
      <c r="D203" s="1">
        <v>41676</v>
      </c>
      <c r="E203">
        <v>2014</v>
      </c>
      <c r="F203" s="2">
        <v>41671</v>
      </c>
      <c r="G203" t="s">
        <v>16</v>
      </c>
      <c r="H203" t="s">
        <v>17</v>
      </c>
      <c r="I203" t="s">
        <v>44</v>
      </c>
      <c r="J203" t="s">
        <v>948</v>
      </c>
      <c r="K203" t="s">
        <v>948</v>
      </c>
      <c r="L203">
        <v>1</v>
      </c>
      <c r="M203" t="str">
        <f t="shared" si="19"/>
        <v>WashingMachine1</v>
      </c>
      <c r="N203" t="str">
        <f t="shared" si="21"/>
        <v>2014WashingMachine1</v>
      </c>
      <c r="O203" t="s">
        <v>45</v>
      </c>
      <c r="P203" t="s">
        <v>948</v>
      </c>
      <c r="Q203">
        <f t="shared" si="20"/>
        <v>1</v>
      </c>
    </row>
    <row r="204" spans="1:17" x14ac:dyDescent="0.25">
      <c r="A204" s="4">
        <v>-14.649896999999999</v>
      </c>
      <c r="B204" s="4">
        <v>145.461253</v>
      </c>
      <c r="C204" t="s">
        <v>957</v>
      </c>
      <c r="D204" s="1">
        <v>41676</v>
      </c>
      <c r="E204">
        <v>2014</v>
      </c>
      <c r="F204" s="2">
        <v>41671</v>
      </c>
      <c r="G204" t="s">
        <v>16</v>
      </c>
      <c r="H204" t="s">
        <v>17</v>
      </c>
      <c r="I204" t="s">
        <v>44</v>
      </c>
      <c r="J204" t="s">
        <v>948</v>
      </c>
      <c r="K204" t="s">
        <v>948</v>
      </c>
      <c r="L204">
        <v>2</v>
      </c>
      <c r="M204" t="str">
        <f t="shared" si="19"/>
        <v>WashingMachine2</v>
      </c>
      <c r="N204" t="str">
        <f t="shared" si="21"/>
        <v>2014WashingMachine2</v>
      </c>
      <c r="O204" t="s">
        <v>54</v>
      </c>
      <c r="P204" t="s">
        <v>948</v>
      </c>
      <c r="Q204">
        <f t="shared" si="20"/>
        <v>1</v>
      </c>
    </row>
    <row r="205" spans="1:17" x14ac:dyDescent="0.25">
      <c r="A205" s="4">
        <v>-14.657856000000001</v>
      </c>
      <c r="B205" s="4">
        <v>145.451525</v>
      </c>
      <c r="C205" t="s">
        <v>957</v>
      </c>
      <c r="D205" s="1">
        <v>41681</v>
      </c>
      <c r="E205">
        <v>2014</v>
      </c>
      <c r="F205" s="2">
        <v>41671</v>
      </c>
      <c r="G205" t="s">
        <v>16</v>
      </c>
      <c r="H205" t="s">
        <v>17</v>
      </c>
      <c r="I205" t="s">
        <v>94</v>
      </c>
      <c r="J205" t="s">
        <v>94</v>
      </c>
      <c r="K205" t="s">
        <v>94</v>
      </c>
      <c r="L205">
        <v>1</v>
      </c>
      <c r="M205" t="str">
        <f t="shared" si="19"/>
        <v>Watsons1</v>
      </c>
      <c r="N205" t="str">
        <f t="shared" si="21"/>
        <v>2014Watsons1</v>
      </c>
      <c r="O205" t="s">
        <v>95</v>
      </c>
      <c r="P205" t="s">
        <v>94</v>
      </c>
      <c r="Q205">
        <f t="shared" si="20"/>
        <v>1</v>
      </c>
    </row>
    <row r="206" spans="1:17" x14ac:dyDescent="0.25">
      <c r="A206" s="4">
        <v>-14.658410999999999</v>
      </c>
      <c r="B206" s="4">
        <v>145.451967</v>
      </c>
      <c r="C206" t="s">
        <v>957</v>
      </c>
      <c r="D206" s="1">
        <v>41681</v>
      </c>
      <c r="E206">
        <v>2014</v>
      </c>
      <c r="F206" s="2">
        <v>41671</v>
      </c>
      <c r="G206" t="s">
        <v>16</v>
      </c>
      <c r="H206" t="s">
        <v>17</v>
      </c>
      <c r="I206" t="s">
        <v>94</v>
      </c>
      <c r="J206" t="s">
        <v>94</v>
      </c>
      <c r="K206" t="s">
        <v>94</v>
      </c>
      <c r="L206">
        <v>2</v>
      </c>
      <c r="M206" t="str">
        <f t="shared" si="19"/>
        <v>Watsons2</v>
      </c>
      <c r="N206" t="str">
        <f t="shared" si="21"/>
        <v>2014Watsons2</v>
      </c>
      <c r="O206" t="s">
        <v>99</v>
      </c>
      <c r="P206" t="s">
        <v>94</v>
      </c>
      <c r="Q206">
        <f t="shared" si="20"/>
        <v>1</v>
      </c>
    </row>
    <row r="207" spans="1:17" x14ac:dyDescent="0.25">
      <c r="A207" s="4">
        <v>-14.656503000000001</v>
      </c>
      <c r="B207" s="4">
        <v>145.450819</v>
      </c>
      <c r="C207" t="s">
        <v>957</v>
      </c>
      <c r="D207" s="1">
        <v>41692</v>
      </c>
      <c r="E207">
        <v>2014</v>
      </c>
      <c r="F207" s="2">
        <v>41671</v>
      </c>
      <c r="G207" t="s">
        <v>16</v>
      </c>
      <c r="H207" t="s">
        <v>17</v>
      </c>
      <c r="I207" t="s">
        <v>94</v>
      </c>
      <c r="J207" t="s">
        <v>94</v>
      </c>
      <c r="K207" t="s">
        <v>94</v>
      </c>
      <c r="L207">
        <v>3</v>
      </c>
      <c r="M207" t="str">
        <f t="shared" si="19"/>
        <v>Watsons3</v>
      </c>
      <c r="N207" t="str">
        <f t="shared" si="21"/>
        <v>2014Watsons3</v>
      </c>
      <c r="O207" t="s">
        <v>171</v>
      </c>
      <c r="P207" t="s">
        <v>94</v>
      </c>
      <c r="Q207">
        <f t="shared" si="20"/>
        <v>1</v>
      </c>
    </row>
    <row r="208" spans="1:17" x14ac:dyDescent="0.25">
      <c r="A208" s="4">
        <v>-14.656136</v>
      </c>
      <c r="B208" s="4">
        <v>145.45051699999999</v>
      </c>
      <c r="C208" t="s">
        <v>957</v>
      </c>
      <c r="D208" s="1">
        <v>41692</v>
      </c>
      <c r="E208">
        <v>2014</v>
      </c>
      <c r="F208" s="2">
        <v>41671</v>
      </c>
      <c r="G208" t="s">
        <v>16</v>
      </c>
      <c r="H208" t="s">
        <v>17</v>
      </c>
      <c r="I208" t="s">
        <v>94</v>
      </c>
      <c r="J208" t="s">
        <v>94</v>
      </c>
      <c r="K208" t="s">
        <v>94</v>
      </c>
      <c r="L208">
        <v>4</v>
      </c>
      <c r="M208" t="str">
        <f t="shared" si="19"/>
        <v>Watsons4</v>
      </c>
      <c r="N208" t="str">
        <f t="shared" si="21"/>
        <v>2014Watsons4</v>
      </c>
      <c r="O208" t="s">
        <v>182</v>
      </c>
      <c r="P208" t="s">
        <v>94</v>
      </c>
      <c r="Q208">
        <f t="shared" si="20"/>
        <v>1</v>
      </c>
    </row>
    <row r="209" spans="1:17" x14ac:dyDescent="0.25">
      <c r="A209">
        <v>-14.68605</v>
      </c>
      <c r="B209">
        <v>145.44183333333299</v>
      </c>
      <c r="C209" t="s">
        <v>957</v>
      </c>
      <c r="D209" s="1">
        <v>42044</v>
      </c>
      <c r="E209">
        <v>2015</v>
      </c>
      <c r="F209" s="2">
        <v>42005</v>
      </c>
      <c r="G209" t="s">
        <v>229</v>
      </c>
      <c r="H209" t="s">
        <v>17</v>
      </c>
      <c r="I209" t="s">
        <v>129</v>
      </c>
      <c r="J209" t="s">
        <v>954</v>
      </c>
      <c r="K209" t="s">
        <v>954</v>
      </c>
      <c r="L209">
        <v>1</v>
      </c>
      <c r="M209" t="str">
        <f t="shared" si="19"/>
        <v>BigVickey1</v>
      </c>
      <c r="N209" t="str">
        <f t="shared" si="21"/>
        <v>2015BigVickey1</v>
      </c>
      <c r="O209" t="s">
        <v>662</v>
      </c>
      <c r="P209" t="s">
        <v>954</v>
      </c>
      <c r="Q209">
        <f t="shared" si="20"/>
        <v>1</v>
      </c>
    </row>
    <row r="210" spans="1:17" x14ac:dyDescent="0.25">
      <c r="A210">
        <v>-14.686166666666701</v>
      </c>
      <c r="B210">
        <v>145.441683333333</v>
      </c>
      <c r="C210" t="s">
        <v>957</v>
      </c>
      <c r="D210" s="1">
        <v>42044</v>
      </c>
      <c r="E210">
        <v>2015</v>
      </c>
      <c r="F210" s="2">
        <v>42005</v>
      </c>
      <c r="G210" t="s">
        <v>229</v>
      </c>
      <c r="H210" t="s">
        <v>17</v>
      </c>
      <c r="I210" t="s">
        <v>129</v>
      </c>
      <c r="J210" t="s">
        <v>954</v>
      </c>
      <c r="K210" t="s">
        <v>954</v>
      </c>
      <c r="L210">
        <v>2</v>
      </c>
      <c r="M210" t="str">
        <f t="shared" si="19"/>
        <v>BigVickey2</v>
      </c>
      <c r="N210" t="str">
        <f t="shared" si="21"/>
        <v>2015BigVickey2</v>
      </c>
      <c r="O210" t="s">
        <v>664</v>
      </c>
      <c r="P210" t="s">
        <v>954</v>
      </c>
      <c r="Q210">
        <f t="shared" si="20"/>
        <v>1</v>
      </c>
    </row>
    <row r="211" spans="1:17" x14ac:dyDescent="0.25">
      <c r="A211">
        <v>-14.6863166666667</v>
      </c>
      <c r="B211">
        <v>145.44163333333299</v>
      </c>
      <c r="C211" t="s">
        <v>957</v>
      </c>
      <c r="D211" s="1">
        <v>42044</v>
      </c>
      <c r="E211">
        <v>2015</v>
      </c>
      <c r="F211" s="2">
        <v>42005</v>
      </c>
      <c r="G211" t="s">
        <v>229</v>
      </c>
      <c r="H211" t="s">
        <v>17</v>
      </c>
      <c r="I211" t="s">
        <v>129</v>
      </c>
      <c r="J211" t="s">
        <v>954</v>
      </c>
      <c r="K211" t="s">
        <v>954</v>
      </c>
      <c r="L211">
        <v>3</v>
      </c>
      <c r="M211" t="str">
        <f t="shared" si="19"/>
        <v>BigVickey3</v>
      </c>
      <c r="N211" t="str">
        <f t="shared" si="21"/>
        <v>2015BigVickey3</v>
      </c>
      <c r="O211" t="s">
        <v>666</v>
      </c>
      <c r="P211" t="s">
        <v>954</v>
      </c>
      <c r="Q211">
        <f t="shared" si="20"/>
        <v>1</v>
      </c>
    </row>
    <row r="212" spans="1:17" x14ac:dyDescent="0.25">
      <c r="A212">
        <v>-14.686533333333299</v>
      </c>
      <c r="B212">
        <v>145.44171666666699</v>
      </c>
      <c r="C212" t="s">
        <v>957</v>
      </c>
      <c r="D212" s="1">
        <v>42044</v>
      </c>
      <c r="E212">
        <v>2015</v>
      </c>
      <c r="F212" s="2">
        <v>42005</v>
      </c>
      <c r="G212" t="s">
        <v>229</v>
      </c>
      <c r="H212" t="s">
        <v>17</v>
      </c>
      <c r="I212" t="s">
        <v>129</v>
      </c>
      <c r="J212" t="s">
        <v>954</v>
      </c>
      <c r="K212" t="s">
        <v>954</v>
      </c>
      <c r="L212">
        <v>4</v>
      </c>
      <c r="M212" t="str">
        <f t="shared" si="19"/>
        <v>BigVickey4</v>
      </c>
      <c r="N212" t="str">
        <f t="shared" si="21"/>
        <v>2015BigVickey4</v>
      </c>
      <c r="O212" t="s">
        <v>668</v>
      </c>
      <c r="P212" t="s">
        <v>954</v>
      </c>
      <c r="Q212">
        <f t="shared" si="20"/>
        <v>1</v>
      </c>
    </row>
    <row r="213" spans="1:17" x14ac:dyDescent="0.25">
      <c r="A213">
        <v>-14.6835166666667</v>
      </c>
      <c r="B213">
        <v>145.44104999999999</v>
      </c>
      <c r="C213" t="s">
        <v>957</v>
      </c>
      <c r="D213" s="1">
        <v>42044</v>
      </c>
      <c r="E213">
        <v>2015</v>
      </c>
      <c r="F213" s="2">
        <v>42005</v>
      </c>
      <c r="G213" t="s">
        <v>229</v>
      </c>
      <c r="H213" t="s">
        <v>17</v>
      </c>
      <c r="I213" t="s">
        <v>129</v>
      </c>
      <c r="J213" t="s">
        <v>954</v>
      </c>
      <c r="K213" t="s">
        <v>954</v>
      </c>
      <c r="L213">
        <v>5</v>
      </c>
      <c r="M213" t="str">
        <f t="shared" si="19"/>
        <v>BigVickey5</v>
      </c>
      <c r="N213" t="str">
        <f t="shared" si="21"/>
        <v>2015BigVickey5</v>
      </c>
      <c r="O213" t="s">
        <v>669</v>
      </c>
      <c r="P213" t="s">
        <v>954</v>
      </c>
      <c r="Q213">
        <f t="shared" si="20"/>
        <v>1</v>
      </c>
    </row>
    <row r="214" spans="1:17" x14ac:dyDescent="0.25">
      <c r="A214">
        <v>-14.683483333333299</v>
      </c>
      <c r="B214">
        <v>145.44069999999999</v>
      </c>
      <c r="C214" t="s">
        <v>957</v>
      </c>
      <c r="D214" s="1">
        <v>42044</v>
      </c>
      <c r="E214">
        <v>2015</v>
      </c>
      <c r="F214" s="2">
        <v>42005</v>
      </c>
      <c r="G214" t="s">
        <v>229</v>
      </c>
      <c r="H214" t="s">
        <v>17</v>
      </c>
      <c r="I214" t="s">
        <v>129</v>
      </c>
      <c r="J214" t="s">
        <v>954</v>
      </c>
      <c r="K214" t="s">
        <v>954</v>
      </c>
      <c r="L214">
        <v>6</v>
      </c>
      <c r="M214" t="str">
        <f t="shared" si="19"/>
        <v>BigVickey6</v>
      </c>
      <c r="N214" t="str">
        <f t="shared" si="21"/>
        <v>2015BigVickey6</v>
      </c>
      <c r="O214" t="s">
        <v>670</v>
      </c>
      <c r="P214" t="s">
        <v>954</v>
      </c>
      <c r="Q214">
        <f t="shared" si="20"/>
        <v>1</v>
      </c>
    </row>
    <row r="215" spans="1:17" x14ac:dyDescent="0.25">
      <c r="A215">
        <v>-14.6834666666667</v>
      </c>
      <c r="B215">
        <v>145.440566666667</v>
      </c>
      <c r="C215" t="s">
        <v>957</v>
      </c>
      <c r="D215" s="1">
        <v>42044</v>
      </c>
      <c r="E215">
        <v>2015</v>
      </c>
      <c r="F215" s="2">
        <v>42005</v>
      </c>
      <c r="G215" t="s">
        <v>229</v>
      </c>
      <c r="H215" t="s">
        <v>17</v>
      </c>
      <c r="I215" t="s">
        <v>129</v>
      </c>
      <c r="J215" t="s">
        <v>954</v>
      </c>
      <c r="K215" t="s">
        <v>954</v>
      </c>
      <c r="L215">
        <v>7</v>
      </c>
      <c r="M215" t="str">
        <f t="shared" si="19"/>
        <v>BigVickey7</v>
      </c>
      <c r="N215" t="str">
        <f t="shared" si="21"/>
        <v>2015BigVickey7</v>
      </c>
      <c r="O215" t="s">
        <v>671</v>
      </c>
      <c r="P215" t="s">
        <v>954</v>
      </c>
      <c r="Q215">
        <f t="shared" si="20"/>
        <v>1</v>
      </c>
    </row>
    <row r="216" spans="1:17" x14ac:dyDescent="0.25">
      <c r="A216">
        <v>-14.683716666666699</v>
      </c>
      <c r="B216">
        <v>145.44045</v>
      </c>
      <c r="C216" t="s">
        <v>957</v>
      </c>
      <c r="D216" s="1">
        <v>42044</v>
      </c>
      <c r="E216">
        <v>2015</v>
      </c>
      <c r="F216" s="2">
        <v>42005</v>
      </c>
      <c r="G216" t="s">
        <v>229</v>
      </c>
      <c r="H216" t="s">
        <v>17</v>
      </c>
      <c r="I216" t="s">
        <v>129</v>
      </c>
      <c r="J216" t="s">
        <v>954</v>
      </c>
      <c r="K216" t="s">
        <v>954</v>
      </c>
      <c r="L216">
        <v>8</v>
      </c>
      <c r="M216" t="str">
        <f t="shared" si="19"/>
        <v>BigVickey8</v>
      </c>
      <c r="N216" t="str">
        <f t="shared" si="21"/>
        <v>2015BigVickey8</v>
      </c>
      <c r="O216" t="s">
        <v>672</v>
      </c>
      <c r="P216" t="s">
        <v>954</v>
      </c>
      <c r="Q216">
        <f t="shared" si="20"/>
        <v>1</v>
      </c>
    </row>
    <row r="217" spans="1:17" x14ac:dyDescent="0.25">
      <c r="A217">
        <v>-14.68915</v>
      </c>
      <c r="B217">
        <v>145.46684999999999</v>
      </c>
      <c r="C217" t="s">
        <v>957</v>
      </c>
      <c r="D217" s="1">
        <v>42026</v>
      </c>
      <c r="E217">
        <v>2015</v>
      </c>
      <c r="F217" s="2">
        <v>42005</v>
      </c>
      <c r="G217" t="s">
        <v>229</v>
      </c>
      <c r="H217" t="s">
        <v>17</v>
      </c>
      <c r="I217" t="s">
        <v>529</v>
      </c>
      <c r="J217" t="s">
        <v>953</v>
      </c>
      <c r="K217" t="s">
        <v>953</v>
      </c>
      <c r="L217">
        <v>1</v>
      </c>
      <c r="M217" t="str">
        <f t="shared" si="19"/>
        <v>BirdBommie1</v>
      </c>
      <c r="N217" t="str">
        <f t="shared" si="21"/>
        <v>2015BirdBommie1</v>
      </c>
      <c r="O217" t="s">
        <v>530</v>
      </c>
      <c r="P217" t="s">
        <v>953</v>
      </c>
      <c r="Q217">
        <f t="shared" si="20"/>
        <v>1</v>
      </c>
    </row>
    <row r="218" spans="1:17" x14ac:dyDescent="0.25">
      <c r="A218">
        <v>-14.6891</v>
      </c>
      <c r="B218">
        <v>145.466816666667</v>
      </c>
      <c r="C218" t="s">
        <v>957</v>
      </c>
      <c r="D218" s="1">
        <v>42026</v>
      </c>
      <c r="E218">
        <v>2015</v>
      </c>
      <c r="F218" s="2">
        <v>42005</v>
      </c>
      <c r="G218" t="s">
        <v>229</v>
      </c>
      <c r="H218" t="s">
        <v>17</v>
      </c>
      <c r="I218" t="s">
        <v>529</v>
      </c>
      <c r="J218" t="s">
        <v>953</v>
      </c>
      <c r="K218" t="s">
        <v>953</v>
      </c>
      <c r="L218">
        <v>2</v>
      </c>
      <c r="M218" t="str">
        <f t="shared" si="19"/>
        <v>BirdBommie2</v>
      </c>
      <c r="N218" t="str">
        <f t="shared" si="21"/>
        <v>2015BirdBommie2</v>
      </c>
      <c r="O218" t="s">
        <v>533</v>
      </c>
      <c r="P218" t="s">
        <v>953</v>
      </c>
      <c r="Q218">
        <f t="shared" si="20"/>
        <v>1</v>
      </c>
    </row>
    <row r="219" spans="1:17" x14ac:dyDescent="0.25">
      <c r="A219">
        <v>-14.689</v>
      </c>
      <c r="B219">
        <v>145.46678333333301</v>
      </c>
      <c r="C219" t="s">
        <v>957</v>
      </c>
      <c r="D219" s="1">
        <v>42026</v>
      </c>
      <c r="E219">
        <v>2015</v>
      </c>
      <c r="F219" s="2">
        <v>42005</v>
      </c>
      <c r="G219" t="s">
        <v>229</v>
      </c>
      <c r="H219" t="s">
        <v>17</v>
      </c>
      <c r="I219" t="s">
        <v>529</v>
      </c>
      <c r="J219" t="s">
        <v>953</v>
      </c>
      <c r="K219" t="s">
        <v>953</v>
      </c>
      <c r="L219">
        <v>3</v>
      </c>
      <c r="M219" t="str">
        <f t="shared" si="19"/>
        <v>BirdBommie3</v>
      </c>
      <c r="N219" t="str">
        <f t="shared" si="21"/>
        <v>2015BirdBommie3</v>
      </c>
      <c r="O219" t="s">
        <v>534</v>
      </c>
      <c r="P219" t="s">
        <v>953</v>
      </c>
      <c r="Q219">
        <f t="shared" si="20"/>
        <v>1</v>
      </c>
    </row>
    <row r="220" spans="1:17" x14ac:dyDescent="0.25">
      <c r="A220">
        <v>-14.6887666666667</v>
      </c>
      <c r="B220">
        <v>145.46656666666701</v>
      </c>
      <c r="C220" t="s">
        <v>957</v>
      </c>
      <c r="D220" s="1">
        <v>42026</v>
      </c>
      <c r="E220">
        <v>2015</v>
      </c>
      <c r="F220" s="2">
        <v>42005</v>
      </c>
      <c r="G220" t="s">
        <v>229</v>
      </c>
      <c r="H220" t="s">
        <v>17</v>
      </c>
      <c r="I220" t="s">
        <v>529</v>
      </c>
      <c r="J220" t="s">
        <v>953</v>
      </c>
      <c r="K220" t="s">
        <v>953</v>
      </c>
      <c r="L220">
        <v>4</v>
      </c>
      <c r="M220" t="str">
        <f t="shared" si="19"/>
        <v>BirdBommie4</v>
      </c>
      <c r="N220" t="str">
        <f t="shared" si="21"/>
        <v>2015BirdBommie4</v>
      </c>
      <c r="O220" t="s">
        <v>535</v>
      </c>
      <c r="P220" t="s">
        <v>953</v>
      </c>
      <c r="Q220">
        <f t="shared" si="20"/>
        <v>1</v>
      </c>
    </row>
    <row r="221" spans="1:17" x14ac:dyDescent="0.25">
      <c r="A221">
        <v>-14.6886833333333</v>
      </c>
      <c r="B221">
        <v>145.46698333333299</v>
      </c>
      <c r="C221" t="s">
        <v>957</v>
      </c>
      <c r="D221" s="1">
        <v>42027</v>
      </c>
      <c r="E221">
        <v>2015</v>
      </c>
      <c r="F221" s="2">
        <v>42005</v>
      </c>
      <c r="G221" t="s">
        <v>229</v>
      </c>
      <c r="H221" t="s">
        <v>17</v>
      </c>
      <c r="I221" t="s">
        <v>529</v>
      </c>
      <c r="J221" t="s">
        <v>953</v>
      </c>
      <c r="K221" t="s">
        <v>953</v>
      </c>
      <c r="L221">
        <v>5</v>
      </c>
      <c r="M221" t="str">
        <f t="shared" si="19"/>
        <v>BirdBommie5</v>
      </c>
      <c r="N221" t="str">
        <f t="shared" si="21"/>
        <v>2015BirdBommie5</v>
      </c>
      <c r="O221" t="s">
        <v>541</v>
      </c>
      <c r="P221" t="s">
        <v>953</v>
      </c>
      <c r="Q221">
        <f t="shared" si="20"/>
        <v>1</v>
      </c>
    </row>
    <row r="222" spans="1:17" x14ac:dyDescent="0.25">
      <c r="A222">
        <v>-14.6886833333333</v>
      </c>
      <c r="B222">
        <v>145.466916666667</v>
      </c>
      <c r="C222" t="s">
        <v>957</v>
      </c>
      <c r="D222" s="1">
        <v>42027</v>
      </c>
      <c r="E222">
        <v>2015</v>
      </c>
      <c r="F222" s="2">
        <v>42005</v>
      </c>
      <c r="G222" t="s">
        <v>229</v>
      </c>
      <c r="H222" t="s">
        <v>17</v>
      </c>
      <c r="I222" t="s">
        <v>529</v>
      </c>
      <c r="J222" t="s">
        <v>953</v>
      </c>
      <c r="K222" t="s">
        <v>953</v>
      </c>
      <c r="L222">
        <v>6</v>
      </c>
      <c r="M222" t="str">
        <f t="shared" si="19"/>
        <v>BirdBommie6</v>
      </c>
      <c r="N222" t="str">
        <f t="shared" si="21"/>
        <v>2015BirdBommie6</v>
      </c>
      <c r="O222" t="s">
        <v>545</v>
      </c>
      <c r="P222" t="s">
        <v>953</v>
      </c>
      <c r="Q222">
        <f t="shared" si="20"/>
        <v>1</v>
      </c>
    </row>
    <row r="223" spans="1:17" x14ac:dyDescent="0.25">
      <c r="A223">
        <v>-14.6886166666667</v>
      </c>
      <c r="B223">
        <v>145.46684999999999</v>
      </c>
      <c r="C223" t="s">
        <v>957</v>
      </c>
      <c r="D223" s="1">
        <v>42027</v>
      </c>
      <c r="E223">
        <v>2015</v>
      </c>
      <c r="F223" s="2">
        <v>42005</v>
      </c>
      <c r="G223" t="s">
        <v>229</v>
      </c>
      <c r="H223" t="s">
        <v>17</v>
      </c>
      <c r="I223" t="s">
        <v>529</v>
      </c>
      <c r="J223" t="s">
        <v>953</v>
      </c>
      <c r="K223" t="s">
        <v>953</v>
      </c>
      <c r="L223">
        <v>7</v>
      </c>
      <c r="M223" t="str">
        <f t="shared" si="19"/>
        <v>BirdBommie7</v>
      </c>
      <c r="N223" t="str">
        <f t="shared" si="21"/>
        <v>2015BirdBommie7</v>
      </c>
      <c r="O223" t="s">
        <v>547</v>
      </c>
      <c r="P223" t="s">
        <v>953</v>
      </c>
      <c r="Q223">
        <f t="shared" si="20"/>
        <v>1</v>
      </c>
    </row>
    <row r="224" spans="1:17" x14ac:dyDescent="0.25">
      <c r="A224">
        <v>-14.6884833333333</v>
      </c>
      <c r="B224">
        <v>145.46684999999999</v>
      </c>
      <c r="C224" t="s">
        <v>957</v>
      </c>
      <c r="D224" s="1">
        <v>42027</v>
      </c>
      <c r="E224">
        <v>2015</v>
      </c>
      <c r="F224" s="2">
        <v>42005</v>
      </c>
      <c r="G224" t="s">
        <v>229</v>
      </c>
      <c r="H224" t="s">
        <v>17</v>
      </c>
      <c r="I224" t="s">
        <v>529</v>
      </c>
      <c r="J224" t="s">
        <v>953</v>
      </c>
      <c r="K224" t="s">
        <v>953</v>
      </c>
      <c r="L224">
        <v>8</v>
      </c>
      <c r="M224" t="str">
        <f t="shared" si="19"/>
        <v>BirdBommie8</v>
      </c>
      <c r="N224" t="str">
        <f t="shared" si="21"/>
        <v>2015BirdBommie8</v>
      </c>
      <c r="O224" t="s">
        <v>548</v>
      </c>
      <c r="P224" t="s">
        <v>953</v>
      </c>
      <c r="Q224">
        <f t="shared" si="20"/>
        <v>1</v>
      </c>
    </row>
    <row r="225" spans="1:17" x14ac:dyDescent="0.25">
      <c r="A225">
        <v>-14.68965</v>
      </c>
      <c r="B225">
        <v>145.466816666667</v>
      </c>
      <c r="C225" t="s">
        <v>957</v>
      </c>
      <c r="D225" s="1">
        <v>42028</v>
      </c>
      <c r="E225">
        <v>2015</v>
      </c>
      <c r="F225" s="2">
        <v>42005</v>
      </c>
      <c r="G225" t="s">
        <v>229</v>
      </c>
      <c r="H225" t="s">
        <v>17</v>
      </c>
      <c r="I225" t="s">
        <v>62</v>
      </c>
      <c r="J225" t="s">
        <v>952</v>
      </c>
      <c r="K225" t="s">
        <v>952</v>
      </c>
      <c r="L225">
        <v>1</v>
      </c>
      <c r="M225" t="str">
        <f t="shared" si="19"/>
        <v>BirdIsland1</v>
      </c>
      <c r="N225" t="str">
        <f t="shared" si="21"/>
        <v>2015BirdIsland1</v>
      </c>
      <c r="O225" t="s">
        <v>553</v>
      </c>
      <c r="P225" t="s">
        <v>952</v>
      </c>
      <c r="Q225">
        <f t="shared" si="20"/>
        <v>1</v>
      </c>
    </row>
    <row r="226" spans="1:17" x14ac:dyDescent="0.25">
      <c r="A226">
        <v>-14.689716666666699</v>
      </c>
      <c r="B226">
        <v>145.46680000000001</v>
      </c>
      <c r="C226" t="s">
        <v>957</v>
      </c>
      <c r="D226" s="1">
        <v>42028</v>
      </c>
      <c r="E226">
        <v>2015</v>
      </c>
      <c r="F226" s="2">
        <v>42005</v>
      </c>
      <c r="G226" t="s">
        <v>229</v>
      </c>
      <c r="H226" t="s">
        <v>17</v>
      </c>
      <c r="I226" t="s">
        <v>62</v>
      </c>
      <c r="J226" t="s">
        <v>952</v>
      </c>
      <c r="K226" t="s">
        <v>952</v>
      </c>
      <c r="L226">
        <v>2</v>
      </c>
      <c r="M226" t="str">
        <f t="shared" si="19"/>
        <v>BirdIsland2</v>
      </c>
      <c r="N226" t="str">
        <f t="shared" si="21"/>
        <v>2015BirdIsland2</v>
      </c>
      <c r="O226" t="s">
        <v>556</v>
      </c>
      <c r="P226" t="s">
        <v>952</v>
      </c>
      <c r="Q226">
        <f t="shared" si="20"/>
        <v>1</v>
      </c>
    </row>
    <row r="227" spans="1:17" x14ac:dyDescent="0.25">
      <c r="A227">
        <v>-14.689766666666699</v>
      </c>
      <c r="B227">
        <v>145.4667</v>
      </c>
      <c r="C227" t="s">
        <v>957</v>
      </c>
      <c r="D227" s="1">
        <v>42028</v>
      </c>
      <c r="E227">
        <v>2015</v>
      </c>
      <c r="F227" s="2">
        <v>42005</v>
      </c>
      <c r="G227" t="s">
        <v>229</v>
      </c>
      <c r="H227" t="s">
        <v>17</v>
      </c>
      <c r="I227" t="s">
        <v>62</v>
      </c>
      <c r="J227" t="s">
        <v>952</v>
      </c>
      <c r="K227" t="s">
        <v>952</v>
      </c>
      <c r="L227">
        <v>3</v>
      </c>
      <c r="M227" t="str">
        <f t="shared" si="19"/>
        <v>BirdIsland3</v>
      </c>
      <c r="N227" t="str">
        <f t="shared" si="21"/>
        <v>2015BirdIsland3</v>
      </c>
      <c r="O227" t="s">
        <v>557</v>
      </c>
      <c r="P227" t="s">
        <v>952</v>
      </c>
      <c r="Q227">
        <f t="shared" si="20"/>
        <v>1</v>
      </c>
    </row>
    <row r="228" spans="1:17" x14ac:dyDescent="0.25">
      <c r="A228">
        <v>-14.689916666666701</v>
      </c>
      <c r="B228">
        <v>145.46664999999999</v>
      </c>
      <c r="C228" t="s">
        <v>957</v>
      </c>
      <c r="D228" s="1">
        <v>42028</v>
      </c>
      <c r="E228">
        <v>2015</v>
      </c>
      <c r="F228" s="2">
        <v>42005</v>
      </c>
      <c r="G228" t="s">
        <v>229</v>
      </c>
      <c r="H228" t="s">
        <v>17</v>
      </c>
      <c r="I228" t="s">
        <v>62</v>
      </c>
      <c r="J228" t="s">
        <v>952</v>
      </c>
      <c r="K228" t="s">
        <v>952</v>
      </c>
      <c r="L228">
        <v>4</v>
      </c>
      <c r="M228" t="str">
        <f t="shared" si="19"/>
        <v>BirdIsland4</v>
      </c>
      <c r="N228" t="str">
        <f t="shared" si="21"/>
        <v>2015BirdIsland4</v>
      </c>
      <c r="O228" t="s">
        <v>559</v>
      </c>
      <c r="P228" t="s">
        <v>952</v>
      </c>
      <c r="Q228">
        <f t="shared" si="20"/>
        <v>1</v>
      </c>
    </row>
    <row r="229" spans="1:17" x14ac:dyDescent="0.25">
      <c r="A229">
        <v>-14.6947166666667</v>
      </c>
      <c r="B229">
        <v>145.46143333333299</v>
      </c>
      <c r="C229" t="s">
        <v>957</v>
      </c>
      <c r="D229" s="1">
        <v>42045</v>
      </c>
      <c r="E229">
        <v>2015</v>
      </c>
      <c r="F229" s="2">
        <v>42005</v>
      </c>
      <c r="G229" t="s">
        <v>229</v>
      </c>
      <c r="H229" t="s">
        <v>17</v>
      </c>
      <c r="I229" t="s">
        <v>62</v>
      </c>
      <c r="J229" t="s">
        <v>952</v>
      </c>
      <c r="K229" t="s">
        <v>952</v>
      </c>
      <c r="L229">
        <v>5</v>
      </c>
      <c r="M229" t="str">
        <f t="shared" si="19"/>
        <v>BirdIsland5</v>
      </c>
      <c r="N229" t="str">
        <f t="shared" si="21"/>
        <v>2015BirdIsland5</v>
      </c>
      <c r="O229" t="s">
        <v>673</v>
      </c>
      <c r="P229" t="s">
        <v>952</v>
      </c>
      <c r="Q229">
        <f t="shared" si="20"/>
        <v>1</v>
      </c>
    </row>
    <row r="230" spans="1:17" x14ac:dyDescent="0.25">
      <c r="A230">
        <v>-14.694800000000001</v>
      </c>
      <c r="B230">
        <v>145.4615</v>
      </c>
      <c r="C230" t="s">
        <v>957</v>
      </c>
      <c r="D230" s="1">
        <v>42045</v>
      </c>
      <c r="E230">
        <v>2015</v>
      </c>
      <c r="F230" s="2">
        <v>42005</v>
      </c>
      <c r="G230" t="s">
        <v>229</v>
      </c>
      <c r="H230" t="s">
        <v>17</v>
      </c>
      <c r="I230" t="s">
        <v>62</v>
      </c>
      <c r="J230" t="s">
        <v>952</v>
      </c>
      <c r="K230" t="s">
        <v>952</v>
      </c>
      <c r="L230">
        <v>6</v>
      </c>
      <c r="M230" t="str">
        <f t="shared" si="19"/>
        <v>BirdIsland6</v>
      </c>
      <c r="N230" t="str">
        <f t="shared" si="21"/>
        <v>2015BirdIsland6</v>
      </c>
      <c r="O230" t="s">
        <v>674</v>
      </c>
      <c r="P230" t="s">
        <v>952</v>
      </c>
      <c r="Q230">
        <f t="shared" si="20"/>
        <v>1</v>
      </c>
    </row>
    <row r="231" spans="1:17" x14ac:dyDescent="0.25">
      <c r="A231">
        <v>-14.6948833333333</v>
      </c>
      <c r="B231">
        <v>145.46135000000001</v>
      </c>
      <c r="C231" t="s">
        <v>957</v>
      </c>
      <c r="D231" s="1">
        <v>42045</v>
      </c>
      <c r="E231">
        <v>2015</v>
      </c>
      <c r="F231" s="2">
        <v>42005</v>
      </c>
      <c r="G231" t="s">
        <v>229</v>
      </c>
      <c r="H231" t="s">
        <v>17</v>
      </c>
      <c r="I231" t="s">
        <v>62</v>
      </c>
      <c r="J231" t="s">
        <v>952</v>
      </c>
      <c r="K231" t="s">
        <v>952</v>
      </c>
      <c r="L231">
        <v>7</v>
      </c>
      <c r="M231" t="str">
        <f t="shared" si="19"/>
        <v>BirdIsland7</v>
      </c>
      <c r="N231" t="str">
        <f t="shared" si="21"/>
        <v>2015BirdIsland7</v>
      </c>
      <c r="O231" t="s">
        <v>677</v>
      </c>
      <c r="P231" t="s">
        <v>952</v>
      </c>
      <c r="Q231">
        <f t="shared" si="20"/>
        <v>1</v>
      </c>
    </row>
    <row r="232" spans="1:17" x14ac:dyDescent="0.25">
      <c r="A232">
        <v>-14.663</v>
      </c>
      <c r="B232">
        <v>145.45073333333301</v>
      </c>
      <c r="C232" t="s">
        <v>957</v>
      </c>
      <c r="D232" s="1">
        <v>42046</v>
      </c>
      <c r="E232">
        <v>2015</v>
      </c>
      <c r="F232" s="2">
        <v>42005</v>
      </c>
      <c r="G232" t="s">
        <v>229</v>
      </c>
      <c r="H232" t="s">
        <v>17</v>
      </c>
      <c r="I232" t="s">
        <v>273</v>
      </c>
      <c r="J232" t="s">
        <v>951</v>
      </c>
      <c r="K232" t="s">
        <v>951</v>
      </c>
      <c r="L232">
        <v>1</v>
      </c>
      <c r="M232" t="str">
        <f t="shared" si="19"/>
        <v>ClamGarden1</v>
      </c>
      <c r="N232" t="str">
        <f t="shared" si="21"/>
        <v>2015ClamGarden1</v>
      </c>
      <c r="O232" t="s">
        <v>678</v>
      </c>
      <c r="P232" t="s">
        <v>951</v>
      </c>
      <c r="Q232">
        <f t="shared" si="20"/>
        <v>1</v>
      </c>
    </row>
    <row r="233" spans="1:17" x14ac:dyDescent="0.25">
      <c r="A233">
        <v>-14.6629166666667</v>
      </c>
      <c r="B233">
        <v>145.45060000000001</v>
      </c>
      <c r="C233" t="s">
        <v>957</v>
      </c>
      <c r="D233" s="1">
        <v>42046</v>
      </c>
      <c r="E233">
        <v>2015</v>
      </c>
      <c r="F233" s="2">
        <v>42005</v>
      </c>
      <c r="G233" t="s">
        <v>229</v>
      </c>
      <c r="H233" t="s">
        <v>17</v>
      </c>
      <c r="I233" t="s">
        <v>273</v>
      </c>
      <c r="J233" t="s">
        <v>951</v>
      </c>
      <c r="K233" t="s">
        <v>951</v>
      </c>
      <c r="L233">
        <v>2</v>
      </c>
      <c r="M233" t="str">
        <f t="shared" si="19"/>
        <v>ClamGarden2</v>
      </c>
      <c r="N233" t="str">
        <f t="shared" si="21"/>
        <v>2015ClamGarden2</v>
      </c>
      <c r="O233" t="s">
        <v>679</v>
      </c>
      <c r="P233" t="s">
        <v>951</v>
      </c>
      <c r="Q233">
        <f t="shared" si="20"/>
        <v>1</v>
      </c>
    </row>
    <row r="234" spans="1:17" x14ac:dyDescent="0.25">
      <c r="A234">
        <v>-14.6627833333333</v>
      </c>
      <c r="B234">
        <v>145.450433333333</v>
      </c>
      <c r="C234" t="s">
        <v>957</v>
      </c>
      <c r="D234" s="1">
        <v>42046</v>
      </c>
      <c r="E234">
        <v>2015</v>
      </c>
      <c r="F234" s="2">
        <v>42005</v>
      </c>
      <c r="G234" t="s">
        <v>229</v>
      </c>
      <c r="H234" t="s">
        <v>17</v>
      </c>
      <c r="I234" t="s">
        <v>273</v>
      </c>
      <c r="J234" t="s">
        <v>951</v>
      </c>
      <c r="K234" t="s">
        <v>951</v>
      </c>
      <c r="L234">
        <v>3</v>
      </c>
      <c r="M234" t="str">
        <f t="shared" si="19"/>
        <v>ClamGarden3</v>
      </c>
      <c r="N234" t="str">
        <f t="shared" si="21"/>
        <v>2015ClamGarden3</v>
      </c>
      <c r="O234" t="s">
        <v>680</v>
      </c>
      <c r="P234" t="s">
        <v>951</v>
      </c>
      <c r="Q234">
        <f t="shared" si="20"/>
        <v>1</v>
      </c>
    </row>
    <row r="235" spans="1:17" x14ac:dyDescent="0.25">
      <c r="A235">
        <v>-14.6626166666667</v>
      </c>
      <c r="B235">
        <v>145.45058333333299</v>
      </c>
      <c r="C235" t="s">
        <v>957</v>
      </c>
      <c r="D235" s="1">
        <v>42046</v>
      </c>
      <c r="E235">
        <v>2015</v>
      </c>
      <c r="F235" s="2">
        <v>42005</v>
      </c>
      <c r="G235" t="s">
        <v>229</v>
      </c>
      <c r="H235" t="s">
        <v>17</v>
      </c>
      <c r="I235" t="s">
        <v>273</v>
      </c>
      <c r="J235" t="s">
        <v>951</v>
      </c>
      <c r="K235" t="s">
        <v>951</v>
      </c>
      <c r="L235">
        <v>4</v>
      </c>
      <c r="M235" t="str">
        <f t="shared" si="19"/>
        <v>ClamGarden4</v>
      </c>
      <c r="N235" t="str">
        <f t="shared" si="21"/>
        <v>2015ClamGarden4</v>
      </c>
      <c r="O235" t="s">
        <v>681</v>
      </c>
      <c r="P235" t="s">
        <v>951</v>
      </c>
      <c r="Q235">
        <f t="shared" si="20"/>
        <v>1</v>
      </c>
    </row>
    <row r="236" spans="1:17" x14ac:dyDescent="0.25">
      <c r="A236">
        <v>-14.662516666666701</v>
      </c>
      <c r="B236">
        <v>145.45046666666701</v>
      </c>
      <c r="C236" t="s">
        <v>957</v>
      </c>
      <c r="D236" s="1">
        <v>42046</v>
      </c>
      <c r="E236">
        <v>2015</v>
      </c>
      <c r="F236" s="2">
        <v>42005</v>
      </c>
      <c r="G236" t="s">
        <v>229</v>
      </c>
      <c r="H236" t="s">
        <v>17</v>
      </c>
      <c r="I236" t="s">
        <v>273</v>
      </c>
      <c r="J236" t="s">
        <v>951</v>
      </c>
      <c r="K236" t="s">
        <v>951</v>
      </c>
      <c r="L236">
        <v>5</v>
      </c>
      <c r="M236" t="str">
        <f t="shared" si="19"/>
        <v>ClamGarden5</v>
      </c>
      <c r="N236" t="str">
        <f t="shared" si="21"/>
        <v>2015ClamGarden5</v>
      </c>
      <c r="O236" t="s">
        <v>682</v>
      </c>
      <c r="P236" t="s">
        <v>951</v>
      </c>
      <c r="Q236">
        <f t="shared" si="20"/>
        <v>1</v>
      </c>
    </row>
    <row r="237" spans="1:17" x14ac:dyDescent="0.25">
      <c r="A237">
        <v>-14.685650000000001</v>
      </c>
      <c r="B237">
        <v>145.46876666666699</v>
      </c>
      <c r="C237" t="s">
        <v>957</v>
      </c>
      <c r="D237" s="1">
        <v>42025</v>
      </c>
      <c r="E237">
        <v>2015</v>
      </c>
      <c r="F237" s="2">
        <v>42005</v>
      </c>
      <c r="G237" t="s">
        <v>229</v>
      </c>
      <c r="H237" t="s">
        <v>17</v>
      </c>
      <c r="I237" t="s">
        <v>944</v>
      </c>
      <c r="J237" t="s">
        <v>944</v>
      </c>
      <c r="K237" t="s">
        <v>944</v>
      </c>
      <c r="L237">
        <v>1</v>
      </c>
      <c r="M237" t="str">
        <f t="shared" si="19"/>
        <v>CoconutHead1</v>
      </c>
      <c r="N237" t="str">
        <f t="shared" si="21"/>
        <v>2015CoconutHead1</v>
      </c>
      <c r="O237" t="s">
        <v>526</v>
      </c>
      <c r="P237" t="s">
        <v>944</v>
      </c>
      <c r="Q237">
        <f t="shared" si="20"/>
        <v>1</v>
      </c>
    </row>
    <row r="238" spans="1:17" x14ac:dyDescent="0.25">
      <c r="A238">
        <v>-14.68455</v>
      </c>
      <c r="B238">
        <v>145.46676666666701</v>
      </c>
      <c r="C238" t="s">
        <v>957</v>
      </c>
      <c r="D238" s="1">
        <v>42030</v>
      </c>
      <c r="E238">
        <v>2015</v>
      </c>
      <c r="F238" s="2">
        <v>42005</v>
      </c>
      <c r="G238" t="s">
        <v>229</v>
      </c>
      <c r="H238" t="s">
        <v>17</v>
      </c>
      <c r="I238" t="s">
        <v>944</v>
      </c>
      <c r="J238" t="s">
        <v>944</v>
      </c>
      <c r="K238" t="s">
        <v>944</v>
      </c>
      <c r="L238">
        <v>10</v>
      </c>
      <c r="M238" t="str">
        <f t="shared" si="19"/>
        <v>CoconutHead10</v>
      </c>
      <c r="N238" t="str">
        <f t="shared" si="21"/>
        <v>2015CoconutHead10</v>
      </c>
      <c r="O238" t="s">
        <v>575</v>
      </c>
      <c r="P238" t="s">
        <v>944</v>
      </c>
      <c r="Q238">
        <f t="shared" si="20"/>
        <v>1</v>
      </c>
    </row>
    <row r="239" spans="1:17" x14ac:dyDescent="0.25">
      <c r="A239">
        <v>-14.68465</v>
      </c>
      <c r="B239">
        <v>145.46680000000001</v>
      </c>
      <c r="C239" t="s">
        <v>957</v>
      </c>
      <c r="D239" s="1">
        <v>42030</v>
      </c>
      <c r="E239">
        <v>2015</v>
      </c>
      <c r="F239" s="2">
        <v>42005</v>
      </c>
      <c r="G239" t="s">
        <v>229</v>
      </c>
      <c r="H239" t="s">
        <v>17</v>
      </c>
      <c r="I239" t="s">
        <v>944</v>
      </c>
      <c r="J239" t="s">
        <v>944</v>
      </c>
      <c r="K239" t="s">
        <v>944</v>
      </c>
      <c r="L239">
        <v>11</v>
      </c>
      <c r="M239" t="str">
        <f t="shared" si="19"/>
        <v>CoconutHead11</v>
      </c>
      <c r="N239" t="str">
        <f t="shared" si="21"/>
        <v>2015CoconutHead11</v>
      </c>
      <c r="O239" t="s">
        <v>576</v>
      </c>
      <c r="P239" t="s">
        <v>944</v>
      </c>
      <c r="Q239">
        <f t="shared" si="20"/>
        <v>1</v>
      </c>
    </row>
    <row r="240" spans="1:17" x14ac:dyDescent="0.25">
      <c r="A240">
        <v>-14.6847666666667</v>
      </c>
      <c r="B240">
        <v>145.46686666666699</v>
      </c>
      <c r="C240" t="s">
        <v>957</v>
      </c>
      <c r="D240" s="1">
        <v>42030</v>
      </c>
      <c r="E240">
        <v>2015</v>
      </c>
      <c r="F240" s="2">
        <v>42005</v>
      </c>
      <c r="G240" t="s">
        <v>229</v>
      </c>
      <c r="H240" t="s">
        <v>17</v>
      </c>
      <c r="I240" t="s">
        <v>944</v>
      </c>
      <c r="J240" t="s">
        <v>944</v>
      </c>
      <c r="K240" t="s">
        <v>944</v>
      </c>
      <c r="L240">
        <v>12</v>
      </c>
      <c r="M240" t="str">
        <f t="shared" si="19"/>
        <v>CoconutHead12</v>
      </c>
      <c r="N240" t="str">
        <f t="shared" si="21"/>
        <v>2015CoconutHead12</v>
      </c>
      <c r="O240" t="s">
        <v>577</v>
      </c>
      <c r="P240" t="s">
        <v>944</v>
      </c>
      <c r="Q240">
        <f t="shared" si="20"/>
        <v>1</v>
      </c>
    </row>
    <row r="241" spans="1:17" x14ac:dyDescent="0.25">
      <c r="A241">
        <v>-14.6878166666667</v>
      </c>
      <c r="B241">
        <v>145.47118333333299</v>
      </c>
      <c r="C241" t="s">
        <v>957</v>
      </c>
      <c r="D241" s="1">
        <v>42031</v>
      </c>
      <c r="E241">
        <v>2015</v>
      </c>
      <c r="F241" s="2">
        <v>42005</v>
      </c>
      <c r="G241" t="s">
        <v>229</v>
      </c>
      <c r="H241" t="s">
        <v>17</v>
      </c>
      <c r="I241" t="s">
        <v>944</v>
      </c>
      <c r="J241" t="s">
        <v>944</v>
      </c>
      <c r="K241" t="s">
        <v>944</v>
      </c>
      <c r="L241">
        <v>13</v>
      </c>
      <c r="M241" t="str">
        <f t="shared" si="19"/>
        <v>CoconutHead13</v>
      </c>
      <c r="N241" t="str">
        <f t="shared" si="21"/>
        <v>2015CoconutHead13</v>
      </c>
      <c r="O241" t="s">
        <v>579</v>
      </c>
      <c r="P241" t="s">
        <v>944</v>
      </c>
      <c r="Q241">
        <f t="shared" si="20"/>
        <v>1</v>
      </c>
    </row>
    <row r="242" spans="1:17" x14ac:dyDescent="0.25">
      <c r="A242">
        <v>-14.6878833333333</v>
      </c>
      <c r="B242">
        <v>145.471133333333</v>
      </c>
      <c r="C242" t="s">
        <v>957</v>
      </c>
      <c r="D242" s="1">
        <v>42031</v>
      </c>
      <c r="E242">
        <v>2015</v>
      </c>
      <c r="F242" s="2">
        <v>42005</v>
      </c>
      <c r="G242" t="s">
        <v>229</v>
      </c>
      <c r="H242" t="s">
        <v>17</v>
      </c>
      <c r="I242" t="s">
        <v>944</v>
      </c>
      <c r="J242" t="s">
        <v>944</v>
      </c>
      <c r="K242" t="s">
        <v>944</v>
      </c>
      <c r="L242">
        <v>14</v>
      </c>
      <c r="M242" t="str">
        <f t="shared" si="19"/>
        <v>CoconutHead14</v>
      </c>
      <c r="N242" t="str">
        <f t="shared" si="21"/>
        <v>2015CoconutHead14</v>
      </c>
      <c r="O242" t="s">
        <v>580</v>
      </c>
      <c r="P242" t="s">
        <v>944</v>
      </c>
      <c r="Q242">
        <f t="shared" si="20"/>
        <v>1</v>
      </c>
    </row>
    <row r="243" spans="1:17" x14ac:dyDescent="0.25">
      <c r="A243">
        <v>-14.687799999999999</v>
      </c>
      <c r="B243">
        <v>145.471116666667</v>
      </c>
      <c r="C243" t="s">
        <v>957</v>
      </c>
      <c r="D243" s="1">
        <v>42031</v>
      </c>
      <c r="E243">
        <v>2015</v>
      </c>
      <c r="F243" s="2">
        <v>42005</v>
      </c>
      <c r="G243" t="s">
        <v>229</v>
      </c>
      <c r="H243" t="s">
        <v>17</v>
      </c>
      <c r="I243" t="s">
        <v>944</v>
      </c>
      <c r="J243" t="s">
        <v>944</v>
      </c>
      <c r="K243" t="s">
        <v>944</v>
      </c>
      <c r="L243">
        <v>15</v>
      </c>
      <c r="M243" t="str">
        <f t="shared" si="19"/>
        <v>CoconutHead15</v>
      </c>
      <c r="N243" t="str">
        <f t="shared" si="21"/>
        <v>2015CoconutHead15</v>
      </c>
      <c r="O243" t="s">
        <v>581</v>
      </c>
      <c r="P243" t="s">
        <v>944</v>
      </c>
      <c r="Q243">
        <f t="shared" si="20"/>
        <v>1</v>
      </c>
    </row>
    <row r="244" spans="1:17" x14ac:dyDescent="0.25">
      <c r="A244">
        <v>-14.6877666666667</v>
      </c>
      <c r="B244">
        <v>145.471016666667</v>
      </c>
      <c r="C244" t="s">
        <v>957</v>
      </c>
      <c r="D244" s="1">
        <v>42031</v>
      </c>
      <c r="E244">
        <v>2015</v>
      </c>
      <c r="F244" s="2">
        <v>42005</v>
      </c>
      <c r="G244" t="s">
        <v>229</v>
      </c>
      <c r="H244" t="s">
        <v>17</v>
      </c>
      <c r="I244" t="s">
        <v>944</v>
      </c>
      <c r="J244" t="s">
        <v>944</v>
      </c>
      <c r="K244" t="s">
        <v>944</v>
      </c>
      <c r="L244">
        <v>16</v>
      </c>
      <c r="M244" t="str">
        <f t="shared" si="19"/>
        <v>CoconutHead16</v>
      </c>
      <c r="N244" t="str">
        <f t="shared" si="21"/>
        <v>2015CoconutHead16</v>
      </c>
      <c r="O244" t="s">
        <v>583</v>
      </c>
      <c r="P244" t="s">
        <v>944</v>
      </c>
      <c r="Q244">
        <f t="shared" si="20"/>
        <v>1</v>
      </c>
    </row>
    <row r="245" spans="1:17" x14ac:dyDescent="0.25">
      <c r="A245">
        <v>-14.68595</v>
      </c>
      <c r="B245">
        <v>145.46881666666701</v>
      </c>
      <c r="C245" t="s">
        <v>957</v>
      </c>
      <c r="D245" s="1">
        <v>42025</v>
      </c>
      <c r="E245">
        <v>2015</v>
      </c>
      <c r="F245" s="2">
        <v>42005</v>
      </c>
      <c r="G245" t="s">
        <v>229</v>
      </c>
      <c r="H245" t="s">
        <v>17</v>
      </c>
      <c r="I245" t="s">
        <v>944</v>
      </c>
      <c r="J245" t="s">
        <v>944</v>
      </c>
      <c r="K245" t="s">
        <v>944</v>
      </c>
      <c r="L245">
        <v>2</v>
      </c>
      <c r="M245" t="str">
        <f t="shared" si="19"/>
        <v>CoconutHead2</v>
      </c>
      <c r="N245" t="str">
        <f t="shared" si="21"/>
        <v>2015CoconutHead2</v>
      </c>
      <c r="O245" t="s">
        <v>528</v>
      </c>
      <c r="P245" t="s">
        <v>944</v>
      </c>
      <c r="Q245">
        <f t="shared" si="20"/>
        <v>1</v>
      </c>
    </row>
    <row r="246" spans="1:17" x14ac:dyDescent="0.25">
      <c r="A246">
        <v>-14.685866666666699</v>
      </c>
      <c r="B246">
        <v>145.46873333333301</v>
      </c>
      <c r="C246" t="s">
        <v>957</v>
      </c>
      <c r="D246" s="1">
        <v>42026</v>
      </c>
      <c r="E246">
        <v>2015</v>
      </c>
      <c r="F246" s="2">
        <v>42005</v>
      </c>
      <c r="G246" t="s">
        <v>229</v>
      </c>
      <c r="H246" t="s">
        <v>17</v>
      </c>
      <c r="I246" t="s">
        <v>944</v>
      </c>
      <c r="J246" t="s">
        <v>944</v>
      </c>
      <c r="K246" t="s">
        <v>944</v>
      </c>
      <c r="L246">
        <v>3</v>
      </c>
      <c r="M246" t="str">
        <f t="shared" si="19"/>
        <v>CoconutHead3</v>
      </c>
      <c r="N246" t="str">
        <f t="shared" si="21"/>
        <v>2015CoconutHead3</v>
      </c>
      <c r="O246" t="s">
        <v>538</v>
      </c>
      <c r="P246" t="s">
        <v>944</v>
      </c>
      <c r="Q246">
        <f t="shared" si="20"/>
        <v>1</v>
      </c>
    </row>
    <row r="247" spans="1:17" x14ac:dyDescent="0.25">
      <c r="A247">
        <v>-14.68595</v>
      </c>
      <c r="B247">
        <v>145.46879999999999</v>
      </c>
      <c r="C247" t="s">
        <v>957</v>
      </c>
      <c r="D247" s="1">
        <v>42026</v>
      </c>
      <c r="E247">
        <v>2015</v>
      </c>
      <c r="F247" s="2">
        <v>42005</v>
      </c>
      <c r="G247" t="s">
        <v>229</v>
      </c>
      <c r="H247" t="s">
        <v>17</v>
      </c>
      <c r="I247" t="s">
        <v>944</v>
      </c>
      <c r="J247" t="s">
        <v>944</v>
      </c>
      <c r="K247" t="s">
        <v>944</v>
      </c>
      <c r="L247">
        <v>4</v>
      </c>
      <c r="M247" t="str">
        <f t="shared" si="19"/>
        <v>CoconutHead4</v>
      </c>
      <c r="N247" t="str">
        <f t="shared" si="21"/>
        <v>2015CoconutHead4</v>
      </c>
      <c r="O247" t="s">
        <v>540</v>
      </c>
      <c r="P247" t="s">
        <v>944</v>
      </c>
      <c r="Q247">
        <f t="shared" si="20"/>
        <v>1</v>
      </c>
    </row>
    <row r="248" spans="1:17" x14ac:dyDescent="0.25">
      <c r="A248">
        <v>-14.6871833333333</v>
      </c>
      <c r="B248">
        <v>145.467283333333</v>
      </c>
      <c r="C248" t="s">
        <v>957</v>
      </c>
      <c r="D248" s="1">
        <v>42027</v>
      </c>
      <c r="E248">
        <v>2015</v>
      </c>
      <c r="F248" s="2">
        <v>42005</v>
      </c>
      <c r="G248" t="s">
        <v>229</v>
      </c>
      <c r="H248" t="s">
        <v>17</v>
      </c>
      <c r="I248" t="s">
        <v>944</v>
      </c>
      <c r="J248" t="s">
        <v>944</v>
      </c>
      <c r="K248" t="s">
        <v>944</v>
      </c>
      <c r="L248">
        <v>5</v>
      </c>
      <c r="M248" t="str">
        <f t="shared" si="19"/>
        <v>CoconutHead5</v>
      </c>
      <c r="N248" t="str">
        <f t="shared" si="21"/>
        <v>2015CoconutHead5</v>
      </c>
      <c r="O248" t="s">
        <v>550</v>
      </c>
      <c r="P248" t="s">
        <v>944</v>
      </c>
      <c r="Q248">
        <f t="shared" si="20"/>
        <v>1</v>
      </c>
    </row>
    <row r="249" spans="1:17" x14ac:dyDescent="0.25">
      <c r="A249">
        <v>-14.685449999999999</v>
      </c>
      <c r="B249">
        <v>145.467266666667</v>
      </c>
      <c r="C249" t="s">
        <v>957</v>
      </c>
      <c r="D249" s="1">
        <v>42028</v>
      </c>
      <c r="E249">
        <v>2015</v>
      </c>
      <c r="F249" s="2">
        <v>42005</v>
      </c>
      <c r="G249" t="s">
        <v>229</v>
      </c>
      <c r="H249" t="s">
        <v>17</v>
      </c>
      <c r="I249" t="s">
        <v>944</v>
      </c>
      <c r="J249" t="s">
        <v>944</v>
      </c>
      <c r="K249" t="s">
        <v>944</v>
      </c>
      <c r="L249">
        <v>6</v>
      </c>
      <c r="M249" t="str">
        <f t="shared" si="19"/>
        <v>CoconutHead6</v>
      </c>
      <c r="N249" t="str">
        <f t="shared" si="21"/>
        <v>2015CoconutHead6</v>
      </c>
      <c r="O249" t="s">
        <v>561</v>
      </c>
      <c r="P249" t="s">
        <v>944</v>
      </c>
      <c r="Q249">
        <f t="shared" si="20"/>
        <v>1</v>
      </c>
    </row>
    <row r="250" spans="1:17" x14ac:dyDescent="0.25">
      <c r="A250">
        <v>-14.6854666666667</v>
      </c>
      <c r="B250">
        <v>145.46733333333299</v>
      </c>
      <c r="C250" t="s">
        <v>957</v>
      </c>
      <c r="D250" s="1">
        <v>42028</v>
      </c>
      <c r="E250">
        <v>2015</v>
      </c>
      <c r="F250" s="2">
        <v>42005</v>
      </c>
      <c r="G250" t="s">
        <v>229</v>
      </c>
      <c r="H250" t="s">
        <v>17</v>
      </c>
      <c r="I250" t="s">
        <v>944</v>
      </c>
      <c r="J250" t="s">
        <v>944</v>
      </c>
      <c r="K250" t="s">
        <v>944</v>
      </c>
      <c r="L250">
        <v>7</v>
      </c>
      <c r="M250" t="str">
        <f t="shared" si="19"/>
        <v>CoconutHead7</v>
      </c>
      <c r="N250" t="str">
        <f t="shared" si="21"/>
        <v>2015CoconutHead7</v>
      </c>
      <c r="O250" t="s">
        <v>562</v>
      </c>
      <c r="P250" t="s">
        <v>944</v>
      </c>
      <c r="Q250">
        <f t="shared" si="20"/>
        <v>1</v>
      </c>
    </row>
    <row r="251" spans="1:17" x14ac:dyDescent="0.25">
      <c r="A251">
        <v>-14.6855666666667</v>
      </c>
      <c r="B251">
        <v>145.46745000000001</v>
      </c>
      <c r="C251" t="s">
        <v>957</v>
      </c>
      <c r="D251" s="1">
        <v>42028</v>
      </c>
      <c r="E251">
        <v>2015</v>
      </c>
      <c r="F251" s="2">
        <v>42005</v>
      </c>
      <c r="G251" t="s">
        <v>229</v>
      </c>
      <c r="H251" t="s">
        <v>17</v>
      </c>
      <c r="I251" t="s">
        <v>944</v>
      </c>
      <c r="J251" t="s">
        <v>944</v>
      </c>
      <c r="K251" t="s">
        <v>944</v>
      </c>
      <c r="L251">
        <v>8</v>
      </c>
      <c r="M251" t="str">
        <f t="shared" si="19"/>
        <v>CoconutHead8</v>
      </c>
      <c r="N251" t="str">
        <f t="shared" si="21"/>
        <v>2015CoconutHead8</v>
      </c>
      <c r="O251" t="s">
        <v>563</v>
      </c>
      <c r="P251" t="s">
        <v>944</v>
      </c>
      <c r="Q251">
        <f t="shared" si="20"/>
        <v>1</v>
      </c>
    </row>
    <row r="252" spans="1:17" x14ac:dyDescent="0.25">
      <c r="A252">
        <v>-14.6855166666667</v>
      </c>
      <c r="B252">
        <v>145.46745000000001</v>
      </c>
      <c r="C252" t="s">
        <v>957</v>
      </c>
      <c r="D252" s="1">
        <v>42028</v>
      </c>
      <c r="E252">
        <v>2015</v>
      </c>
      <c r="F252" s="2">
        <v>42005</v>
      </c>
      <c r="G252" t="s">
        <v>229</v>
      </c>
      <c r="H252" t="s">
        <v>17</v>
      </c>
      <c r="I252" t="s">
        <v>944</v>
      </c>
      <c r="J252" t="s">
        <v>944</v>
      </c>
      <c r="K252" t="s">
        <v>944</v>
      </c>
      <c r="L252">
        <v>9</v>
      </c>
      <c r="M252" t="str">
        <f t="shared" si="19"/>
        <v>CoconutHead9</v>
      </c>
      <c r="N252" t="str">
        <f t="shared" si="21"/>
        <v>2015CoconutHead9</v>
      </c>
      <c r="O252" t="s">
        <v>564</v>
      </c>
      <c r="P252" t="s">
        <v>944</v>
      </c>
      <c r="Q252">
        <f t="shared" si="20"/>
        <v>1</v>
      </c>
    </row>
    <row r="253" spans="1:17" x14ac:dyDescent="0.25">
      <c r="A253">
        <v>-14.6878666666667</v>
      </c>
      <c r="B253">
        <v>145.46533333333301</v>
      </c>
      <c r="C253" t="s">
        <v>957</v>
      </c>
      <c r="D253" s="1">
        <v>42023</v>
      </c>
      <c r="E253">
        <v>2015</v>
      </c>
      <c r="F253" s="2">
        <v>42005</v>
      </c>
      <c r="G253" t="s">
        <v>229</v>
      </c>
      <c r="H253" t="s">
        <v>17</v>
      </c>
      <c r="I253" t="s">
        <v>511</v>
      </c>
      <c r="J253" t="s">
        <v>950</v>
      </c>
      <c r="K253" t="s">
        <v>950</v>
      </c>
      <c r="L253">
        <v>1</v>
      </c>
      <c r="M253" t="str">
        <f t="shared" si="19"/>
        <v>EntranceBommie1</v>
      </c>
      <c r="N253" t="str">
        <f t="shared" si="21"/>
        <v>2015EntranceBommie1</v>
      </c>
      <c r="O253" t="s">
        <v>512</v>
      </c>
      <c r="P253" t="s">
        <v>950</v>
      </c>
      <c r="Q253">
        <f t="shared" si="20"/>
        <v>1</v>
      </c>
    </row>
    <row r="254" spans="1:17" x14ac:dyDescent="0.25">
      <c r="A254">
        <v>-14.687849999999999</v>
      </c>
      <c r="B254">
        <v>145.465466666667</v>
      </c>
      <c r="C254" t="s">
        <v>957</v>
      </c>
      <c r="D254" s="1">
        <v>42023</v>
      </c>
      <c r="E254">
        <v>2015</v>
      </c>
      <c r="F254" s="2">
        <v>42005</v>
      </c>
      <c r="G254" t="s">
        <v>229</v>
      </c>
      <c r="H254" t="s">
        <v>17</v>
      </c>
      <c r="I254" t="s">
        <v>511</v>
      </c>
      <c r="J254" t="s">
        <v>950</v>
      </c>
      <c r="K254" t="s">
        <v>950</v>
      </c>
      <c r="L254">
        <v>2</v>
      </c>
      <c r="M254" t="str">
        <f t="shared" si="19"/>
        <v>EntranceBommie2</v>
      </c>
      <c r="N254" t="str">
        <f t="shared" si="21"/>
        <v>2015EntranceBommie2</v>
      </c>
      <c r="O254" t="s">
        <v>513</v>
      </c>
      <c r="P254" t="s">
        <v>950</v>
      </c>
      <c r="Q254">
        <f t="shared" si="20"/>
        <v>1</v>
      </c>
    </row>
    <row r="255" spans="1:17" x14ac:dyDescent="0.25">
      <c r="A255">
        <v>-14.6877833333333</v>
      </c>
      <c r="B255">
        <v>145.46561666666699</v>
      </c>
      <c r="C255" t="s">
        <v>957</v>
      </c>
      <c r="D255" s="1">
        <v>42023</v>
      </c>
      <c r="E255">
        <v>2015</v>
      </c>
      <c r="F255" s="2">
        <v>42005</v>
      </c>
      <c r="G255" t="s">
        <v>229</v>
      </c>
      <c r="H255" t="s">
        <v>17</v>
      </c>
      <c r="I255" t="s">
        <v>511</v>
      </c>
      <c r="J255" t="s">
        <v>950</v>
      </c>
      <c r="K255" t="s">
        <v>950</v>
      </c>
      <c r="L255">
        <v>3</v>
      </c>
      <c r="M255" t="str">
        <f t="shared" si="19"/>
        <v>EntranceBommie3</v>
      </c>
      <c r="N255" t="str">
        <f t="shared" si="21"/>
        <v>2015EntranceBommie3</v>
      </c>
      <c r="O255" t="s">
        <v>515</v>
      </c>
      <c r="P255" t="s">
        <v>950</v>
      </c>
      <c r="Q255">
        <f t="shared" si="20"/>
        <v>1</v>
      </c>
    </row>
    <row r="256" spans="1:17" x14ac:dyDescent="0.25">
      <c r="A256">
        <v>-14.699350000000001</v>
      </c>
      <c r="B256">
        <v>145.45134999999999</v>
      </c>
      <c r="C256" t="s">
        <v>957</v>
      </c>
      <c r="D256" s="1">
        <v>42031</v>
      </c>
      <c r="E256">
        <v>2015</v>
      </c>
      <c r="F256" s="2">
        <v>42005</v>
      </c>
      <c r="G256" t="s">
        <v>229</v>
      </c>
      <c r="H256" t="s">
        <v>17</v>
      </c>
      <c r="I256" t="s">
        <v>114</v>
      </c>
      <c r="J256" t="s">
        <v>114</v>
      </c>
      <c r="K256" t="s">
        <v>114</v>
      </c>
      <c r="L256">
        <v>1</v>
      </c>
      <c r="M256" t="str">
        <f t="shared" si="19"/>
        <v>Ghost1</v>
      </c>
      <c r="N256" t="str">
        <f t="shared" si="21"/>
        <v>2015Ghost1</v>
      </c>
      <c r="O256" t="s">
        <v>585</v>
      </c>
      <c r="P256" t="s">
        <v>114</v>
      </c>
      <c r="Q256">
        <f t="shared" si="20"/>
        <v>1</v>
      </c>
    </row>
    <row r="257" spans="1:17" x14ac:dyDescent="0.25">
      <c r="A257">
        <v>-14.698866666666699</v>
      </c>
      <c r="B257">
        <v>145.45116666666701</v>
      </c>
      <c r="C257" t="s">
        <v>957</v>
      </c>
      <c r="D257" s="1">
        <v>42042</v>
      </c>
      <c r="E257">
        <v>2015</v>
      </c>
      <c r="F257" s="2">
        <v>42005</v>
      </c>
      <c r="G257" t="s">
        <v>229</v>
      </c>
      <c r="H257" t="s">
        <v>17</v>
      </c>
      <c r="I257" t="s">
        <v>114</v>
      </c>
      <c r="J257" t="s">
        <v>114</v>
      </c>
      <c r="K257" t="s">
        <v>114</v>
      </c>
      <c r="L257">
        <v>10</v>
      </c>
      <c r="M257" t="str">
        <f t="shared" si="19"/>
        <v>Ghost10</v>
      </c>
      <c r="N257" t="str">
        <f t="shared" si="21"/>
        <v>2015Ghost10</v>
      </c>
      <c r="O257" t="s">
        <v>658</v>
      </c>
      <c r="P257" t="s">
        <v>114</v>
      </c>
      <c r="Q257">
        <f t="shared" si="20"/>
        <v>1</v>
      </c>
    </row>
    <row r="258" spans="1:17" x14ac:dyDescent="0.25">
      <c r="A258">
        <v>-14.699483333333299</v>
      </c>
      <c r="B258">
        <v>145.45111666666699</v>
      </c>
      <c r="C258" t="s">
        <v>957</v>
      </c>
      <c r="D258" s="1">
        <v>42031</v>
      </c>
      <c r="E258">
        <v>2015</v>
      </c>
      <c r="F258" s="2">
        <v>42005</v>
      </c>
      <c r="G258" t="s">
        <v>229</v>
      </c>
      <c r="H258" t="s">
        <v>17</v>
      </c>
      <c r="I258" t="s">
        <v>114</v>
      </c>
      <c r="J258" t="s">
        <v>114</v>
      </c>
      <c r="K258" t="s">
        <v>114</v>
      </c>
      <c r="L258">
        <v>2</v>
      </c>
      <c r="M258" t="str">
        <f t="shared" ref="M258:M321" si="22">J258&amp;L258</f>
        <v>Ghost2</v>
      </c>
      <c r="N258" t="str">
        <f t="shared" si="21"/>
        <v>2015Ghost2</v>
      </c>
      <c r="O258" t="s">
        <v>587</v>
      </c>
      <c r="P258" t="s">
        <v>114</v>
      </c>
      <c r="Q258">
        <f t="shared" si="20"/>
        <v>1</v>
      </c>
    </row>
    <row r="259" spans="1:17" x14ac:dyDescent="0.25">
      <c r="A259">
        <v>-14.6975833333333</v>
      </c>
      <c r="B259">
        <v>145.44651666666701</v>
      </c>
      <c r="C259" t="s">
        <v>957</v>
      </c>
      <c r="D259" s="1">
        <v>42034</v>
      </c>
      <c r="E259">
        <v>2015</v>
      </c>
      <c r="F259" s="2">
        <v>42005</v>
      </c>
      <c r="G259" t="s">
        <v>229</v>
      </c>
      <c r="H259" t="s">
        <v>17</v>
      </c>
      <c r="I259" t="s">
        <v>114</v>
      </c>
      <c r="J259" t="s">
        <v>114</v>
      </c>
      <c r="K259" t="s">
        <v>109</v>
      </c>
      <c r="L259">
        <v>52</v>
      </c>
      <c r="M259" t="str">
        <f t="shared" si="22"/>
        <v>Ghost52</v>
      </c>
      <c r="N259" t="str">
        <f t="shared" si="21"/>
        <v>2015Picnic52</v>
      </c>
      <c r="O259" t="s">
        <v>605</v>
      </c>
      <c r="P259" t="s">
        <v>109</v>
      </c>
      <c r="Q259" t="b">
        <f t="shared" ref="Q259:Q322" si="23">IF(P259=J259,1)</f>
        <v>0</v>
      </c>
    </row>
    <row r="260" spans="1:17" x14ac:dyDescent="0.25">
      <c r="A260">
        <v>-14.6976</v>
      </c>
      <c r="B260">
        <v>145.4469</v>
      </c>
      <c r="C260" t="s">
        <v>957</v>
      </c>
      <c r="D260" s="1">
        <v>42034</v>
      </c>
      <c r="E260">
        <v>2015</v>
      </c>
      <c r="F260" s="2">
        <v>42005</v>
      </c>
      <c r="G260" t="s">
        <v>229</v>
      </c>
      <c r="H260" t="s">
        <v>17</v>
      </c>
      <c r="I260" t="s">
        <v>114</v>
      </c>
      <c r="J260" t="s">
        <v>114</v>
      </c>
      <c r="K260" t="s">
        <v>109</v>
      </c>
      <c r="L260">
        <v>53</v>
      </c>
      <c r="M260" t="str">
        <f t="shared" si="22"/>
        <v>Ghost53</v>
      </c>
      <c r="N260" t="str">
        <f t="shared" ref="N260:N323" si="24">E260&amp;K260&amp;L260</f>
        <v>2015Picnic53</v>
      </c>
      <c r="O260" t="s">
        <v>606</v>
      </c>
      <c r="P260" t="s">
        <v>109</v>
      </c>
      <c r="Q260" t="b">
        <f t="shared" si="23"/>
        <v>0</v>
      </c>
    </row>
    <row r="261" spans="1:17" x14ac:dyDescent="0.25">
      <c r="A261">
        <v>-14.6976666666667</v>
      </c>
      <c r="B261">
        <v>145.447016666667</v>
      </c>
      <c r="C261" t="s">
        <v>957</v>
      </c>
      <c r="D261" s="1">
        <v>42034</v>
      </c>
      <c r="E261">
        <v>2015</v>
      </c>
      <c r="F261" s="2">
        <v>42005</v>
      </c>
      <c r="G261" t="s">
        <v>229</v>
      </c>
      <c r="H261" t="s">
        <v>17</v>
      </c>
      <c r="I261" t="s">
        <v>114</v>
      </c>
      <c r="J261" t="s">
        <v>114</v>
      </c>
      <c r="K261" t="s">
        <v>109</v>
      </c>
      <c r="L261">
        <v>54</v>
      </c>
      <c r="M261" t="str">
        <f t="shared" si="22"/>
        <v>Ghost54</v>
      </c>
      <c r="N261" t="str">
        <f t="shared" si="24"/>
        <v>2015Picnic54</v>
      </c>
      <c r="O261" t="s">
        <v>608</v>
      </c>
      <c r="P261" t="s">
        <v>109</v>
      </c>
      <c r="Q261" t="b">
        <f t="shared" si="23"/>
        <v>0</v>
      </c>
    </row>
    <row r="262" spans="1:17" x14ac:dyDescent="0.25">
      <c r="A262">
        <v>-14.697800000000001</v>
      </c>
      <c r="B262">
        <v>145.44718333333299</v>
      </c>
      <c r="C262" t="s">
        <v>957</v>
      </c>
      <c r="D262" s="1">
        <v>42034</v>
      </c>
      <c r="E262">
        <v>2015</v>
      </c>
      <c r="F262" s="2">
        <v>42005</v>
      </c>
      <c r="G262" t="s">
        <v>229</v>
      </c>
      <c r="H262" t="s">
        <v>17</v>
      </c>
      <c r="I262" t="s">
        <v>114</v>
      </c>
      <c r="J262" t="s">
        <v>114</v>
      </c>
      <c r="K262" t="s">
        <v>109</v>
      </c>
      <c r="L262">
        <v>55</v>
      </c>
      <c r="M262" t="str">
        <f t="shared" si="22"/>
        <v>Ghost55</v>
      </c>
      <c r="N262" t="str">
        <f t="shared" si="24"/>
        <v>2015Picnic55</v>
      </c>
      <c r="O262" t="s">
        <v>611</v>
      </c>
      <c r="P262" t="s">
        <v>109</v>
      </c>
      <c r="Q262" t="b">
        <f t="shared" si="23"/>
        <v>0</v>
      </c>
    </row>
    <row r="263" spans="1:17" x14ac:dyDescent="0.25">
      <c r="A263">
        <v>-14.6985166666667</v>
      </c>
      <c r="B263">
        <v>145.45140000000001</v>
      </c>
      <c r="C263" t="s">
        <v>957</v>
      </c>
      <c r="D263" s="1">
        <v>42042</v>
      </c>
      <c r="E263">
        <v>2015</v>
      </c>
      <c r="F263" s="2">
        <v>42005</v>
      </c>
      <c r="G263" t="s">
        <v>229</v>
      </c>
      <c r="H263" t="s">
        <v>17</v>
      </c>
      <c r="I263" t="s">
        <v>114</v>
      </c>
      <c r="J263" t="s">
        <v>114</v>
      </c>
      <c r="K263" t="s">
        <v>114</v>
      </c>
      <c r="L263">
        <v>7</v>
      </c>
      <c r="M263" t="str">
        <f t="shared" si="22"/>
        <v>Ghost7</v>
      </c>
      <c r="N263" t="str">
        <f t="shared" si="24"/>
        <v>2015Ghost7</v>
      </c>
      <c r="O263" t="s">
        <v>655</v>
      </c>
      <c r="P263" t="s">
        <v>114</v>
      </c>
      <c r="Q263">
        <f t="shared" si="23"/>
        <v>1</v>
      </c>
    </row>
    <row r="264" spans="1:17" x14ac:dyDescent="0.25">
      <c r="A264">
        <v>-14.6986666666667</v>
      </c>
      <c r="B264">
        <v>145.451333333333</v>
      </c>
      <c r="C264" t="s">
        <v>957</v>
      </c>
      <c r="D264" s="1">
        <v>42042</v>
      </c>
      <c r="E264">
        <v>2015</v>
      </c>
      <c r="F264" s="2">
        <v>42005</v>
      </c>
      <c r="G264" t="s">
        <v>229</v>
      </c>
      <c r="H264" t="s">
        <v>17</v>
      </c>
      <c r="I264" t="s">
        <v>114</v>
      </c>
      <c r="J264" t="s">
        <v>114</v>
      </c>
      <c r="K264" t="s">
        <v>114</v>
      </c>
      <c r="L264">
        <v>8</v>
      </c>
      <c r="M264" t="str">
        <f t="shared" si="22"/>
        <v>Ghost8</v>
      </c>
      <c r="N264" t="str">
        <f t="shared" si="24"/>
        <v>2015Ghost8</v>
      </c>
      <c r="O264" t="s">
        <v>656</v>
      </c>
      <c r="P264" t="s">
        <v>114</v>
      </c>
      <c r="Q264">
        <f t="shared" si="23"/>
        <v>1</v>
      </c>
    </row>
    <row r="265" spans="1:17" x14ac:dyDescent="0.25">
      <c r="A265">
        <v>-14.698783333333299</v>
      </c>
      <c r="B265">
        <v>145.45150000000001</v>
      </c>
      <c r="C265" t="s">
        <v>957</v>
      </c>
      <c r="D265" s="1">
        <v>42042</v>
      </c>
      <c r="E265">
        <v>2015</v>
      </c>
      <c r="F265" s="2">
        <v>42005</v>
      </c>
      <c r="G265" t="s">
        <v>229</v>
      </c>
      <c r="H265" t="s">
        <v>17</v>
      </c>
      <c r="I265" t="s">
        <v>114</v>
      </c>
      <c r="J265" t="s">
        <v>114</v>
      </c>
      <c r="K265" t="s">
        <v>114</v>
      </c>
      <c r="L265">
        <v>9</v>
      </c>
      <c r="M265" t="str">
        <f t="shared" si="22"/>
        <v>Ghost9</v>
      </c>
      <c r="N265" t="str">
        <f t="shared" si="24"/>
        <v>2015Ghost9</v>
      </c>
      <c r="O265" t="s">
        <v>657</v>
      </c>
      <c r="P265" t="s">
        <v>114</v>
      </c>
      <c r="Q265">
        <f t="shared" si="23"/>
        <v>1</v>
      </c>
    </row>
    <row r="266" spans="1:17" x14ac:dyDescent="0.25">
      <c r="A266">
        <v>-14.6869333333333</v>
      </c>
      <c r="B266">
        <v>145.44378333333299</v>
      </c>
      <c r="C266" t="s">
        <v>957</v>
      </c>
      <c r="D266" s="1">
        <v>42036</v>
      </c>
      <c r="E266">
        <v>2015</v>
      </c>
      <c r="F266" s="2">
        <v>42005</v>
      </c>
      <c r="G266" t="s">
        <v>229</v>
      </c>
      <c r="H266" t="s">
        <v>17</v>
      </c>
      <c r="I266" t="s">
        <v>100</v>
      </c>
      <c r="J266" t="s">
        <v>100</v>
      </c>
      <c r="K266" t="s">
        <v>100</v>
      </c>
      <c r="L266">
        <v>1</v>
      </c>
      <c r="M266" t="str">
        <f t="shared" si="22"/>
        <v>Horseshoe1</v>
      </c>
      <c r="N266" t="str">
        <f t="shared" si="24"/>
        <v>2015Horseshoe1</v>
      </c>
      <c r="O266" t="s">
        <v>616</v>
      </c>
      <c r="P266" t="s">
        <v>100</v>
      </c>
      <c r="Q266">
        <f t="shared" si="23"/>
        <v>1</v>
      </c>
    </row>
    <row r="267" spans="1:17" x14ac:dyDescent="0.25">
      <c r="A267">
        <v>-14.6869333333333</v>
      </c>
      <c r="B267">
        <v>145.443966666667</v>
      </c>
      <c r="C267" t="s">
        <v>957</v>
      </c>
      <c r="D267" s="1">
        <v>42036</v>
      </c>
      <c r="E267">
        <v>2015</v>
      </c>
      <c r="F267" s="2">
        <v>42005</v>
      </c>
      <c r="G267" t="s">
        <v>229</v>
      </c>
      <c r="H267" t="s">
        <v>17</v>
      </c>
      <c r="I267" t="s">
        <v>100</v>
      </c>
      <c r="J267" t="s">
        <v>100</v>
      </c>
      <c r="K267" t="s">
        <v>100</v>
      </c>
      <c r="L267">
        <v>2</v>
      </c>
      <c r="M267" t="str">
        <f t="shared" si="22"/>
        <v>Horseshoe2</v>
      </c>
      <c r="N267" t="str">
        <f t="shared" si="24"/>
        <v>2015Horseshoe2</v>
      </c>
      <c r="O267" t="s">
        <v>617</v>
      </c>
      <c r="P267" t="s">
        <v>100</v>
      </c>
      <c r="Q267">
        <f t="shared" si="23"/>
        <v>1</v>
      </c>
    </row>
    <row r="268" spans="1:17" x14ac:dyDescent="0.25">
      <c r="A268">
        <v>-14.687049999999999</v>
      </c>
      <c r="B268">
        <v>145.44399999999999</v>
      </c>
      <c r="C268" t="s">
        <v>957</v>
      </c>
      <c r="D268" s="1">
        <v>42036</v>
      </c>
      <c r="E268">
        <v>2015</v>
      </c>
      <c r="F268" s="2">
        <v>42005</v>
      </c>
      <c r="G268" t="s">
        <v>229</v>
      </c>
      <c r="H268" t="s">
        <v>17</v>
      </c>
      <c r="I268" t="s">
        <v>100</v>
      </c>
      <c r="J268" t="s">
        <v>100</v>
      </c>
      <c r="K268" t="s">
        <v>100</v>
      </c>
      <c r="L268">
        <v>3</v>
      </c>
      <c r="M268" t="str">
        <f t="shared" si="22"/>
        <v>Horseshoe3</v>
      </c>
      <c r="N268" t="str">
        <f t="shared" si="24"/>
        <v>2015Horseshoe3</v>
      </c>
      <c r="O268" t="s">
        <v>619</v>
      </c>
      <c r="P268" t="s">
        <v>100</v>
      </c>
      <c r="Q268">
        <f t="shared" si="23"/>
        <v>1</v>
      </c>
    </row>
    <row r="269" spans="1:17" x14ac:dyDescent="0.25">
      <c r="A269">
        <v>-14.687433333333299</v>
      </c>
      <c r="B269">
        <v>145.444066666667</v>
      </c>
      <c r="C269" t="s">
        <v>957</v>
      </c>
      <c r="D269" s="1">
        <v>42039</v>
      </c>
      <c r="E269">
        <v>2015</v>
      </c>
      <c r="F269" s="2">
        <v>42005</v>
      </c>
      <c r="G269" t="s">
        <v>229</v>
      </c>
      <c r="H269" t="s">
        <v>17</v>
      </c>
      <c r="I269" t="s">
        <v>100</v>
      </c>
      <c r="J269" t="s">
        <v>100</v>
      </c>
      <c r="K269" t="s">
        <v>100</v>
      </c>
      <c r="L269">
        <v>4</v>
      </c>
      <c r="M269" t="str">
        <f t="shared" si="22"/>
        <v>Horseshoe4</v>
      </c>
      <c r="N269" t="str">
        <f t="shared" si="24"/>
        <v>2015Horseshoe4</v>
      </c>
      <c r="O269" t="s">
        <v>641</v>
      </c>
      <c r="P269" t="s">
        <v>100</v>
      </c>
      <c r="Q269">
        <f t="shared" si="23"/>
        <v>1</v>
      </c>
    </row>
    <row r="270" spans="1:17" x14ac:dyDescent="0.25">
      <c r="A270">
        <v>-14.6899833333333</v>
      </c>
      <c r="B270">
        <v>145.453816666667</v>
      </c>
      <c r="C270" t="s">
        <v>957</v>
      </c>
      <c r="D270" s="1">
        <v>42024</v>
      </c>
      <c r="E270">
        <v>2015</v>
      </c>
      <c r="F270" s="2">
        <v>42005</v>
      </c>
      <c r="G270" t="s">
        <v>229</v>
      </c>
      <c r="H270" t="s">
        <v>17</v>
      </c>
      <c r="I270" t="s">
        <v>18</v>
      </c>
      <c r="J270" t="s">
        <v>18</v>
      </c>
      <c r="K270" t="s">
        <v>1749</v>
      </c>
      <c r="L270">
        <v>53</v>
      </c>
      <c r="M270" t="str">
        <f t="shared" si="22"/>
        <v>Palfrey53</v>
      </c>
      <c r="N270" t="str">
        <f t="shared" si="24"/>
        <v>2015PalfreySouth53</v>
      </c>
      <c r="O270" t="s">
        <v>516</v>
      </c>
      <c r="P270" t="s">
        <v>1749</v>
      </c>
      <c r="Q270" t="b">
        <f t="shared" si="23"/>
        <v>0</v>
      </c>
    </row>
    <row r="271" spans="1:17" x14ac:dyDescent="0.25">
      <c r="A271">
        <v>-14.687049999999999</v>
      </c>
      <c r="B271">
        <v>145.4468</v>
      </c>
      <c r="C271" t="s">
        <v>957</v>
      </c>
      <c r="D271" s="1">
        <v>42029</v>
      </c>
      <c r="E271">
        <v>2015</v>
      </c>
      <c r="F271" s="2">
        <v>42005</v>
      </c>
      <c r="G271" t="s">
        <v>229</v>
      </c>
      <c r="H271" t="s">
        <v>17</v>
      </c>
      <c r="I271" t="s">
        <v>18</v>
      </c>
      <c r="J271" t="s">
        <v>18</v>
      </c>
      <c r="K271" t="s">
        <v>1750</v>
      </c>
      <c r="L271">
        <v>52</v>
      </c>
      <c r="M271" t="str">
        <f t="shared" si="22"/>
        <v>Palfrey52</v>
      </c>
      <c r="N271" t="str">
        <f t="shared" si="24"/>
        <v>2015PalfreyNorth52</v>
      </c>
      <c r="O271" t="s">
        <v>573</v>
      </c>
      <c r="P271" t="s">
        <v>1750</v>
      </c>
      <c r="Q271" t="b">
        <f t="shared" si="23"/>
        <v>0</v>
      </c>
    </row>
    <row r="272" spans="1:17" x14ac:dyDescent="0.25">
      <c r="A272">
        <v>-14.6871833333333</v>
      </c>
      <c r="B272">
        <v>145.45363333333299</v>
      </c>
      <c r="C272" t="s">
        <v>957</v>
      </c>
      <c r="D272" s="1">
        <v>42032</v>
      </c>
      <c r="E272">
        <v>2015</v>
      </c>
      <c r="F272" s="2">
        <v>42005</v>
      </c>
      <c r="G272" t="s">
        <v>229</v>
      </c>
      <c r="H272" t="s">
        <v>17</v>
      </c>
      <c r="I272" t="s">
        <v>18</v>
      </c>
      <c r="J272" t="s">
        <v>18</v>
      </c>
      <c r="K272" t="s">
        <v>18</v>
      </c>
      <c r="L272">
        <v>11</v>
      </c>
      <c r="M272" t="str">
        <f t="shared" si="22"/>
        <v>Palfrey11</v>
      </c>
      <c r="N272" t="str">
        <f t="shared" si="24"/>
        <v>2015Palfrey11</v>
      </c>
      <c r="O272" t="s">
        <v>594</v>
      </c>
      <c r="P272" t="s">
        <v>18</v>
      </c>
      <c r="Q272">
        <f t="shared" si="23"/>
        <v>1</v>
      </c>
    </row>
    <row r="273" spans="1:17" x14ac:dyDescent="0.25">
      <c r="A273">
        <v>-14.6871666666667</v>
      </c>
      <c r="B273">
        <v>145.45371666666699</v>
      </c>
      <c r="C273" t="s">
        <v>957</v>
      </c>
      <c r="D273" s="1">
        <v>42032</v>
      </c>
      <c r="E273">
        <v>2015</v>
      </c>
      <c r="F273" s="2">
        <v>42005</v>
      </c>
      <c r="G273" t="s">
        <v>229</v>
      </c>
      <c r="H273" t="s">
        <v>17</v>
      </c>
      <c r="I273" t="s">
        <v>18</v>
      </c>
      <c r="J273" t="s">
        <v>18</v>
      </c>
      <c r="K273" t="s">
        <v>18</v>
      </c>
      <c r="L273">
        <v>12</v>
      </c>
      <c r="M273" t="str">
        <f t="shared" si="22"/>
        <v>Palfrey12</v>
      </c>
      <c r="N273" t="str">
        <f t="shared" si="24"/>
        <v>2015Palfrey12</v>
      </c>
      <c r="O273" t="s">
        <v>596</v>
      </c>
      <c r="P273" t="s">
        <v>18</v>
      </c>
      <c r="Q273">
        <f t="shared" si="23"/>
        <v>1</v>
      </c>
    </row>
    <row r="274" spans="1:17" x14ac:dyDescent="0.25">
      <c r="A274">
        <v>-14.686349999999999</v>
      </c>
      <c r="B274">
        <v>145.44783333333299</v>
      </c>
      <c r="C274" t="s">
        <v>957</v>
      </c>
      <c r="D274" s="1">
        <v>42033</v>
      </c>
      <c r="E274">
        <v>2015</v>
      </c>
      <c r="F274" s="2">
        <v>42005</v>
      </c>
      <c r="G274" t="s">
        <v>229</v>
      </c>
      <c r="H274" t="s">
        <v>17</v>
      </c>
      <c r="I274" t="s">
        <v>18</v>
      </c>
      <c r="J274" t="s">
        <v>18</v>
      </c>
      <c r="K274" t="s">
        <v>1750</v>
      </c>
      <c r="L274">
        <v>53</v>
      </c>
      <c r="M274" t="str">
        <f t="shared" si="22"/>
        <v>Palfrey53</v>
      </c>
      <c r="N274" t="str">
        <f t="shared" si="24"/>
        <v>2015PalfreyNorth53</v>
      </c>
      <c r="O274" t="s">
        <v>597</v>
      </c>
      <c r="P274" t="s">
        <v>1750</v>
      </c>
      <c r="Q274" t="b">
        <f t="shared" si="23"/>
        <v>0</v>
      </c>
    </row>
    <row r="275" spans="1:17" x14ac:dyDescent="0.25">
      <c r="A275">
        <v>-14.6862833333333</v>
      </c>
      <c r="B275">
        <v>145.447683333333</v>
      </c>
      <c r="C275" t="s">
        <v>957</v>
      </c>
      <c r="D275" s="1">
        <v>42033</v>
      </c>
      <c r="E275">
        <v>2015</v>
      </c>
      <c r="F275" s="2">
        <v>42005</v>
      </c>
      <c r="G275" t="s">
        <v>229</v>
      </c>
      <c r="H275" t="s">
        <v>17</v>
      </c>
      <c r="I275" t="s">
        <v>18</v>
      </c>
      <c r="J275" t="s">
        <v>18</v>
      </c>
      <c r="K275" t="s">
        <v>1750</v>
      </c>
      <c r="L275">
        <v>54</v>
      </c>
      <c r="M275" t="str">
        <f t="shared" si="22"/>
        <v>Palfrey54</v>
      </c>
      <c r="N275" t="str">
        <f t="shared" si="24"/>
        <v>2015PalfreyNorth54</v>
      </c>
      <c r="O275" t="s">
        <v>598</v>
      </c>
      <c r="P275" t="s">
        <v>1750</v>
      </c>
      <c r="Q275" t="b">
        <f t="shared" si="23"/>
        <v>0</v>
      </c>
    </row>
    <row r="276" spans="1:17" x14ac:dyDescent="0.25">
      <c r="A276">
        <v>-14.6861833333333</v>
      </c>
      <c r="B276">
        <v>145.44761666666699</v>
      </c>
      <c r="C276" t="s">
        <v>957</v>
      </c>
      <c r="D276" s="1">
        <v>42033</v>
      </c>
      <c r="E276">
        <v>2015</v>
      </c>
      <c r="F276" s="2">
        <v>42005</v>
      </c>
      <c r="G276" t="s">
        <v>229</v>
      </c>
      <c r="H276" t="s">
        <v>17</v>
      </c>
      <c r="I276" t="s">
        <v>18</v>
      </c>
      <c r="J276" t="s">
        <v>18</v>
      </c>
      <c r="K276" t="s">
        <v>1750</v>
      </c>
      <c r="L276">
        <v>55</v>
      </c>
      <c r="M276" t="str">
        <f t="shared" si="22"/>
        <v>Palfrey55</v>
      </c>
      <c r="N276" t="str">
        <f t="shared" si="24"/>
        <v>2015PalfreyNorth55</v>
      </c>
      <c r="O276" t="s">
        <v>600</v>
      </c>
      <c r="P276" t="s">
        <v>1750</v>
      </c>
      <c r="Q276" t="b">
        <f t="shared" si="23"/>
        <v>0</v>
      </c>
    </row>
    <row r="277" spans="1:17" x14ac:dyDescent="0.25">
      <c r="A277">
        <v>-14.6871333333333</v>
      </c>
      <c r="B277">
        <v>145.45478333333301</v>
      </c>
      <c r="C277" t="s">
        <v>957</v>
      </c>
      <c r="D277" s="1">
        <v>42034</v>
      </c>
      <c r="E277">
        <v>2015</v>
      </c>
      <c r="F277" s="2">
        <v>42005</v>
      </c>
      <c r="G277" t="s">
        <v>229</v>
      </c>
      <c r="H277" t="s">
        <v>17</v>
      </c>
      <c r="I277" t="s">
        <v>18</v>
      </c>
      <c r="J277" t="s">
        <v>18</v>
      </c>
      <c r="K277" t="s">
        <v>18</v>
      </c>
      <c r="L277">
        <v>16</v>
      </c>
      <c r="M277" t="str">
        <f t="shared" si="22"/>
        <v>Palfrey16</v>
      </c>
      <c r="N277" t="str">
        <f t="shared" si="24"/>
        <v>2015Palfrey16</v>
      </c>
      <c r="O277" t="s">
        <v>613</v>
      </c>
      <c r="P277" t="s">
        <v>18</v>
      </c>
      <c r="Q277">
        <f t="shared" si="23"/>
        <v>1</v>
      </c>
    </row>
    <row r="278" spans="1:17" x14ac:dyDescent="0.25">
      <c r="A278">
        <v>-14.687150000000001</v>
      </c>
      <c r="B278">
        <v>145.45464999999999</v>
      </c>
      <c r="C278" t="s">
        <v>957</v>
      </c>
      <c r="D278" s="1">
        <v>42034</v>
      </c>
      <c r="E278">
        <v>2015</v>
      </c>
      <c r="F278" s="2">
        <v>42005</v>
      </c>
      <c r="G278" t="s">
        <v>229</v>
      </c>
      <c r="H278" t="s">
        <v>17</v>
      </c>
      <c r="I278" t="s">
        <v>18</v>
      </c>
      <c r="J278" t="s">
        <v>18</v>
      </c>
      <c r="K278" t="s">
        <v>18</v>
      </c>
      <c r="L278">
        <v>17</v>
      </c>
      <c r="M278" t="str">
        <f t="shared" si="22"/>
        <v>Palfrey17</v>
      </c>
      <c r="N278" t="str">
        <f t="shared" si="24"/>
        <v>2015Palfrey17</v>
      </c>
      <c r="O278" t="s">
        <v>615</v>
      </c>
      <c r="P278" t="s">
        <v>18</v>
      </c>
      <c r="Q278">
        <f t="shared" si="23"/>
        <v>1</v>
      </c>
    </row>
    <row r="279" spans="1:17" x14ac:dyDescent="0.25">
      <c r="A279">
        <v>-14.6863833333333</v>
      </c>
      <c r="B279">
        <v>145.44393333333301</v>
      </c>
      <c r="C279" t="s">
        <v>957</v>
      </c>
      <c r="D279" s="1">
        <v>42037</v>
      </c>
      <c r="E279">
        <v>2015</v>
      </c>
      <c r="F279" s="2">
        <v>42005</v>
      </c>
      <c r="G279" t="s">
        <v>229</v>
      </c>
      <c r="H279" t="s">
        <v>17</v>
      </c>
      <c r="I279" t="s">
        <v>18</v>
      </c>
      <c r="J279" t="s">
        <v>18</v>
      </c>
      <c r="K279" t="s">
        <v>1748</v>
      </c>
      <c r="L279">
        <v>50</v>
      </c>
      <c r="M279" t="str">
        <f t="shared" si="22"/>
        <v>Palfrey50</v>
      </c>
      <c r="N279" t="str">
        <f t="shared" si="24"/>
        <v>2015Stingray50</v>
      </c>
      <c r="O279" t="s">
        <v>620</v>
      </c>
      <c r="P279" t="s">
        <v>1748</v>
      </c>
      <c r="Q279" t="b">
        <f t="shared" si="23"/>
        <v>0</v>
      </c>
    </row>
    <row r="280" spans="1:17" x14ac:dyDescent="0.25">
      <c r="A280">
        <v>-14.6863833333333</v>
      </c>
      <c r="B280">
        <v>145.44374999999999</v>
      </c>
      <c r="C280" t="s">
        <v>957</v>
      </c>
      <c r="D280" s="1">
        <v>42037</v>
      </c>
      <c r="E280">
        <v>2015</v>
      </c>
      <c r="F280" s="2">
        <v>42005</v>
      </c>
      <c r="G280" t="s">
        <v>229</v>
      </c>
      <c r="H280" t="s">
        <v>17</v>
      </c>
      <c r="I280" t="s">
        <v>18</v>
      </c>
      <c r="J280" t="s">
        <v>18</v>
      </c>
      <c r="K280" t="s">
        <v>1748</v>
      </c>
      <c r="L280">
        <v>51</v>
      </c>
      <c r="M280" t="str">
        <f t="shared" si="22"/>
        <v>Palfrey51</v>
      </c>
      <c r="N280" t="str">
        <f t="shared" si="24"/>
        <v>2015Stingray51</v>
      </c>
      <c r="O280" t="s">
        <v>622</v>
      </c>
      <c r="P280" t="s">
        <v>1748</v>
      </c>
      <c r="Q280" t="b">
        <f t="shared" si="23"/>
        <v>0</v>
      </c>
    </row>
    <row r="281" spans="1:17" x14ac:dyDescent="0.25">
      <c r="A281">
        <v>-14.6899833333333</v>
      </c>
      <c r="B281">
        <v>145.45371666666699</v>
      </c>
      <c r="C281" t="s">
        <v>957</v>
      </c>
      <c r="D281" s="1">
        <v>42024</v>
      </c>
      <c r="E281">
        <v>2015</v>
      </c>
      <c r="F281" s="2">
        <v>42005</v>
      </c>
      <c r="G281" t="s">
        <v>229</v>
      </c>
      <c r="H281" t="s">
        <v>17</v>
      </c>
      <c r="I281" t="s">
        <v>18</v>
      </c>
      <c r="J281" t="s">
        <v>18</v>
      </c>
      <c r="K281" t="s">
        <v>1749</v>
      </c>
      <c r="L281">
        <v>54</v>
      </c>
      <c r="M281" t="str">
        <f t="shared" si="22"/>
        <v>Palfrey54</v>
      </c>
      <c r="N281" t="str">
        <f t="shared" si="24"/>
        <v>2015PalfreySouth54</v>
      </c>
      <c r="O281" t="s">
        <v>518</v>
      </c>
      <c r="P281" t="s">
        <v>1749</v>
      </c>
      <c r="Q281" t="b">
        <f t="shared" si="23"/>
        <v>0</v>
      </c>
    </row>
    <row r="282" spans="1:17" x14ac:dyDescent="0.25">
      <c r="A282">
        <v>-14.6861833333333</v>
      </c>
      <c r="B282">
        <v>145.443716666667</v>
      </c>
      <c r="C282" t="s">
        <v>957</v>
      </c>
      <c r="D282" s="1">
        <v>42037</v>
      </c>
      <c r="E282">
        <v>2015</v>
      </c>
      <c r="F282" s="2">
        <v>42005</v>
      </c>
      <c r="G282" t="s">
        <v>229</v>
      </c>
      <c r="H282" t="s">
        <v>17</v>
      </c>
      <c r="I282" t="s">
        <v>18</v>
      </c>
      <c r="J282" t="s">
        <v>18</v>
      </c>
      <c r="K282" t="s">
        <v>1748</v>
      </c>
      <c r="L282">
        <v>52</v>
      </c>
      <c r="M282" t="str">
        <f t="shared" si="22"/>
        <v>Palfrey52</v>
      </c>
      <c r="N282" t="str">
        <f t="shared" si="24"/>
        <v>2015Stingray52</v>
      </c>
      <c r="O282" t="s">
        <v>624</v>
      </c>
      <c r="P282" t="s">
        <v>1748</v>
      </c>
      <c r="Q282" t="b">
        <f t="shared" si="23"/>
        <v>0</v>
      </c>
    </row>
    <row r="283" spans="1:17" x14ac:dyDescent="0.25">
      <c r="A283">
        <v>-14.686083333333301</v>
      </c>
      <c r="B283">
        <v>145.44366666666701</v>
      </c>
      <c r="C283" t="s">
        <v>957</v>
      </c>
      <c r="D283" s="1">
        <v>42037</v>
      </c>
      <c r="E283">
        <v>2015</v>
      </c>
      <c r="F283" s="2">
        <v>42005</v>
      </c>
      <c r="G283" t="s">
        <v>229</v>
      </c>
      <c r="H283" t="s">
        <v>17</v>
      </c>
      <c r="I283" t="s">
        <v>18</v>
      </c>
      <c r="J283" t="s">
        <v>18</v>
      </c>
      <c r="K283" t="s">
        <v>1748</v>
      </c>
      <c r="L283">
        <v>53</v>
      </c>
      <c r="M283" t="str">
        <f t="shared" si="22"/>
        <v>Palfrey53</v>
      </c>
      <c r="N283" t="str">
        <f t="shared" si="24"/>
        <v>2015Stingray53</v>
      </c>
      <c r="O283" t="s">
        <v>625</v>
      </c>
      <c r="P283" t="s">
        <v>1748</v>
      </c>
      <c r="Q283" t="b">
        <f t="shared" si="23"/>
        <v>0</v>
      </c>
    </row>
    <row r="284" spans="1:17" x14ac:dyDescent="0.25">
      <c r="A284">
        <v>-14.6857166666667</v>
      </c>
      <c r="B284">
        <v>145.44483333333301</v>
      </c>
      <c r="C284" t="s">
        <v>957</v>
      </c>
      <c r="D284" s="1">
        <v>42039</v>
      </c>
      <c r="E284">
        <v>2015</v>
      </c>
      <c r="F284" s="2">
        <v>42005</v>
      </c>
      <c r="G284" t="s">
        <v>229</v>
      </c>
      <c r="H284" t="s">
        <v>17</v>
      </c>
      <c r="I284" t="s">
        <v>18</v>
      </c>
      <c r="J284" t="s">
        <v>18</v>
      </c>
      <c r="K284" t="s">
        <v>1748</v>
      </c>
      <c r="L284">
        <v>54</v>
      </c>
      <c r="M284" t="str">
        <f t="shared" si="22"/>
        <v>Palfrey54</v>
      </c>
      <c r="N284" t="str">
        <f t="shared" si="24"/>
        <v>2015Stingray54</v>
      </c>
      <c r="O284" t="s">
        <v>633</v>
      </c>
      <c r="P284" t="s">
        <v>1748</v>
      </c>
      <c r="Q284" t="b">
        <f t="shared" si="23"/>
        <v>0</v>
      </c>
    </row>
    <row r="285" spans="1:17" x14ac:dyDescent="0.25">
      <c r="A285">
        <v>-14.6857166666667</v>
      </c>
      <c r="B285">
        <v>145.44491666666701</v>
      </c>
      <c r="C285" t="s">
        <v>957</v>
      </c>
      <c r="D285" s="1">
        <v>42039</v>
      </c>
      <c r="E285">
        <v>2015</v>
      </c>
      <c r="F285" s="2">
        <v>42005</v>
      </c>
      <c r="G285" t="s">
        <v>229</v>
      </c>
      <c r="H285" t="s">
        <v>17</v>
      </c>
      <c r="I285" t="s">
        <v>18</v>
      </c>
      <c r="J285" t="s">
        <v>18</v>
      </c>
      <c r="K285" t="s">
        <v>1748</v>
      </c>
      <c r="L285">
        <v>55</v>
      </c>
      <c r="M285" t="str">
        <f t="shared" si="22"/>
        <v>Palfrey55</v>
      </c>
      <c r="N285" t="str">
        <f t="shared" si="24"/>
        <v>2015Stingray55</v>
      </c>
      <c r="O285" t="s">
        <v>636</v>
      </c>
      <c r="P285" t="s">
        <v>1748</v>
      </c>
      <c r="Q285" t="b">
        <f t="shared" si="23"/>
        <v>0</v>
      </c>
    </row>
    <row r="286" spans="1:17" x14ac:dyDescent="0.25">
      <c r="A286">
        <v>-14.6857333333333</v>
      </c>
      <c r="B286">
        <v>145.4451</v>
      </c>
      <c r="C286" t="s">
        <v>957</v>
      </c>
      <c r="D286" s="1">
        <v>42039</v>
      </c>
      <c r="E286">
        <v>2015</v>
      </c>
      <c r="F286" s="2">
        <v>42005</v>
      </c>
      <c r="G286" t="s">
        <v>229</v>
      </c>
      <c r="H286" t="s">
        <v>17</v>
      </c>
      <c r="I286" t="s">
        <v>18</v>
      </c>
      <c r="J286" t="s">
        <v>18</v>
      </c>
      <c r="K286" t="s">
        <v>1748</v>
      </c>
      <c r="L286">
        <v>56</v>
      </c>
      <c r="M286" t="str">
        <f t="shared" si="22"/>
        <v>Palfrey56</v>
      </c>
      <c r="N286" t="str">
        <f t="shared" si="24"/>
        <v>2015Stingray56</v>
      </c>
      <c r="O286" t="s">
        <v>639</v>
      </c>
      <c r="P286" t="s">
        <v>1748</v>
      </c>
      <c r="Q286" t="b">
        <f t="shared" si="23"/>
        <v>0</v>
      </c>
    </row>
    <row r="287" spans="1:17" x14ac:dyDescent="0.25">
      <c r="A287">
        <v>-14.682783333333299</v>
      </c>
      <c r="B287">
        <v>145.44503333333299</v>
      </c>
      <c r="C287" t="s">
        <v>957</v>
      </c>
      <c r="D287" s="1">
        <v>42041</v>
      </c>
      <c r="E287">
        <v>2015</v>
      </c>
      <c r="F287" s="2">
        <v>42005</v>
      </c>
      <c r="G287" t="s">
        <v>229</v>
      </c>
      <c r="H287" t="s">
        <v>17</v>
      </c>
      <c r="I287" t="s">
        <v>18</v>
      </c>
      <c r="J287" t="s">
        <v>18</v>
      </c>
      <c r="K287" t="s">
        <v>956</v>
      </c>
      <c r="L287">
        <v>52</v>
      </c>
      <c r="M287" t="str">
        <f t="shared" si="22"/>
        <v>Palfrey52</v>
      </c>
      <c r="N287" t="str">
        <f t="shared" si="24"/>
        <v>2015Outfront52</v>
      </c>
      <c r="O287" t="s">
        <v>649</v>
      </c>
      <c r="P287" t="s">
        <v>956</v>
      </c>
      <c r="Q287" t="b">
        <f t="shared" si="23"/>
        <v>0</v>
      </c>
    </row>
    <row r="288" spans="1:17" x14ac:dyDescent="0.25">
      <c r="A288">
        <v>-14.682916666666699</v>
      </c>
      <c r="B288">
        <v>145.44511666666699</v>
      </c>
      <c r="C288" t="s">
        <v>957</v>
      </c>
      <c r="D288" s="1">
        <v>42041</v>
      </c>
      <c r="E288">
        <v>2015</v>
      </c>
      <c r="F288" s="2">
        <v>42005</v>
      </c>
      <c r="G288" t="s">
        <v>229</v>
      </c>
      <c r="H288" t="s">
        <v>17</v>
      </c>
      <c r="I288" t="s">
        <v>18</v>
      </c>
      <c r="J288" t="s">
        <v>18</v>
      </c>
      <c r="K288" t="s">
        <v>956</v>
      </c>
      <c r="L288">
        <v>53</v>
      </c>
      <c r="M288" t="str">
        <f t="shared" si="22"/>
        <v>Palfrey53</v>
      </c>
      <c r="N288" t="str">
        <f t="shared" si="24"/>
        <v>2015Outfront53</v>
      </c>
      <c r="O288" t="s">
        <v>650</v>
      </c>
      <c r="P288" t="s">
        <v>956</v>
      </c>
      <c r="Q288" t="b">
        <f t="shared" si="23"/>
        <v>0</v>
      </c>
    </row>
    <row r="289" spans="1:17" x14ac:dyDescent="0.25">
      <c r="A289">
        <v>-14.683066666666701</v>
      </c>
      <c r="B289">
        <v>145.44518333333301</v>
      </c>
      <c r="C289" t="s">
        <v>957</v>
      </c>
      <c r="D289" s="1">
        <v>42041</v>
      </c>
      <c r="E289">
        <v>2015</v>
      </c>
      <c r="F289" s="2">
        <v>42005</v>
      </c>
      <c r="G289" t="s">
        <v>229</v>
      </c>
      <c r="H289" t="s">
        <v>17</v>
      </c>
      <c r="I289" t="s">
        <v>18</v>
      </c>
      <c r="J289" t="s">
        <v>18</v>
      </c>
      <c r="K289" t="s">
        <v>956</v>
      </c>
      <c r="L289">
        <v>54</v>
      </c>
      <c r="M289" t="str">
        <f t="shared" si="22"/>
        <v>Palfrey54</v>
      </c>
      <c r="N289" t="str">
        <f t="shared" si="24"/>
        <v>2015Outfront54</v>
      </c>
      <c r="O289" t="s">
        <v>652</v>
      </c>
      <c r="P289" t="s">
        <v>956</v>
      </c>
      <c r="Q289" t="b">
        <f t="shared" si="23"/>
        <v>0</v>
      </c>
    </row>
    <row r="290" spans="1:17" x14ac:dyDescent="0.25">
      <c r="A290">
        <v>-14.683199999999999</v>
      </c>
      <c r="B290">
        <v>145.44526666666701</v>
      </c>
      <c r="C290" t="s">
        <v>957</v>
      </c>
      <c r="D290" s="1">
        <v>42041</v>
      </c>
      <c r="E290">
        <v>2015</v>
      </c>
      <c r="F290" s="2">
        <v>42005</v>
      </c>
      <c r="G290" t="s">
        <v>229</v>
      </c>
      <c r="H290" t="s">
        <v>17</v>
      </c>
      <c r="I290" t="s">
        <v>18</v>
      </c>
      <c r="J290" t="s">
        <v>18</v>
      </c>
      <c r="K290" t="s">
        <v>956</v>
      </c>
      <c r="L290">
        <v>55</v>
      </c>
      <c r="M290" t="str">
        <f t="shared" si="22"/>
        <v>Palfrey55</v>
      </c>
      <c r="N290" t="str">
        <f t="shared" si="24"/>
        <v>2015Outfront55</v>
      </c>
      <c r="O290" t="s">
        <v>653</v>
      </c>
      <c r="P290" t="s">
        <v>956</v>
      </c>
      <c r="Q290" t="b">
        <f t="shared" si="23"/>
        <v>0</v>
      </c>
    </row>
    <row r="291" spans="1:17" x14ac:dyDescent="0.25">
      <c r="A291">
        <v>-14.6832166666667</v>
      </c>
      <c r="B291">
        <v>145.445516666667</v>
      </c>
      <c r="C291" t="s">
        <v>957</v>
      </c>
      <c r="D291" s="1">
        <v>42041</v>
      </c>
      <c r="E291">
        <v>2015</v>
      </c>
      <c r="F291" s="2">
        <v>42005</v>
      </c>
      <c r="G291" t="s">
        <v>229</v>
      </c>
      <c r="H291" t="s">
        <v>17</v>
      </c>
      <c r="I291" t="s">
        <v>18</v>
      </c>
      <c r="J291" t="s">
        <v>18</v>
      </c>
      <c r="K291" t="s">
        <v>956</v>
      </c>
      <c r="L291">
        <v>56</v>
      </c>
      <c r="M291" t="str">
        <f t="shared" si="22"/>
        <v>Palfrey56</v>
      </c>
      <c r="N291" t="str">
        <f t="shared" si="24"/>
        <v>2015Outfront56</v>
      </c>
      <c r="O291" t="s">
        <v>654</v>
      </c>
      <c r="P291" t="s">
        <v>956</v>
      </c>
      <c r="Q291" t="b">
        <f t="shared" si="23"/>
        <v>0</v>
      </c>
    </row>
    <row r="292" spans="1:17" x14ac:dyDescent="0.25">
      <c r="A292">
        <v>-14.6863166666667</v>
      </c>
      <c r="B292">
        <v>145.45496666666699</v>
      </c>
      <c r="C292" t="s">
        <v>957</v>
      </c>
      <c r="D292" s="1">
        <v>42025</v>
      </c>
      <c r="E292">
        <v>2015</v>
      </c>
      <c r="F292" s="2">
        <v>42005</v>
      </c>
      <c r="G292" t="s">
        <v>229</v>
      </c>
      <c r="H292" t="s">
        <v>17</v>
      </c>
      <c r="I292" t="s">
        <v>18</v>
      </c>
      <c r="J292" t="s">
        <v>18</v>
      </c>
      <c r="K292" t="s">
        <v>18</v>
      </c>
      <c r="L292">
        <v>3</v>
      </c>
      <c r="M292" t="str">
        <f t="shared" si="22"/>
        <v>Palfrey3</v>
      </c>
      <c r="N292" t="str">
        <f t="shared" si="24"/>
        <v>2015Palfrey3</v>
      </c>
      <c r="O292" t="s">
        <v>519</v>
      </c>
      <c r="P292" t="s">
        <v>18</v>
      </c>
      <c r="Q292">
        <f t="shared" si="23"/>
        <v>1</v>
      </c>
    </row>
    <row r="293" spans="1:17" x14ac:dyDescent="0.25">
      <c r="A293">
        <v>-14.6871166666667</v>
      </c>
      <c r="B293">
        <v>145.45275000000001</v>
      </c>
      <c r="C293" t="s">
        <v>957</v>
      </c>
      <c r="D293" s="1">
        <v>42043</v>
      </c>
      <c r="E293">
        <v>2015</v>
      </c>
      <c r="F293" s="2">
        <v>42005</v>
      </c>
      <c r="G293" t="s">
        <v>229</v>
      </c>
      <c r="H293" t="s">
        <v>17</v>
      </c>
      <c r="I293" t="s">
        <v>18</v>
      </c>
      <c r="J293" t="s">
        <v>18</v>
      </c>
      <c r="K293" t="s">
        <v>18</v>
      </c>
      <c r="L293">
        <v>30</v>
      </c>
      <c r="M293" t="str">
        <f t="shared" si="22"/>
        <v>Palfrey30</v>
      </c>
      <c r="N293" t="str">
        <f t="shared" si="24"/>
        <v>2015Palfrey30</v>
      </c>
      <c r="O293" t="s">
        <v>659</v>
      </c>
      <c r="P293" t="s">
        <v>18</v>
      </c>
      <c r="Q293">
        <f t="shared" si="23"/>
        <v>1</v>
      </c>
    </row>
    <row r="294" spans="1:17" x14ac:dyDescent="0.25">
      <c r="A294">
        <v>-14.687283333333299</v>
      </c>
      <c r="B294">
        <v>145.45263333333301</v>
      </c>
      <c r="C294" t="s">
        <v>957</v>
      </c>
      <c r="D294" s="1">
        <v>42043</v>
      </c>
      <c r="E294">
        <v>2015</v>
      </c>
      <c r="F294" s="2">
        <v>42005</v>
      </c>
      <c r="G294" t="s">
        <v>229</v>
      </c>
      <c r="H294" t="s">
        <v>17</v>
      </c>
      <c r="I294" t="s">
        <v>18</v>
      </c>
      <c r="J294" t="s">
        <v>18</v>
      </c>
      <c r="K294" t="s">
        <v>18</v>
      </c>
      <c r="L294">
        <v>31</v>
      </c>
      <c r="M294" t="str">
        <f t="shared" si="22"/>
        <v>Palfrey31</v>
      </c>
      <c r="N294" t="str">
        <f t="shared" si="24"/>
        <v>2015Palfrey31</v>
      </c>
      <c r="O294" t="s">
        <v>660</v>
      </c>
      <c r="P294" t="s">
        <v>18</v>
      </c>
      <c r="Q294">
        <f t="shared" si="23"/>
        <v>1</v>
      </c>
    </row>
    <row r="295" spans="1:17" x14ac:dyDescent="0.25">
      <c r="A295">
        <v>-14.687466666666699</v>
      </c>
      <c r="B295">
        <v>145.45248333333299</v>
      </c>
      <c r="C295" t="s">
        <v>957</v>
      </c>
      <c r="D295" s="1">
        <v>42043</v>
      </c>
      <c r="E295">
        <v>2015</v>
      </c>
      <c r="F295" s="2">
        <v>42005</v>
      </c>
      <c r="G295" t="s">
        <v>229</v>
      </c>
      <c r="H295" t="s">
        <v>17</v>
      </c>
      <c r="I295" t="s">
        <v>18</v>
      </c>
      <c r="J295" t="s">
        <v>18</v>
      </c>
      <c r="K295" t="s">
        <v>18</v>
      </c>
      <c r="L295">
        <v>32</v>
      </c>
      <c r="M295" t="str">
        <f t="shared" si="22"/>
        <v>Palfrey32</v>
      </c>
      <c r="N295" t="str">
        <f t="shared" si="24"/>
        <v>2015Palfrey32</v>
      </c>
      <c r="O295" t="s">
        <v>661</v>
      </c>
      <c r="P295" t="s">
        <v>18</v>
      </c>
      <c r="Q295">
        <f t="shared" si="23"/>
        <v>1</v>
      </c>
    </row>
    <row r="296" spans="1:17" x14ac:dyDescent="0.25">
      <c r="A296">
        <v>-14.6862166666667</v>
      </c>
      <c r="B296">
        <v>145.454816666667</v>
      </c>
      <c r="C296" t="s">
        <v>957</v>
      </c>
      <c r="D296" s="1">
        <v>42025</v>
      </c>
      <c r="E296">
        <v>2015</v>
      </c>
      <c r="F296" s="2">
        <v>42005</v>
      </c>
      <c r="G296" t="s">
        <v>229</v>
      </c>
      <c r="H296" t="s">
        <v>17</v>
      </c>
      <c r="I296" t="s">
        <v>18</v>
      </c>
      <c r="J296" t="s">
        <v>18</v>
      </c>
      <c r="K296" t="s">
        <v>18</v>
      </c>
      <c r="L296">
        <v>4</v>
      </c>
      <c r="M296" t="str">
        <f t="shared" si="22"/>
        <v>Palfrey4</v>
      </c>
      <c r="N296" t="str">
        <f t="shared" si="24"/>
        <v>2015Palfrey4</v>
      </c>
      <c r="O296" t="s">
        <v>523</v>
      </c>
      <c r="P296" t="s">
        <v>18</v>
      </c>
      <c r="Q296">
        <f t="shared" si="23"/>
        <v>1</v>
      </c>
    </row>
    <row r="297" spans="1:17" x14ac:dyDescent="0.25">
      <c r="A297">
        <v>-14.68745</v>
      </c>
      <c r="B297">
        <v>145.44720000000001</v>
      </c>
      <c r="C297" t="s">
        <v>957</v>
      </c>
      <c r="D297" s="1">
        <v>42029</v>
      </c>
      <c r="E297">
        <v>2015</v>
      </c>
      <c r="F297" s="2">
        <v>42005</v>
      </c>
      <c r="G297" t="s">
        <v>229</v>
      </c>
      <c r="H297" t="s">
        <v>17</v>
      </c>
      <c r="I297" t="s">
        <v>18</v>
      </c>
      <c r="J297" t="s">
        <v>18</v>
      </c>
      <c r="K297" t="s">
        <v>1750</v>
      </c>
      <c r="L297">
        <v>56</v>
      </c>
      <c r="M297" t="str">
        <f t="shared" si="22"/>
        <v>Palfrey56</v>
      </c>
      <c r="N297" t="str">
        <f t="shared" si="24"/>
        <v>2015PalfreyNorth56</v>
      </c>
      <c r="O297" t="s">
        <v>565</v>
      </c>
      <c r="P297" t="s">
        <v>1750</v>
      </c>
      <c r="Q297" t="b">
        <f t="shared" si="23"/>
        <v>0</v>
      </c>
    </row>
    <row r="298" spans="1:17" x14ac:dyDescent="0.25">
      <c r="A298">
        <v>-14.687433333333299</v>
      </c>
      <c r="B298">
        <v>145.447133333333</v>
      </c>
      <c r="C298" t="s">
        <v>957</v>
      </c>
      <c r="D298" s="1">
        <v>42029</v>
      </c>
      <c r="E298">
        <v>2015</v>
      </c>
      <c r="F298" s="2">
        <v>42005</v>
      </c>
      <c r="G298" t="s">
        <v>229</v>
      </c>
      <c r="H298" t="s">
        <v>17</v>
      </c>
      <c r="I298" t="s">
        <v>18</v>
      </c>
      <c r="J298" t="s">
        <v>18</v>
      </c>
      <c r="K298" t="s">
        <v>1750</v>
      </c>
      <c r="L298">
        <v>57</v>
      </c>
      <c r="M298" t="str">
        <f t="shared" si="22"/>
        <v>Palfrey57</v>
      </c>
      <c r="N298" t="str">
        <f t="shared" si="24"/>
        <v>2015PalfreyNorth57</v>
      </c>
      <c r="O298" t="s">
        <v>566</v>
      </c>
      <c r="P298" t="s">
        <v>1750</v>
      </c>
      <c r="Q298" t="b">
        <f t="shared" si="23"/>
        <v>0</v>
      </c>
    </row>
    <row r="299" spans="1:17" x14ac:dyDescent="0.25">
      <c r="A299">
        <v>-14.687283333333299</v>
      </c>
      <c r="B299">
        <v>145.44708333333301</v>
      </c>
      <c r="C299" t="s">
        <v>957</v>
      </c>
      <c r="D299" s="1">
        <v>42029</v>
      </c>
      <c r="E299">
        <v>2015</v>
      </c>
      <c r="F299" s="2">
        <v>42005</v>
      </c>
      <c r="G299" t="s">
        <v>229</v>
      </c>
      <c r="H299" t="s">
        <v>17</v>
      </c>
      <c r="I299" t="s">
        <v>18</v>
      </c>
      <c r="J299" t="s">
        <v>18</v>
      </c>
      <c r="K299" t="s">
        <v>1750</v>
      </c>
      <c r="L299">
        <v>58</v>
      </c>
      <c r="M299" t="str">
        <f t="shared" si="22"/>
        <v>Palfrey58</v>
      </c>
      <c r="N299" t="str">
        <f t="shared" si="24"/>
        <v>2015PalfreyNorth58</v>
      </c>
      <c r="O299" t="s">
        <v>569</v>
      </c>
      <c r="P299" t="s">
        <v>1750</v>
      </c>
      <c r="Q299" t="b">
        <f t="shared" si="23"/>
        <v>0</v>
      </c>
    </row>
    <row r="300" spans="1:17" x14ac:dyDescent="0.25">
      <c r="A300">
        <v>-14.6871666666667</v>
      </c>
      <c r="B300">
        <v>145.44706666666701</v>
      </c>
      <c r="C300" t="s">
        <v>957</v>
      </c>
      <c r="D300" s="1">
        <v>42029</v>
      </c>
      <c r="E300">
        <v>2015</v>
      </c>
      <c r="F300" s="2">
        <v>42005</v>
      </c>
      <c r="G300" t="s">
        <v>229</v>
      </c>
      <c r="H300" t="s">
        <v>17</v>
      </c>
      <c r="I300" t="s">
        <v>18</v>
      </c>
      <c r="J300" t="s">
        <v>18</v>
      </c>
      <c r="K300" t="s">
        <v>1750</v>
      </c>
      <c r="L300">
        <v>59</v>
      </c>
      <c r="M300" t="str">
        <f t="shared" si="22"/>
        <v>Palfrey59</v>
      </c>
      <c r="N300" t="str">
        <f t="shared" si="24"/>
        <v>2015PalfreyNorth59</v>
      </c>
      <c r="O300" t="s">
        <v>570</v>
      </c>
      <c r="P300" t="s">
        <v>1750</v>
      </c>
      <c r="Q300" t="b">
        <f t="shared" si="23"/>
        <v>0</v>
      </c>
    </row>
    <row r="301" spans="1:17" x14ac:dyDescent="0.25">
      <c r="A301">
        <v>-14.6871666666667</v>
      </c>
      <c r="B301">
        <v>145.44698333333301</v>
      </c>
      <c r="C301" t="s">
        <v>957</v>
      </c>
      <c r="D301" s="1">
        <v>42029</v>
      </c>
      <c r="E301">
        <v>2015</v>
      </c>
      <c r="F301" s="2">
        <v>42005</v>
      </c>
      <c r="G301" t="s">
        <v>229</v>
      </c>
      <c r="H301" t="s">
        <v>17</v>
      </c>
      <c r="I301" t="s">
        <v>18</v>
      </c>
      <c r="J301" t="s">
        <v>18</v>
      </c>
      <c r="K301" t="s">
        <v>1750</v>
      </c>
      <c r="L301">
        <v>60</v>
      </c>
      <c r="M301" t="str">
        <f t="shared" si="22"/>
        <v>Palfrey60</v>
      </c>
      <c r="N301" t="str">
        <f t="shared" si="24"/>
        <v>2015PalfreyNorth60</v>
      </c>
      <c r="O301" t="s">
        <v>572</v>
      </c>
      <c r="P301" t="s">
        <v>1750</v>
      </c>
      <c r="Q301" t="b">
        <f t="shared" si="23"/>
        <v>0</v>
      </c>
    </row>
    <row r="302" spans="1:17" x14ac:dyDescent="0.25">
      <c r="A302">
        <v>-14.6871333333333</v>
      </c>
      <c r="B302">
        <v>145.45898333333301</v>
      </c>
      <c r="C302" t="s">
        <v>957</v>
      </c>
      <c r="D302" s="1">
        <v>42023</v>
      </c>
      <c r="E302">
        <v>2015</v>
      </c>
      <c r="F302" s="2">
        <v>42005</v>
      </c>
      <c r="G302" t="s">
        <v>229</v>
      </c>
      <c r="H302" t="s">
        <v>17</v>
      </c>
      <c r="I302" t="s">
        <v>324</v>
      </c>
      <c r="J302" t="s">
        <v>324</v>
      </c>
      <c r="K302" t="s">
        <v>324</v>
      </c>
      <c r="L302">
        <v>1</v>
      </c>
      <c r="M302" t="str">
        <f t="shared" si="22"/>
        <v>Trawler1</v>
      </c>
      <c r="N302" t="str">
        <f t="shared" si="24"/>
        <v>2015Trawler1</v>
      </c>
      <c r="O302" t="s">
        <v>507</v>
      </c>
      <c r="P302" t="s">
        <v>324</v>
      </c>
      <c r="Q302">
        <f t="shared" si="23"/>
        <v>1</v>
      </c>
    </row>
    <row r="303" spans="1:17" x14ac:dyDescent="0.25">
      <c r="A303">
        <v>-14.685083333333299</v>
      </c>
      <c r="B303">
        <v>145.460016666667</v>
      </c>
      <c r="C303" t="s">
        <v>957</v>
      </c>
      <c r="D303" s="1">
        <v>42038</v>
      </c>
      <c r="E303">
        <v>2015</v>
      </c>
      <c r="F303" s="2">
        <v>42005</v>
      </c>
      <c r="G303" t="s">
        <v>229</v>
      </c>
      <c r="H303" t="s">
        <v>17</v>
      </c>
      <c r="I303" t="s">
        <v>324</v>
      </c>
      <c r="J303" t="s">
        <v>324</v>
      </c>
      <c r="K303" t="s">
        <v>324</v>
      </c>
      <c r="L303">
        <v>10</v>
      </c>
      <c r="M303" t="str">
        <f t="shared" si="22"/>
        <v>Trawler10</v>
      </c>
      <c r="N303" t="str">
        <f t="shared" si="24"/>
        <v>2015Trawler10</v>
      </c>
      <c r="O303" t="s">
        <v>628</v>
      </c>
      <c r="P303" t="s">
        <v>324</v>
      </c>
      <c r="Q303">
        <f t="shared" si="23"/>
        <v>1</v>
      </c>
    </row>
    <row r="304" spans="1:17" x14ac:dyDescent="0.25">
      <c r="A304">
        <v>-14.68525</v>
      </c>
      <c r="B304">
        <v>145.460016666667</v>
      </c>
      <c r="C304" t="s">
        <v>957</v>
      </c>
      <c r="D304" s="1">
        <v>42038</v>
      </c>
      <c r="E304">
        <v>2015</v>
      </c>
      <c r="F304" s="2">
        <v>42005</v>
      </c>
      <c r="G304" t="s">
        <v>229</v>
      </c>
      <c r="H304" t="s">
        <v>17</v>
      </c>
      <c r="I304" t="s">
        <v>324</v>
      </c>
      <c r="J304" t="s">
        <v>324</v>
      </c>
      <c r="K304" t="s">
        <v>324</v>
      </c>
      <c r="L304">
        <v>11</v>
      </c>
      <c r="M304" t="str">
        <f t="shared" si="22"/>
        <v>Trawler11</v>
      </c>
      <c r="N304" t="str">
        <f t="shared" si="24"/>
        <v>2015Trawler11</v>
      </c>
      <c r="O304" t="s">
        <v>629</v>
      </c>
      <c r="P304" t="s">
        <v>324</v>
      </c>
      <c r="Q304">
        <f t="shared" si="23"/>
        <v>1</v>
      </c>
    </row>
    <row r="305" spans="1:17" x14ac:dyDescent="0.25">
      <c r="A305">
        <v>-14.685983333333301</v>
      </c>
      <c r="B305">
        <v>145.45936666666699</v>
      </c>
      <c r="C305" t="s">
        <v>957</v>
      </c>
      <c r="D305" s="1">
        <v>42038</v>
      </c>
      <c r="E305">
        <v>2015</v>
      </c>
      <c r="F305" s="2">
        <v>42005</v>
      </c>
      <c r="G305" t="s">
        <v>229</v>
      </c>
      <c r="H305" t="s">
        <v>17</v>
      </c>
      <c r="I305" t="s">
        <v>324</v>
      </c>
      <c r="J305" t="s">
        <v>324</v>
      </c>
      <c r="K305" t="s">
        <v>324</v>
      </c>
      <c r="L305">
        <v>12</v>
      </c>
      <c r="M305" t="str">
        <f t="shared" si="22"/>
        <v>Trawler12</v>
      </c>
      <c r="N305" t="str">
        <f t="shared" si="24"/>
        <v>2015Trawler12</v>
      </c>
      <c r="O305" t="s">
        <v>631</v>
      </c>
      <c r="P305" t="s">
        <v>324</v>
      </c>
      <c r="Q305">
        <f t="shared" si="23"/>
        <v>1</v>
      </c>
    </row>
    <row r="306" spans="1:17" x14ac:dyDescent="0.25">
      <c r="A306">
        <v>-14.6861833333333</v>
      </c>
      <c r="B306">
        <v>145.45939999999999</v>
      </c>
      <c r="C306" t="s">
        <v>957</v>
      </c>
      <c r="D306" s="1">
        <v>42038</v>
      </c>
      <c r="E306">
        <v>2015</v>
      </c>
      <c r="F306" s="2">
        <v>42005</v>
      </c>
      <c r="G306" t="s">
        <v>229</v>
      </c>
      <c r="H306" t="s">
        <v>17</v>
      </c>
      <c r="I306" t="s">
        <v>324</v>
      </c>
      <c r="J306" t="s">
        <v>324</v>
      </c>
      <c r="K306" t="s">
        <v>324</v>
      </c>
      <c r="L306">
        <v>13</v>
      </c>
      <c r="M306" t="str">
        <f t="shared" si="22"/>
        <v>Trawler13</v>
      </c>
      <c r="N306" t="str">
        <f t="shared" si="24"/>
        <v>2015Trawler13</v>
      </c>
      <c r="O306" t="s">
        <v>632</v>
      </c>
      <c r="P306" t="s">
        <v>324</v>
      </c>
      <c r="Q306">
        <f t="shared" si="23"/>
        <v>1</v>
      </c>
    </row>
    <row r="307" spans="1:17" x14ac:dyDescent="0.25">
      <c r="A307">
        <v>-14.686999999999999</v>
      </c>
      <c r="B307">
        <v>145.45908333333301</v>
      </c>
      <c r="C307" t="s">
        <v>957</v>
      </c>
      <c r="D307" s="1">
        <v>42023</v>
      </c>
      <c r="E307">
        <v>2015</v>
      </c>
      <c r="F307" s="2">
        <v>42005</v>
      </c>
      <c r="G307" t="s">
        <v>229</v>
      </c>
      <c r="H307" t="s">
        <v>17</v>
      </c>
      <c r="I307" t="s">
        <v>324</v>
      </c>
      <c r="J307" t="s">
        <v>324</v>
      </c>
      <c r="K307" t="s">
        <v>324</v>
      </c>
      <c r="L307">
        <v>2</v>
      </c>
      <c r="M307" t="str">
        <f t="shared" si="22"/>
        <v>Trawler2</v>
      </c>
      <c r="N307" t="str">
        <f t="shared" si="24"/>
        <v>2015Trawler2</v>
      </c>
      <c r="O307" t="s">
        <v>508</v>
      </c>
      <c r="P307" t="s">
        <v>324</v>
      </c>
      <c r="Q307">
        <f t="shared" si="23"/>
        <v>1</v>
      </c>
    </row>
    <row r="308" spans="1:17" x14ac:dyDescent="0.25">
      <c r="A308">
        <v>-14.686916666666701</v>
      </c>
      <c r="B308">
        <v>145.45914999999999</v>
      </c>
      <c r="C308" t="s">
        <v>957</v>
      </c>
      <c r="D308" s="1">
        <v>42023</v>
      </c>
      <c r="E308">
        <v>2015</v>
      </c>
      <c r="F308" s="2">
        <v>42005</v>
      </c>
      <c r="G308" t="s">
        <v>229</v>
      </c>
      <c r="H308" t="s">
        <v>17</v>
      </c>
      <c r="I308" t="s">
        <v>324</v>
      </c>
      <c r="J308" t="s">
        <v>324</v>
      </c>
      <c r="K308" t="s">
        <v>324</v>
      </c>
      <c r="L308">
        <v>3</v>
      </c>
      <c r="M308" t="str">
        <f t="shared" si="22"/>
        <v>Trawler3</v>
      </c>
      <c r="N308" t="str">
        <f t="shared" si="24"/>
        <v>2015Trawler3</v>
      </c>
      <c r="O308" t="s">
        <v>509</v>
      </c>
      <c r="P308" t="s">
        <v>324</v>
      </c>
      <c r="Q308">
        <f t="shared" si="23"/>
        <v>1</v>
      </c>
    </row>
    <row r="309" spans="1:17" x14ac:dyDescent="0.25">
      <c r="A309">
        <v>-14.686816666666701</v>
      </c>
      <c r="B309">
        <v>145.45928333333299</v>
      </c>
      <c r="C309" t="s">
        <v>957</v>
      </c>
      <c r="D309" s="1">
        <v>42023</v>
      </c>
      <c r="E309">
        <v>2015</v>
      </c>
      <c r="F309" s="2">
        <v>42005</v>
      </c>
      <c r="G309" t="s">
        <v>229</v>
      </c>
      <c r="H309" t="s">
        <v>17</v>
      </c>
      <c r="I309" t="s">
        <v>324</v>
      </c>
      <c r="J309" t="s">
        <v>324</v>
      </c>
      <c r="K309" t="s">
        <v>324</v>
      </c>
      <c r="L309">
        <v>4</v>
      </c>
      <c r="M309" t="str">
        <f t="shared" si="22"/>
        <v>Trawler4</v>
      </c>
      <c r="N309" t="str">
        <f t="shared" si="24"/>
        <v>2015Trawler4</v>
      </c>
      <c r="O309" t="s">
        <v>510</v>
      </c>
      <c r="P309" t="s">
        <v>324</v>
      </c>
      <c r="Q309">
        <f t="shared" si="23"/>
        <v>1</v>
      </c>
    </row>
    <row r="310" spans="1:17" x14ac:dyDescent="0.25">
      <c r="A310">
        <v>-14.6835666666667</v>
      </c>
      <c r="B310">
        <v>145.46201666666701</v>
      </c>
      <c r="C310" t="s">
        <v>957</v>
      </c>
      <c r="D310" s="1">
        <v>42032</v>
      </c>
      <c r="E310">
        <v>2015</v>
      </c>
      <c r="F310" s="2">
        <v>42005</v>
      </c>
      <c r="G310" t="s">
        <v>229</v>
      </c>
      <c r="H310" t="s">
        <v>17</v>
      </c>
      <c r="I310" t="s">
        <v>324</v>
      </c>
      <c r="J310" t="s">
        <v>324</v>
      </c>
      <c r="K310" t="s">
        <v>324</v>
      </c>
      <c r="L310">
        <v>5</v>
      </c>
      <c r="M310" t="str">
        <f t="shared" si="22"/>
        <v>Trawler5</v>
      </c>
      <c r="N310" t="str">
        <f t="shared" si="24"/>
        <v>2015Trawler5</v>
      </c>
      <c r="O310" t="s">
        <v>589</v>
      </c>
      <c r="P310" t="s">
        <v>324</v>
      </c>
      <c r="Q310">
        <f t="shared" si="23"/>
        <v>1</v>
      </c>
    </row>
    <row r="311" spans="1:17" x14ac:dyDescent="0.25">
      <c r="A311">
        <v>-14.683666666666699</v>
      </c>
      <c r="B311">
        <v>145.46205</v>
      </c>
      <c r="C311" t="s">
        <v>957</v>
      </c>
      <c r="D311" s="1">
        <v>42032</v>
      </c>
      <c r="E311">
        <v>2015</v>
      </c>
      <c r="F311" s="2">
        <v>42005</v>
      </c>
      <c r="G311" t="s">
        <v>229</v>
      </c>
      <c r="H311" t="s">
        <v>17</v>
      </c>
      <c r="I311" t="s">
        <v>324</v>
      </c>
      <c r="J311" t="s">
        <v>324</v>
      </c>
      <c r="K311" t="s">
        <v>324</v>
      </c>
      <c r="L311">
        <v>6</v>
      </c>
      <c r="M311" t="str">
        <f t="shared" si="22"/>
        <v>Trawler6</v>
      </c>
      <c r="N311" t="str">
        <f t="shared" si="24"/>
        <v>2015Trawler6</v>
      </c>
      <c r="O311" t="s">
        <v>590</v>
      </c>
      <c r="P311" t="s">
        <v>324</v>
      </c>
      <c r="Q311">
        <f t="shared" si="23"/>
        <v>1</v>
      </c>
    </row>
    <row r="312" spans="1:17" x14ac:dyDescent="0.25">
      <c r="A312">
        <v>-14.6838333333333</v>
      </c>
      <c r="B312">
        <v>145.46203333333301</v>
      </c>
      <c r="C312" t="s">
        <v>957</v>
      </c>
      <c r="D312" s="1">
        <v>42032</v>
      </c>
      <c r="E312">
        <v>2015</v>
      </c>
      <c r="F312" s="2">
        <v>42005</v>
      </c>
      <c r="G312" t="s">
        <v>229</v>
      </c>
      <c r="H312" t="s">
        <v>17</v>
      </c>
      <c r="I312" t="s">
        <v>324</v>
      </c>
      <c r="J312" t="s">
        <v>324</v>
      </c>
      <c r="K312" t="s">
        <v>944</v>
      </c>
      <c r="L312">
        <v>50</v>
      </c>
      <c r="M312" t="str">
        <f t="shared" si="22"/>
        <v>Trawler50</v>
      </c>
      <c r="N312" t="str">
        <f t="shared" si="24"/>
        <v>2015CoconutHead50</v>
      </c>
      <c r="O312" t="s">
        <v>592</v>
      </c>
      <c r="P312" t="s">
        <v>944</v>
      </c>
      <c r="Q312" t="b">
        <f t="shared" si="23"/>
        <v>0</v>
      </c>
    </row>
    <row r="313" spans="1:17" x14ac:dyDescent="0.25">
      <c r="A313">
        <v>-14.6842666666667</v>
      </c>
      <c r="B313">
        <v>145.461366666667</v>
      </c>
      <c r="C313" t="s">
        <v>957</v>
      </c>
      <c r="D313" s="1">
        <v>42033</v>
      </c>
      <c r="E313">
        <v>2015</v>
      </c>
      <c r="F313" s="2">
        <v>42005</v>
      </c>
      <c r="G313" t="s">
        <v>229</v>
      </c>
      <c r="H313" t="s">
        <v>17</v>
      </c>
      <c r="I313" t="s">
        <v>324</v>
      </c>
      <c r="J313" t="s">
        <v>324</v>
      </c>
      <c r="K313" t="s">
        <v>944</v>
      </c>
      <c r="L313">
        <v>51</v>
      </c>
      <c r="M313" t="str">
        <f t="shared" si="22"/>
        <v>Trawler51</v>
      </c>
      <c r="N313" t="str">
        <f t="shared" si="24"/>
        <v>2015CoconutHead51</v>
      </c>
      <c r="O313" t="s">
        <v>604</v>
      </c>
      <c r="P313" t="s">
        <v>944</v>
      </c>
      <c r="Q313" t="b">
        <f t="shared" si="23"/>
        <v>0</v>
      </c>
    </row>
    <row r="314" spans="1:17" x14ac:dyDescent="0.25">
      <c r="A314">
        <v>-14.6850166666667</v>
      </c>
      <c r="B314">
        <v>145.46019999999999</v>
      </c>
      <c r="C314" t="s">
        <v>957</v>
      </c>
      <c r="D314" s="1">
        <v>42038</v>
      </c>
      <c r="E314">
        <v>2015</v>
      </c>
      <c r="F314" s="2">
        <v>42005</v>
      </c>
      <c r="G314" t="s">
        <v>229</v>
      </c>
      <c r="H314" t="s">
        <v>17</v>
      </c>
      <c r="I314" t="s">
        <v>324</v>
      </c>
      <c r="J314" t="s">
        <v>324</v>
      </c>
      <c r="K314" t="s">
        <v>944</v>
      </c>
      <c r="L314">
        <v>52</v>
      </c>
      <c r="M314" t="str">
        <f t="shared" si="22"/>
        <v>Trawler52</v>
      </c>
      <c r="N314" t="str">
        <f t="shared" si="24"/>
        <v>2015CoconutHead52</v>
      </c>
      <c r="O314" t="s">
        <v>626</v>
      </c>
      <c r="P314" t="s">
        <v>944</v>
      </c>
      <c r="Q314" t="b">
        <f t="shared" si="23"/>
        <v>0</v>
      </c>
    </row>
    <row r="315" spans="1:17" x14ac:dyDescent="0.25">
      <c r="A315">
        <v>-14.688083333333299</v>
      </c>
      <c r="B315">
        <v>145.442816666667</v>
      </c>
      <c r="C315" t="s">
        <v>957</v>
      </c>
      <c r="D315" s="1">
        <v>42040</v>
      </c>
      <c r="E315">
        <v>2015</v>
      </c>
      <c r="F315" s="2">
        <v>42005</v>
      </c>
      <c r="G315" t="s">
        <v>229</v>
      </c>
      <c r="H315" t="s">
        <v>17</v>
      </c>
      <c r="I315" t="s">
        <v>644</v>
      </c>
      <c r="J315" t="s">
        <v>949</v>
      </c>
      <c r="K315" t="s">
        <v>949</v>
      </c>
      <c r="L315">
        <v>1</v>
      </c>
      <c r="M315" t="str">
        <f t="shared" si="22"/>
        <v>VickeysReef1</v>
      </c>
      <c r="N315" t="str">
        <f t="shared" si="24"/>
        <v>2015VickeysReef1</v>
      </c>
      <c r="O315" t="s">
        <v>645</v>
      </c>
      <c r="P315" t="s">
        <v>949</v>
      </c>
      <c r="Q315">
        <f t="shared" si="23"/>
        <v>1</v>
      </c>
    </row>
    <row r="316" spans="1:17" x14ac:dyDescent="0.25">
      <c r="A316">
        <v>-14.6879666666667</v>
      </c>
      <c r="B316">
        <v>145.4427</v>
      </c>
      <c r="C316" t="s">
        <v>957</v>
      </c>
      <c r="D316" s="1">
        <v>42040</v>
      </c>
      <c r="E316">
        <v>2015</v>
      </c>
      <c r="F316" s="2">
        <v>42005</v>
      </c>
      <c r="G316" t="s">
        <v>229</v>
      </c>
      <c r="H316" t="s">
        <v>17</v>
      </c>
      <c r="I316" t="s">
        <v>644</v>
      </c>
      <c r="J316" t="s">
        <v>949</v>
      </c>
      <c r="K316" t="s">
        <v>949</v>
      </c>
      <c r="L316">
        <v>1</v>
      </c>
      <c r="M316" t="str">
        <f t="shared" si="22"/>
        <v>VickeysReef1</v>
      </c>
      <c r="N316" t="str">
        <f t="shared" si="24"/>
        <v>2015VickeysReef1</v>
      </c>
      <c r="O316" t="s">
        <v>647</v>
      </c>
      <c r="P316" t="s">
        <v>949</v>
      </c>
      <c r="Q316">
        <f t="shared" si="23"/>
        <v>1</v>
      </c>
    </row>
    <row r="317" spans="1:17" x14ac:dyDescent="0.25">
      <c r="A317">
        <v>-14.68825</v>
      </c>
      <c r="B317">
        <v>145.44251666666699</v>
      </c>
      <c r="C317" t="s">
        <v>957</v>
      </c>
      <c r="D317" s="1">
        <v>42040</v>
      </c>
      <c r="E317">
        <v>2015</v>
      </c>
      <c r="F317" s="2">
        <v>42005</v>
      </c>
      <c r="G317" t="s">
        <v>229</v>
      </c>
      <c r="H317" t="s">
        <v>17</v>
      </c>
      <c r="I317" t="s">
        <v>644</v>
      </c>
      <c r="J317" t="s">
        <v>949</v>
      </c>
      <c r="K317" t="s">
        <v>949</v>
      </c>
      <c r="L317">
        <v>3</v>
      </c>
      <c r="M317" t="str">
        <f t="shared" si="22"/>
        <v>VickeysReef3</v>
      </c>
      <c r="N317" t="str">
        <f t="shared" si="24"/>
        <v>2015VickeysReef3</v>
      </c>
      <c r="O317" t="s">
        <v>648</v>
      </c>
      <c r="P317" t="s">
        <v>949</v>
      </c>
      <c r="Q317">
        <f t="shared" si="23"/>
        <v>1</v>
      </c>
    </row>
    <row r="318" spans="1:17" x14ac:dyDescent="0.25">
      <c r="A318">
        <v>-14.683716666666699</v>
      </c>
      <c r="B318">
        <v>145.44145</v>
      </c>
      <c r="C318" t="s">
        <v>957</v>
      </c>
      <c r="D318" s="1">
        <v>42384</v>
      </c>
      <c r="E318">
        <v>2016</v>
      </c>
      <c r="F318" s="2">
        <v>42370</v>
      </c>
      <c r="G318" t="s">
        <v>229</v>
      </c>
      <c r="H318" t="s">
        <v>267</v>
      </c>
      <c r="I318" t="s">
        <v>129</v>
      </c>
      <c r="J318" t="s">
        <v>954</v>
      </c>
      <c r="K318" t="s">
        <v>954</v>
      </c>
      <c r="L318">
        <v>1</v>
      </c>
      <c r="M318" t="str">
        <f t="shared" si="22"/>
        <v>BigVickey1</v>
      </c>
      <c r="N318" t="str">
        <f t="shared" si="24"/>
        <v>2016BigVickey1</v>
      </c>
      <c r="O318" t="s">
        <v>743</v>
      </c>
      <c r="P318" t="s">
        <v>954</v>
      </c>
      <c r="Q318">
        <f t="shared" si="23"/>
        <v>1</v>
      </c>
    </row>
    <row r="319" spans="1:17" x14ac:dyDescent="0.25">
      <c r="A319">
        <v>-14.6836</v>
      </c>
      <c r="B319">
        <v>145.44118333333299</v>
      </c>
      <c r="C319" t="s">
        <v>957</v>
      </c>
      <c r="D319" s="1">
        <v>42384</v>
      </c>
      <c r="E319">
        <v>2016</v>
      </c>
      <c r="F319" s="2">
        <v>42370</v>
      </c>
      <c r="G319" t="s">
        <v>229</v>
      </c>
      <c r="H319" t="s">
        <v>267</v>
      </c>
      <c r="I319" t="s">
        <v>129</v>
      </c>
      <c r="J319" t="s">
        <v>954</v>
      </c>
      <c r="K319" t="s">
        <v>954</v>
      </c>
      <c r="L319">
        <v>2</v>
      </c>
      <c r="M319" t="str">
        <f t="shared" si="22"/>
        <v>BigVickey2</v>
      </c>
      <c r="N319" t="str">
        <f t="shared" si="24"/>
        <v>2016BigVickey2</v>
      </c>
      <c r="O319" t="s">
        <v>744</v>
      </c>
      <c r="P319" t="s">
        <v>954</v>
      </c>
      <c r="Q319">
        <f t="shared" si="23"/>
        <v>1</v>
      </c>
    </row>
    <row r="320" spans="1:17" x14ac:dyDescent="0.25">
      <c r="A320">
        <v>-14.6835166666667</v>
      </c>
      <c r="B320">
        <v>145.44130000000001</v>
      </c>
      <c r="C320" t="s">
        <v>957</v>
      </c>
      <c r="D320" s="1">
        <v>42384</v>
      </c>
      <c r="E320">
        <v>2016</v>
      </c>
      <c r="F320" s="2">
        <v>42370</v>
      </c>
      <c r="G320" t="s">
        <v>229</v>
      </c>
      <c r="H320" t="s">
        <v>267</v>
      </c>
      <c r="I320" t="s">
        <v>129</v>
      </c>
      <c r="J320" t="s">
        <v>954</v>
      </c>
      <c r="K320" t="s">
        <v>954</v>
      </c>
      <c r="L320">
        <v>3</v>
      </c>
      <c r="M320" t="str">
        <f t="shared" si="22"/>
        <v>BigVickey3</v>
      </c>
      <c r="N320" t="str">
        <f t="shared" si="24"/>
        <v>2016BigVickey3</v>
      </c>
      <c r="O320" t="s">
        <v>745</v>
      </c>
      <c r="P320" t="s">
        <v>954</v>
      </c>
      <c r="Q320">
        <f t="shared" si="23"/>
        <v>1</v>
      </c>
    </row>
    <row r="321" spans="1:17" x14ac:dyDescent="0.25">
      <c r="A321">
        <v>-14.683633333333299</v>
      </c>
      <c r="B321">
        <v>145.44131666666701</v>
      </c>
      <c r="C321" t="s">
        <v>957</v>
      </c>
      <c r="D321" s="1">
        <v>42384</v>
      </c>
      <c r="E321">
        <v>2016</v>
      </c>
      <c r="F321" s="2">
        <v>42370</v>
      </c>
      <c r="G321" t="s">
        <v>229</v>
      </c>
      <c r="H321" t="s">
        <v>267</v>
      </c>
      <c r="I321" t="s">
        <v>129</v>
      </c>
      <c r="J321" t="s">
        <v>954</v>
      </c>
      <c r="K321" t="s">
        <v>954</v>
      </c>
      <c r="L321">
        <v>4</v>
      </c>
      <c r="M321" t="str">
        <f t="shared" si="22"/>
        <v>BigVickey4</v>
      </c>
      <c r="N321" t="str">
        <f t="shared" si="24"/>
        <v>2016BigVickey4</v>
      </c>
      <c r="O321" t="s">
        <v>746</v>
      </c>
      <c r="P321" t="s">
        <v>954</v>
      </c>
      <c r="Q321">
        <f t="shared" si="23"/>
        <v>1</v>
      </c>
    </row>
    <row r="322" spans="1:17" x14ac:dyDescent="0.25">
      <c r="A322">
        <v>-14.6886333333333</v>
      </c>
      <c r="B322">
        <v>145.46705</v>
      </c>
      <c r="C322" t="s">
        <v>957</v>
      </c>
      <c r="D322" s="1">
        <v>42403</v>
      </c>
      <c r="E322">
        <v>2016</v>
      </c>
      <c r="F322" s="2">
        <v>42370</v>
      </c>
      <c r="G322" t="s">
        <v>229</v>
      </c>
      <c r="H322" t="s">
        <v>267</v>
      </c>
      <c r="I322" t="s">
        <v>529</v>
      </c>
      <c r="J322" t="s">
        <v>953</v>
      </c>
      <c r="K322" t="s">
        <v>953</v>
      </c>
      <c r="L322">
        <v>1</v>
      </c>
      <c r="M322" t="str">
        <f t="shared" ref="M322:M385" si="25">J322&amp;L322</f>
        <v>BirdBommie1</v>
      </c>
      <c r="N322" t="str">
        <f t="shared" si="24"/>
        <v>2016BirdBommie1</v>
      </c>
      <c r="O322" t="s">
        <v>852</v>
      </c>
      <c r="P322" t="s">
        <v>953</v>
      </c>
      <c r="Q322">
        <f t="shared" si="23"/>
        <v>1</v>
      </c>
    </row>
    <row r="323" spans="1:17" x14ac:dyDescent="0.25">
      <c r="A323">
        <v>-14.6888166666667</v>
      </c>
      <c r="B323">
        <v>145.46696666666699</v>
      </c>
      <c r="C323" t="s">
        <v>957</v>
      </c>
      <c r="D323" s="1">
        <v>42403</v>
      </c>
      <c r="E323">
        <v>2016</v>
      </c>
      <c r="F323" s="2">
        <v>42370</v>
      </c>
      <c r="G323" t="s">
        <v>229</v>
      </c>
      <c r="H323" t="s">
        <v>267</v>
      </c>
      <c r="I323" t="s">
        <v>529</v>
      </c>
      <c r="J323" t="s">
        <v>953</v>
      </c>
      <c r="K323" t="s">
        <v>953</v>
      </c>
      <c r="L323">
        <v>2</v>
      </c>
      <c r="M323" t="str">
        <f t="shared" si="25"/>
        <v>BirdBommie2</v>
      </c>
      <c r="N323" t="str">
        <f t="shared" si="24"/>
        <v>2016BirdBommie2</v>
      </c>
      <c r="O323" t="s">
        <v>853</v>
      </c>
      <c r="P323" t="s">
        <v>953</v>
      </c>
      <c r="Q323">
        <f t="shared" ref="Q323:Q386" si="26">IF(P323=J323,1)</f>
        <v>1</v>
      </c>
    </row>
    <row r="324" spans="1:17" hidden="1" x14ac:dyDescent="0.25">
      <c r="C324" t="s">
        <v>962</v>
      </c>
      <c r="D324" s="1">
        <v>42397</v>
      </c>
      <c r="E324">
        <v>2016</v>
      </c>
      <c r="F324" s="2">
        <v>42370</v>
      </c>
      <c r="G324" t="s">
        <v>16</v>
      </c>
      <c r="H324" t="s">
        <v>267</v>
      </c>
      <c r="I324" t="s">
        <v>124</v>
      </c>
      <c r="J324" t="s">
        <v>955</v>
      </c>
      <c r="K324" t="s">
        <v>955</v>
      </c>
      <c r="L324">
        <v>1</v>
      </c>
      <c r="M324" t="str">
        <f t="shared" si="25"/>
        <v>BommieBay1</v>
      </c>
      <c r="N324" t="str">
        <f>E324&amp;J324&amp;L324</f>
        <v>2016BommieBay1</v>
      </c>
      <c r="O324" t="s">
        <v>874</v>
      </c>
      <c r="P324" t="s">
        <v>955</v>
      </c>
      <c r="Q324">
        <f t="shared" si="26"/>
        <v>1</v>
      </c>
    </row>
    <row r="325" spans="1:17" hidden="1" x14ac:dyDescent="0.25">
      <c r="C325" t="s">
        <v>962</v>
      </c>
      <c r="D325" s="1">
        <v>42397</v>
      </c>
      <c r="E325">
        <v>2016</v>
      </c>
      <c r="F325" s="2">
        <v>42370</v>
      </c>
      <c r="G325" t="s">
        <v>16</v>
      </c>
      <c r="H325" t="s">
        <v>267</v>
      </c>
      <c r="I325" t="s">
        <v>124</v>
      </c>
      <c r="J325" t="s">
        <v>955</v>
      </c>
      <c r="K325" t="s">
        <v>955</v>
      </c>
      <c r="L325">
        <v>2</v>
      </c>
      <c r="M325" t="str">
        <f t="shared" si="25"/>
        <v>BommieBay2</v>
      </c>
      <c r="N325" t="str">
        <f>E325&amp;J325&amp;L325</f>
        <v>2016BommieBay2</v>
      </c>
      <c r="O325" t="s">
        <v>876</v>
      </c>
      <c r="P325" t="s">
        <v>955</v>
      </c>
      <c r="Q325">
        <f t="shared" si="26"/>
        <v>1</v>
      </c>
    </row>
    <row r="326" spans="1:17" hidden="1" x14ac:dyDescent="0.25">
      <c r="C326" t="s">
        <v>962</v>
      </c>
      <c r="D326" s="1">
        <v>42397</v>
      </c>
      <c r="E326">
        <v>2016</v>
      </c>
      <c r="F326" s="2">
        <v>42370</v>
      </c>
      <c r="G326" t="s">
        <v>16</v>
      </c>
      <c r="H326" t="s">
        <v>267</v>
      </c>
      <c r="I326" t="s">
        <v>124</v>
      </c>
      <c r="J326" t="s">
        <v>955</v>
      </c>
      <c r="K326" t="s">
        <v>955</v>
      </c>
      <c r="L326">
        <v>4</v>
      </c>
      <c r="M326" t="str">
        <f t="shared" si="25"/>
        <v>BommieBay4</v>
      </c>
      <c r="N326" t="str">
        <f>E326&amp;J326&amp;L326</f>
        <v>2016BommieBay4</v>
      </c>
      <c r="O326" t="s">
        <v>879</v>
      </c>
      <c r="P326" t="s">
        <v>955</v>
      </c>
      <c r="Q326">
        <f t="shared" si="26"/>
        <v>1</v>
      </c>
    </row>
    <row r="327" spans="1:17" hidden="1" x14ac:dyDescent="0.25">
      <c r="C327" t="s">
        <v>962</v>
      </c>
      <c r="D327" s="1">
        <v>42398</v>
      </c>
      <c r="E327">
        <v>2016</v>
      </c>
      <c r="F327" s="2">
        <v>42370</v>
      </c>
      <c r="G327" t="s">
        <v>16</v>
      </c>
      <c r="H327" t="s">
        <v>267</v>
      </c>
      <c r="I327" t="s">
        <v>56</v>
      </c>
      <c r="J327" t="s">
        <v>56</v>
      </c>
      <c r="K327" t="s">
        <v>56</v>
      </c>
      <c r="L327">
        <v>1</v>
      </c>
      <c r="M327" t="str">
        <f t="shared" si="25"/>
        <v>Coconut1</v>
      </c>
      <c r="N327" t="str">
        <f>E327&amp;J327&amp;L327</f>
        <v>2016Coconut1</v>
      </c>
      <c r="O327" t="s">
        <v>882</v>
      </c>
      <c r="P327" t="s">
        <v>56</v>
      </c>
      <c r="Q327">
        <f t="shared" si="26"/>
        <v>1</v>
      </c>
    </row>
    <row r="328" spans="1:17" x14ac:dyDescent="0.25">
      <c r="A328">
        <v>-14.685233333333301</v>
      </c>
      <c r="B328">
        <v>145.46825000000001</v>
      </c>
      <c r="C328" t="s">
        <v>957</v>
      </c>
      <c r="D328" s="1">
        <v>42380</v>
      </c>
      <c r="E328">
        <v>2016</v>
      </c>
      <c r="F328" s="2">
        <v>42370</v>
      </c>
      <c r="G328" t="s">
        <v>229</v>
      </c>
      <c r="H328" t="s">
        <v>267</v>
      </c>
      <c r="I328" t="s">
        <v>944</v>
      </c>
      <c r="J328" t="s">
        <v>944</v>
      </c>
      <c r="K328" t="s">
        <v>944</v>
      </c>
      <c r="L328">
        <v>1</v>
      </c>
      <c r="M328" t="str">
        <f t="shared" si="25"/>
        <v>CoconutHead1</v>
      </c>
      <c r="N328" t="str">
        <f t="shared" ref="N328:N337" si="27">E328&amp;K328&amp;L328</f>
        <v>2016CoconutHead1</v>
      </c>
      <c r="O328" t="s">
        <v>714</v>
      </c>
      <c r="P328" t="s">
        <v>944</v>
      </c>
      <c r="Q328">
        <f t="shared" si="26"/>
        <v>1</v>
      </c>
    </row>
    <row r="329" spans="1:17" x14ac:dyDescent="0.25">
      <c r="A329">
        <v>-14.686166666666701</v>
      </c>
      <c r="B329">
        <v>145.4692</v>
      </c>
      <c r="C329" t="s">
        <v>957</v>
      </c>
      <c r="D329" s="1">
        <v>42388</v>
      </c>
      <c r="E329">
        <v>2016</v>
      </c>
      <c r="F329" s="2">
        <v>42370</v>
      </c>
      <c r="G329" t="s">
        <v>229</v>
      </c>
      <c r="H329" t="s">
        <v>267</v>
      </c>
      <c r="I329" t="s">
        <v>944</v>
      </c>
      <c r="J329" t="s">
        <v>944</v>
      </c>
      <c r="K329" t="s">
        <v>944</v>
      </c>
      <c r="L329">
        <v>10</v>
      </c>
      <c r="M329" t="str">
        <f t="shared" si="25"/>
        <v>CoconutHead10</v>
      </c>
      <c r="N329" t="str">
        <f t="shared" si="27"/>
        <v>2016CoconutHead10</v>
      </c>
      <c r="O329" t="s">
        <v>790</v>
      </c>
      <c r="P329" t="s">
        <v>944</v>
      </c>
      <c r="Q329">
        <f t="shared" si="26"/>
        <v>1</v>
      </c>
    </row>
    <row r="330" spans="1:17" x14ac:dyDescent="0.25">
      <c r="A330">
        <v>-14.6853</v>
      </c>
      <c r="B330">
        <v>145.46813333333299</v>
      </c>
      <c r="C330" t="s">
        <v>957</v>
      </c>
      <c r="D330" s="1">
        <v>42380</v>
      </c>
      <c r="E330">
        <v>2016</v>
      </c>
      <c r="F330" s="2">
        <v>42370</v>
      </c>
      <c r="G330" t="s">
        <v>229</v>
      </c>
      <c r="H330" t="s">
        <v>267</v>
      </c>
      <c r="I330" t="s">
        <v>944</v>
      </c>
      <c r="J330" t="s">
        <v>944</v>
      </c>
      <c r="K330" t="s">
        <v>944</v>
      </c>
      <c r="L330">
        <v>2</v>
      </c>
      <c r="M330" t="str">
        <f t="shared" si="25"/>
        <v>CoconutHead2</v>
      </c>
      <c r="N330" t="str">
        <f t="shared" si="27"/>
        <v>2016CoconutHead2</v>
      </c>
      <c r="O330" t="s">
        <v>715</v>
      </c>
      <c r="P330" t="s">
        <v>944</v>
      </c>
      <c r="Q330">
        <f t="shared" si="26"/>
        <v>1</v>
      </c>
    </row>
    <row r="331" spans="1:17" x14ac:dyDescent="0.25">
      <c r="A331">
        <v>-14.6856666666667</v>
      </c>
      <c r="B331">
        <v>145.468983333333</v>
      </c>
      <c r="C331" t="s">
        <v>957</v>
      </c>
      <c r="D331" s="1">
        <v>42388</v>
      </c>
      <c r="E331">
        <v>2016</v>
      </c>
      <c r="F331" s="2">
        <v>42370</v>
      </c>
      <c r="G331" t="s">
        <v>229</v>
      </c>
      <c r="H331" t="s">
        <v>267</v>
      </c>
      <c r="I331" t="s">
        <v>944</v>
      </c>
      <c r="J331" t="s">
        <v>944</v>
      </c>
      <c r="K331" t="s">
        <v>944</v>
      </c>
      <c r="L331">
        <v>3</v>
      </c>
      <c r="M331" t="str">
        <f t="shared" si="25"/>
        <v>CoconutHead3</v>
      </c>
      <c r="N331" t="str">
        <f t="shared" si="27"/>
        <v>2016CoconutHead3</v>
      </c>
      <c r="O331" t="s">
        <v>776</v>
      </c>
      <c r="P331" t="s">
        <v>944</v>
      </c>
      <c r="Q331">
        <f t="shared" si="26"/>
        <v>1</v>
      </c>
    </row>
    <row r="332" spans="1:17" x14ac:dyDescent="0.25">
      <c r="A332">
        <v>-14.685833333333299</v>
      </c>
      <c r="B332">
        <v>145.468983333333</v>
      </c>
      <c r="C332" t="s">
        <v>957</v>
      </c>
      <c r="D332" s="1">
        <v>42388</v>
      </c>
      <c r="E332">
        <v>2016</v>
      </c>
      <c r="F332" s="2">
        <v>42370</v>
      </c>
      <c r="G332" t="s">
        <v>229</v>
      </c>
      <c r="H332" t="s">
        <v>267</v>
      </c>
      <c r="I332" t="s">
        <v>944</v>
      </c>
      <c r="J332" t="s">
        <v>944</v>
      </c>
      <c r="K332" t="s">
        <v>944</v>
      </c>
      <c r="L332">
        <v>4</v>
      </c>
      <c r="M332" t="str">
        <f t="shared" si="25"/>
        <v>CoconutHead4</v>
      </c>
      <c r="N332" t="str">
        <f t="shared" si="27"/>
        <v>2016CoconutHead4</v>
      </c>
      <c r="O332" t="s">
        <v>779</v>
      </c>
      <c r="P332" t="s">
        <v>944</v>
      </c>
      <c r="Q332">
        <f t="shared" si="26"/>
        <v>1</v>
      </c>
    </row>
    <row r="333" spans="1:17" x14ac:dyDescent="0.25">
      <c r="A333">
        <v>-14.685883333333299</v>
      </c>
      <c r="B333">
        <v>145.46905000000001</v>
      </c>
      <c r="C333" t="s">
        <v>957</v>
      </c>
      <c r="D333" s="1">
        <v>42388</v>
      </c>
      <c r="E333">
        <v>2016</v>
      </c>
      <c r="F333" s="2">
        <v>42370</v>
      </c>
      <c r="G333" t="s">
        <v>229</v>
      </c>
      <c r="H333" t="s">
        <v>267</v>
      </c>
      <c r="I333" t="s">
        <v>944</v>
      </c>
      <c r="J333" t="s">
        <v>944</v>
      </c>
      <c r="K333" t="s">
        <v>944</v>
      </c>
      <c r="L333">
        <v>5</v>
      </c>
      <c r="M333" t="str">
        <f t="shared" si="25"/>
        <v>CoconutHead5</v>
      </c>
      <c r="N333" t="str">
        <f t="shared" si="27"/>
        <v>2016CoconutHead5</v>
      </c>
      <c r="O333" t="s">
        <v>781</v>
      </c>
      <c r="P333" t="s">
        <v>944</v>
      </c>
      <c r="Q333">
        <f t="shared" si="26"/>
        <v>1</v>
      </c>
    </row>
    <row r="334" spans="1:17" x14ac:dyDescent="0.25">
      <c r="A334">
        <v>-14.6859</v>
      </c>
      <c r="B334">
        <v>145.468883333333</v>
      </c>
      <c r="C334" t="s">
        <v>957</v>
      </c>
      <c r="D334" s="1">
        <v>42388</v>
      </c>
      <c r="E334">
        <v>2016</v>
      </c>
      <c r="F334" s="2">
        <v>42370</v>
      </c>
      <c r="G334" t="s">
        <v>229</v>
      </c>
      <c r="H334" t="s">
        <v>267</v>
      </c>
      <c r="I334" t="s">
        <v>944</v>
      </c>
      <c r="J334" t="s">
        <v>944</v>
      </c>
      <c r="K334" t="s">
        <v>944</v>
      </c>
      <c r="L334">
        <v>6</v>
      </c>
      <c r="M334" t="str">
        <f t="shared" si="25"/>
        <v>CoconutHead6</v>
      </c>
      <c r="N334" t="str">
        <f t="shared" si="27"/>
        <v>2016CoconutHead6</v>
      </c>
      <c r="O334" t="s">
        <v>784</v>
      </c>
      <c r="P334" t="s">
        <v>944</v>
      </c>
      <c r="Q334">
        <f t="shared" si="26"/>
        <v>1</v>
      </c>
    </row>
    <row r="335" spans="1:17" x14ac:dyDescent="0.25">
      <c r="A335">
        <v>-14.685883333333299</v>
      </c>
      <c r="B335">
        <v>145.46878333333299</v>
      </c>
      <c r="C335" t="s">
        <v>957</v>
      </c>
      <c r="D335" s="1">
        <v>42388</v>
      </c>
      <c r="E335">
        <v>2016</v>
      </c>
      <c r="F335" s="2">
        <v>42370</v>
      </c>
      <c r="G335" t="s">
        <v>229</v>
      </c>
      <c r="H335" t="s">
        <v>267</v>
      </c>
      <c r="I335" t="s">
        <v>944</v>
      </c>
      <c r="J335" t="s">
        <v>944</v>
      </c>
      <c r="K335" t="s">
        <v>944</v>
      </c>
      <c r="L335">
        <v>7</v>
      </c>
      <c r="M335" t="str">
        <f t="shared" si="25"/>
        <v>CoconutHead7</v>
      </c>
      <c r="N335" t="str">
        <f t="shared" si="27"/>
        <v>2016CoconutHead7</v>
      </c>
      <c r="O335" t="s">
        <v>785</v>
      </c>
      <c r="P335" t="s">
        <v>944</v>
      </c>
      <c r="Q335">
        <f t="shared" si="26"/>
        <v>1</v>
      </c>
    </row>
    <row r="336" spans="1:17" x14ac:dyDescent="0.25">
      <c r="A336">
        <v>-14.685866666666699</v>
      </c>
      <c r="B336">
        <v>145.46893333333301</v>
      </c>
      <c r="C336" t="s">
        <v>957</v>
      </c>
      <c r="D336" s="1">
        <v>42388</v>
      </c>
      <c r="E336">
        <v>2016</v>
      </c>
      <c r="F336" s="2">
        <v>42370</v>
      </c>
      <c r="G336" t="s">
        <v>229</v>
      </c>
      <c r="H336" t="s">
        <v>267</v>
      </c>
      <c r="I336" t="s">
        <v>944</v>
      </c>
      <c r="J336" t="s">
        <v>944</v>
      </c>
      <c r="K336" t="s">
        <v>944</v>
      </c>
      <c r="L336">
        <v>8</v>
      </c>
      <c r="M336" t="str">
        <f t="shared" si="25"/>
        <v>CoconutHead8</v>
      </c>
      <c r="N336" t="str">
        <f t="shared" si="27"/>
        <v>2016CoconutHead8</v>
      </c>
      <c r="O336" t="s">
        <v>786</v>
      </c>
      <c r="P336" t="s">
        <v>944</v>
      </c>
      <c r="Q336">
        <f t="shared" si="26"/>
        <v>1</v>
      </c>
    </row>
    <row r="337" spans="1:17" x14ac:dyDescent="0.25">
      <c r="A337">
        <v>-14.686016666666699</v>
      </c>
      <c r="B337">
        <v>145.46915000000001</v>
      </c>
      <c r="C337" t="s">
        <v>957</v>
      </c>
      <c r="D337" s="1">
        <v>42388</v>
      </c>
      <c r="E337">
        <v>2016</v>
      </c>
      <c r="F337" s="2">
        <v>42370</v>
      </c>
      <c r="G337" t="s">
        <v>229</v>
      </c>
      <c r="H337" t="s">
        <v>267</v>
      </c>
      <c r="I337" t="s">
        <v>944</v>
      </c>
      <c r="J337" t="s">
        <v>944</v>
      </c>
      <c r="K337" t="s">
        <v>944</v>
      </c>
      <c r="L337">
        <v>9</v>
      </c>
      <c r="M337" t="str">
        <f t="shared" si="25"/>
        <v>CoconutHead9</v>
      </c>
      <c r="N337" t="str">
        <f t="shared" si="27"/>
        <v>2016CoconutHead9</v>
      </c>
      <c r="O337" t="s">
        <v>788</v>
      </c>
      <c r="P337" t="s">
        <v>944</v>
      </c>
      <c r="Q337">
        <f t="shared" si="26"/>
        <v>1</v>
      </c>
    </row>
    <row r="338" spans="1:17" hidden="1" x14ac:dyDescent="0.25">
      <c r="C338" t="s">
        <v>962</v>
      </c>
      <c r="D338" s="1">
        <v>42396</v>
      </c>
      <c r="E338">
        <v>2016</v>
      </c>
      <c r="F338" s="2">
        <v>42370</v>
      </c>
      <c r="G338" t="s">
        <v>16</v>
      </c>
      <c r="H338" t="s">
        <v>267</v>
      </c>
      <c r="I338" t="s">
        <v>119</v>
      </c>
      <c r="J338" t="s">
        <v>119</v>
      </c>
      <c r="K338" t="s">
        <v>119</v>
      </c>
      <c r="L338">
        <v>3</v>
      </c>
      <c r="M338" t="str">
        <f t="shared" si="25"/>
        <v>Crystal3</v>
      </c>
      <c r="N338" t="str">
        <f>E338&amp;J338&amp;L338</f>
        <v>2016Crystal3</v>
      </c>
      <c r="O338" t="s">
        <v>864</v>
      </c>
      <c r="P338" t="s">
        <v>119</v>
      </c>
      <c r="Q338">
        <f t="shared" si="26"/>
        <v>1</v>
      </c>
    </row>
    <row r="339" spans="1:17" hidden="1" x14ac:dyDescent="0.25">
      <c r="C339" t="s">
        <v>962</v>
      </c>
      <c r="D339" s="1">
        <v>42396</v>
      </c>
      <c r="E339">
        <v>2016</v>
      </c>
      <c r="F339" s="2">
        <v>42370</v>
      </c>
      <c r="G339" t="s">
        <v>16</v>
      </c>
      <c r="H339" t="s">
        <v>267</v>
      </c>
      <c r="I339" t="s">
        <v>119</v>
      </c>
      <c r="J339" t="s">
        <v>119</v>
      </c>
      <c r="K339" t="s">
        <v>119</v>
      </c>
      <c r="L339">
        <v>5</v>
      </c>
      <c r="M339" t="str">
        <f t="shared" si="25"/>
        <v>Crystal5</v>
      </c>
      <c r="N339" t="str">
        <f>E339&amp;J339&amp;L339</f>
        <v>2016Crystal5</v>
      </c>
      <c r="O339" t="s">
        <v>866</v>
      </c>
      <c r="P339" t="s">
        <v>119</v>
      </c>
      <c r="Q339">
        <f t="shared" si="26"/>
        <v>1</v>
      </c>
    </row>
    <row r="340" spans="1:17" x14ac:dyDescent="0.25">
      <c r="A340">
        <v>-14.6878833333333</v>
      </c>
      <c r="B340">
        <v>145.46555000000001</v>
      </c>
      <c r="C340" t="s">
        <v>957</v>
      </c>
      <c r="D340" s="1">
        <v>42392</v>
      </c>
      <c r="E340">
        <v>2016</v>
      </c>
      <c r="F340" s="2">
        <v>42370</v>
      </c>
      <c r="G340" t="s">
        <v>229</v>
      </c>
      <c r="H340" t="s">
        <v>267</v>
      </c>
      <c r="I340" t="s">
        <v>511</v>
      </c>
      <c r="J340" t="s">
        <v>950</v>
      </c>
      <c r="K340" t="s">
        <v>950</v>
      </c>
      <c r="L340">
        <v>1</v>
      </c>
      <c r="M340" t="str">
        <f t="shared" si="25"/>
        <v>EntranceBommie1</v>
      </c>
      <c r="N340" t="str">
        <f t="shared" ref="N340:N372" si="28">E340&amp;K340&amp;L340</f>
        <v>2016EntranceBommie1</v>
      </c>
      <c r="O340" t="s">
        <v>799</v>
      </c>
      <c r="P340" t="s">
        <v>950</v>
      </c>
      <c r="Q340">
        <f t="shared" si="26"/>
        <v>1</v>
      </c>
    </row>
    <row r="341" spans="1:17" x14ac:dyDescent="0.25">
      <c r="A341">
        <v>-14.687849999999999</v>
      </c>
      <c r="B341">
        <v>145.465483333333</v>
      </c>
      <c r="C341" t="s">
        <v>957</v>
      </c>
      <c r="D341" s="1">
        <v>42392</v>
      </c>
      <c r="E341">
        <v>2016</v>
      </c>
      <c r="F341" s="2">
        <v>42370</v>
      </c>
      <c r="G341" t="s">
        <v>229</v>
      </c>
      <c r="H341" t="s">
        <v>267</v>
      </c>
      <c r="I341" t="s">
        <v>511</v>
      </c>
      <c r="J341" t="s">
        <v>950</v>
      </c>
      <c r="K341" t="s">
        <v>950</v>
      </c>
      <c r="L341">
        <v>2</v>
      </c>
      <c r="M341" t="str">
        <f t="shared" si="25"/>
        <v>EntranceBommie2</v>
      </c>
      <c r="N341" t="str">
        <f t="shared" si="28"/>
        <v>2016EntranceBommie2</v>
      </c>
      <c r="O341" t="s">
        <v>800</v>
      </c>
      <c r="P341" t="s">
        <v>950</v>
      </c>
      <c r="Q341">
        <f t="shared" si="26"/>
        <v>1</v>
      </c>
    </row>
    <row r="342" spans="1:17" x14ac:dyDescent="0.25">
      <c r="A342">
        <v>-14.6877333333333</v>
      </c>
      <c r="B342">
        <v>145.465566666667</v>
      </c>
      <c r="C342" t="s">
        <v>957</v>
      </c>
      <c r="D342" s="1">
        <v>42392</v>
      </c>
      <c r="E342">
        <v>2016</v>
      </c>
      <c r="F342" s="2">
        <v>42370</v>
      </c>
      <c r="G342" t="s">
        <v>229</v>
      </c>
      <c r="H342" t="s">
        <v>267</v>
      </c>
      <c r="I342" t="s">
        <v>511</v>
      </c>
      <c r="J342" t="s">
        <v>950</v>
      </c>
      <c r="K342" t="s">
        <v>950</v>
      </c>
      <c r="L342">
        <v>3</v>
      </c>
      <c r="M342" t="str">
        <f t="shared" si="25"/>
        <v>EntranceBommie3</v>
      </c>
      <c r="N342" t="str">
        <f t="shared" si="28"/>
        <v>2016EntranceBommie3</v>
      </c>
      <c r="O342" t="s">
        <v>802</v>
      </c>
      <c r="P342" t="s">
        <v>950</v>
      </c>
      <c r="Q342">
        <f t="shared" si="26"/>
        <v>1</v>
      </c>
    </row>
    <row r="343" spans="1:17" x14ac:dyDescent="0.25">
      <c r="A343">
        <v>-14.687799999999999</v>
      </c>
      <c r="B343">
        <v>145.46573333333299</v>
      </c>
      <c r="C343" t="s">
        <v>957</v>
      </c>
      <c r="D343" s="1">
        <v>42392</v>
      </c>
      <c r="E343">
        <v>2016</v>
      </c>
      <c r="F343" s="2">
        <v>42370</v>
      </c>
      <c r="G343" t="s">
        <v>229</v>
      </c>
      <c r="H343" t="s">
        <v>267</v>
      </c>
      <c r="I343" t="s">
        <v>511</v>
      </c>
      <c r="J343" t="s">
        <v>950</v>
      </c>
      <c r="K343" t="s">
        <v>950</v>
      </c>
      <c r="L343">
        <v>4</v>
      </c>
      <c r="M343" t="str">
        <f t="shared" si="25"/>
        <v>EntranceBommie4</v>
      </c>
      <c r="N343" t="str">
        <f t="shared" si="28"/>
        <v>2016EntranceBommie4</v>
      </c>
      <c r="O343" t="s">
        <v>803</v>
      </c>
      <c r="P343" t="s">
        <v>950</v>
      </c>
      <c r="Q343">
        <f t="shared" si="26"/>
        <v>1</v>
      </c>
    </row>
    <row r="344" spans="1:17" x14ac:dyDescent="0.25">
      <c r="A344">
        <v>-14.68765</v>
      </c>
      <c r="B344">
        <v>145.46559999999999</v>
      </c>
      <c r="C344" t="s">
        <v>957</v>
      </c>
      <c r="D344" s="1">
        <v>42392</v>
      </c>
      <c r="E344">
        <v>2016</v>
      </c>
      <c r="F344" s="2">
        <v>42370</v>
      </c>
      <c r="G344" t="s">
        <v>229</v>
      </c>
      <c r="H344" t="s">
        <v>267</v>
      </c>
      <c r="I344" t="s">
        <v>511</v>
      </c>
      <c r="J344" t="s">
        <v>950</v>
      </c>
      <c r="K344" t="s">
        <v>950</v>
      </c>
      <c r="L344">
        <v>5</v>
      </c>
      <c r="M344" t="str">
        <f t="shared" si="25"/>
        <v>EntranceBommie5</v>
      </c>
      <c r="N344" t="str">
        <f t="shared" si="28"/>
        <v>2016EntranceBommie5</v>
      </c>
      <c r="O344" t="s">
        <v>804</v>
      </c>
      <c r="P344" t="s">
        <v>950</v>
      </c>
      <c r="Q344">
        <f t="shared" si="26"/>
        <v>1</v>
      </c>
    </row>
    <row r="345" spans="1:17" x14ac:dyDescent="0.25">
      <c r="A345">
        <v>-14.6875</v>
      </c>
      <c r="B345">
        <v>145.465566666667</v>
      </c>
      <c r="C345" t="s">
        <v>957</v>
      </c>
      <c r="D345" s="1">
        <v>42392</v>
      </c>
      <c r="E345">
        <v>2016</v>
      </c>
      <c r="F345" s="2">
        <v>42370</v>
      </c>
      <c r="G345" t="s">
        <v>229</v>
      </c>
      <c r="H345" t="s">
        <v>267</v>
      </c>
      <c r="I345" t="s">
        <v>511</v>
      </c>
      <c r="J345" t="s">
        <v>950</v>
      </c>
      <c r="K345" t="s">
        <v>950</v>
      </c>
      <c r="L345">
        <v>6</v>
      </c>
      <c r="M345" t="str">
        <f t="shared" si="25"/>
        <v>EntranceBommie6</v>
      </c>
      <c r="N345" t="str">
        <f t="shared" si="28"/>
        <v>2016EntranceBommie6</v>
      </c>
      <c r="O345" t="s">
        <v>808</v>
      </c>
      <c r="P345" t="s">
        <v>950</v>
      </c>
      <c r="Q345">
        <f t="shared" si="26"/>
        <v>1</v>
      </c>
    </row>
    <row r="346" spans="1:17" x14ac:dyDescent="0.25">
      <c r="A346">
        <v>-14.687416666666699</v>
      </c>
      <c r="B346">
        <v>145.465483333333</v>
      </c>
      <c r="C346" t="s">
        <v>957</v>
      </c>
      <c r="D346" s="1">
        <v>42392</v>
      </c>
      <c r="E346">
        <v>2016</v>
      </c>
      <c r="F346" s="2">
        <v>42370</v>
      </c>
      <c r="G346" t="s">
        <v>229</v>
      </c>
      <c r="H346" t="s">
        <v>267</v>
      </c>
      <c r="I346" t="s">
        <v>511</v>
      </c>
      <c r="J346" t="s">
        <v>950</v>
      </c>
      <c r="K346" t="s">
        <v>950</v>
      </c>
      <c r="L346">
        <v>7</v>
      </c>
      <c r="M346" t="str">
        <f t="shared" si="25"/>
        <v>EntranceBommie7</v>
      </c>
      <c r="N346" t="str">
        <f t="shared" si="28"/>
        <v>2016EntranceBommie7</v>
      </c>
      <c r="O346" t="s">
        <v>809</v>
      </c>
      <c r="P346" t="s">
        <v>950</v>
      </c>
      <c r="Q346">
        <f t="shared" si="26"/>
        <v>1</v>
      </c>
    </row>
    <row r="347" spans="1:17" x14ac:dyDescent="0.25">
      <c r="A347">
        <v>-14.698883333333301</v>
      </c>
      <c r="B347">
        <v>145.45144999999999</v>
      </c>
      <c r="C347" t="s">
        <v>957</v>
      </c>
      <c r="D347" s="1">
        <v>42380</v>
      </c>
      <c r="E347">
        <v>2016</v>
      </c>
      <c r="F347" s="2">
        <v>42370</v>
      </c>
      <c r="G347" t="s">
        <v>229</v>
      </c>
      <c r="H347" t="s">
        <v>267</v>
      </c>
      <c r="I347" t="s">
        <v>114</v>
      </c>
      <c r="J347" t="s">
        <v>114</v>
      </c>
      <c r="K347" t="s">
        <v>114</v>
      </c>
      <c r="L347">
        <v>1</v>
      </c>
      <c r="M347" t="str">
        <f t="shared" si="25"/>
        <v>Ghost1</v>
      </c>
      <c r="N347" t="str">
        <f t="shared" si="28"/>
        <v>2016Ghost1</v>
      </c>
      <c r="O347" t="s">
        <v>716</v>
      </c>
      <c r="P347" t="s">
        <v>114</v>
      </c>
      <c r="Q347">
        <f t="shared" si="26"/>
        <v>1</v>
      </c>
    </row>
    <row r="348" spans="1:17" x14ac:dyDescent="0.25">
      <c r="A348">
        <v>-14.699199999999999</v>
      </c>
      <c r="B348">
        <v>145.45118333333301</v>
      </c>
      <c r="C348" t="s">
        <v>957</v>
      </c>
      <c r="D348" s="1">
        <v>42381</v>
      </c>
      <c r="E348">
        <v>2016</v>
      </c>
      <c r="F348" s="2">
        <v>42370</v>
      </c>
      <c r="G348" t="s">
        <v>229</v>
      </c>
      <c r="H348" t="s">
        <v>267</v>
      </c>
      <c r="I348" t="s">
        <v>114</v>
      </c>
      <c r="J348" t="s">
        <v>114</v>
      </c>
      <c r="K348" t="s">
        <v>114</v>
      </c>
      <c r="L348">
        <v>10</v>
      </c>
      <c r="M348" t="str">
        <f t="shared" si="25"/>
        <v>Ghost10</v>
      </c>
      <c r="N348" t="str">
        <f t="shared" si="28"/>
        <v>2016Ghost10</v>
      </c>
      <c r="O348" t="s">
        <v>728</v>
      </c>
      <c r="P348" t="s">
        <v>114</v>
      </c>
      <c r="Q348">
        <f t="shared" si="26"/>
        <v>1</v>
      </c>
    </row>
    <row r="349" spans="1:17" x14ac:dyDescent="0.25">
      <c r="A349">
        <v>-14.6993833333333</v>
      </c>
      <c r="B349">
        <v>145.45111666666699</v>
      </c>
      <c r="C349" t="s">
        <v>957</v>
      </c>
      <c r="D349" s="1">
        <v>42382</v>
      </c>
      <c r="E349">
        <v>2016</v>
      </c>
      <c r="F349" s="2">
        <v>42370</v>
      </c>
      <c r="G349" t="s">
        <v>229</v>
      </c>
      <c r="H349" t="s">
        <v>267</v>
      </c>
      <c r="I349" t="s">
        <v>114</v>
      </c>
      <c r="J349" t="s">
        <v>114</v>
      </c>
      <c r="K349" t="s">
        <v>114</v>
      </c>
      <c r="L349">
        <v>11</v>
      </c>
      <c r="M349" t="str">
        <f t="shared" si="25"/>
        <v>Ghost11</v>
      </c>
      <c r="N349" t="str">
        <f t="shared" si="28"/>
        <v>2016Ghost11</v>
      </c>
      <c r="O349" t="s">
        <v>729</v>
      </c>
      <c r="P349" t="s">
        <v>114</v>
      </c>
      <c r="Q349">
        <f t="shared" si="26"/>
        <v>1</v>
      </c>
    </row>
    <row r="350" spans="1:17" x14ac:dyDescent="0.25">
      <c r="A350">
        <v>-14.699483333333299</v>
      </c>
      <c r="B350">
        <v>145.451083333333</v>
      </c>
      <c r="C350" t="s">
        <v>957</v>
      </c>
      <c r="D350" s="1">
        <v>42382</v>
      </c>
      <c r="E350">
        <v>2016</v>
      </c>
      <c r="F350" s="2">
        <v>42370</v>
      </c>
      <c r="G350" t="s">
        <v>229</v>
      </c>
      <c r="H350" t="s">
        <v>267</v>
      </c>
      <c r="I350" t="s">
        <v>114</v>
      </c>
      <c r="J350" t="s">
        <v>114</v>
      </c>
      <c r="K350" t="s">
        <v>114</v>
      </c>
      <c r="L350">
        <v>12</v>
      </c>
      <c r="M350" t="str">
        <f t="shared" si="25"/>
        <v>Ghost12</v>
      </c>
      <c r="N350" t="str">
        <f t="shared" si="28"/>
        <v>2016Ghost12</v>
      </c>
      <c r="O350" t="s">
        <v>730</v>
      </c>
      <c r="P350" t="s">
        <v>114</v>
      </c>
      <c r="Q350">
        <f t="shared" si="26"/>
        <v>1</v>
      </c>
    </row>
    <row r="351" spans="1:17" x14ac:dyDescent="0.25">
      <c r="A351">
        <v>-14.6993333333333</v>
      </c>
      <c r="B351">
        <v>145.451083333333</v>
      </c>
      <c r="C351" t="s">
        <v>957</v>
      </c>
      <c r="D351" s="1">
        <v>42382</v>
      </c>
      <c r="E351">
        <v>2016</v>
      </c>
      <c r="F351" s="2">
        <v>42370</v>
      </c>
      <c r="G351" t="s">
        <v>229</v>
      </c>
      <c r="H351" t="s">
        <v>267</v>
      </c>
      <c r="I351" t="s">
        <v>114</v>
      </c>
      <c r="J351" t="s">
        <v>114</v>
      </c>
      <c r="K351" t="s">
        <v>114</v>
      </c>
      <c r="L351">
        <v>13</v>
      </c>
      <c r="M351" t="str">
        <f t="shared" si="25"/>
        <v>Ghost13</v>
      </c>
      <c r="N351" t="str">
        <f t="shared" si="28"/>
        <v>2016Ghost13</v>
      </c>
      <c r="O351" t="s">
        <v>732</v>
      </c>
      <c r="P351" t="s">
        <v>114</v>
      </c>
      <c r="Q351">
        <f t="shared" si="26"/>
        <v>1</v>
      </c>
    </row>
    <row r="352" spans="1:17" x14ac:dyDescent="0.25">
      <c r="A352">
        <v>-14.6990833333333</v>
      </c>
      <c r="B352">
        <v>145.45134999999999</v>
      </c>
      <c r="C352" t="s">
        <v>957</v>
      </c>
      <c r="D352" s="1">
        <v>42382</v>
      </c>
      <c r="E352">
        <v>2016</v>
      </c>
      <c r="F352" s="2">
        <v>42370</v>
      </c>
      <c r="G352" t="s">
        <v>229</v>
      </c>
      <c r="H352" t="s">
        <v>267</v>
      </c>
      <c r="I352" t="s">
        <v>114</v>
      </c>
      <c r="J352" t="s">
        <v>114</v>
      </c>
      <c r="K352" t="s">
        <v>114</v>
      </c>
      <c r="L352">
        <v>14</v>
      </c>
      <c r="M352" t="str">
        <f t="shared" si="25"/>
        <v>Ghost14</v>
      </c>
      <c r="N352" t="str">
        <f t="shared" si="28"/>
        <v>2016Ghost14</v>
      </c>
      <c r="O352" t="s">
        <v>733</v>
      </c>
      <c r="P352" t="s">
        <v>114</v>
      </c>
      <c r="Q352">
        <f t="shared" si="26"/>
        <v>1</v>
      </c>
    </row>
    <row r="353" spans="1:17" x14ac:dyDescent="0.25">
      <c r="A353">
        <v>-14.6989</v>
      </c>
      <c r="B353">
        <v>145.45138333333301</v>
      </c>
      <c r="C353" t="s">
        <v>957</v>
      </c>
      <c r="D353" s="1">
        <v>42382</v>
      </c>
      <c r="E353">
        <v>2016</v>
      </c>
      <c r="F353" s="2">
        <v>42370</v>
      </c>
      <c r="G353" t="s">
        <v>229</v>
      </c>
      <c r="H353" t="s">
        <v>267</v>
      </c>
      <c r="I353" t="s">
        <v>114</v>
      </c>
      <c r="J353" t="s">
        <v>114</v>
      </c>
      <c r="K353" t="s">
        <v>114</v>
      </c>
      <c r="L353">
        <v>15</v>
      </c>
      <c r="M353" t="str">
        <f t="shared" si="25"/>
        <v>Ghost15</v>
      </c>
      <c r="N353" t="str">
        <f t="shared" si="28"/>
        <v>2016Ghost15</v>
      </c>
      <c r="O353" t="s">
        <v>735</v>
      </c>
      <c r="P353" t="s">
        <v>114</v>
      </c>
      <c r="Q353">
        <f t="shared" si="26"/>
        <v>1</v>
      </c>
    </row>
    <row r="354" spans="1:17" x14ac:dyDescent="0.25">
      <c r="A354">
        <v>-14.698933333333301</v>
      </c>
      <c r="B354">
        <v>145.451316666667</v>
      </c>
      <c r="C354" t="s">
        <v>957</v>
      </c>
      <c r="D354" s="1">
        <v>42382</v>
      </c>
      <c r="E354">
        <v>2016</v>
      </c>
      <c r="F354" s="2">
        <v>42370</v>
      </c>
      <c r="G354" t="s">
        <v>229</v>
      </c>
      <c r="H354" t="s">
        <v>267</v>
      </c>
      <c r="I354" t="s">
        <v>114</v>
      </c>
      <c r="J354" t="s">
        <v>114</v>
      </c>
      <c r="K354" t="s">
        <v>114</v>
      </c>
      <c r="L354">
        <v>16</v>
      </c>
      <c r="M354" t="str">
        <f t="shared" si="25"/>
        <v>Ghost16</v>
      </c>
      <c r="N354" t="str">
        <f t="shared" si="28"/>
        <v>2016Ghost16</v>
      </c>
      <c r="O354" t="s">
        <v>736</v>
      </c>
      <c r="P354" t="s">
        <v>114</v>
      </c>
      <c r="Q354">
        <f t="shared" si="26"/>
        <v>1</v>
      </c>
    </row>
    <row r="355" spans="1:17" x14ac:dyDescent="0.25">
      <c r="A355">
        <v>-14.6988</v>
      </c>
      <c r="B355">
        <v>145.45150000000001</v>
      </c>
      <c r="C355" t="s">
        <v>957</v>
      </c>
      <c r="D355" s="1">
        <v>42380</v>
      </c>
      <c r="E355">
        <v>2016</v>
      </c>
      <c r="F355" s="2">
        <v>42370</v>
      </c>
      <c r="G355" t="s">
        <v>229</v>
      </c>
      <c r="H355" t="s">
        <v>267</v>
      </c>
      <c r="I355" t="s">
        <v>114</v>
      </c>
      <c r="J355" t="s">
        <v>114</v>
      </c>
      <c r="K355" t="s">
        <v>114</v>
      </c>
      <c r="L355">
        <v>2</v>
      </c>
      <c r="M355" t="str">
        <f t="shared" si="25"/>
        <v>Ghost2</v>
      </c>
      <c r="N355" t="str">
        <f t="shared" si="28"/>
        <v>2016Ghost2</v>
      </c>
      <c r="O355" t="s">
        <v>717</v>
      </c>
      <c r="P355" t="s">
        <v>114</v>
      </c>
      <c r="Q355">
        <f t="shared" si="26"/>
        <v>1</v>
      </c>
    </row>
    <row r="356" spans="1:17" x14ac:dyDescent="0.25">
      <c r="A356">
        <v>-14.69875</v>
      </c>
      <c r="B356">
        <v>145.45144999999999</v>
      </c>
      <c r="C356" t="s">
        <v>957</v>
      </c>
      <c r="D356" s="1">
        <v>42380</v>
      </c>
      <c r="E356">
        <v>2016</v>
      </c>
      <c r="F356" s="2">
        <v>42370</v>
      </c>
      <c r="G356" t="s">
        <v>229</v>
      </c>
      <c r="H356" t="s">
        <v>267</v>
      </c>
      <c r="I356" t="s">
        <v>114</v>
      </c>
      <c r="J356" t="s">
        <v>114</v>
      </c>
      <c r="K356" t="s">
        <v>114</v>
      </c>
      <c r="L356">
        <v>3</v>
      </c>
      <c r="M356" t="str">
        <f t="shared" si="25"/>
        <v>Ghost3</v>
      </c>
      <c r="N356" t="str">
        <f t="shared" si="28"/>
        <v>2016Ghost3</v>
      </c>
      <c r="O356" t="s">
        <v>719</v>
      </c>
      <c r="P356" t="s">
        <v>114</v>
      </c>
      <c r="Q356">
        <f t="shared" si="26"/>
        <v>1</v>
      </c>
    </row>
    <row r="357" spans="1:17" x14ac:dyDescent="0.25">
      <c r="A357">
        <v>-14.698083333333299</v>
      </c>
      <c r="B357">
        <v>145.45134999999999</v>
      </c>
      <c r="C357" t="s">
        <v>957</v>
      </c>
      <c r="D357" s="1">
        <v>42381</v>
      </c>
      <c r="E357">
        <v>2016</v>
      </c>
      <c r="F357" s="2">
        <v>42370</v>
      </c>
      <c r="G357" t="s">
        <v>229</v>
      </c>
      <c r="H357" t="s">
        <v>267</v>
      </c>
      <c r="I357" t="s">
        <v>114</v>
      </c>
      <c r="J357" t="s">
        <v>114</v>
      </c>
      <c r="K357" t="s">
        <v>114</v>
      </c>
      <c r="L357">
        <v>4</v>
      </c>
      <c r="M357" t="str">
        <f t="shared" si="25"/>
        <v>Ghost4</v>
      </c>
      <c r="N357" t="str">
        <f t="shared" si="28"/>
        <v>2016Ghost4</v>
      </c>
      <c r="O357" t="s">
        <v>720</v>
      </c>
      <c r="P357" t="s">
        <v>114</v>
      </c>
      <c r="Q357">
        <f t="shared" si="26"/>
        <v>1</v>
      </c>
    </row>
    <row r="358" spans="1:17" x14ac:dyDescent="0.25">
      <c r="A358">
        <v>-14.698216666666699</v>
      </c>
      <c r="B358">
        <v>145.45140000000001</v>
      </c>
      <c r="C358" t="s">
        <v>957</v>
      </c>
      <c r="D358" s="1">
        <v>42381</v>
      </c>
      <c r="E358">
        <v>2016</v>
      </c>
      <c r="F358" s="2">
        <v>42370</v>
      </c>
      <c r="G358" t="s">
        <v>229</v>
      </c>
      <c r="H358" t="s">
        <v>267</v>
      </c>
      <c r="I358" t="s">
        <v>114</v>
      </c>
      <c r="J358" t="s">
        <v>114</v>
      </c>
      <c r="K358" t="s">
        <v>114</v>
      </c>
      <c r="L358">
        <v>5</v>
      </c>
      <c r="M358" t="str">
        <f t="shared" si="25"/>
        <v>Ghost5</v>
      </c>
      <c r="N358" t="str">
        <f t="shared" si="28"/>
        <v>2016Ghost5</v>
      </c>
      <c r="O358" t="s">
        <v>723</v>
      </c>
      <c r="P358" t="s">
        <v>114</v>
      </c>
      <c r="Q358">
        <f t="shared" si="26"/>
        <v>1</v>
      </c>
    </row>
    <row r="359" spans="1:17" x14ac:dyDescent="0.25">
      <c r="A359">
        <v>-14.698283333333301</v>
      </c>
      <c r="B359">
        <v>145.45126666666701</v>
      </c>
      <c r="C359" t="s">
        <v>957</v>
      </c>
      <c r="D359" s="1">
        <v>42381</v>
      </c>
      <c r="E359">
        <v>2016</v>
      </c>
      <c r="F359" s="2">
        <v>42370</v>
      </c>
      <c r="G359" t="s">
        <v>229</v>
      </c>
      <c r="H359" t="s">
        <v>267</v>
      </c>
      <c r="I359" t="s">
        <v>114</v>
      </c>
      <c r="J359" t="s">
        <v>114</v>
      </c>
      <c r="K359" t="s">
        <v>114</v>
      </c>
      <c r="L359">
        <v>6</v>
      </c>
      <c r="M359" t="str">
        <f t="shared" si="25"/>
        <v>Ghost6</v>
      </c>
      <c r="N359" t="str">
        <f t="shared" si="28"/>
        <v>2016Ghost6</v>
      </c>
      <c r="O359" t="s">
        <v>724</v>
      </c>
      <c r="P359" t="s">
        <v>114</v>
      </c>
      <c r="Q359">
        <f t="shared" si="26"/>
        <v>1</v>
      </c>
    </row>
    <row r="360" spans="1:17" x14ac:dyDescent="0.25">
      <c r="A360">
        <v>-14.698166666666699</v>
      </c>
      <c r="B360">
        <v>145.45124999999999</v>
      </c>
      <c r="C360" t="s">
        <v>957</v>
      </c>
      <c r="D360" s="1">
        <v>42381</v>
      </c>
      <c r="E360">
        <v>2016</v>
      </c>
      <c r="F360" s="2">
        <v>42370</v>
      </c>
      <c r="G360" t="s">
        <v>229</v>
      </c>
      <c r="H360" t="s">
        <v>267</v>
      </c>
      <c r="I360" t="s">
        <v>114</v>
      </c>
      <c r="J360" t="s">
        <v>114</v>
      </c>
      <c r="K360" t="s">
        <v>114</v>
      </c>
      <c r="L360">
        <v>7</v>
      </c>
      <c r="M360" t="str">
        <f t="shared" si="25"/>
        <v>Ghost7</v>
      </c>
      <c r="N360" t="str">
        <f t="shared" si="28"/>
        <v>2016Ghost7</v>
      </c>
      <c r="O360" t="s">
        <v>725</v>
      </c>
      <c r="P360" t="s">
        <v>114</v>
      </c>
      <c r="Q360">
        <f t="shared" si="26"/>
        <v>1</v>
      </c>
    </row>
    <row r="361" spans="1:17" x14ac:dyDescent="0.25">
      <c r="A361">
        <v>-14.6992833333333</v>
      </c>
      <c r="B361">
        <v>145.45136666666701</v>
      </c>
      <c r="C361" t="s">
        <v>957</v>
      </c>
      <c r="D361" s="1">
        <v>42381</v>
      </c>
      <c r="E361">
        <v>2016</v>
      </c>
      <c r="F361" s="2">
        <v>42370</v>
      </c>
      <c r="G361" t="s">
        <v>229</v>
      </c>
      <c r="H361" t="s">
        <v>267</v>
      </c>
      <c r="I361" t="s">
        <v>114</v>
      </c>
      <c r="J361" t="s">
        <v>114</v>
      </c>
      <c r="K361" t="s">
        <v>114</v>
      </c>
      <c r="L361">
        <v>8</v>
      </c>
      <c r="M361" t="str">
        <f t="shared" si="25"/>
        <v>Ghost8</v>
      </c>
      <c r="N361" t="str">
        <f t="shared" si="28"/>
        <v>2016Ghost8</v>
      </c>
      <c r="O361" t="s">
        <v>726</v>
      </c>
      <c r="P361" t="s">
        <v>114</v>
      </c>
      <c r="Q361">
        <f t="shared" si="26"/>
        <v>1</v>
      </c>
    </row>
    <row r="362" spans="1:17" x14ac:dyDescent="0.25">
      <c r="A362">
        <v>-14.699199999999999</v>
      </c>
      <c r="B362">
        <v>145.4513</v>
      </c>
      <c r="C362" t="s">
        <v>957</v>
      </c>
      <c r="D362" s="1">
        <v>42381</v>
      </c>
      <c r="E362">
        <v>2016</v>
      </c>
      <c r="F362" s="2">
        <v>42370</v>
      </c>
      <c r="G362" t="s">
        <v>229</v>
      </c>
      <c r="H362" t="s">
        <v>267</v>
      </c>
      <c r="I362" t="s">
        <v>114</v>
      </c>
      <c r="J362" t="s">
        <v>114</v>
      </c>
      <c r="K362" t="s">
        <v>114</v>
      </c>
      <c r="L362">
        <v>9</v>
      </c>
      <c r="M362" t="str">
        <f t="shared" si="25"/>
        <v>Ghost9</v>
      </c>
      <c r="N362" t="str">
        <f t="shared" si="28"/>
        <v>2016Ghost9</v>
      </c>
      <c r="O362" t="s">
        <v>727</v>
      </c>
      <c r="P362" t="s">
        <v>114</v>
      </c>
      <c r="Q362">
        <f t="shared" si="26"/>
        <v>1</v>
      </c>
    </row>
    <row r="363" spans="1:17" x14ac:dyDescent="0.25">
      <c r="A363">
        <v>-14.687250000000001</v>
      </c>
      <c r="B363">
        <v>145.4443</v>
      </c>
      <c r="C363" t="s">
        <v>957</v>
      </c>
      <c r="D363" s="1">
        <v>42383</v>
      </c>
      <c r="E363">
        <v>2016</v>
      </c>
      <c r="F363" s="2">
        <v>42370</v>
      </c>
      <c r="G363" t="s">
        <v>229</v>
      </c>
      <c r="H363" t="s">
        <v>267</v>
      </c>
      <c r="I363" t="s">
        <v>100</v>
      </c>
      <c r="J363" t="s">
        <v>100</v>
      </c>
      <c r="K363" t="s">
        <v>100</v>
      </c>
      <c r="L363">
        <v>1</v>
      </c>
      <c r="M363" t="str">
        <f t="shared" si="25"/>
        <v>Horseshoe1</v>
      </c>
      <c r="N363" t="str">
        <f t="shared" si="28"/>
        <v>2016Horseshoe1</v>
      </c>
      <c r="O363" t="s">
        <v>737</v>
      </c>
      <c r="P363" t="s">
        <v>100</v>
      </c>
      <c r="Q363">
        <f t="shared" si="26"/>
        <v>1</v>
      </c>
    </row>
    <row r="364" spans="1:17" x14ac:dyDescent="0.25">
      <c r="A364">
        <v>-14.6871666666667</v>
      </c>
      <c r="B364">
        <v>145.444533333333</v>
      </c>
      <c r="C364" t="s">
        <v>957</v>
      </c>
      <c r="D364" s="1">
        <v>42385</v>
      </c>
      <c r="E364">
        <v>2016</v>
      </c>
      <c r="F364" s="2">
        <v>42370</v>
      </c>
      <c r="G364" t="s">
        <v>229</v>
      </c>
      <c r="H364" t="s">
        <v>267</v>
      </c>
      <c r="I364" t="s">
        <v>100</v>
      </c>
      <c r="J364" t="s">
        <v>100</v>
      </c>
      <c r="K364" t="s">
        <v>100</v>
      </c>
      <c r="L364">
        <v>10</v>
      </c>
      <c r="M364" t="str">
        <f t="shared" si="25"/>
        <v>Horseshoe10</v>
      </c>
      <c r="N364" t="str">
        <f t="shared" si="28"/>
        <v>2016Horseshoe10</v>
      </c>
      <c r="O364" t="s">
        <v>751</v>
      </c>
      <c r="P364" t="s">
        <v>100</v>
      </c>
      <c r="Q364">
        <f t="shared" si="26"/>
        <v>1</v>
      </c>
    </row>
    <row r="365" spans="1:17" x14ac:dyDescent="0.25">
      <c r="A365">
        <v>-14.687200000000001</v>
      </c>
      <c r="B365">
        <v>145.4443</v>
      </c>
      <c r="C365" t="s">
        <v>957</v>
      </c>
      <c r="D365" s="1">
        <v>42383</v>
      </c>
      <c r="E365">
        <v>2016</v>
      </c>
      <c r="F365" s="2">
        <v>42370</v>
      </c>
      <c r="G365" t="s">
        <v>229</v>
      </c>
      <c r="H365" t="s">
        <v>267</v>
      </c>
      <c r="I365" t="s">
        <v>100</v>
      </c>
      <c r="J365" t="s">
        <v>100</v>
      </c>
      <c r="K365" t="s">
        <v>100</v>
      </c>
      <c r="L365">
        <v>2</v>
      </c>
      <c r="M365" t="str">
        <f t="shared" si="25"/>
        <v>Horseshoe2</v>
      </c>
      <c r="N365" t="str">
        <f t="shared" si="28"/>
        <v>2016Horseshoe2</v>
      </c>
      <c r="O365" t="s">
        <v>738</v>
      </c>
      <c r="P365" t="s">
        <v>100</v>
      </c>
      <c r="Q365">
        <f t="shared" si="26"/>
        <v>1</v>
      </c>
    </row>
    <row r="366" spans="1:17" x14ac:dyDescent="0.25">
      <c r="A366">
        <v>-14.6873</v>
      </c>
      <c r="B366">
        <v>145.44425000000001</v>
      </c>
      <c r="C366" t="s">
        <v>957</v>
      </c>
      <c r="D366" s="1">
        <v>42383</v>
      </c>
      <c r="E366">
        <v>2016</v>
      </c>
      <c r="F366" s="2">
        <v>42370</v>
      </c>
      <c r="G366" t="s">
        <v>229</v>
      </c>
      <c r="H366" t="s">
        <v>267</v>
      </c>
      <c r="I366" t="s">
        <v>100</v>
      </c>
      <c r="J366" t="s">
        <v>100</v>
      </c>
      <c r="K366" t="s">
        <v>100</v>
      </c>
      <c r="L366">
        <v>3</v>
      </c>
      <c r="M366" t="str">
        <f t="shared" si="25"/>
        <v>Horseshoe3</v>
      </c>
      <c r="N366" t="str">
        <f t="shared" si="28"/>
        <v>2016Horseshoe3</v>
      </c>
      <c r="O366" t="s">
        <v>739</v>
      </c>
      <c r="P366" t="s">
        <v>100</v>
      </c>
      <c r="Q366">
        <f t="shared" si="26"/>
        <v>1</v>
      </c>
    </row>
    <row r="367" spans="1:17" x14ac:dyDescent="0.25">
      <c r="A367">
        <v>-14.687333333333299</v>
      </c>
      <c r="B367">
        <v>145.44411666666701</v>
      </c>
      <c r="C367" t="s">
        <v>957</v>
      </c>
      <c r="D367" s="1">
        <v>42383</v>
      </c>
      <c r="E367">
        <v>2016</v>
      </c>
      <c r="F367" s="2">
        <v>42370</v>
      </c>
      <c r="G367" t="s">
        <v>229</v>
      </c>
      <c r="H367" t="s">
        <v>267</v>
      </c>
      <c r="I367" t="s">
        <v>100</v>
      </c>
      <c r="J367" t="s">
        <v>100</v>
      </c>
      <c r="K367" t="s">
        <v>100</v>
      </c>
      <c r="L367">
        <v>4</v>
      </c>
      <c r="M367" t="str">
        <f t="shared" si="25"/>
        <v>Horseshoe4</v>
      </c>
      <c r="N367" t="str">
        <f t="shared" si="28"/>
        <v>2016Horseshoe4</v>
      </c>
      <c r="O367" t="s">
        <v>741</v>
      </c>
      <c r="P367" t="s">
        <v>100</v>
      </c>
      <c r="Q367">
        <f t="shared" si="26"/>
        <v>1</v>
      </c>
    </row>
    <row r="368" spans="1:17" x14ac:dyDescent="0.25">
      <c r="A368">
        <v>-14.6874</v>
      </c>
      <c r="B368">
        <v>145.44411666666701</v>
      </c>
      <c r="C368" t="s">
        <v>957</v>
      </c>
      <c r="D368" s="1">
        <v>42383</v>
      </c>
      <c r="E368">
        <v>2016</v>
      </c>
      <c r="F368" s="2">
        <v>42370</v>
      </c>
      <c r="G368" t="s">
        <v>229</v>
      </c>
      <c r="H368" t="s">
        <v>267</v>
      </c>
      <c r="I368" t="s">
        <v>100</v>
      </c>
      <c r="J368" t="s">
        <v>100</v>
      </c>
      <c r="K368" t="s">
        <v>100</v>
      </c>
      <c r="L368">
        <v>5</v>
      </c>
      <c r="M368" t="str">
        <f t="shared" si="25"/>
        <v>Horseshoe5</v>
      </c>
      <c r="N368" t="str">
        <f t="shared" si="28"/>
        <v>2016Horseshoe5</v>
      </c>
      <c r="O368" t="s">
        <v>742</v>
      </c>
      <c r="P368" t="s">
        <v>100</v>
      </c>
      <c r="Q368">
        <f t="shared" si="26"/>
        <v>1</v>
      </c>
    </row>
    <row r="369" spans="1:17" x14ac:dyDescent="0.25">
      <c r="A369">
        <v>-14.687483333333301</v>
      </c>
      <c r="B369">
        <v>145.44391666666701</v>
      </c>
      <c r="C369" t="s">
        <v>957</v>
      </c>
      <c r="D369" s="1">
        <v>42384</v>
      </c>
      <c r="E369">
        <v>2016</v>
      </c>
      <c r="F369" s="2">
        <v>42370</v>
      </c>
      <c r="G369" t="s">
        <v>229</v>
      </c>
      <c r="H369" t="s">
        <v>267</v>
      </c>
      <c r="I369" t="s">
        <v>100</v>
      </c>
      <c r="J369" t="s">
        <v>100</v>
      </c>
      <c r="K369" t="s">
        <v>100</v>
      </c>
      <c r="L369">
        <v>6</v>
      </c>
      <c r="M369" t="str">
        <f t="shared" si="25"/>
        <v>Horseshoe6</v>
      </c>
      <c r="N369" t="str">
        <f t="shared" si="28"/>
        <v>2016Horseshoe6</v>
      </c>
      <c r="O369" t="s">
        <v>747</v>
      </c>
      <c r="P369" t="s">
        <v>100</v>
      </c>
      <c r="Q369">
        <f t="shared" si="26"/>
        <v>1</v>
      </c>
    </row>
    <row r="370" spans="1:17" x14ac:dyDescent="0.25">
      <c r="A370">
        <v>-14.687433333333299</v>
      </c>
      <c r="B370">
        <v>145.44388333333299</v>
      </c>
      <c r="C370" t="s">
        <v>957</v>
      </c>
      <c r="D370" s="1">
        <v>42384</v>
      </c>
      <c r="E370">
        <v>2016</v>
      </c>
      <c r="F370" s="2">
        <v>42370</v>
      </c>
      <c r="G370" t="s">
        <v>229</v>
      </c>
      <c r="H370" t="s">
        <v>267</v>
      </c>
      <c r="I370" t="s">
        <v>100</v>
      </c>
      <c r="J370" t="s">
        <v>100</v>
      </c>
      <c r="K370" t="s">
        <v>100</v>
      </c>
      <c r="L370">
        <v>7</v>
      </c>
      <c r="M370" t="str">
        <f t="shared" si="25"/>
        <v>Horseshoe7</v>
      </c>
      <c r="N370" t="str">
        <f t="shared" si="28"/>
        <v>2016Horseshoe7</v>
      </c>
      <c r="O370" t="s">
        <v>748</v>
      </c>
      <c r="P370" t="s">
        <v>100</v>
      </c>
      <c r="Q370">
        <f t="shared" si="26"/>
        <v>1</v>
      </c>
    </row>
    <row r="371" spans="1:17" x14ac:dyDescent="0.25">
      <c r="A371">
        <v>-14.687383333333299</v>
      </c>
      <c r="B371">
        <v>145.44393333333301</v>
      </c>
      <c r="C371" t="s">
        <v>957</v>
      </c>
      <c r="D371" s="1">
        <v>42384</v>
      </c>
      <c r="E371">
        <v>2016</v>
      </c>
      <c r="F371" s="2">
        <v>42370</v>
      </c>
      <c r="G371" t="s">
        <v>229</v>
      </c>
      <c r="H371" t="s">
        <v>267</v>
      </c>
      <c r="I371" t="s">
        <v>100</v>
      </c>
      <c r="J371" t="s">
        <v>100</v>
      </c>
      <c r="K371" t="s">
        <v>100</v>
      </c>
      <c r="L371">
        <v>8</v>
      </c>
      <c r="M371" t="str">
        <f t="shared" si="25"/>
        <v>Horseshoe8</v>
      </c>
      <c r="N371" t="str">
        <f t="shared" si="28"/>
        <v>2016Horseshoe8</v>
      </c>
      <c r="O371" t="s">
        <v>749</v>
      </c>
      <c r="P371" t="s">
        <v>100</v>
      </c>
      <c r="Q371">
        <f t="shared" si="26"/>
        <v>1</v>
      </c>
    </row>
    <row r="372" spans="1:17" x14ac:dyDescent="0.25">
      <c r="A372">
        <v>-14.6872333333333</v>
      </c>
      <c r="B372">
        <v>145.44450000000001</v>
      </c>
      <c r="C372" t="s">
        <v>957</v>
      </c>
      <c r="D372" s="1">
        <v>42385</v>
      </c>
      <c r="E372">
        <v>2016</v>
      </c>
      <c r="F372" s="2">
        <v>42370</v>
      </c>
      <c r="G372" t="s">
        <v>229</v>
      </c>
      <c r="H372" t="s">
        <v>267</v>
      </c>
      <c r="I372" t="s">
        <v>100</v>
      </c>
      <c r="J372" t="s">
        <v>100</v>
      </c>
      <c r="K372" t="s">
        <v>100</v>
      </c>
      <c r="L372">
        <v>9</v>
      </c>
      <c r="M372" t="str">
        <f t="shared" si="25"/>
        <v>Horseshoe9</v>
      </c>
      <c r="N372" t="str">
        <f t="shared" si="28"/>
        <v>2016Horseshoe9</v>
      </c>
      <c r="O372" t="s">
        <v>750</v>
      </c>
      <c r="P372" t="s">
        <v>100</v>
      </c>
      <c r="Q372">
        <f t="shared" si="26"/>
        <v>1</v>
      </c>
    </row>
    <row r="373" spans="1:17" hidden="1" x14ac:dyDescent="0.25">
      <c r="C373" t="s">
        <v>962</v>
      </c>
      <c r="D373" s="1">
        <v>42401</v>
      </c>
      <c r="E373">
        <v>2016</v>
      </c>
      <c r="F373" s="2">
        <v>42370</v>
      </c>
      <c r="G373" t="s">
        <v>16</v>
      </c>
      <c r="H373" t="s">
        <v>267</v>
      </c>
      <c r="I373" t="s">
        <v>80</v>
      </c>
      <c r="J373" t="s">
        <v>956</v>
      </c>
      <c r="K373" t="s">
        <v>956</v>
      </c>
      <c r="L373">
        <v>1</v>
      </c>
      <c r="M373" t="str">
        <f t="shared" si="25"/>
        <v>Outfront1</v>
      </c>
      <c r="N373" t="str">
        <f>E373&amp;J373&amp;L373</f>
        <v>2016Outfront1</v>
      </c>
      <c r="O373" t="s">
        <v>890</v>
      </c>
      <c r="P373" t="s">
        <v>956</v>
      </c>
      <c r="Q373">
        <f t="shared" si="26"/>
        <v>1</v>
      </c>
    </row>
    <row r="374" spans="1:17" hidden="1" x14ac:dyDescent="0.25">
      <c r="C374" t="s">
        <v>962</v>
      </c>
      <c r="D374" s="1">
        <v>42401</v>
      </c>
      <c r="E374">
        <v>2016</v>
      </c>
      <c r="F374" s="2">
        <v>42370</v>
      </c>
      <c r="G374" t="s">
        <v>16</v>
      </c>
      <c r="H374" t="s">
        <v>267</v>
      </c>
      <c r="I374" t="s">
        <v>80</v>
      </c>
      <c r="J374" t="s">
        <v>956</v>
      </c>
      <c r="K374" t="s">
        <v>956</v>
      </c>
      <c r="L374">
        <v>2</v>
      </c>
      <c r="M374" t="str">
        <f t="shared" si="25"/>
        <v>Outfront2</v>
      </c>
      <c r="N374" t="str">
        <f>E374&amp;J374&amp;L374</f>
        <v>2016Outfront2</v>
      </c>
      <c r="O374" t="s">
        <v>893</v>
      </c>
      <c r="P374" t="s">
        <v>956</v>
      </c>
      <c r="Q374">
        <f t="shared" si="26"/>
        <v>1</v>
      </c>
    </row>
    <row r="375" spans="1:17" hidden="1" x14ac:dyDescent="0.25">
      <c r="C375" t="s">
        <v>962</v>
      </c>
      <c r="D375" s="1">
        <v>42401</v>
      </c>
      <c r="E375">
        <v>2016</v>
      </c>
      <c r="F375" s="2">
        <v>42370</v>
      </c>
      <c r="G375" t="s">
        <v>16</v>
      </c>
      <c r="H375" t="s">
        <v>267</v>
      </c>
      <c r="I375" t="s">
        <v>80</v>
      </c>
      <c r="J375" t="s">
        <v>956</v>
      </c>
      <c r="K375" t="s">
        <v>956</v>
      </c>
      <c r="L375">
        <v>3</v>
      </c>
      <c r="M375" t="str">
        <f t="shared" si="25"/>
        <v>Outfront3</v>
      </c>
      <c r="N375" t="str">
        <f>E375&amp;J375&amp;L375</f>
        <v>2016Outfront3</v>
      </c>
      <c r="O375" t="s">
        <v>896</v>
      </c>
      <c r="P375" t="s">
        <v>956</v>
      </c>
      <c r="Q375">
        <f t="shared" si="26"/>
        <v>1</v>
      </c>
    </row>
    <row r="376" spans="1:17" hidden="1" x14ac:dyDescent="0.25">
      <c r="C376" t="s">
        <v>962</v>
      </c>
      <c r="D376" s="1">
        <v>42401</v>
      </c>
      <c r="E376">
        <v>2016</v>
      </c>
      <c r="F376" s="2">
        <v>42370</v>
      </c>
      <c r="G376" t="s">
        <v>16</v>
      </c>
      <c r="H376" t="s">
        <v>267</v>
      </c>
      <c r="I376" t="s">
        <v>80</v>
      </c>
      <c r="J376" t="s">
        <v>956</v>
      </c>
      <c r="K376" t="s">
        <v>956</v>
      </c>
      <c r="L376">
        <v>4</v>
      </c>
      <c r="M376" t="str">
        <f t="shared" si="25"/>
        <v>Outfront4</v>
      </c>
      <c r="N376" t="str">
        <f>E376&amp;J376&amp;L376</f>
        <v>2016Outfront4</v>
      </c>
      <c r="O376" t="s">
        <v>899</v>
      </c>
      <c r="P376" t="s">
        <v>956</v>
      </c>
      <c r="Q376">
        <f t="shared" si="26"/>
        <v>1</v>
      </c>
    </row>
    <row r="377" spans="1:17" hidden="1" x14ac:dyDescent="0.25">
      <c r="C377" t="s">
        <v>962</v>
      </c>
      <c r="D377" s="1">
        <v>42401</v>
      </c>
      <c r="E377">
        <v>2016</v>
      </c>
      <c r="F377" s="2">
        <v>42370</v>
      </c>
      <c r="G377" t="s">
        <v>16</v>
      </c>
      <c r="H377" t="s">
        <v>267</v>
      </c>
      <c r="I377" t="s">
        <v>80</v>
      </c>
      <c r="J377" t="s">
        <v>956</v>
      </c>
      <c r="K377" t="s">
        <v>956</v>
      </c>
      <c r="L377">
        <v>5</v>
      </c>
      <c r="M377" t="str">
        <f t="shared" si="25"/>
        <v>Outfront5</v>
      </c>
      <c r="N377" t="str">
        <f>E377&amp;J377&amp;L377</f>
        <v>2016Outfront5</v>
      </c>
      <c r="O377" t="s">
        <v>902</v>
      </c>
      <c r="P377" t="s">
        <v>956</v>
      </c>
      <c r="Q377">
        <f t="shared" si="26"/>
        <v>1</v>
      </c>
    </row>
    <row r="378" spans="1:17" x14ac:dyDescent="0.25">
      <c r="A378">
        <v>-14.6873</v>
      </c>
      <c r="B378">
        <v>145.44741666666701</v>
      </c>
      <c r="C378" t="s">
        <v>957</v>
      </c>
      <c r="D378" s="1">
        <v>42390</v>
      </c>
      <c r="E378">
        <v>2016</v>
      </c>
      <c r="F378" s="2">
        <v>42370</v>
      </c>
      <c r="G378" t="s">
        <v>229</v>
      </c>
      <c r="H378" t="s">
        <v>267</v>
      </c>
      <c r="I378" t="s">
        <v>18</v>
      </c>
      <c r="J378" t="s">
        <v>18</v>
      </c>
      <c r="K378" t="s">
        <v>1750</v>
      </c>
      <c r="L378">
        <v>61</v>
      </c>
      <c r="M378" t="str">
        <f t="shared" si="25"/>
        <v>Palfrey61</v>
      </c>
      <c r="N378" t="str">
        <f t="shared" ref="N378:N423" si="29">E378&amp;K378&amp;L378</f>
        <v>2016PalfreyNorth61</v>
      </c>
      <c r="O378" t="s">
        <v>791</v>
      </c>
      <c r="P378" t="s">
        <v>1750</v>
      </c>
      <c r="Q378" t="b">
        <f t="shared" si="26"/>
        <v>0</v>
      </c>
    </row>
    <row r="379" spans="1:17" x14ac:dyDescent="0.25">
      <c r="A379">
        <v>-14.683683333333301</v>
      </c>
      <c r="B379">
        <v>145.44661666666701</v>
      </c>
      <c r="C379" t="s">
        <v>957</v>
      </c>
      <c r="D379" s="1">
        <v>42395</v>
      </c>
      <c r="E379">
        <v>2016</v>
      </c>
      <c r="F379" s="2">
        <v>42370</v>
      </c>
      <c r="G379" t="s">
        <v>229</v>
      </c>
      <c r="H379" t="s">
        <v>267</v>
      </c>
      <c r="I379" t="s">
        <v>18</v>
      </c>
      <c r="J379" t="s">
        <v>18</v>
      </c>
      <c r="K379" t="s">
        <v>956</v>
      </c>
      <c r="L379">
        <v>57</v>
      </c>
      <c r="M379" t="str">
        <f t="shared" si="25"/>
        <v>Palfrey57</v>
      </c>
      <c r="N379" t="str">
        <f t="shared" si="29"/>
        <v>2016Outfront57</v>
      </c>
      <c r="O379" t="s">
        <v>828</v>
      </c>
      <c r="P379" t="s">
        <v>956</v>
      </c>
      <c r="Q379" t="b">
        <f t="shared" si="26"/>
        <v>0</v>
      </c>
    </row>
    <row r="380" spans="1:17" x14ac:dyDescent="0.25">
      <c r="A380">
        <v>-14.6902333333333</v>
      </c>
      <c r="B380">
        <v>145.45396666666699</v>
      </c>
      <c r="C380" t="s">
        <v>957</v>
      </c>
      <c r="D380" s="1">
        <v>42398</v>
      </c>
      <c r="E380">
        <v>2016</v>
      </c>
      <c r="F380" s="2">
        <v>42370</v>
      </c>
      <c r="G380" t="s">
        <v>229</v>
      </c>
      <c r="H380" t="s">
        <v>267</v>
      </c>
      <c r="I380" t="s">
        <v>18</v>
      </c>
      <c r="J380" t="s">
        <v>18</v>
      </c>
      <c r="K380" t="s">
        <v>1749</v>
      </c>
      <c r="L380">
        <v>60</v>
      </c>
      <c r="M380" t="str">
        <f t="shared" si="25"/>
        <v>Palfrey60</v>
      </c>
      <c r="N380" t="str">
        <f t="shared" si="29"/>
        <v>2016PalfreySouth60</v>
      </c>
      <c r="O380" t="s">
        <v>829</v>
      </c>
      <c r="P380" t="s">
        <v>1749</v>
      </c>
      <c r="Q380" t="b">
        <f t="shared" si="26"/>
        <v>0</v>
      </c>
    </row>
    <row r="381" spans="1:17" x14ac:dyDescent="0.25">
      <c r="A381">
        <v>-14.6902833333333</v>
      </c>
      <c r="B381">
        <v>145.453916666667</v>
      </c>
      <c r="C381" t="s">
        <v>957</v>
      </c>
      <c r="D381" s="1">
        <v>42398</v>
      </c>
      <c r="E381">
        <v>2016</v>
      </c>
      <c r="F381" s="2">
        <v>42370</v>
      </c>
      <c r="G381" t="s">
        <v>229</v>
      </c>
      <c r="H381" t="s">
        <v>267</v>
      </c>
      <c r="I381" t="s">
        <v>18</v>
      </c>
      <c r="J381" t="s">
        <v>18</v>
      </c>
      <c r="K381" t="s">
        <v>1749</v>
      </c>
      <c r="L381">
        <v>55</v>
      </c>
      <c r="M381" t="str">
        <f t="shared" si="25"/>
        <v>Palfrey55</v>
      </c>
      <c r="N381" t="str">
        <f t="shared" si="29"/>
        <v>2016PalfreySouth55</v>
      </c>
      <c r="O381" t="s">
        <v>832</v>
      </c>
      <c r="P381" t="s">
        <v>1749</v>
      </c>
      <c r="Q381" t="b">
        <f t="shared" si="26"/>
        <v>0</v>
      </c>
    </row>
    <row r="382" spans="1:17" x14ac:dyDescent="0.25">
      <c r="A382">
        <v>-14.69035</v>
      </c>
      <c r="B382">
        <v>145.45384999999999</v>
      </c>
      <c r="C382" t="s">
        <v>957</v>
      </c>
      <c r="D382" s="1">
        <v>42398</v>
      </c>
      <c r="E382">
        <v>2016</v>
      </c>
      <c r="F382" s="2">
        <v>42370</v>
      </c>
      <c r="G382" t="s">
        <v>229</v>
      </c>
      <c r="H382" t="s">
        <v>267</v>
      </c>
      <c r="I382" t="s">
        <v>18</v>
      </c>
      <c r="J382" t="s">
        <v>18</v>
      </c>
      <c r="K382" t="s">
        <v>1749</v>
      </c>
      <c r="L382">
        <v>56</v>
      </c>
      <c r="M382" t="str">
        <f t="shared" si="25"/>
        <v>Palfrey56</v>
      </c>
      <c r="N382" t="str">
        <f t="shared" si="29"/>
        <v>2016PalfreySouth56</v>
      </c>
      <c r="O382" t="s">
        <v>835</v>
      </c>
      <c r="P382" t="s">
        <v>1749</v>
      </c>
      <c r="Q382" t="b">
        <f t="shared" si="26"/>
        <v>0</v>
      </c>
    </row>
    <row r="383" spans="1:17" x14ac:dyDescent="0.25">
      <c r="A383">
        <v>-14.690516666666699</v>
      </c>
      <c r="B383">
        <v>145.453816666667</v>
      </c>
      <c r="C383" t="s">
        <v>957</v>
      </c>
      <c r="D383" s="1">
        <v>42398</v>
      </c>
      <c r="E383">
        <v>2016</v>
      </c>
      <c r="F383" s="2">
        <v>42370</v>
      </c>
      <c r="G383" t="s">
        <v>229</v>
      </c>
      <c r="H383" t="s">
        <v>267</v>
      </c>
      <c r="I383" t="s">
        <v>18</v>
      </c>
      <c r="J383" t="s">
        <v>18</v>
      </c>
      <c r="K383" t="s">
        <v>1749</v>
      </c>
      <c r="L383">
        <v>57</v>
      </c>
      <c r="M383" t="str">
        <f t="shared" si="25"/>
        <v>Palfrey57</v>
      </c>
      <c r="N383" t="str">
        <f t="shared" si="29"/>
        <v>2016PalfreySouth57</v>
      </c>
      <c r="O383" t="s">
        <v>836</v>
      </c>
      <c r="P383" t="s">
        <v>1749</v>
      </c>
      <c r="Q383" t="b">
        <f t="shared" si="26"/>
        <v>0</v>
      </c>
    </row>
    <row r="384" spans="1:17" x14ac:dyDescent="0.25">
      <c r="A384">
        <v>-14.688933333333299</v>
      </c>
      <c r="B384">
        <v>145.45218333333301</v>
      </c>
      <c r="C384" t="s">
        <v>957</v>
      </c>
      <c r="D384" s="1">
        <v>42399</v>
      </c>
      <c r="E384">
        <v>2016</v>
      </c>
      <c r="F384" s="2">
        <v>42370</v>
      </c>
      <c r="G384" t="s">
        <v>229</v>
      </c>
      <c r="H384" t="s">
        <v>267</v>
      </c>
      <c r="I384" t="s">
        <v>18</v>
      </c>
      <c r="J384" t="s">
        <v>18</v>
      </c>
      <c r="K384" t="s">
        <v>18</v>
      </c>
      <c r="L384">
        <v>15</v>
      </c>
      <c r="M384" t="str">
        <f t="shared" si="25"/>
        <v>Palfrey15</v>
      </c>
      <c r="N384" t="str">
        <f t="shared" si="29"/>
        <v>2016Palfrey15</v>
      </c>
      <c r="O384" t="s">
        <v>837</v>
      </c>
      <c r="P384" t="s">
        <v>18</v>
      </c>
      <c r="Q384">
        <f t="shared" si="26"/>
        <v>1</v>
      </c>
    </row>
    <row r="385" spans="1:17" x14ac:dyDescent="0.25">
      <c r="A385">
        <v>-14.6889</v>
      </c>
      <c r="B385">
        <v>145.45213333333299</v>
      </c>
      <c r="C385" t="s">
        <v>957</v>
      </c>
      <c r="D385" s="1">
        <v>42399</v>
      </c>
      <c r="E385">
        <v>2016</v>
      </c>
      <c r="F385" s="2">
        <v>42370</v>
      </c>
      <c r="G385" t="s">
        <v>229</v>
      </c>
      <c r="H385" t="s">
        <v>267</v>
      </c>
      <c r="I385" t="s">
        <v>18</v>
      </c>
      <c r="J385" t="s">
        <v>18</v>
      </c>
      <c r="K385" t="s">
        <v>18</v>
      </c>
      <c r="L385">
        <v>16</v>
      </c>
      <c r="M385" t="str">
        <f t="shared" si="25"/>
        <v>Palfrey16</v>
      </c>
      <c r="N385" t="str">
        <f t="shared" si="29"/>
        <v>2016Palfrey16</v>
      </c>
      <c r="O385" t="s">
        <v>840</v>
      </c>
      <c r="P385" t="s">
        <v>18</v>
      </c>
      <c r="Q385">
        <f t="shared" si="26"/>
        <v>1</v>
      </c>
    </row>
    <row r="386" spans="1:17" x14ac:dyDescent="0.25">
      <c r="A386">
        <v>-14.688216666666699</v>
      </c>
      <c r="B386">
        <v>145.4521</v>
      </c>
      <c r="C386" t="s">
        <v>957</v>
      </c>
      <c r="D386" s="1">
        <v>42399</v>
      </c>
      <c r="E386">
        <v>2016</v>
      </c>
      <c r="F386" s="2">
        <v>42370</v>
      </c>
      <c r="G386" t="s">
        <v>229</v>
      </c>
      <c r="H386" t="s">
        <v>267</v>
      </c>
      <c r="I386" t="s">
        <v>18</v>
      </c>
      <c r="J386" t="s">
        <v>18</v>
      </c>
      <c r="K386" t="s">
        <v>18</v>
      </c>
      <c r="L386">
        <v>17</v>
      </c>
      <c r="M386" t="str">
        <f t="shared" ref="M386:M449" si="30">J386&amp;L386</f>
        <v>Palfrey17</v>
      </c>
      <c r="N386" t="str">
        <f t="shared" si="29"/>
        <v>2016Palfrey17</v>
      </c>
      <c r="O386" t="s">
        <v>841</v>
      </c>
      <c r="P386" t="s">
        <v>18</v>
      </c>
      <c r="Q386">
        <f t="shared" si="26"/>
        <v>1</v>
      </c>
    </row>
    <row r="387" spans="1:17" x14ac:dyDescent="0.25">
      <c r="A387">
        <v>-14.6881</v>
      </c>
      <c r="B387">
        <v>145.452116666667</v>
      </c>
      <c r="C387" t="s">
        <v>957</v>
      </c>
      <c r="D387" s="1">
        <v>42399</v>
      </c>
      <c r="E387">
        <v>2016</v>
      </c>
      <c r="F387" s="2">
        <v>42370</v>
      </c>
      <c r="G387" t="s">
        <v>229</v>
      </c>
      <c r="H387" t="s">
        <v>267</v>
      </c>
      <c r="I387" t="s">
        <v>18</v>
      </c>
      <c r="J387" t="s">
        <v>18</v>
      </c>
      <c r="K387" t="s">
        <v>18</v>
      </c>
      <c r="L387">
        <v>18</v>
      </c>
      <c r="M387" t="str">
        <f t="shared" si="30"/>
        <v>Palfrey18</v>
      </c>
      <c r="N387" t="str">
        <f t="shared" si="29"/>
        <v>2016Palfrey18</v>
      </c>
      <c r="O387" t="s">
        <v>843</v>
      </c>
      <c r="P387" t="s">
        <v>18</v>
      </c>
      <c r="Q387">
        <f t="shared" ref="Q387:Q450" si="31">IF(P387=J387,1)</f>
        <v>1</v>
      </c>
    </row>
    <row r="388" spans="1:17" x14ac:dyDescent="0.25">
      <c r="A388">
        <v>-14.6854666666667</v>
      </c>
      <c r="B388">
        <v>145.45009999999999</v>
      </c>
      <c r="C388" t="s">
        <v>957</v>
      </c>
      <c r="D388" s="1">
        <v>42401</v>
      </c>
      <c r="E388">
        <v>2016</v>
      </c>
      <c r="F388" s="2">
        <v>42370</v>
      </c>
      <c r="G388" t="s">
        <v>229</v>
      </c>
      <c r="H388" t="s">
        <v>267</v>
      </c>
      <c r="I388" t="s">
        <v>18</v>
      </c>
      <c r="J388" t="s">
        <v>18</v>
      </c>
      <c r="K388" t="s">
        <v>18</v>
      </c>
      <c r="L388">
        <v>19</v>
      </c>
      <c r="M388" t="str">
        <f t="shared" si="30"/>
        <v>Palfrey19</v>
      </c>
      <c r="N388" t="str">
        <f t="shared" si="29"/>
        <v>2016Palfrey19</v>
      </c>
      <c r="O388" t="s">
        <v>844</v>
      </c>
      <c r="P388" t="s">
        <v>18</v>
      </c>
      <c r="Q388">
        <f t="shared" si="31"/>
        <v>1</v>
      </c>
    </row>
    <row r="389" spans="1:17" x14ac:dyDescent="0.25">
      <c r="A389">
        <v>-14.6873</v>
      </c>
      <c r="B389">
        <v>145.44730000000001</v>
      </c>
      <c r="C389" t="s">
        <v>957</v>
      </c>
      <c r="D389" s="1">
        <v>42390</v>
      </c>
      <c r="E389">
        <v>2016</v>
      </c>
      <c r="F389" s="2">
        <v>42370</v>
      </c>
      <c r="G389" t="s">
        <v>229</v>
      </c>
      <c r="H389" t="s">
        <v>267</v>
      </c>
      <c r="I389" t="s">
        <v>18</v>
      </c>
      <c r="J389" t="s">
        <v>18</v>
      </c>
      <c r="K389" t="s">
        <v>1750</v>
      </c>
      <c r="L389">
        <v>62</v>
      </c>
      <c r="M389" t="str">
        <f t="shared" si="30"/>
        <v>Palfrey62</v>
      </c>
      <c r="N389" t="str">
        <f t="shared" si="29"/>
        <v>2016PalfreyNorth62</v>
      </c>
      <c r="O389" t="s">
        <v>792</v>
      </c>
      <c r="P389" t="s">
        <v>1750</v>
      </c>
      <c r="Q389" t="b">
        <f t="shared" si="31"/>
        <v>0</v>
      </c>
    </row>
    <row r="390" spans="1:17" x14ac:dyDescent="0.25">
      <c r="A390">
        <v>-14.6855666666667</v>
      </c>
      <c r="B390">
        <v>145.450516666667</v>
      </c>
      <c r="C390" t="s">
        <v>957</v>
      </c>
      <c r="D390" s="1">
        <v>42401</v>
      </c>
      <c r="E390">
        <v>2016</v>
      </c>
      <c r="F390" s="2">
        <v>42370</v>
      </c>
      <c r="G390" t="s">
        <v>229</v>
      </c>
      <c r="H390" t="s">
        <v>267</v>
      </c>
      <c r="I390" t="s">
        <v>18</v>
      </c>
      <c r="J390" t="s">
        <v>18</v>
      </c>
      <c r="K390" t="s">
        <v>18</v>
      </c>
      <c r="L390">
        <v>20</v>
      </c>
      <c r="M390" t="str">
        <f t="shared" si="30"/>
        <v>Palfrey20</v>
      </c>
      <c r="N390" t="str">
        <f t="shared" si="29"/>
        <v>2016Palfrey20</v>
      </c>
      <c r="O390" t="s">
        <v>845</v>
      </c>
      <c r="P390" t="s">
        <v>18</v>
      </c>
      <c r="Q390">
        <f t="shared" si="31"/>
        <v>1</v>
      </c>
    </row>
    <row r="391" spans="1:17" x14ac:dyDescent="0.25">
      <c r="A391">
        <v>-14.693</v>
      </c>
      <c r="B391">
        <v>145.45134999999999</v>
      </c>
      <c r="C391" t="s">
        <v>957</v>
      </c>
      <c r="D391" s="1">
        <v>42403</v>
      </c>
      <c r="E391">
        <v>2016</v>
      </c>
      <c r="F391" s="2">
        <v>42370</v>
      </c>
      <c r="G391" t="s">
        <v>229</v>
      </c>
      <c r="H391" t="s">
        <v>267</v>
      </c>
      <c r="I391" t="s">
        <v>18</v>
      </c>
      <c r="J391" t="s">
        <v>18</v>
      </c>
      <c r="K391" t="s">
        <v>1749</v>
      </c>
      <c r="L391">
        <v>58</v>
      </c>
      <c r="M391" t="str">
        <f t="shared" si="30"/>
        <v>Palfrey58</v>
      </c>
      <c r="N391" t="str">
        <f t="shared" si="29"/>
        <v>2016PalfreySouth58</v>
      </c>
      <c r="O391" t="s">
        <v>855</v>
      </c>
      <c r="P391" t="s">
        <v>1749</v>
      </c>
      <c r="Q391" t="b">
        <f t="shared" si="31"/>
        <v>0</v>
      </c>
    </row>
    <row r="392" spans="1:17" x14ac:dyDescent="0.25">
      <c r="A392">
        <v>-14.692916666666701</v>
      </c>
      <c r="B392">
        <v>145.45124999999999</v>
      </c>
      <c r="C392" t="s">
        <v>957</v>
      </c>
      <c r="D392" s="1">
        <v>42403</v>
      </c>
      <c r="E392">
        <v>2016</v>
      </c>
      <c r="F392" s="2">
        <v>42370</v>
      </c>
      <c r="G392" t="s">
        <v>229</v>
      </c>
      <c r="H392" t="s">
        <v>267</v>
      </c>
      <c r="I392" t="s">
        <v>18</v>
      </c>
      <c r="J392" t="s">
        <v>18</v>
      </c>
      <c r="K392" t="s">
        <v>1749</v>
      </c>
      <c r="L392">
        <v>59</v>
      </c>
      <c r="M392" t="str">
        <f t="shared" si="30"/>
        <v>Palfrey59</v>
      </c>
      <c r="N392" t="str">
        <f t="shared" si="29"/>
        <v>2016PalfreySouth59</v>
      </c>
      <c r="O392" t="s">
        <v>857</v>
      </c>
      <c r="P392" t="s">
        <v>1749</v>
      </c>
      <c r="Q392" t="b">
        <f t="shared" si="31"/>
        <v>0</v>
      </c>
    </row>
    <row r="393" spans="1:17" x14ac:dyDescent="0.25">
      <c r="A393">
        <v>-14.687433333333299</v>
      </c>
      <c r="B393">
        <v>145.44720000000001</v>
      </c>
      <c r="C393" t="s">
        <v>957</v>
      </c>
      <c r="D393" s="1">
        <v>42390</v>
      </c>
      <c r="E393">
        <v>2016</v>
      </c>
      <c r="F393" s="2">
        <v>42370</v>
      </c>
      <c r="G393" t="s">
        <v>229</v>
      </c>
      <c r="H393" t="s">
        <v>267</v>
      </c>
      <c r="I393" t="s">
        <v>18</v>
      </c>
      <c r="J393" t="s">
        <v>18</v>
      </c>
      <c r="K393" t="s">
        <v>1750</v>
      </c>
      <c r="L393">
        <v>63</v>
      </c>
      <c r="M393" t="str">
        <f t="shared" si="30"/>
        <v>Palfrey63</v>
      </c>
      <c r="N393" t="str">
        <f t="shared" si="29"/>
        <v>2016PalfreyNorth63</v>
      </c>
      <c r="O393" t="s">
        <v>794</v>
      </c>
      <c r="P393" t="s">
        <v>1750</v>
      </c>
      <c r="Q393" t="b">
        <f t="shared" si="31"/>
        <v>0</v>
      </c>
    </row>
    <row r="394" spans="1:17" x14ac:dyDescent="0.25">
      <c r="A394">
        <v>-14.6863666666667</v>
      </c>
      <c r="B394">
        <v>145.44775000000001</v>
      </c>
      <c r="C394" t="s">
        <v>957</v>
      </c>
      <c r="D394" s="1">
        <v>42391</v>
      </c>
      <c r="E394">
        <v>2016</v>
      </c>
      <c r="F394" s="2">
        <v>42370</v>
      </c>
      <c r="G394" t="s">
        <v>229</v>
      </c>
      <c r="H394" t="s">
        <v>267</v>
      </c>
      <c r="I394" t="s">
        <v>18</v>
      </c>
      <c r="J394" t="s">
        <v>18</v>
      </c>
      <c r="K394" t="s">
        <v>1750</v>
      </c>
      <c r="L394">
        <v>64</v>
      </c>
      <c r="M394" t="str">
        <f t="shared" si="30"/>
        <v>Palfrey64</v>
      </c>
      <c r="N394" t="str">
        <f t="shared" si="29"/>
        <v>2016PalfreyNorth64</v>
      </c>
      <c r="O394" t="s">
        <v>795</v>
      </c>
      <c r="P394" t="s">
        <v>1750</v>
      </c>
      <c r="Q394" t="b">
        <f t="shared" si="31"/>
        <v>0</v>
      </c>
    </row>
    <row r="395" spans="1:17" x14ac:dyDescent="0.25">
      <c r="A395">
        <v>-14.686349999999999</v>
      </c>
      <c r="B395">
        <v>145.44745</v>
      </c>
      <c r="C395" t="s">
        <v>957</v>
      </c>
      <c r="D395" s="1">
        <v>42391</v>
      </c>
      <c r="E395">
        <v>2016</v>
      </c>
      <c r="F395" s="2">
        <v>42370</v>
      </c>
      <c r="G395" t="s">
        <v>229</v>
      </c>
      <c r="H395" t="s">
        <v>267</v>
      </c>
      <c r="I395" t="s">
        <v>18</v>
      </c>
      <c r="J395" t="s">
        <v>18</v>
      </c>
      <c r="K395" t="s">
        <v>1750</v>
      </c>
      <c r="L395">
        <v>65</v>
      </c>
      <c r="M395" t="str">
        <f t="shared" si="30"/>
        <v>Palfrey65</v>
      </c>
      <c r="N395" t="str">
        <f t="shared" si="29"/>
        <v>2016PalfreyNorth65</v>
      </c>
      <c r="O395" t="s">
        <v>797</v>
      </c>
      <c r="P395" t="s">
        <v>1750</v>
      </c>
      <c r="Q395" t="b">
        <f t="shared" si="31"/>
        <v>0</v>
      </c>
    </row>
    <row r="396" spans="1:17" x14ac:dyDescent="0.25">
      <c r="A396">
        <v>-14.6838333333333</v>
      </c>
      <c r="B396">
        <v>145.44641666666701</v>
      </c>
      <c r="C396" t="s">
        <v>957</v>
      </c>
      <c r="D396" s="1">
        <v>42395</v>
      </c>
      <c r="E396">
        <v>2016</v>
      </c>
      <c r="F396" s="2">
        <v>42370</v>
      </c>
      <c r="G396" t="s">
        <v>229</v>
      </c>
      <c r="H396" t="s">
        <v>267</v>
      </c>
      <c r="I396" t="s">
        <v>18</v>
      </c>
      <c r="J396" t="s">
        <v>18</v>
      </c>
      <c r="K396" t="s">
        <v>956</v>
      </c>
      <c r="L396">
        <v>58</v>
      </c>
      <c r="M396" t="str">
        <f t="shared" si="30"/>
        <v>Palfrey58</v>
      </c>
      <c r="N396" t="str">
        <f t="shared" si="29"/>
        <v>2016Outfront58</v>
      </c>
      <c r="O396" t="s">
        <v>823</v>
      </c>
      <c r="P396" t="s">
        <v>956</v>
      </c>
      <c r="Q396" t="b">
        <f t="shared" si="31"/>
        <v>0</v>
      </c>
    </row>
    <row r="397" spans="1:17" x14ac:dyDescent="0.25">
      <c r="A397">
        <v>-14.6838</v>
      </c>
      <c r="B397">
        <v>145.446566666667</v>
      </c>
      <c r="C397" t="s">
        <v>957</v>
      </c>
      <c r="D397" s="1">
        <v>42395</v>
      </c>
      <c r="E397">
        <v>2016</v>
      </c>
      <c r="F397" s="2">
        <v>42370</v>
      </c>
      <c r="G397" t="s">
        <v>229</v>
      </c>
      <c r="H397" t="s">
        <v>267</v>
      </c>
      <c r="I397" t="s">
        <v>18</v>
      </c>
      <c r="J397" t="s">
        <v>18</v>
      </c>
      <c r="K397" t="s">
        <v>956</v>
      </c>
      <c r="L397">
        <v>59</v>
      </c>
      <c r="M397" t="str">
        <f t="shared" si="30"/>
        <v>Palfrey59</v>
      </c>
      <c r="N397" t="str">
        <f t="shared" si="29"/>
        <v>2016Outfront59</v>
      </c>
      <c r="O397" t="s">
        <v>824</v>
      </c>
      <c r="P397" t="s">
        <v>956</v>
      </c>
      <c r="Q397" t="b">
        <f t="shared" si="31"/>
        <v>0</v>
      </c>
    </row>
    <row r="398" spans="1:17" x14ac:dyDescent="0.25">
      <c r="A398">
        <v>-14.683816666666701</v>
      </c>
      <c r="B398">
        <v>145.446666666667</v>
      </c>
      <c r="C398" t="s">
        <v>957</v>
      </c>
      <c r="D398" s="1">
        <v>42395</v>
      </c>
      <c r="E398">
        <v>2016</v>
      </c>
      <c r="F398" s="2">
        <v>42370</v>
      </c>
      <c r="G398" t="s">
        <v>229</v>
      </c>
      <c r="H398" t="s">
        <v>267</v>
      </c>
      <c r="I398" t="s">
        <v>18</v>
      </c>
      <c r="J398" t="s">
        <v>18</v>
      </c>
      <c r="K398" t="s">
        <v>956</v>
      </c>
      <c r="L398">
        <v>60</v>
      </c>
      <c r="M398" t="str">
        <f t="shared" si="30"/>
        <v>Palfrey60</v>
      </c>
      <c r="N398" t="str">
        <f t="shared" si="29"/>
        <v>2016Outfront60</v>
      </c>
      <c r="O398" t="s">
        <v>826</v>
      </c>
      <c r="P398" t="s">
        <v>956</v>
      </c>
      <c r="Q398" t="b">
        <f t="shared" si="31"/>
        <v>0</v>
      </c>
    </row>
    <row r="399" spans="1:17" x14ac:dyDescent="0.25">
      <c r="A399">
        <v>-14.683666666666699</v>
      </c>
      <c r="B399">
        <v>145.44686666666701</v>
      </c>
      <c r="C399" t="s">
        <v>957</v>
      </c>
      <c r="D399" s="1">
        <v>42395</v>
      </c>
      <c r="E399">
        <v>2016</v>
      </c>
      <c r="F399" s="2">
        <v>42370</v>
      </c>
      <c r="G399" t="s">
        <v>229</v>
      </c>
      <c r="H399" t="s">
        <v>267</v>
      </c>
      <c r="I399" t="s">
        <v>18</v>
      </c>
      <c r="J399" t="s">
        <v>18</v>
      </c>
      <c r="K399" t="s">
        <v>956</v>
      </c>
      <c r="L399">
        <v>61</v>
      </c>
      <c r="M399" t="str">
        <f t="shared" si="30"/>
        <v>Palfrey61</v>
      </c>
      <c r="N399" t="str">
        <f t="shared" si="29"/>
        <v>2016Outfront61</v>
      </c>
      <c r="O399" t="s">
        <v>827</v>
      </c>
      <c r="P399" t="s">
        <v>956</v>
      </c>
      <c r="Q399" t="b">
        <f t="shared" si="31"/>
        <v>0</v>
      </c>
    </row>
    <row r="400" spans="1:17" x14ac:dyDescent="0.25">
      <c r="A400">
        <v>-14.695816666666699</v>
      </c>
      <c r="B400">
        <v>145.44861666666699</v>
      </c>
      <c r="C400" t="s">
        <v>957</v>
      </c>
      <c r="D400" s="1">
        <v>42376</v>
      </c>
      <c r="E400">
        <v>2016</v>
      </c>
      <c r="F400" s="2">
        <v>42370</v>
      </c>
      <c r="G400" t="s">
        <v>229</v>
      </c>
      <c r="H400" t="s">
        <v>267</v>
      </c>
      <c r="I400" t="s">
        <v>109</v>
      </c>
      <c r="J400" t="s">
        <v>109</v>
      </c>
      <c r="K400" t="s">
        <v>109</v>
      </c>
      <c r="L400">
        <v>1</v>
      </c>
      <c r="M400" t="str">
        <f t="shared" si="30"/>
        <v>Picnic1</v>
      </c>
      <c r="N400" t="str">
        <f t="shared" si="29"/>
        <v>2016Picnic1</v>
      </c>
      <c r="O400" t="s">
        <v>683</v>
      </c>
      <c r="P400" t="s">
        <v>109</v>
      </c>
      <c r="Q400">
        <f t="shared" si="31"/>
        <v>1</v>
      </c>
    </row>
    <row r="401" spans="1:17" x14ac:dyDescent="0.25">
      <c r="A401">
        <v>-14.695733333333299</v>
      </c>
      <c r="B401">
        <v>145.44820000000001</v>
      </c>
      <c r="C401" t="s">
        <v>957</v>
      </c>
      <c r="D401" s="1">
        <v>42377</v>
      </c>
      <c r="E401">
        <v>2016</v>
      </c>
      <c r="F401" s="2">
        <v>42370</v>
      </c>
      <c r="G401" t="s">
        <v>229</v>
      </c>
      <c r="H401" t="s">
        <v>267</v>
      </c>
      <c r="I401" t="s">
        <v>109</v>
      </c>
      <c r="J401" t="s">
        <v>109</v>
      </c>
      <c r="K401" t="s">
        <v>109</v>
      </c>
      <c r="L401">
        <v>10</v>
      </c>
      <c r="M401" t="str">
        <f t="shared" si="30"/>
        <v>Picnic10</v>
      </c>
      <c r="N401" t="str">
        <f t="shared" si="29"/>
        <v>2016Picnic10</v>
      </c>
      <c r="O401" t="s">
        <v>700</v>
      </c>
      <c r="P401" t="s">
        <v>109</v>
      </c>
      <c r="Q401">
        <f t="shared" si="31"/>
        <v>1</v>
      </c>
    </row>
    <row r="402" spans="1:17" x14ac:dyDescent="0.25">
      <c r="A402">
        <v>-14.695733333333299</v>
      </c>
      <c r="B402">
        <v>145.4486</v>
      </c>
      <c r="C402" t="s">
        <v>957</v>
      </c>
      <c r="D402" s="1">
        <v>42377</v>
      </c>
      <c r="E402">
        <v>2016</v>
      </c>
      <c r="F402" s="2">
        <v>42370</v>
      </c>
      <c r="G402" t="s">
        <v>229</v>
      </c>
      <c r="H402" t="s">
        <v>267</v>
      </c>
      <c r="I402" t="s">
        <v>109</v>
      </c>
      <c r="J402" t="s">
        <v>109</v>
      </c>
      <c r="K402" t="s">
        <v>109</v>
      </c>
      <c r="L402">
        <v>11</v>
      </c>
      <c r="M402" t="str">
        <f t="shared" si="30"/>
        <v>Picnic11</v>
      </c>
      <c r="N402" t="str">
        <f t="shared" si="29"/>
        <v>2016Picnic11</v>
      </c>
      <c r="O402" t="s">
        <v>701</v>
      </c>
      <c r="P402" t="s">
        <v>109</v>
      </c>
      <c r="Q402">
        <f t="shared" si="31"/>
        <v>1</v>
      </c>
    </row>
    <row r="403" spans="1:17" x14ac:dyDescent="0.25">
      <c r="A403">
        <v>-14.695650000000001</v>
      </c>
      <c r="B403">
        <v>145.44856666666701</v>
      </c>
      <c r="C403" t="s">
        <v>957</v>
      </c>
      <c r="D403" s="1">
        <v>42377</v>
      </c>
      <c r="E403">
        <v>2016</v>
      </c>
      <c r="F403" s="2">
        <v>42370</v>
      </c>
      <c r="G403" t="s">
        <v>229</v>
      </c>
      <c r="H403" t="s">
        <v>267</v>
      </c>
      <c r="I403" t="s">
        <v>109</v>
      </c>
      <c r="J403" t="s">
        <v>109</v>
      </c>
      <c r="K403" t="s">
        <v>109</v>
      </c>
      <c r="L403">
        <v>12</v>
      </c>
      <c r="M403" t="str">
        <f t="shared" si="30"/>
        <v>Picnic12</v>
      </c>
      <c r="N403" t="str">
        <f t="shared" si="29"/>
        <v>2016Picnic12</v>
      </c>
      <c r="O403" t="s">
        <v>703</v>
      </c>
      <c r="P403" t="s">
        <v>109</v>
      </c>
      <c r="Q403">
        <f t="shared" si="31"/>
        <v>1</v>
      </c>
    </row>
    <row r="404" spans="1:17" x14ac:dyDescent="0.25">
      <c r="A404">
        <v>-14.6957</v>
      </c>
      <c r="B404">
        <v>145.44843333333301</v>
      </c>
      <c r="C404" t="s">
        <v>957</v>
      </c>
      <c r="D404" s="1">
        <v>42377</v>
      </c>
      <c r="E404">
        <v>2016</v>
      </c>
      <c r="F404" s="2">
        <v>42370</v>
      </c>
      <c r="G404" t="s">
        <v>229</v>
      </c>
      <c r="H404" t="s">
        <v>267</v>
      </c>
      <c r="I404" t="s">
        <v>109</v>
      </c>
      <c r="J404" t="s">
        <v>109</v>
      </c>
      <c r="K404" t="s">
        <v>109</v>
      </c>
      <c r="L404">
        <v>13</v>
      </c>
      <c r="M404" t="str">
        <f t="shared" si="30"/>
        <v>Picnic13</v>
      </c>
      <c r="N404" t="str">
        <f t="shared" si="29"/>
        <v>2016Picnic13</v>
      </c>
      <c r="O404" t="s">
        <v>704</v>
      </c>
      <c r="P404" t="s">
        <v>109</v>
      </c>
      <c r="Q404">
        <f t="shared" si="31"/>
        <v>1</v>
      </c>
    </row>
    <row r="405" spans="1:17" x14ac:dyDescent="0.25">
      <c r="A405">
        <v>-14.6957666666667</v>
      </c>
      <c r="B405">
        <v>145.448483333333</v>
      </c>
      <c r="C405" t="s">
        <v>957</v>
      </c>
      <c r="D405" s="1">
        <v>42378</v>
      </c>
      <c r="E405">
        <v>2016</v>
      </c>
      <c r="F405" s="2">
        <v>42370</v>
      </c>
      <c r="G405" t="s">
        <v>229</v>
      </c>
      <c r="H405" t="s">
        <v>267</v>
      </c>
      <c r="I405" t="s">
        <v>109</v>
      </c>
      <c r="J405" t="s">
        <v>109</v>
      </c>
      <c r="K405" t="s">
        <v>109</v>
      </c>
      <c r="L405">
        <v>14</v>
      </c>
      <c r="M405" t="str">
        <f t="shared" si="30"/>
        <v>Picnic14</v>
      </c>
      <c r="N405" t="str">
        <f t="shared" si="29"/>
        <v>2016Picnic14</v>
      </c>
      <c r="O405" t="s">
        <v>706</v>
      </c>
      <c r="P405" t="s">
        <v>109</v>
      </c>
      <c r="Q405">
        <f t="shared" si="31"/>
        <v>1</v>
      </c>
    </row>
    <row r="406" spans="1:17" x14ac:dyDescent="0.25">
      <c r="A406">
        <v>-14.6959</v>
      </c>
      <c r="B406">
        <v>145.448366666667</v>
      </c>
      <c r="C406" t="s">
        <v>957</v>
      </c>
      <c r="D406" s="1">
        <v>42378</v>
      </c>
      <c r="E406">
        <v>2016</v>
      </c>
      <c r="F406" s="2">
        <v>42370</v>
      </c>
      <c r="G406" t="s">
        <v>229</v>
      </c>
      <c r="H406" t="s">
        <v>267</v>
      </c>
      <c r="I406" t="s">
        <v>109</v>
      </c>
      <c r="J406" t="s">
        <v>109</v>
      </c>
      <c r="K406" t="s">
        <v>109</v>
      </c>
      <c r="L406">
        <v>15</v>
      </c>
      <c r="M406" t="str">
        <f t="shared" si="30"/>
        <v>Picnic15</v>
      </c>
      <c r="N406" t="str">
        <f t="shared" si="29"/>
        <v>2016Picnic15</v>
      </c>
      <c r="O406" t="s">
        <v>708</v>
      </c>
      <c r="P406" t="s">
        <v>109</v>
      </c>
      <c r="Q406">
        <f t="shared" si="31"/>
        <v>1</v>
      </c>
    </row>
    <row r="407" spans="1:17" x14ac:dyDescent="0.25">
      <c r="A407">
        <v>-14.695916666666699</v>
      </c>
      <c r="B407">
        <v>145.44816666666699</v>
      </c>
      <c r="C407" t="s">
        <v>957</v>
      </c>
      <c r="D407" s="1">
        <v>42378</v>
      </c>
      <c r="E407">
        <v>2016</v>
      </c>
      <c r="F407" s="2">
        <v>42370</v>
      </c>
      <c r="G407" t="s">
        <v>229</v>
      </c>
      <c r="H407" t="s">
        <v>267</v>
      </c>
      <c r="I407" t="s">
        <v>109</v>
      </c>
      <c r="J407" t="s">
        <v>109</v>
      </c>
      <c r="K407" t="s">
        <v>109</v>
      </c>
      <c r="L407">
        <v>16</v>
      </c>
      <c r="M407" t="str">
        <f t="shared" si="30"/>
        <v>Picnic16</v>
      </c>
      <c r="N407" t="str">
        <f t="shared" si="29"/>
        <v>2016Picnic16</v>
      </c>
      <c r="O407" t="s">
        <v>709</v>
      </c>
      <c r="P407" t="s">
        <v>109</v>
      </c>
      <c r="Q407">
        <f t="shared" si="31"/>
        <v>1</v>
      </c>
    </row>
    <row r="408" spans="1:17" x14ac:dyDescent="0.25">
      <c r="A408">
        <v>-14.6960333333333</v>
      </c>
      <c r="B408">
        <v>145.44806666666699</v>
      </c>
      <c r="C408" t="s">
        <v>957</v>
      </c>
      <c r="D408" s="1">
        <v>42378</v>
      </c>
      <c r="E408">
        <v>2016</v>
      </c>
      <c r="F408" s="2">
        <v>42370</v>
      </c>
      <c r="G408" t="s">
        <v>229</v>
      </c>
      <c r="H408" t="s">
        <v>267</v>
      </c>
      <c r="I408" t="s">
        <v>109</v>
      </c>
      <c r="J408" t="s">
        <v>109</v>
      </c>
      <c r="K408" t="s">
        <v>109</v>
      </c>
      <c r="L408">
        <v>17</v>
      </c>
      <c r="M408" t="str">
        <f t="shared" si="30"/>
        <v>Picnic17</v>
      </c>
      <c r="N408" t="str">
        <f t="shared" si="29"/>
        <v>2016Picnic17</v>
      </c>
      <c r="O408" t="s">
        <v>710</v>
      </c>
      <c r="P408" t="s">
        <v>109</v>
      </c>
      <c r="Q408">
        <f t="shared" si="31"/>
        <v>1</v>
      </c>
    </row>
    <row r="409" spans="1:17" x14ac:dyDescent="0.25">
      <c r="A409">
        <v>-14.696016666666701</v>
      </c>
      <c r="B409">
        <v>145.447916666667</v>
      </c>
      <c r="C409" t="s">
        <v>957</v>
      </c>
      <c r="D409" s="1">
        <v>42378</v>
      </c>
      <c r="E409">
        <v>2016</v>
      </c>
      <c r="F409" s="2">
        <v>42370</v>
      </c>
      <c r="G409" t="s">
        <v>229</v>
      </c>
      <c r="H409" t="s">
        <v>267</v>
      </c>
      <c r="I409" t="s">
        <v>109</v>
      </c>
      <c r="J409" t="s">
        <v>109</v>
      </c>
      <c r="K409" t="s">
        <v>109</v>
      </c>
      <c r="L409">
        <v>18</v>
      </c>
      <c r="M409" t="str">
        <f t="shared" si="30"/>
        <v>Picnic18</v>
      </c>
      <c r="N409" t="str">
        <f t="shared" si="29"/>
        <v>2016Picnic18</v>
      </c>
      <c r="O409" t="s">
        <v>711</v>
      </c>
      <c r="P409" t="s">
        <v>109</v>
      </c>
      <c r="Q409">
        <f t="shared" si="31"/>
        <v>1</v>
      </c>
    </row>
    <row r="410" spans="1:17" x14ac:dyDescent="0.25">
      <c r="A410">
        <v>-14.696066666666701</v>
      </c>
      <c r="B410">
        <v>145.44788333333301</v>
      </c>
      <c r="C410" t="s">
        <v>957</v>
      </c>
      <c r="D410" s="1">
        <v>42378</v>
      </c>
      <c r="E410">
        <v>2016</v>
      </c>
      <c r="F410" s="2">
        <v>42370</v>
      </c>
      <c r="G410" t="s">
        <v>229</v>
      </c>
      <c r="H410" t="s">
        <v>267</v>
      </c>
      <c r="I410" t="s">
        <v>109</v>
      </c>
      <c r="J410" t="s">
        <v>109</v>
      </c>
      <c r="K410" t="s">
        <v>109</v>
      </c>
      <c r="L410">
        <v>19</v>
      </c>
      <c r="M410" t="str">
        <f t="shared" si="30"/>
        <v>Picnic19</v>
      </c>
      <c r="N410" t="str">
        <f t="shared" si="29"/>
        <v>2016Picnic19</v>
      </c>
      <c r="O410" t="s">
        <v>713</v>
      </c>
      <c r="P410" t="s">
        <v>109</v>
      </c>
      <c r="Q410">
        <f t="shared" si="31"/>
        <v>1</v>
      </c>
    </row>
    <row r="411" spans="1:17" x14ac:dyDescent="0.25">
      <c r="A411" s="4">
        <v>-14.695969</v>
      </c>
      <c r="B411" s="4">
        <v>145.448125</v>
      </c>
      <c r="C411" t="s">
        <v>957</v>
      </c>
      <c r="D411" s="1">
        <v>42376</v>
      </c>
      <c r="E411">
        <v>2016</v>
      </c>
      <c r="F411" s="2">
        <v>42370</v>
      </c>
      <c r="G411" t="s">
        <v>229</v>
      </c>
      <c r="H411" t="s">
        <v>267</v>
      </c>
      <c r="I411" t="s">
        <v>109</v>
      </c>
      <c r="J411" t="s">
        <v>109</v>
      </c>
      <c r="K411" t="s">
        <v>109</v>
      </c>
      <c r="L411">
        <v>2</v>
      </c>
      <c r="M411" t="str">
        <f t="shared" si="30"/>
        <v>Picnic2</v>
      </c>
      <c r="N411" t="str">
        <f t="shared" si="29"/>
        <v>2016Picnic2</v>
      </c>
      <c r="O411" t="s">
        <v>685</v>
      </c>
      <c r="P411" t="s">
        <v>109</v>
      </c>
      <c r="Q411">
        <f t="shared" si="31"/>
        <v>1</v>
      </c>
    </row>
    <row r="412" spans="1:17" x14ac:dyDescent="0.25">
      <c r="A412">
        <v>-14.695683333333299</v>
      </c>
      <c r="B412">
        <v>145.44863333333299</v>
      </c>
      <c r="C412" t="s">
        <v>957</v>
      </c>
      <c r="D412" s="1">
        <v>42376</v>
      </c>
      <c r="E412">
        <v>2016</v>
      </c>
      <c r="F412" s="2">
        <v>42370</v>
      </c>
      <c r="G412" t="s">
        <v>229</v>
      </c>
      <c r="H412" t="s">
        <v>267</v>
      </c>
      <c r="I412" t="s">
        <v>109</v>
      </c>
      <c r="J412" t="s">
        <v>109</v>
      </c>
      <c r="K412" t="s">
        <v>109</v>
      </c>
      <c r="L412">
        <v>3</v>
      </c>
      <c r="M412" t="str">
        <f t="shared" si="30"/>
        <v>Picnic3</v>
      </c>
      <c r="N412" t="str">
        <f t="shared" si="29"/>
        <v>2016Picnic3</v>
      </c>
      <c r="O412" t="s">
        <v>687</v>
      </c>
      <c r="P412" t="s">
        <v>109</v>
      </c>
      <c r="Q412">
        <f t="shared" si="31"/>
        <v>1</v>
      </c>
    </row>
    <row r="413" spans="1:17" x14ac:dyDescent="0.25">
      <c r="A413">
        <v>-14.6956666666667</v>
      </c>
      <c r="B413">
        <v>145.44866666666701</v>
      </c>
      <c r="C413" t="s">
        <v>957</v>
      </c>
      <c r="D413" s="1">
        <v>42376</v>
      </c>
      <c r="E413">
        <v>2016</v>
      </c>
      <c r="F413" s="2">
        <v>42370</v>
      </c>
      <c r="G413" t="s">
        <v>229</v>
      </c>
      <c r="H413" t="s">
        <v>267</v>
      </c>
      <c r="I413" t="s">
        <v>109</v>
      </c>
      <c r="J413" t="s">
        <v>109</v>
      </c>
      <c r="K413" t="s">
        <v>109</v>
      </c>
      <c r="L413">
        <v>4</v>
      </c>
      <c r="M413" t="str">
        <f t="shared" si="30"/>
        <v>Picnic4</v>
      </c>
      <c r="N413" t="str">
        <f t="shared" si="29"/>
        <v>2016Picnic4</v>
      </c>
      <c r="O413" t="s">
        <v>689</v>
      </c>
      <c r="P413" t="s">
        <v>109</v>
      </c>
      <c r="Q413">
        <f t="shared" si="31"/>
        <v>1</v>
      </c>
    </row>
    <row r="414" spans="1:17" x14ac:dyDescent="0.25">
      <c r="A414">
        <v>-14.695650000000001</v>
      </c>
      <c r="B414">
        <v>145.44866666666701</v>
      </c>
      <c r="C414" t="s">
        <v>957</v>
      </c>
      <c r="D414" s="1">
        <v>42376</v>
      </c>
      <c r="E414">
        <v>2016</v>
      </c>
      <c r="F414" s="2">
        <v>42370</v>
      </c>
      <c r="G414" t="s">
        <v>229</v>
      </c>
      <c r="H414" t="s">
        <v>267</v>
      </c>
      <c r="I414" t="s">
        <v>109</v>
      </c>
      <c r="J414" t="s">
        <v>109</v>
      </c>
      <c r="K414" t="s">
        <v>109</v>
      </c>
      <c r="L414">
        <v>5</v>
      </c>
      <c r="M414" t="str">
        <f t="shared" si="30"/>
        <v>Picnic5</v>
      </c>
      <c r="N414" t="str">
        <f t="shared" si="29"/>
        <v>2016Picnic5</v>
      </c>
      <c r="O414" t="s">
        <v>691</v>
      </c>
      <c r="P414" t="s">
        <v>109</v>
      </c>
      <c r="Q414">
        <f t="shared" si="31"/>
        <v>1</v>
      </c>
    </row>
    <row r="415" spans="1:17" x14ac:dyDescent="0.25">
      <c r="A415">
        <v>-14.695650000000001</v>
      </c>
      <c r="B415">
        <v>145.44866666666701</v>
      </c>
      <c r="C415" t="s">
        <v>957</v>
      </c>
      <c r="D415" s="1">
        <v>42376</v>
      </c>
      <c r="E415">
        <v>2016</v>
      </c>
      <c r="F415" s="2">
        <v>42370</v>
      </c>
      <c r="G415" t="s">
        <v>229</v>
      </c>
      <c r="H415" t="s">
        <v>267</v>
      </c>
      <c r="I415" t="s">
        <v>109</v>
      </c>
      <c r="J415" t="s">
        <v>109</v>
      </c>
      <c r="K415" t="s">
        <v>109</v>
      </c>
      <c r="L415">
        <v>6</v>
      </c>
      <c r="M415" t="str">
        <f t="shared" si="30"/>
        <v>Picnic6</v>
      </c>
      <c r="N415" t="str">
        <f t="shared" si="29"/>
        <v>2016Picnic6</v>
      </c>
      <c r="O415" t="s">
        <v>693</v>
      </c>
      <c r="P415" t="s">
        <v>109</v>
      </c>
      <c r="Q415">
        <f t="shared" si="31"/>
        <v>1</v>
      </c>
    </row>
    <row r="416" spans="1:17" x14ac:dyDescent="0.25">
      <c r="A416">
        <v>-14.695783333333299</v>
      </c>
      <c r="B416">
        <v>145.44820000000001</v>
      </c>
      <c r="C416" t="s">
        <v>957</v>
      </c>
      <c r="D416" s="1">
        <v>42377</v>
      </c>
      <c r="E416">
        <v>2016</v>
      </c>
      <c r="F416" s="2">
        <v>42370</v>
      </c>
      <c r="G416" t="s">
        <v>229</v>
      </c>
      <c r="H416" t="s">
        <v>267</v>
      </c>
      <c r="I416" t="s">
        <v>109</v>
      </c>
      <c r="J416" t="s">
        <v>109</v>
      </c>
      <c r="K416" t="s">
        <v>109</v>
      </c>
      <c r="L416">
        <v>7</v>
      </c>
      <c r="M416" t="str">
        <f t="shared" si="30"/>
        <v>Picnic7</v>
      </c>
      <c r="N416" t="str">
        <f t="shared" si="29"/>
        <v>2016Picnic7</v>
      </c>
      <c r="O416" t="s">
        <v>695</v>
      </c>
      <c r="P416" t="s">
        <v>109</v>
      </c>
      <c r="Q416">
        <f t="shared" si="31"/>
        <v>1</v>
      </c>
    </row>
    <row r="417" spans="1:17" x14ac:dyDescent="0.25">
      <c r="A417">
        <v>-14.6957666666667</v>
      </c>
      <c r="B417">
        <v>145.448133333333</v>
      </c>
      <c r="C417" t="s">
        <v>957</v>
      </c>
      <c r="D417" s="1">
        <v>42377</v>
      </c>
      <c r="E417">
        <v>2016</v>
      </c>
      <c r="F417" s="2">
        <v>42370</v>
      </c>
      <c r="G417" t="s">
        <v>229</v>
      </c>
      <c r="H417" t="s">
        <v>267</v>
      </c>
      <c r="I417" t="s">
        <v>109</v>
      </c>
      <c r="J417" t="s">
        <v>109</v>
      </c>
      <c r="K417" t="s">
        <v>109</v>
      </c>
      <c r="L417">
        <v>8</v>
      </c>
      <c r="M417" t="str">
        <f t="shared" si="30"/>
        <v>Picnic8</v>
      </c>
      <c r="N417" t="str">
        <f t="shared" si="29"/>
        <v>2016Picnic8</v>
      </c>
      <c r="O417" t="s">
        <v>698</v>
      </c>
      <c r="P417" t="s">
        <v>109</v>
      </c>
      <c r="Q417">
        <f t="shared" si="31"/>
        <v>1</v>
      </c>
    </row>
    <row r="418" spans="1:17" x14ac:dyDescent="0.25">
      <c r="A418">
        <v>-14.6956666666667</v>
      </c>
      <c r="B418">
        <v>145.44820000000001</v>
      </c>
      <c r="C418" t="s">
        <v>957</v>
      </c>
      <c r="D418" s="1">
        <v>42377</v>
      </c>
      <c r="E418">
        <v>2016</v>
      </c>
      <c r="F418" s="2">
        <v>42370</v>
      </c>
      <c r="G418" t="s">
        <v>229</v>
      </c>
      <c r="H418" t="s">
        <v>267</v>
      </c>
      <c r="I418" t="s">
        <v>109</v>
      </c>
      <c r="J418" t="s">
        <v>109</v>
      </c>
      <c r="K418" t="s">
        <v>109</v>
      </c>
      <c r="L418">
        <v>9</v>
      </c>
      <c r="M418" t="str">
        <f t="shared" si="30"/>
        <v>Picnic9</v>
      </c>
      <c r="N418" t="str">
        <f t="shared" si="29"/>
        <v>2016Picnic9</v>
      </c>
      <c r="O418" t="s">
        <v>699</v>
      </c>
      <c r="P418" t="s">
        <v>109</v>
      </c>
      <c r="Q418">
        <f t="shared" si="31"/>
        <v>1</v>
      </c>
    </row>
    <row r="419" spans="1:17" x14ac:dyDescent="0.25">
      <c r="A419">
        <v>-14.683116666666701</v>
      </c>
      <c r="B419">
        <v>145.461833333333</v>
      </c>
      <c r="C419" t="s">
        <v>957</v>
      </c>
      <c r="D419" s="1">
        <v>42386</v>
      </c>
      <c r="E419">
        <v>2016</v>
      </c>
      <c r="F419" s="2">
        <v>42370</v>
      </c>
      <c r="G419" t="s">
        <v>229</v>
      </c>
      <c r="H419" t="s">
        <v>267</v>
      </c>
      <c r="I419" t="s">
        <v>324</v>
      </c>
      <c r="J419" t="s">
        <v>324</v>
      </c>
      <c r="K419" t="s">
        <v>324</v>
      </c>
      <c r="L419">
        <v>1</v>
      </c>
      <c r="M419" t="str">
        <f t="shared" si="30"/>
        <v>Trawler1</v>
      </c>
      <c r="N419" t="str">
        <f t="shared" si="29"/>
        <v>2016Trawler1</v>
      </c>
      <c r="O419" t="s">
        <v>757</v>
      </c>
      <c r="P419" t="s">
        <v>324</v>
      </c>
      <c r="Q419">
        <f t="shared" si="31"/>
        <v>1</v>
      </c>
    </row>
    <row r="420" spans="1:17" x14ac:dyDescent="0.25">
      <c r="A420">
        <v>-14.6850166666667</v>
      </c>
      <c r="B420">
        <v>145.46706666666699</v>
      </c>
      <c r="C420" t="s">
        <v>957</v>
      </c>
      <c r="D420" s="1">
        <v>42387</v>
      </c>
      <c r="E420">
        <v>2016</v>
      </c>
      <c r="F420" s="2">
        <v>42370</v>
      </c>
      <c r="G420" t="s">
        <v>229</v>
      </c>
      <c r="H420" t="s">
        <v>267</v>
      </c>
      <c r="I420" t="s">
        <v>324</v>
      </c>
      <c r="J420" t="s">
        <v>324</v>
      </c>
      <c r="K420" t="s">
        <v>944</v>
      </c>
      <c r="L420">
        <v>53</v>
      </c>
      <c r="M420" t="str">
        <f t="shared" si="30"/>
        <v>Trawler53</v>
      </c>
      <c r="N420" t="str">
        <f t="shared" si="29"/>
        <v>2016CoconutHead53</v>
      </c>
      <c r="O420" t="s">
        <v>769</v>
      </c>
      <c r="P420" t="s">
        <v>944</v>
      </c>
      <c r="Q420" t="b">
        <f t="shared" si="31"/>
        <v>0</v>
      </c>
    </row>
    <row r="421" spans="1:17" x14ac:dyDescent="0.25">
      <c r="A421">
        <v>-14.685116666666699</v>
      </c>
      <c r="B421">
        <v>145.46721666666701</v>
      </c>
      <c r="C421" t="s">
        <v>957</v>
      </c>
      <c r="D421" s="1">
        <v>42387</v>
      </c>
      <c r="E421">
        <v>2016</v>
      </c>
      <c r="F421" s="2">
        <v>42370</v>
      </c>
      <c r="G421" t="s">
        <v>229</v>
      </c>
      <c r="H421" t="s">
        <v>267</v>
      </c>
      <c r="I421" t="s">
        <v>324</v>
      </c>
      <c r="J421" t="s">
        <v>324</v>
      </c>
      <c r="K421" t="s">
        <v>944</v>
      </c>
      <c r="L421">
        <v>54</v>
      </c>
      <c r="M421" t="str">
        <f t="shared" si="30"/>
        <v>Trawler54</v>
      </c>
      <c r="N421" t="str">
        <f t="shared" si="29"/>
        <v>2016CoconutHead54</v>
      </c>
      <c r="O421" t="s">
        <v>770</v>
      </c>
      <c r="P421" t="s">
        <v>944</v>
      </c>
      <c r="Q421" t="b">
        <f t="shared" si="31"/>
        <v>0</v>
      </c>
    </row>
    <row r="422" spans="1:17" x14ac:dyDescent="0.25">
      <c r="A422">
        <v>-14.68525</v>
      </c>
      <c r="B422">
        <v>145.467183333333</v>
      </c>
      <c r="C422" t="s">
        <v>957</v>
      </c>
      <c r="D422" s="1">
        <v>42387</v>
      </c>
      <c r="E422">
        <v>2016</v>
      </c>
      <c r="F422" s="2">
        <v>42370</v>
      </c>
      <c r="G422" t="s">
        <v>229</v>
      </c>
      <c r="H422" t="s">
        <v>267</v>
      </c>
      <c r="I422" t="s">
        <v>324</v>
      </c>
      <c r="J422" t="s">
        <v>324</v>
      </c>
      <c r="K422" t="s">
        <v>944</v>
      </c>
      <c r="L422">
        <v>55</v>
      </c>
      <c r="M422" t="str">
        <f t="shared" si="30"/>
        <v>Trawler55</v>
      </c>
      <c r="N422" t="str">
        <f t="shared" si="29"/>
        <v>2016CoconutHead55</v>
      </c>
      <c r="O422" t="s">
        <v>771</v>
      </c>
      <c r="P422" t="s">
        <v>944</v>
      </c>
      <c r="Q422" t="b">
        <f t="shared" si="31"/>
        <v>0</v>
      </c>
    </row>
    <row r="423" spans="1:17" x14ac:dyDescent="0.25">
      <c r="A423">
        <v>-14.68515</v>
      </c>
      <c r="B423">
        <v>145.46708333333299</v>
      </c>
      <c r="C423" t="s">
        <v>957</v>
      </c>
      <c r="D423" s="1">
        <v>42387</v>
      </c>
      <c r="E423">
        <v>2016</v>
      </c>
      <c r="F423" s="2">
        <v>42370</v>
      </c>
      <c r="G423" t="s">
        <v>229</v>
      </c>
      <c r="H423" t="s">
        <v>267</v>
      </c>
      <c r="I423" t="s">
        <v>324</v>
      </c>
      <c r="J423" t="s">
        <v>324</v>
      </c>
      <c r="K423" t="s">
        <v>944</v>
      </c>
      <c r="L423">
        <v>56</v>
      </c>
      <c r="M423" t="str">
        <f t="shared" si="30"/>
        <v>Trawler56</v>
      </c>
      <c r="N423" t="str">
        <f t="shared" si="29"/>
        <v>2016CoconutHead56</v>
      </c>
      <c r="O423" t="s">
        <v>773</v>
      </c>
      <c r="P423" t="s">
        <v>944</v>
      </c>
      <c r="Q423" t="b">
        <f t="shared" si="31"/>
        <v>0</v>
      </c>
    </row>
    <row r="424" spans="1:17" hidden="1" x14ac:dyDescent="0.25">
      <c r="C424" t="s">
        <v>962</v>
      </c>
      <c r="D424" s="1">
        <v>42387</v>
      </c>
      <c r="E424">
        <v>2016</v>
      </c>
      <c r="F424" s="2">
        <v>42370</v>
      </c>
      <c r="G424" t="s">
        <v>229</v>
      </c>
      <c r="H424" t="s">
        <v>267</v>
      </c>
      <c r="I424" t="s">
        <v>324</v>
      </c>
      <c r="J424" t="s">
        <v>324</v>
      </c>
      <c r="K424" t="s">
        <v>324</v>
      </c>
      <c r="L424">
        <v>14</v>
      </c>
      <c r="M424" t="str">
        <f t="shared" si="30"/>
        <v>Trawler14</v>
      </c>
      <c r="N424" t="str">
        <f>E424&amp;J424&amp;L424</f>
        <v>2016Trawler14</v>
      </c>
      <c r="O424" t="s">
        <v>774</v>
      </c>
      <c r="P424" t="s">
        <v>324</v>
      </c>
      <c r="Q424">
        <f t="shared" si="31"/>
        <v>1</v>
      </c>
    </row>
    <row r="425" spans="1:17" x14ac:dyDescent="0.25">
      <c r="A425">
        <v>-14.684466666666699</v>
      </c>
      <c r="B425">
        <v>145.46095</v>
      </c>
      <c r="C425" t="s">
        <v>957</v>
      </c>
      <c r="D425" s="1">
        <v>42394</v>
      </c>
      <c r="E425">
        <v>2016</v>
      </c>
      <c r="F425" s="2">
        <v>42370</v>
      </c>
      <c r="G425" t="s">
        <v>229</v>
      </c>
      <c r="H425" t="s">
        <v>267</v>
      </c>
      <c r="I425" t="s">
        <v>324</v>
      </c>
      <c r="J425" t="s">
        <v>324</v>
      </c>
      <c r="K425" t="s">
        <v>324</v>
      </c>
      <c r="L425">
        <v>15</v>
      </c>
      <c r="M425" t="str">
        <f t="shared" si="30"/>
        <v>Trawler15</v>
      </c>
      <c r="N425" t="str">
        <f t="shared" ref="N425:N443" si="32">E425&amp;K425&amp;L425</f>
        <v>2016Trawler15</v>
      </c>
      <c r="O425" t="s">
        <v>810</v>
      </c>
      <c r="P425" t="s">
        <v>324</v>
      </c>
      <c r="Q425">
        <f t="shared" si="31"/>
        <v>1</v>
      </c>
    </row>
    <row r="426" spans="1:17" x14ac:dyDescent="0.25">
      <c r="A426">
        <v>-14.6845</v>
      </c>
      <c r="B426">
        <v>145.46084999999999</v>
      </c>
      <c r="C426" t="s">
        <v>957</v>
      </c>
      <c r="D426" s="1">
        <v>42394</v>
      </c>
      <c r="E426">
        <v>2016</v>
      </c>
      <c r="F426" s="2">
        <v>42370</v>
      </c>
      <c r="G426" t="s">
        <v>229</v>
      </c>
      <c r="H426" t="s">
        <v>267</v>
      </c>
      <c r="I426" t="s">
        <v>324</v>
      </c>
      <c r="J426" t="s">
        <v>324</v>
      </c>
      <c r="K426" t="s">
        <v>324</v>
      </c>
      <c r="L426">
        <v>16</v>
      </c>
      <c r="M426" t="str">
        <f t="shared" si="30"/>
        <v>Trawler16</v>
      </c>
      <c r="N426" t="str">
        <f t="shared" si="32"/>
        <v>2016Trawler16</v>
      </c>
      <c r="O426" t="s">
        <v>811</v>
      </c>
      <c r="P426" t="s">
        <v>324</v>
      </c>
      <c r="Q426">
        <f t="shared" si="31"/>
        <v>1</v>
      </c>
    </row>
    <row r="427" spans="1:17" x14ac:dyDescent="0.25">
      <c r="A427">
        <v>-14.6846</v>
      </c>
      <c r="B427">
        <v>145.46080000000001</v>
      </c>
      <c r="C427" t="s">
        <v>957</v>
      </c>
      <c r="D427" s="1">
        <v>42394</v>
      </c>
      <c r="E427">
        <v>2016</v>
      </c>
      <c r="F427" s="2">
        <v>42370</v>
      </c>
      <c r="G427" t="s">
        <v>229</v>
      </c>
      <c r="H427" t="s">
        <v>267</v>
      </c>
      <c r="I427" t="s">
        <v>324</v>
      </c>
      <c r="J427" t="s">
        <v>324</v>
      </c>
      <c r="K427" t="s">
        <v>324</v>
      </c>
      <c r="L427">
        <v>17</v>
      </c>
      <c r="M427" t="str">
        <f t="shared" si="30"/>
        <v>Trawler17</v>
      </c>
      <c r="N427" t="str">
        <f t="shared" si="32"/>
        <v>2016Trawler17</v>
      </c>
      <c r="O427" t="s">
        <v>813</v>
      </c>
      <c r="P427" t="s">
        <v>324</v>
      </c>
      <c r="Q427">
        <f t="shared" si="31"/>
        <v>1</v>
      </c>
    </row>
    <row r="428" spans="1:17" x14ac:dyDescent="0.25">
      <c r="A428">
        <v>-14.68465</v>
      </c>
      <c r="B428">
        <v>145.46076666666701</v>
      </c>
      <c r="C428" t="s">
        <v>957</v>
      </c>
      <c r="D428" s="1">
        <v>42394</v>
      </c>
      <c r="E428">
        <v>2016</v>
      </c>
      <c r="F428" s="2">
        <v>42370</v>
      </c>
      <c r="G428" t="s">
        <v>229</v>
      </c>
      <c r="H428" t="s">
        <v>267</v>
      </c>
      <c r="I428" t="s">
        <v>324</v>
      </c>
      <c r="J428" t="s">
        <v>324</v>
      </c>
      <c r="K428" t="s">
        <v>324</v>
      </c>
      <c r="L428">
        <v>18</v>
      </c>
      <c r="M428" t="str">
        <f t="shared" si="30"/>
        <v>Trawler18</v>
      </c>
      <c r="N428" t="str">
        <f t="shared" si="32"/>
        <v>2016Trawler18</v>
      </c>
      <c r="O428" t="s">
        <v>815</v>
      </c>
      <c r="P428" t="s">
        <v>324</v>
      </c>
      <c r="Q428">
        <f t="shared" si="31"/>
        <v>1</v>
      </c>
    </row>
    <row r="429" spans="1:17" x14ac:dyDescent="0.25">
      <c r="A429">
        <v>-14.68425</v>
      </c>
      <c r="B429">
        <v>145.46133333333299</v>
      </c>
      <c r="C429" t="s">
        <v>957</v>
      </c>
      <c r="D429" s="1">
        <v>42394</v>
      </c>
      <c r="E429">
        <v>2016</v>
      </c>
      <c r="F429" s="2">
        <v>42370</v>
      </c>
      <c r="G429" t="s">
        <v>229</v>
      </c>
      <c r="H429" t="s">
        <v>267</v>
      </c>
      <c r="I429" t="s">
        <v>324</v>
      </c>
      <c r="J429" t="s">
        <v>324</v>
      </c>
      <c r="K429" t="s">
        <v>324</v>
      </c>
      <c r="L429">
        <v>19</v>
      </c>
      <c r="M429" t="str">
        <f t="shared" si="30"/>
        <v>Trawler19</v>
      </c>
      <c r="N429" t="str">
        <f t="shared" si="32"/>
        <v>2016Trawler19</v>
      </c>
      <c r="O429" t="s">
        <v>816</v>
      </c>
      <c r="P429" t="s">
        <v>324</v>
      </c>
      <c r="Q429">
        <f t="shared" si="31"/>
        <v>1</v>
      </c>
    </row>
    <row r="430" spans="1:17" x14ac:dyDescent="0.25">
      <c r="A430">
        <v>-14.683199999999999</v>
      </c>
      <c r="B430">
        <v>145.46180000000001</v>
      </c>
      <c r="C430" t="s">
        <v>957</v>
      </c>
      <c r="D430" s="1">
        <v>42386</v>
      </c>
      <c r="E430">
        <v>2016</v>
      </c>
      <c r="F430" s="2">
        <v>42370</v>
      </c>
      <c r="G430" t="s">
        <v>229</v>
      </c>
      <c r="H430" t="s">
        <v>267</v>
      </c>
      <c r="I430" t="s">
        <v>324</v>
      </c>
      <c r="J430" t="s">
        <v>324</v>
      </c>
      <c r="K430" t="s">
        <v>324</v>
      </c>
      <c r="L430">
        <v>2</v>
      </c>
      <c r="M430" t="str">
        <f t="shared" si="30"/>
        <v>Trawler2</v>
      </c>
      <c r="N430" t="str">
        <f t="shared" si="32"/>
        <v>2016Trawler2</v>
      </c>
      <c r="O430" t="s">
        <v>758</v>
      </c>
      <c r="P430" t="s">
        <v>324</v>
      </c>
      <c r="Q430">
        <f t="shared" si="31"/>
        <v>1</v>
      </c>
    </row>
    <row r="431" spans="1:17" x14ac:dyDescent="0.25">
      <c r="A431">
        <v>-14.684233333333299</v>
      </c>
      <c r="B431">
        <v>145.46141666666699</v>
      </c>
      <c r="C431" t="s">
        <v>957</v>
      </c>
      <c r="D431" s="1">
        <v>42394</v>
      </c>
      <c r="E431">
        <v>2016</v>
      </c>
      <c r="F431" s="2">
        <v>42370</v>
      </c>
      <c r="G431" t="s">
        <v>229</v>
      </c>
      <c r="H431" t="s">
        <v>267</v>
      </c>
      <c r="I431" t="s">
        <v>324</v>
      </c>
      <c r="J431" t="s">
        <v>324</v>
      </c>
      <c r="K431" t="s">
        <v>324</v>
      </c>
      <c r="L431">
        <v>20</v>
      </c>
      <c r="M431" t="str">
        <f t="shared" si="30"/>
        <v>Trawler20</v>
      </c>
      <c r="N431" t="str">
        <f t="shared" si="32"/>
        <v>2016Trawler20</v>
      </c>
      <c r="O431" t="s">
        <v>818</v>
      </c>
      <c r="P431" t="s">
        <v>324</v>
      </c>
      <c r="Q431">
        <f t="shared" si="31"/>
        <v>1</v>
      </c>
    </row>
    <row r="432" spans="1:17" x14ac:dyDescent="0.25">
      <c r="A432">
        <v>-14.6842666666667</v>
      </c>
      <c r="B432">
        <v>145.46154999999999</v>
      </c>
      <c r="C432" t="s">
        <v>957</v>
      </c>
      <c r="D432" s="1">
        <v>42394</v>
      </c>
      <c r="E432">
        <v>2016</v>
      </c>
      <c r="F432" s="2">
        <v>42370</v>
      </c>
      <c r="G432" t="s">
        <v>229</v>
      </c>
      <c r="H432" t="s">
        <v>267</v>
      </c>
      <c r="I432" t="s">
        <v>324</v>
      </c>
      <c r="J432" t="s">
        <v>324</v>
      </c>
      <c r="K432" t="s">
        <v>324</v>
      </c>
      <c r="L432">
        <v>21</v>
      </c>
      <c r="M432" t="str">
        <f t="shared" si="30"/>
        <v>Trawler21</v>
      </c>
      <c r="N432" t="str">
        <f t="shared" si="32"/>
        <v>2016Trawler21</v>
      </c>
      <c r="O432" t="s">
        <v>820</v>
      </c>
      <c r="P432" t="s">
        <v>324</v>
      </c>
      <c r="Q432">
        <f t="shared" si="31"/>
        <v>1</v>
      </c>
    </row>
    <row r="433" spans="1:17" x14ac:dyDescent="0.25">
      <c r="A433">
        <v>-14.6870833333333</v>
      </c>
      <c r="B433">
        <v>145.45951666666701</v>
      </c>
      <c r="C433" t="s">
        <v>957</v>
      </c>
      <c r="D433" s="1">
        <v>42402</v>
      </c>
      <c r="E433">
        <v>2016</v>
      </c>
      <c r="F433" s="2">
        <v>42370</v>
      </c>
      <c r="G433" t="s">
        <v>229</v>
      </c>
      <c r="H433" t="s">
        <v>267</v>
      </c>
      <c r="I433" t="s">
        <v>324</v>
      </c>
      <c r="J433" t="s">
        <v>324</v>
      </c>
      <c r="K433" t="s">
        <v>324</v>
      </c>
      <c r="L433">
        <v>22</v>
      </c>
      <c r="M433" t="str">
        <f t="shared" si="30"/>
        <v>Trawler22</v>
      </c>
      <c r="N433" t="str">
        <f t="shared" si="32"/>
        <v>2016Trawler22</v>
      </c>
      <c r="O433" t="s">
        <v>846</v>
      </c>
      <c r="P433" t="s">
        <v>324</v>
      </c>
      <c r="Q433">
        <f t="shared" si="31"/>
        <v>1</v>
      </c>
    </row>
    <row r="434" spans="1:17" x14ac:dyDescent="0.25">
      <c r="A434">
        <v>-14.686999999999999</v>
      </c>
      <c r="B434">
        <v>145.45938333333299</v>
      </c>
      <c r="C434" t="s">
        <v>957</v>
      </c>
      <c r="D434" s="1">
        <v>42402</v>
      </c>
      <c r="E434">
        <v>2016</v>
      </c>
      <c r="F434" s="2">
        <v>42370</v>
      </c>
      <c r="G434" t="s">
        <v>229</v>
      </c>
      <c r="H434" t="s">
        <v>267</v>
      </c>
      <c r="I434" t="s">
        <v>324</v>
      </c>
      <c r="J434" t="s">
        <v>324</v>
      </c>
      <c r="K434" t="s">
        <v>324</v>
      </c>
      <c r="L434">
        <v>23</v>
      </c>
      <c r="M434" t="str">
        <f t="shared" si="30"/>
        <v>Trawler23</v>
      </c>
      <c r="N434" t="str">
        <f t="shared" si="32"/>
        <v>2016Trawler23</v>
      </c>
      <c r="O434" t="s">
        <v>849</v>
      </c>
      <c r="P434" t="s">
        <v>324</v>
      </c>
      <c r="Q434">
        <f t="shared" si="31"/>
        <v>1</v>
      </c>
    </row>
    <row r="435" spans="1:17" x14ac:dyDescent="0.25">
      <c r="A435">
        <v>-14.686916666666701</v>
      </c>
      <c r="B435">
        <v>145.459483333333</v>
      </c>
      <c r="C435" t="s">
        <v>957</v>
      </c>
      <c r="D435" s="1">
        <v>42402</v>
      </c>
      <c r="E435">
        <v>2016</v>
      </c>
      <c r="F435" s="2">
        <v>42370</v>
      </c>
      <c r="G435" t="s">
        <v>229</v>
      </c>
      <c r="H435" t="s">
        <v>267</v>
      </c>
      <c r="I435" t="s">
        <v>324</v>
      </c>
      <c r="J435" t="s">
        <v>324</v>
      </c>
      <c r="K435" t="s">
        <v>324</v>
      </c>
      <c r="L435">
        <v>24</v>
      </c>
      <c r="M435" t="str">
        <f t="shared" si="30"/>
        <v>Trawler24</v>
      </c>
      <c r="N435" t="str">
        <f t="shared" si="32"/>
        <v>2016Trawler24</v>
      </c>
      <c r="O435" t="s">
        <v>850</v>
      </c>
      <c r="P435" t="s">
        <v>324</v>
      </c>
      <c r="Q435">
        <f t="shared" si="31"/>
        <v>1</v>
      </c>
    </row>
    <row r="436" spans="1:17" x14ac:dyDescent="0.25">
      <c r="A436">
        <v>-14.6871166666667</v>
      </c>
      <c r="B436">
        <v>145.45926666666699</v>
      </c>
      <c r="C436" t="s">
        <v>957</v>
      </c>
      <c r="D436" s="1">
        <v>42402</v>
      </c>
      <c r="E436">
        <v>2016</v>
      </c>
      <c r="F436" s="2">
        <v>42370</v>
      </c>
      <c r="G436" t="s">
        <v>229</v>
      </c>
      <c r="H436" t="s">
        <v>267</v>
      </c>
      <c r="I436" t="s">
        <v>324</v>
      </c>
      <c r="J436" t="s">
        <v>324</v>
      </c>
      <c r="K436" t="s">
        <v>324</v>
      </c>
      <c r="L436">
        <v>25</v>
      </c>
      <c r="M436" t="str">
        <f t="shared" si="30"/>
        <v>Trawler25</v>
      </c>
      <c r="N436" t="str">
        <f t="shared" si="32"/>
        <v>2016Trawler25</v>
      </c>
      <c r="O436" t="s">
        <v>851</v>
      </c>
      <c r="P436" t="s">
        <v>324</v>
      </c>
      <c r="Q436">
        <f t="shared" si="31"/>
        <v>1</v>
      </c>
    </row>
    <row r="437" spans="1:17" x14ac:dyDescent="0.25">
      <c r="A437">
        <v>-14.683249999999999</v>
      </c>
      <c r="B437">
        <v>145.46174999999999</v>
      </c>
      <c r="C437" t="s">
        <v>957</v>
      </c>
      <c r="D437" s="1">
        <v>42386</v>
      </c>
      <c r="E437">
        <v>2016</v>
      </c>
      <c r="F437" s="2">
        <v>42370</v>
      </c>
      <c r="G437" t="s">
        <v>229</v>
      </c>
      <c r="H437" t="s">
        <v>267</v>
      </c>
      <c r="I437" t="s">
        <v>324</v>
      </c>
      <c r="J437" t="s">
        <v>324</v>
      </c>
      <c r="K437" t="s">
        <v>324</v>
      </c>
      <c r="L437">
        <v>3</v>
      </c>
      <c r="M437" t="str">
        <f t="shared" si="30"/>
        <v>Trawler3</v>
      </c>
      <c r="N437" t="str">
        <f t="shared" si="32"/>
        <v>2016Trawler3</v>
      </c>
      <c r="O437" t="s">
        <v>760</v>
      </c>
      <c r="P437" t="s">
        <v>324</v>
      </c>
      <c r="Q437">
        <f t="shared" si="31"/>
        <v>1</v>
      </c>
    </row>
    <row r="438" spans="1:17" x14ac:dyDescent="0.25">
      <c r="A438">
        <v>-14.6833166666667</v>
      </c>
      <c r="B438">
        <v>145.46168333333301</v>
      </c>
      <c r="C438" t="s">
        <v>957</v>
      </c>
      <c r="D438" s="1">
        <v>42386</v>
      </c>
      <c r="E438">
        <v>2016</v>
      </c>
      <c r="F438" s="2">
        <v>42370</v>
      </c>
      <c r="G438" t="s">
        <v>229</v>
      </c>
      <c r="H438" t="s">
        <v>267</v>
      </c>
      <c r="I438" t="s">
        <v>324</v>
      </c>
      <c r="J438" t="s">
        <v>324</v>
      </c>
      <c r="K438" t="s">
        <v>324</v>
      </c>
      <c r="L438">
        <v>4</v>
      </c>
      <c r="M438" t="str">
        <f t="shared" si="30"/>
        <v>Trawler4</v>
      </c>
      <c r="N438" t="str">
        <f t="shared" si="32"/>
        <v>2016Trawler4</v>
      </c>
      <c r="O438" t="s">
        <v>761</v>
      </c>
      <c r="P438" t="s">
        <v>324</v>
      </c>
      <c r="Q438">
        <f t="shared" si="31"/>
        <v>1</v>
      </c>
    </row>
    <row r="439" spans="1:17" x14ac:dyDescent="0.25">
      <c r="A439">
        <v>-14.683483333333299</v>
      </c>
      <c r="B439">
        <v>145.4616</v>
      </c>
      <c r="C439" t="s">
        <v>957</v>
      </c>
      <c r="D439" s="1">
        <v>42386</v>
      </c>
      <c r="E439">
        <v>2016</v>
      </c>
      <c r="F439" s="2">
        <v>42370</v>
      </c>
      <c r="G439" t="s">
        <v>229</v>
      </c>
      <c r="H439" t="s">
        <v>267</v>
      </c>
      <c r="I439" t="s">
        <v>324</v>
      </c>
      <c r="J439" t="s">
        <v>324</v>
      </c>
      <c r="K439" t="s">
        <v>324</v>
      </c>
      <c r="L439">
        <v>5</v>
      </c>
      <c r="M439" t="str">
        <f t="shared" si="30"/>
        <v>Trawler5</v>
      </c>
      <c r="N439" t="str">
        <f t="shared" si="32"/>
        <v>2016Trawler5</v>
      </c>
      <c r="O439" t="s">
        <v>762</v>
      </c>
      <c r="P439" t="s">
        <v>324</v>
      </c>
      <c r="Q439">
        <f t="shared" si="31"/>
        <v>1</v>
      </c>
    </row>
    <row r="440" spans="1:17" x14ac:dyDescent="0.25">
      <c r="A440">
        <v>-14.6833833333333</v>
      </c>
      <c r="B440">
        <v>145.461633333333</v>
      </c>
      <c r="C440" t="s">
        <v>957</v>
      </c>
      <c r="D440" s="1">
        <v>42386</v>
      </c>
      <c r="E440">
        <v>2016</v>
      </c>
      <c r="F440" s="2">
        <v>42370</v>
      </c>
      <c r="G440" t="s">
        <v>229</v>
      </c>
      <c r="H440" t="s">
        <v>267</v>
      </c>
      <c r="I440" t="s">
        <v>324</v>
      </c>
      <c r="J440" t="s">
        <v>324</v>
      </c>
      <c r="K440" t="s">
        <v>324</v>
      </c>
      <c r="L440">
        <v>6</v>
      </c>
      <c r="M440" t="str">
        <f t="shared" si="30"/>
        <v>Trawler6</v>
      </c>
      <c r="N440" t="str">
        <f t="shared" si="32"/>
        <v>2016Trawler6</v>
      </c>
      <c r="O440" t="s">
        <v>764</v>
      </c>
      <c r="P440" t="s">
        <v>324</v>
      </c>
      <c r="Q440">
        <f t="shared" si="31"/>
        <v>1</v>
      </c>
    </row>
    <row r="441" spans="1:17" x14ac:dyDescent="0.25">
      <c r="A441">
        <v>-14.6848666666667</v>
      </c>
      <c r="B441">
        <v>145.467166666667</v>
      </c>
      <c r="C441" t="s">
        <v>957</v>
      </c>
      <c r="D441" s="1">
        <v>42387</v>
      </c>
      <c r="E441">
        <v>2016</v>
      </c>
      <c r="F441" s="2">
        <v>42370</v>
      </c>
      <c r="G441" t="s">
        <v>229</v>
      </c>
      <c r="H441" t="s">
        <v>267</v>
      </c>
      <c r="I441" t="s">
        <v>324</v>
      </c>
      <c r="J441" t="s">
        <v>324</v>
      </c>
      <c r="K441" t="s">
        <v>324</v>
      </c>
      <c r="L441">
        <v>7</v>
      </c>
      <c r="M441" t="str">
        <f t="shared" si="30"/>
        <v>Trawler7</v>
      </c>
      <c r="N441" t="str">
        <f t="shared" si="32"/>
        <v>2016Trawler7</v>
      </c>
      <c r="O441" t="s">
        <v>765</v>
      </c>
      <c r="P441" t="s">
        <v>324</v>
      </c>
      <c r="Q441">
        <f t="shared" si="31"/>
        <v>1</v>
      </c>
    </row>
    <row r="442" spans="1:17" x14ac:dyDescent="0.25">
      <c r="A442">
        <v>-14.6848833333333</v>
      </c>
      <c r="B442">
        <v>145.46706666666699</v>
      </c>
      <c r="C442" t="s">
        <v>957</v>
      </c>
      <c r="D442" s="1">
        <v>42387</v>
      </c>
      <c r="E442">
        <v>2016</v>
      </c>
      <c r="F442" s="2">
        <v>42370</v>
      </c>
      <c r="G442" t="s">
        <v>229</v>
      </c>
      <c r="H442" t="s">
        <v>267</v>
      </c>
      <c r="I442" t="s">
        <v>324</v>
      </c>
      <c r="J442" t="s">
        <v>324</v>
      </c>
      <c r="K442" t="s">
        <v>324</v>
      </c>
      <c r="L442">
        <v>8</v>
      </c>
      <c r="M442" t="str">
        <f t="shared" si="30"/>
        <v>Trawler8</v>
      </c>
      <c r="N442" t="str">
        <f t="shared" si="32"/>
        <v>2016Trawler8</v>
      </c>
      <c r="O442" t="s">
        <v>766</v>
      </c>
      <c r="P442" t="s">
        <v>324</v>
      </c>
      <c r="Q442">
        <f t="shared" si="31"/>
        <v>1</v>
      </c>
    </row>
    <row r="443" spans="1:17" x14ac:dyDescent="0.25">
      <c r="A443">
        <v>-14.6849666666667</v>
      </c>
      <c r="B443">
        <v>145.46719999999999</v>
      </c>
      <c r="C443" t="s">
        <v>957</v>
      </c>
      <c r="D443" s="1">
        <v>42387</v>
      </c>
      <c r="E443">
        <v>2016</v>
      </c>
      <c r="F443" s="2">
        <v>42370</v>
      </c>
      <c r="G443" t="s">
        <v>229</v>
      </c>
      <c r="H443" t="s">
        <v>267</v>
      </c>
      <c r="I443" t="s">
        <v>324</v>
      </c>
      <c r="J443" t="s">
        <v>324</v>
      </c>
      <c r="K443" t="s">
        <v>324</v>
      </c>
      <c r="L443">
        <v>9</v>
      </c>
      <c r="M443" t="str">
        <f t="shared" si="30"/>
        <v>Trawler9</v>
      </c>
      <c r="N443" t="str">
        <f t="shared" si="32"/>
        <v>2016Trawler9</v>
      </c>
      <c r="O443" t="s">
        <v>767</v>
      </c>
      <c r="P443" t="s">
        <v>324</v>
      </c>
      <c r="Q443">
        <f t="shared" si="31"/>
        <v>1</v>
      </c>
    </row>
    <row r="444" spans="1:17" hidden="1" x14ac:dyDescent="0.25">
      <c r="C444" t="s">
        <v>962</v>
      </c>
      <c r="D444" s="1">
        <v>42397</v>
      </c>
      <c r="E444">
        <v>2016</v>
      </c>
      <c r="F444" s="2">
        <v>42370</v>
      </c>
      <c r="G444" t="s">
        <v>16</v>
      </c>
      <c r="H444" t="s">
        <v>267</v>
      </c>
      <c r="I444" t="s">
        <v>191</v>
      </c>
      <c r="J444" t="s">
        <v>191</v>
      </c>
      <c r="K444" t="s">
        <v>191</v>
      </c>
      <c r="L444">
        <v>1</v>
      </c>
      <c r="M444" t="str">
        <f t="shared" si="30"/>
        <v>Turtle1</v>
      </c>
      <c r="N444" t="str">
        <f>E444&amp;J444&amp;L444</f>
        <v>2016Turtle1</v>
      </c>
      <c r="O444" t="s">
        <v>869</v>
      </c>
      <c r="P444" t="s">
        <v>191</v>
      </c>
      <c r="Q444">
        <f t="shared" si="31"/>
        <v>1</v>
      </c>
    </row>
    <row r="445" spans="1:17" hidden="1" x14ac:dyDescent="0.25">
      <c r="C445" t="s">
        <v>962</v>
      </c>
      <c r="D445" s="1">
        <v>42397</v>
      </c>
      <c r="E445">
        <v>2016</v>
      </c>
      <c r="F445" s="2">
        <v>42370</v>
      </c>
      <c r="G445" t="s">
        <v>16</v>
      </c>
      <c r="H445" t="s">
        <v>267</v>
      </c>
      <c r="I445" t="s">
        <v>191</v>
      </c>
      <c r="J445" t="s">
        <v>191</v>
      </c>
      <c r="K445" t="s">
        <v>191</v>
      </c>
      <c r="L445">
        <v>2</v>
      </c>
      <c r="M445" t="str">
        <f t="shared" si="30"/>
        <v>Turtle2</v>
      </c>
      <c r="N445" t="str">
        <f>E445&amp;J445&amp;L445</f>
        <v>2016Turtle2</v>
      </c>
      <c r="O445" t="s">
        <v>871</v>
      </c>
      <c r="P445" t="s">
        <v>191</v>
      </c>
      <c r="Q445">
        <f t="shared" si="31"/>
        <v>1</v>
      </c>
    </row>
    <row r="446" spans="1:17" hidden="1" x14ac:dyDescent="0.25">
      <c r="C446" t="s">
        <v>962</v>
      </c>
      <c r="D446" s="1">
        <v>42397</v>
      </c>
      <c r="E446">
        <v>2016</v>
      </c>
      <c r="F446" s="2">
        <v>42370</v>
      </c>
      <c r="G446" t="s">
        <v>16</v>
      </c>
      <c r="H446" t="s">
        <v>267</v>
      </c>
      <c r="I446" t="s">
        <v>191</v>
      </c>
      <c r="J446" t="s">
        <v>191</v>
      </c>
      <c r="K446" t="s">
        <v>191</v>
      </c>
      <c r="L446">
        <v>5</v>
      </c>
      <c r="M446" t="str">
        <f t="shared" si="30"/>
        <v>Turtle5</v>
      </c>
      <c r="N446" t="str">
        <f>E446&amp;J446&amp;L446</f>
        <v>2016Turtle5</v>
      </c>
      <c r="O446" t="s">
        <v>872</v>
      </c>
      <c r="P446" t="s">
        <v>191</v>
      </c>
      <c r="Q446">
        <f t="shared" si="31"/>
        <v>1</v>
      </c>
    </row>
    <row r="447" spans="1:17" x14ac:dyDescent="0.25">
      <c r="A447">
        <v>-14.6881166666667</v>
      </c>
      <c r="B447">
        <v>145.44278333333301</v>
      </c>
      <c r="C447" t="s">
        <v>957</v>
      </c>
      <c r="D447" s="1">
        <v>42385</v>
      </c>
      <c r="E447">
        <v>2016</v>
      </c>
      <c r="F447" s="2">
        <v>42370</v>
      </c>
      <c r="G447" t="s">
        <v>229</v>
      </c>
      <c r="H447" t="s">
        <v>267</v>
      </c>
      <c r="I447" t="s">
        <v>644</v>
      </c>
      <c r="J447" t="s">
        <v>949</v>
      </c>
      <c r="K447" t="s">
        <v>949</v>
      </c>
      <c r="L447">
        <v>1</v>
      </c>
      <c r="M447" t="str">
        <f t="shared" si="30"/>
        <v>VickeysReef1</v>
      </c>
      <c r="N447" t="str">
        <f t="shared" ref="N447:N449" si="33">E447&amp;K447&amp;L447</f>
        <v>2016VickeysReef1</v>
      </c>
      <c r="O447" t="s">
        <v>753</v>
      </c>
      <c r="P447" t="s">
        <v>949</v>
      </c>
      <c r="Q447">
        <f t="shared" si="31"/>
        <v>1</v>
      </c>
    </row>
    <row r="448" spans="1:17" x14ac:dyDescent="0.25">
      <c r="A448">
        <v>-14.688233333333301</v>
      </c>
      <c r="B448">
        <v>145.44239999999999</v>
      </c>
      <c r="C448" t="s">
        <v>957</v>
      </c>
      <c r="D448" s="1">
        <v>42385</v>
      </c>
      <c r="E448">
        <v>2016</v>
      </c>
      <c r="F448" s="2">
        <v>42370</v>
      </c>
      <c r="G448" t="s">
        <v>229</v>
      </c>
      <c r="H448" t="s">
        <v>267</v>
      </c>
      <c r="I448" t="s">
        <v>644</v>
      </c>
      <c r="J448" t="s">
        <v>949</v>
      </c>
      <c r="K448" t="s">
        <v>949</v>
      </c>
      <c r="L448">
        <v>2</v>
      </c>
      <c r="M448" t="str">
        <f t="shared" si="30"/>
        <v>VickeysReef2</v>
      </c>
      <c r="N448" t="str">
        <f t="shared" si="33"/>
        <v>2016VickeysReef2</v>
      </c>
      <c r="O448" t="s">
        <v>755</v>
      </c>
      <c r="P448" t="s">
        <v>949</v>
      </c>
      <c r="Q448">
        <f t="shared" si="31"/>
        <v>1</v>
      </c>
    </row>
    <row r="449" spans="1:17" x14ac:dyDescent="0.25">
      <c r="A449">
        <v>-14.6884</v>
      </c>
      <c r="B449">
        <v>145.44231666666701</v>
      </c>
      <c r="C449" t="s">
        <v>957</v>
      </c>
      <c r="D449" s="1">
        <v>42385</v>
      </c>
      <c r="E449">
        <v>2016</v>
      </c>
      <c r="F449" s="2">
        <v>42370</v>
      </c>
      <c r="G449" t="s">
        <v>229</v>
      </c>
      <c r="H449" t="s">
        <v>267</v>
      </c>
      <c r="I449" t="s">
        <v>644</v>
      </c>
      <c r="J449" t="s">
        <v>949</v>
      </c>
      <c r="K449" t="s">
        <v>949</v>
      </c>
      <c r="L449">
        <v>3</v>
      </c>
      <c r="M449" t="str">
        <f t="shared" si="30"/>
        <v>VickeysReef3</v>
      </c>
      <c r="N449" t="str">
        <f t="shared" si="33"/>
        <v>2016VickeysReef3</v>
      </c>
      <c r="O449" t="s">
        <v>756</v>
      </c>
      <c r="P449" t="s">
        <v>949</v>
      </c>
      <c r="Q449">
        <f t="shared" si="31"/>
        <v>1</v>
      </c>
    </row>
    <row r="450" spans="1:17" hidden="1" x14ac:dyDescent="0.25">
      <c r="C450" t="s">
        <v>962</v>
      </c>
      <c r="D450" s="1">
        <v>42379</v>
      </c>
      <c r="E450">
        <v>2016</v>
      </c>
      <c r="F450" s="2">
        <v>42370</v>
      </c>
      <c r="G450" t="s">
        <v>16</v>
      </c>
      <c r="H450" t="s">
        <v>267</v>
      </c>
      <c r="I450" t="s">
        <v>44</v>
      </c>
      <c r="J450" t="s">
        <v>948</v>
      </c>
      <c r="K450" t="s">
        <v>948</v>
      </c>
      <c r="L450">
        <v>1</v>
      </c>
      <c r="M450" t="str">
        <f t="shared" ref="M450:M457" si="34">J450&amp;L450</f>
        <v>WashingMachine1</v>
      </c>
      <c r="N450" t="str">
        <f t="shared" ref="N450:N457" si="35">E450&amp;J450&amp;L450</f>
        <v>2016WashingMachine1</v>
      </c>
      <c r="O450" t="s">
        <v>859</v>
      </c>
      <c r="P450" t="s">
        <v>948</v>
      </c>
      <c r="Q450">
        <f t="shared" si="31"/>
        <v>1</v>
      </c>
    </row>
    <row r="451" spans="1:17" hidden="1" x14ac:dyDescent="0.25">
      <c r="C451" t="s">
        <v>962</v>
      </c>
      <c r="D451" s="1">
        <v>42379</v>
      </c>
      <c r="E451">
        <v>2016</v>
      </c>
      <c r="F451" s="2">
        <v>42370</v>
      </c>
      <c r="G451" t="s">
        <v>16</v>
      </c>
      <c r="H451" t="s">
        <v>267</v>
      </c>
      <c r="I451" t="s">
        <v>44</v>
      </c>
      <c r="J451" t="s">
        <v>948</v>
      </c>
      <c r="K451" t="s">
        <v>948</v>
      </c>
      <c r="L451">
        <v>2</v>
      </c>
      <c r="M451" t="str">
        <f t="shared" si="34"/>
        <v>WashingMachine2</v>
      </c>
      <c r="N451" t="str">
        <f t="shared" si="35"/>
        <v>2016WashingMachine2</v>
      </c>
      <c r="O451" t="s">
        <v>860</v>
      </c>
      <c r="P451" t="s">
        <v>948</v>
      </c>
      <c r="Q451">
        <f t="shared" ref="Q451:Q457" si="36">IF(P451=J451,1)</f>
        <v>1</v>
      </c>
    </row>
    <row r="452" spans="1:17" hidden="1" x14ac:dyDescent="0.25">
      <c r="C452" t="s">
        <v>962</v>
      </c>
      <c r="D452" s="1">
        <v>42379</v>
      </c>
      <c r="E452">
        <v>2016</v>
      </c>
      <c r="F452" s="2">
        <v>42370</v>
      </c>
      <c r="G452" t="s">
        <v>16</v>
      </c>
      <c r="H452" t="s">
        <v>267</v>
      </c>
      <c r="I452" t="s">
        <v>44</v>
      </c>
      <c r="J452" t="s">
        <v>948</v>
      </c>
      <c r="K452" t="s">
        <v>948</v>
      </c>
      <c r="L452">
        <v>3</v>
      </c>
      <c r="M452" t="str">
        <f t="shared" si="34"/>
        <v>WashingMachine3</v>
      </c>
      <c r="N452" t="str">
        <f t="shared" si="35"/>
        <v>2016WashingMachine3</v>
      </c>
      <c r="O452" t="s">
        <v>861</v>
      </c>
      <c r="P452" t="s">
        <v>948</v>
      </c>
      <c r="Q452">
        <f t="shared" si="36"/>
        <v>1</v>
      </c>
    </row>
    <row r="453" spans="1:17" hidden="1" x14ac:dyDescent="0.25">
      <c r="C453" t="s">
        <v>962</v>
      </c>
      <c r="D453" s="1">
        <v>42379</v>
      </c>
      <c r="E453">
        <v>2016</v>
      </c>
      <c r="F453" s="2">
        <v>42370</v>
      </c>
      <c r="G453" t="s">
        <v>16</v>
      </c>
      <c r="H453" t="s">
        <v>267</v>
      </c>
      <c r="I453" t="s">
        <v>44</v>
      </c>
      <c r="J453" t="s">
        <v>948</v>
      </c>
      <c r="K453" t="s">
        <v>948</v>
      </c>
      <c r="L453">
        <v>4</v>
      </c>
      <c r="M453" t="str">
        <f t="shared" si="34"/>
        <v>WashingMachine4</v>
      </c>
      <c r="N453" t="str">
        <f t="shared" si="35"/>
        <v>2016WashingMachine4</v>
      </c>
      <c r="O453" t="s">
        <v>862</v>
      </c>
      <c r="P453" t="s">
        <v>948</v>
      </c>
      <c r="Q453">
        <f t="shared" si="36"/>
        <v>1</v>
      </c>
    </row>
    <row r="454" spans="1:17" hidden="1" x14ac:dyDescent="0.25">
      <c r="C454" t="s">
        <v>962</v>
      </c>
      <c r="D454" s="1">
        <v>42379</v>
      </c>
      <c r="E454">
        <v>2016</v>
      </c>
      <c r="F454" s="2">
        <v>42370</v>
      </c>
      <c r="G454" t="s">
        <v>16</v>
      </c>
      <c r="H454" t="s">
        <v>267</v>
      </c>
      <c r="I454" t="s">
        <v>44</v>
      </c>
      <c r="J454" t="s">
        <v>948</v>
      </c>
      <c r="K454" t="s">
        <v>948</v>
      </c>
      <c r="L454">
        <v>5</v>
      </c>
      <c r="M454" t="str">
        <f t="shared" si="34"/>
        <v>WashingMachine5</v>
      </c>
      <c r="N454" t="str">
        <f t="shared" si="35"/>
        <v>2016WashingMachine5</v>
      </c>
      <c r="O454" t="s">
        <v>863</v>
      </c>
      <c r="P454" t="s">
        <v>948</v>
      </c>
      <c r="Q454">
        <f t="shared" si="36"/>
        <v>1</v>
      </c>
    </row>
    <row r="455" spans="1:17" hidden="1" x14ac:dyDescent="0.25">
      <c r="C455" t="s">
        <v>962</v>
      </c>
      <c r="D455" s="1">
        <v>42400</v>
      </c>
      <c r="E455">
        <v>2016</v>
      </c>
      <c r="F455" s="2">
        <v>42370</v>
      </c>
      <c r="G455" t="s">
        <v>16</v>
      </c>
      <c r="H455" t="s">
        <v>267</v>
      </c>
      <c r="I455" t="s">
        <v>94</v>
      </c>
      <c r="J455" t="s">
        <v>94</v>
      </c>
      <c r="K455" t="s">
        <v>94</v>
      </c>
      <c r="L455">
        <v>1</v>
      </c>
      <c r="M455" t="str">
        <f t="shared" si="34"/>
        <v>Watsons1</v>
      </c>
      <c r="N455" t="str">
        <f t="shared" si="35"/>
        <v>2016Watsons1</v>
      </c>
      <c r="O455" t="s">
        <v>884</v>
      </c>
      <c r="P455" t="s">
        <v>94</v>
      </c>
      <c r="Q455">
        <f t="shared" si="36"/>
        <v>1</v>
      </c>
    </row>
    <row r="456" spans="1:17" hidden="1" x14ac:dyDescent="0.25">
      <c r="C456" t="s">
        <v>962</v>
      </c>
      <c r="D456" s="1">
        <v>42400</v>
      </c>
      <c r="E456">
        <v>2016</v>
      </c>
      <c r="F456" s="2">
        <v>42370</v>
      </c>
      <c r="G456" t="s">
        <v>16</v>
      </c>
      <c r="H456" t="s">
        <v>267</v>
      </c>
      <c r="I456" t="s">
        <v>94</v>
      </c>
      <c r="J456" t="s">
        <v>94</v>
      </c>
      <c r="K456" t="s">
        <v>94</v>
      </c>
      <c r="L456">
        <v>3</v>
      </c>
      <c r="M456" t="str">
        <f t="shared" si="34"/>
        <v>Watsons3</v>
      </c>
      <c r="N456" t="str">
        <f t="shared" si="35"/>
        <v>2016Watsons3</v>
      </c>
      <c r="O456" t="s">
        <v>886</v>
      </c>
      <c r="P456" t="s">
        <v>94</v>
      </c>
      <c r="Q456">
        <f t="shared" si="36"/>
        <v>1</v>
      </c>
    </row>
    <row r="457" spans="1:17" hidden="1" x14ac:dyDescent="0.25">
      <c r="C457" t="s">
        <v>962</v>
      </c>
      <c r="D457" s="1">
        <v>42400</v>
      </c>
      <c r="E457">
        <v>2016</v>
      </c>
      <c r="F457" s="2">
        <v>42370</v>
      </c>
      <c r="G457" t="s">
        <v>16</v>
      </c>
      <c r="H457" t="s">
        <v>267</v>
      </c>
      <c r="I457" t="s">
        <v>94</v>
      </c>
      <c r="J457" t="s">
        <v>94</v>
      </c>
      <c r="K457" t="s">
        <v>94</v>
      </c>
      <c r="L457">
        <v>4</v>
      </c>
      <c r="M457" t="str">
        <f t="shared" si="34"/>
        <v>Watsons4</v>
      </c>
      <c r="N457" t="str">
        <f t="shared" si="35"/>
        <v>2016Watsons4</v>
      </c>
      <c r="O457" t="s">
        <v>888</v>
      </c>
      <c r="P457" t="s">
        <v>94</v>
      </c>
      <c r="Q457">
        <f t="shared" si="36"/>
        <v>1</v>
      </c>
    </row>
  </sheetData>
  <autoFilter ref="A1:Q457" xr:uid="{EB6324F8-5194-4E16-8478-A8BCDEA7D014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22CD-90F8-428C-B3FF-AC33498670B9}">
  <dimension ref="A3:QO22"/>
  <sheetViews>
    <sheetView workbookViewId="0">
      <selection activeCell="A3" sqref="A3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5" width="14.28515625" bestFit="1" customWidth="1"/>
    <col min="6" max="7" width="12.28515625" bestFit="1" customWidth="1"/>
    <col min="8" max="15" width="17.5703125" bestFit="1" customWidth="1"/>
    <col min="16" max="21" width="17.85546875" bestFit="1" customWidth="1"/>
    <col min="22" max="22" width="20" bestFit="1" customWidth="1"/>
    <col min="23" max="26" width="21" bestFit="1" customWidth="1"/>
    <col min="27" max="34" width="20" bestFit="1" customWidth="1"/>
    <col min="35" max="35" width="20.85546875" bestFit="1" customWidth="1"/>
    <col min="36" max="45" width="22" bestFit="1" customWidth="1"/>
    <col min="46" max="53" width="20.85546875" bestFit="1" customWidth="1"/>
    <col min="54" max="54" width="14.140625" bestFit="1" customWidth="1"/>
    <col min="55" max="55" width="15.140625" bestFit="1" customWidth="1"/>
    <col min="56" max="63" width="14.140625" bestFit="1" customWidth="1"/>
    <col min="64" max="68" width="18.42578125" bestFit="1" customWidth="1"/>
    <col min="69" max="77" width="15.140625" bestFit="1" customWidth="1"/>
    <col min="78" max="79" width="16.5703125" bestFit="1" customWidth="1"/>
    <col min="80" max="80" width="15.140625" bestFit="1" customWidth="1"/>
    <col min="81" max="90" width="16.140625" bestFit="1" customWidth="1"/>
    <col min="91" max="91" width="15.140625" bestFit="1" customWidth="1"/>
    <col min="92" max="101" width="16.140625" bestFit="1" customWidth="1"/>
    <col min="102" max="102" width="15.140625" bestFit="1" customWidth="1"/>
    <col min="103" max="112" width="16.140625" bestFit="1" customWidth="1"/>
    <col min="113" max="113" width="15.140625" bestFit="1" customWidth="1"/>
    <col min="114" max="116" width="16.140625" bestFit="1" customWidth="1"/>
    <col min="117" max="121" width="15.140625" bestFit="1" customWidth="1"/>
    <col min="122" max="126" width="14" bestFit="1" customWidth="1"/>
    <col min="127" max="127" width="15.5703125" bestFit="1" customWidth="1"/>
    <col min="128" max="132" width="16.5703125" bestFit="1" customWidth="1"/>
    <col min="133" max="140" width="15.5703125" bestFit="1" customWidth="1"/>
    <col min="141" max="142" width="24.5703125" bestFit="1" customWidth="1"/>
    <col min="143" max="143" width="16.5703125" bestFit="1" customWidth="1"/>
    <col min="144" max="144" width="14.7109375" bestFit="1" customWidth="1"/>
    <col min="145" max="151" width="15" bestFit="1" customWidth="1"/>
    <col min="152" max="153" width="16.7109375" bestFit="1" customWidth="1"/>
    <col min="154" max="156" width="13.42578125" bestFit="1" customWidth="1"/>
    <col min="157" max="158" width="18.140625" bestFit="1" customWidth="1"/>
    <col min="159" max="159" width="12" bestFit="1" customWidth="1"/>
    <col min="160" max="165" width="11.28515625" bestFit="1" customWidth="1"/>
    <col min="166" max="166" width="15.5703125" bestFit="1" customWidth="1"/>
    <col min="167" max="167" width="16.5703125" bestFit="1" customWidth="1"/>
    <col min="168" max="169" width="12.28515625" bestFit="1" customWidth="1"/>
    <col min="170" max="174" width="13.85546875" bestFit="1" customWidth="1"/>
    <col min="175" max="175" width="12.28515625" bestFit="1" customWidth="1"/>
    <col min="176" max="182" width="13.42578125" bestFit="1" customWidth="1"/>
    <col min="183" max="186" width="12.28515625" bestFit="1" customWidth="1"/>
    <col min="187" max="190" width="11.140625" bestFit="1" customWidth="1"/>
    <col min="191" max="193" width="11.28515625" bestFit="1" customWidth="1"/>
    <col min="194" max="195" width="21.85546875" bestFit="1" customWidth="1"/>
    <col min="196" max="199" width="13.85546875" bestFit="1" customWidth="1"/>
    <col min="200" max="207" width="14.7109375" bestFit="1" customWidth="1"/>
    <col min="208" max="215" width="17.28515625" bestFit="1" customWidth="1"/>
    <col min="216" max="222" width="15" bestFit="1" customWidth="1"/>
    <col min="223" max="227" width="17.28515625" bestFit="1" customWidth="1"/>
    <col min="228" max="228" width="18.140625" bestFit="1" customWidth="1"/>
    <col min="229" max="235" width="19.140625" bestFit="1" customWidth="1"/>
    <col min="236" max="243" width="18.140625" bestFit="1" customWidth="1"/>
    <col min="244" max="246" width="21.5703125" bestFit="1" customWidth="1"/>
    <col min="247" max="247" width="11.28515625" bestFit="1" customWidth="1"/>
    <col min="248" max="248" width="12.28515625" bestFit="1" customWidth="1"/>
    <col min="249" max="252" width="11.28515625" bestFit="1" customWidth="1"/>
    <col min="253" max="256" width="15.5703125" bestFit="1" customWidth="1"/>
    <col min="257" max="260" width="13.42578125" bestFit="1" customWidth="1"/>
    <col min="261" max="261" width="12.28515625" bestFit="1" customWidth="1"/>
    <col min="262" max="264" width="13.42578125" bestFit="1" customWidth="1"/>
    <col min="265" max="265" width="12.28515625" bestFit="1" customWidth="1"/>
    <col min="266" max="266" width="12.7109375" bestFit="1" customWidth="1"/>
    <col min="267" max="270" width="13.85546875" bestFit="1" customWidth="1"/>
    <col min="271" max="275" width="12.7109375" bestFit="1" customWidth="1"/>
    <col min="276" max="277" width="17" bestFit="1" customWidth="1"/>
    <col min="278" max="281" width="14.7109375" bestFit="1" customWidth="1"/>
    <col min="282" max="283" width="17.28515625" bestFit="1" customWidth="1"/>
    <col min="284" max="286" width="16.7109375" bestFit="1" customWidth="1"/>
    <col min="287" max="287" width="13.42578125" bestFit="1" customWidth="1"/>
    <col min="288" max="288" width="18.140625" bestFit="1" customWidth="1"/>
    <col min="289" max="289" width="19.140625" bestFit="1" customWidth="1"/>
    <col min="290" max="297" width="18.140625" bestFit="1" customWidth="1"/>
    <col min="298" max="299" width="12" bestFit="1" customWidth="1"/>
    <col min="300" max="306" width="21.5703125" bestFit="1" customWidth="1"/>
    <col min="307" max="307" width="11.28515625" bestFit="1" customWidth="1"/>
    <col min="308" max="314" width="12.28515625" bestFit="1" customWidth="1"/>
    <col min="315" max="322" width="11.28515625" bestFit="1" customWidth="1"/>
    <col min="323" max="323" width="15.5703125" bestFit="1" customWidth="1"/>
    <col min="324" max="324" width="16.5703125" bestFit="1" customWidth="1"/>
    <col min="325" max="332" width="15.5703125" bestFit="1" customWidth="1"/>
    <col min="333" max="337" width="13.85546875" bestFit="1" customWidth="1"/>
    <col min="338" max="343" width="13.42578125" bestFit="1" customWidth="1"/>
    <col min="344" max="344" width="11.140625" bestFit="1" customWidth="1"/>
    <col min="345" max="354" width="12.140625" bestFit="1" customWidth="1"/>
    <col min="355" max="362" width="11.140625" bestFit="1" customWidth="1"/>
    <col min="363" max="363" width="12.7109375" bestFit="1" customWidth="1"/>
    <col min="364" max="369" width="13.85546875" bestFit="1" customWidth="1"/>
    <col min="370" max="370" width="12.7109375" bestFit="1" customWidth="1"/>
    <col min="371" max="376" width="13.85546875" bestFit="1" customWidth="1"/>
    <col min="377" max="383" width="12.7109375" bestFit="1" customWidth="1"/>
    <col min="384" max="386" width="11.28515625" bestFit="1" customWidth="1"/>
    <col min="387" max="389" width="17" bestFit="1" customWidth="1"/>
    <col min="390" max="394" width="21.85546875" bestFit="1" customWidth="1"/>
    <col min="395" max="397" width="13.85546875" bestFit="1" customWidth="1"/>
    <col min="398" max="398" width="7.28515625" bestFit="1" customWidth="1"/>
    <col min="399" max="403" width="18.7109375" bestFit="1" customWidth="1"/>
    <col min="404" max="404" width="17.7109375" bestFit="1" customWidth="1"/>
    <col min="405" max="406" width="15" bestFit="1" customWidth="1"/>
    <col min="407" max="414" width="18.7109375" bestFit="1" customWidth="1"/>
    <col min="415" max="415" width="19.140625" bestFit="1" customWidth="1"/>
    <col min="416" max="418" width="18.7109375" bestFit="1" customWidth="1"/>
    <col min="419" max="419" width="19.140625" bestFit="1" customWidth="1"/>
    <col min="420" max="423" width="12.140625" bestFit="1" customWidth="1"/>
    <col min="424" max="427" width="14.28515625" bestFit="1" customWidth="1"/>
    <col min="428" max="428" width="19.140625" bestFit="1" customWidth="1"/>
    <col min="429" max="431" width="14.28515625" bestFit="1" customWidth="1"/>
    <col min="432" max="436" width="14.85546875" bestFit="1" customWidth="1"/>
    <col min="437" max="440" width="19.140625" bestFit="1" customWidth="1"/>
    <col min="441" max="445" width="18.7109375" bestFit="1" customWidth="1"/>
    <col min="446" max="450" width="14.85546875" bestFit="1" customWidth="1"/>
    <col min="451" max="456" width="18.7109375" bestFit="1" customWidth="1"/>
    <col min="457" max="457" width="11.28515625" bestFit="1" customWidth="1"/>
  </cols>
  <sheetData>
    <row r="3" spans="1:457" x14ac:dyDescent="0.25">
      <c r="A3" s="5" t="s">
        <v>1744</v>
      </c>
      <c r="B3" s="5" t="s">
        <v>1341</v>
      </c>
    </row>
    <row r="4" spans="1:457" x14ac:dyDescent="0.25">
      <c r="A4" s="5" t="s">
        <v>1566</v>
      </c>
      <c r="B4" t="s">
        <v>1738</v>
      </c>
      <c r="C4" t="s">
        <v>1737</v>
      </c>
      <c r="D4" t="s">
        <v>1739</v>
      </c>
      <c r="E4" t="s">
        <v>1736</v>
      </c>
      <c r="F4" t="s">
        <v>1740</v>
      </c>
      <c r="G4" t="s">
        <v>1741</v>
      </c>
      <c r="H4" t="s">
        <v>1609</v>
      </c>
      <c r="I4" t="s">
        <v>1610</v>
      </c>
      <c r="J4" t="s">
        <v>1633</v>
      </c>
      <c r="K4" t="s">
        <v>1634</v>
      </c>
      <c r="L4" t="s">
        <v>1635</v>
      </c>
      <c r="M4" t="s">
        <v>1689</v>
      </c>
      <c r="N4" t="s">
        <v>1690</v>
      </c>
      <c r="O4" t="s">
        <v>1691</v>
      </c>
      <c r="P4" t="s">
        <v>1640</v>
      </c>
      <c r="Q4" t="s">
        <v>1641</v>
      </c>
      <c r="R4" t="s">
        <v>1642</v>
      </c>
      <c r="S4" t="s">
        <v>1643</v>
      </c>
      <c r="T4" t="s">
        <v>1644</v>
      </c>
      <c r="U4" t="s">
        <v>1645</v>
      </c>
      <c r="V4" t="s">
        <v>1582</v>
      </c>
      <c r="W4" t="s">
        <v>1650</v>
      </c>
      <c r="X4" t="s">
        <v>1651</v>
      </c>
      <c r="Y4" t="s">
        <v>1652</v>
      </c>
      <c r="Z4" t="s">
        <v>1653</v>
      </c>
      <c r="AA4" t="s">
        <v>1583</v>
      </c>
      <c r="AB4" t="s">
        <v>1584</v>
      </c>
      <c r="AC4" t="s">
        <v>1585</v>
      </c>
      <c r="AD4" t="s">
        <v>1586</v>
      </c>
      <c r="AE4" t="s">
        <v>1646</v>
      </c>
      <c r="AF4" t="s">
        <v>1647</v>
      </c>
      <c r="AG4" t="s">
        <v>1648</v>
      </c>
      <c r="AH4" t="s">
        <v>1649</v>
      </c>
      <c r="AI4" t="s">
        <v>1601</v>
      </c>
      <c r="AJ4" t="s">
        <v>1612</v>
      </c>
      <c r="AK4" t="s">
        <v>1613</v>
      </c>
      <c r="AL4" t="s">
        <v>1614</v>
      </c>
      <c r="AM4" t="s">
        <v>1615</v>
      </c>
      <c r="AN4" t="s">
        <v>1616</v>
      </c>
      <c r="AO4" t="s">
        <v>1626</v>
      </c>
      <c r="AP4" t="s">
        <v>1627</v>
      </c>
      <c r="AQ4" t="s">
        <v>1628</v>
      </c>
      <c r="AR4" t="s">
        <v>1629</v>
      </c>
      <c r="AS4" t="s">
        <v>1704</v>
      </c>
      <c r="AT4" t="s">
        <v>1602</v>
      </c>
      <c r="AU4" t="s">
        <v>1603</v>
      </c>
      <c r="AV4" t="s">
        <v>1604</v>
      </c>
      <c r="AW4" t="s">
        <v>1605</v>
      </c>
      <c r="AX4" t="s">
        <v>1606</v>
      </c>
      <c r="AY4" t="s">
        <v>1607</v>
      </c>
      <c r="AZ4" t="s">
        <v>1608</v>
      </c>
      <c r="BA4" t="s">
        <v>1611</v>
      </c>
      <c r="BB4" t="s">
        <v>1597</v>
      </c>
      <c r="BC4" t="s">
        <v>1713</v>
      </c>
      <c r="BD4" t="s">
        <v>1598</v>
      </c>
      <c r="BE4" t="s">
        <v>1637</v>
      </c>
      <c r="BF4" t="s">
        <v>1638</v>
      </c>
      <c r="BG4" t="s">
        <v>1639</v>
      </c>
      <c r="BH4" t="s">
        <v>1708</v>
      </c>
      <c r="BI4" t="s">
        <v>1709</v>
      </c>
      <c r="BJ4" t="s">
        <v>1710</v>
      </c>
      <c r="BK4" t="s">
        <v>1711</v>
      </c>
      <c r="BL4" t="s">
        <v>1630</v>
      </c>
      <c r="BM4" t="s">
        <v>1631</v>
      </c>
      <c r="BN4" t="s">
        <v>1632</v>
      </c>
      <c r="BO4" t="s">
        <v>1636</v>
      </c>
      <c r="BP4" t="s">
        <v>1712</v>
      </c>
      <c r="BQ4" t="s">
        <v>1697</v>
      </c>
      <c r="BR4" t="s">
        <v>1698</v>
      </c>
      <c r="BS4" t="s">
        <v>1699</v>
      </c>
      <c r="BT4" t="s">
        <v>1700</v>
      </c>
      <c r="BU4" t="s">
        <v>1701</v>
      </c>
      <c r="BV4" t="s">
        <v>1702</v>
      </c>
      <c r="BW4" t="s">
        <v>1703</v>
      </c>
      <c r="BX4" t="s">
        <v>1706</v>
      </c>
      <c r="BY4" t="s">
        <v>1707</v>
      </c>
      <c r="BZ4" t="s">
        <v>1580</v>
      </c>
      <c r="CA4" t="s">
        <v>1581</v>
      </c>
      <c r="CB4" t="s">
        <v>1578</v>
      </c>
      <c r="CC4" t="s">
        <v>1594</v>
      </c>
      <c r="CD4" t="s">
        <v>1595</v>
      </c>
      <c r="CE4" t="s">
        <v>1596</v>
      </c>
      <c r="CF4" t="s">
        <v>1654</v>
      </c>
      <c r="CG4" t="s">
        <v>1655</v>
      </c>
      <c r="CH4" t="s">
        <v>1656</v>
      </c>
      <c r="CI4" t="s">
        <v>1657</v>
      </c>
      <c r="CJ4" t="s">
        <v>1658</v>
      </c>
      <c r="CK4" t="s">
        <v>1659</v>
      </c>
      <c r="CL4" t="s">
        <v>1660</v>
      </c>
      <c r="CM4" t="s">
        <v>1579</v>
      </c>
      <c r="CN4" t="s">
        <v>1661</v>
      </c>
      <c r="CO4" t="s">
        <v>1662</v>
      </c>
      <c r="CP4" t="s">
        <v>1663</v>
      </c>
      <c r="CQ4" t="s">
        <v>1664</v>
      </c>
      <c r="CR4" t="s">
        <v>1665</v>
      </c>
      <c r="CS4" t="s">
        <v>1666</v>
      </c>
      <c r="CT4" t="s">
        <v>1667</v>
      </c>
      <c r="CU4" t="s">
        <v>1668</v>
      </c>
      <c r="CV4" t="s">
        <v>1669</v>
      </c>
      <c r="CW4" t="s">
        <v>1670</v>
      </c>
      <c r="CX4" t="s">
        <v>1587</v>
      </c>
      <c r="CY4" t="s">
        <v>1671</v>
      </c>
      <c r="CZ4" t="s">
        <v>1672</v>
      </c>
      <c r="DA4" t="s">
        <v>1683</v>
      </c>
      <c r="DB4" t="s">
        <v>1684</v>
      </c>
      <c r="DC4" t="s">
        <v>1685</v>
      </c>
      <c r="DD4" t="s">
        <v>1686</v>
      </c>
      <c r="DE4" t="s">
        <v>1687</v>
      </c>
      <c r="DF4" t="s">
        <v>1688</v>
      </c>
      <c r="DG4" t="s">
        <v>1692</v>
      </c>
      <c r="DH4" t="s">
        <v>1693</v>
      </c>
      <c r="DI4" t="s">
        <v>1588</v>
      </c>
      <c r="DJ4" t="s">
        <v>1694</v>
      </c>
      <c r="DK4" t="s">
        <v>1695</v>
      </c>
      <c r="DL4" t="s">
        <v>1696</v>
      </c>
      <c r="DM4" t="s">
        <v>1589</v>
      </c>
      <c r="DN4" t="s">
        <v>1590</v>
      </c>
      <c r="DO4" t="s">
        <v>1591</v>
      </c>
      <c r="DP4" t="s">
        <v>1592</v>
      </c>
      <c r="DQ4" t="s">
        <v>1593</v>
      </c>
      <c r="DR4" t="s">
        <v>1621</v>
      </c>
      <c r="DS4" t="s">
        <v>1622</v>
      </c>
      <c r="DT4" t="s">
        <v>1623</v>
      </c>
      <c r="DU4" t="s">
        <v>1624</v>
      </c>
      <c r="DV4" t="s">
        <v>1625</v>
      </c>
      <c r="DW4" t="s">
        <v>1617</v>
      </c>
      <c r="DX4" t="s">
        <v>1678</v>
      </c>
      <c r="DY4" t="s">
        <v>1679</v>
      </c>
      <c r="DZ4" t="s">
        <v>1680</v>
      </c>
      <c r="EA4" t="s">
        <v>1681</v>
      </c>
      <c r="EB4" t="s">
        <v>1682</v>
      </c>
      <c r="EC4" t="s">
        <v>1618</v>
      </c>
      <c r="ED4" t="s">
        <v>1619</v>
      </c>
      <c r="EE4" t="s">
        <v>1620</v>
      </c>
      <c r="EF4" t="s">
        <v>1673</v>
      </c>
      <c r="EG4" t="s">
        <v>1674</v>
      </c>
      <c r="EH4" t="s">
        <v>1675</v>
      </c>
      <c r="EI4" t="s">
        <v>1676</v>
      </c>
      <c r="EJ4" t="s">
        <v>1677</v>
      </c>
      <c r="EK4" t="s">
        <v>1599</v>
      </c>
      <c r="EL4" t="s">
        <v>1600</v>
      </c>
      <c r="EM4" t="s">
        <v>1705</v>
      </c>
      <c r="EN4" t="s">
        <v>1342</v>
      </c>
      <c r="EO4" t="s">
        <v>1343</v>
      </c>
      <c r="EP4" t="s">
        <v>1344</v>
      </c>
      <c r="EQ4" t="s">
        <v>1345</v>
      </c>
      <c r="ER4" t="s">
        <v>1346</v>
      </c>
      <c r="ES4" t="s">
        <v>1347</v>
      </c>
      <c r="ET4" t="s">
        <v>1348</v>
      </c>
      <c r="EU4" t="s">
        <v>1349</v>
      </c>
      <c r="EV4" t="s">
        <v>1350</v>
      </c>
      <c r="EW4" t="s">
        <v>1351</v>
      </c>
      <c r="EX4" t="s">
        <v>1352</v>
      </c>
      <c r="EY4" t="s">
        <v>1353</v>
      </c>
      <c r="EZ4" t="s">
        <v>1354</v>
      </c>
      <c r="FA4" t="s">
        <v>1355</v>
      </c>
      <c r="FB4" t="s">
        <v>1356</v>
      </c>
      <c r="FC4" t="s">
        <v>1357</v>
      </c>
      <c r="FD4" t="s">
        <v>1358</v>
      </c>
      <c r="FE4" t="s">
        <v>1359</v>
      </c>
      <c r="FF4" t="s">
        <v>1360</v>
      </c>
      <c r="FG4" t="s">
        <v>1361</v>
      </c>
      <c r="FH4" t="s">
        <v>1362</v>
      </c>
      <c r="FI4" t="s">
        <v>1363</v>
      </c>
      <c r="FJ4" t="s">
        <v>1364</v>
      </c>
      <c r="FK4" t="s">
        <v>1365</v>
      </c>
      <c r="FL4" t="s">
        <v>1366</v>
      </c>
      <c r="FM4" t="s">
        <v>1367</v>
      </c>
      <c r="FN4" t="s">
        <v>1368</v>
      </c>
      <c r="FO4" t="s">
        <v>1369</v>
      </c>
      <c r="FP4" t="s">
        <v>1370</v>
      </c>
      <c r="FQ4" t="s">
        <v>1371</v>
      </c>
      <c r="FR4" t="s">
        <v>1372</v>
      </c>
      <c r="FS4" t="s">
        <v>1373</v>
      </c>
      <c r="FT4" t="s">
        <v>1577</v>
      </c>
      <c r="FU4" t="s">
        <v>1568</v>
      </c>
      <c r="FV4" t="s">
        <v>1569</v>
      </c>
      <c r="FW4" t="s">
        <v>1570</v>
      </c>
      <c r="FX4" t="s">
        <v>1571</v>
      </c>
      <c r="FY4" t="s">
        <v>1572</v>
      </c>
      <c r="FZ4" t="s">
        <v>1574</v>
      </c>
      <c r="GA4" t="s">
        <v>1374</v>
      </c>
      <c r="GB4" t="s">
        <v>1573</v>
      </c>
      <c r="GC4" t="s">
        <v>1575</v>
      </c>
      <c r="GD4" t="s">
        <v>1576</v>
      </c>
      <c r="GE4" t="s">
        <v>1375</v>
      </c>
      <c r="GF4" t="s">
        <v>1376</v>
      </c>
      <c r="GG4" t="s">
        <v>1377</v>
      </c>
      <c r="GH4" t="s">
        <v>1378</v>
      </c>
      <c r="GI4" t="s">
        <v>1379</v>
      </c>
      <c r="GJ4" t="s">
        <v>1380</v>
      </c>
      <c r="GK4" t="s">
        <v>1381</v>
      </c>
      <c r="GL4" t="s">
        <v>1382</v>
      </c>
      <c r="GM4" t="s">
        <v>1383</v>
      </c>
      <c r="GN4" t="s">
        <v>1384</v>
      </c>
      <c r="GO4" t="s">
        <v>1385</v>
      </c>
      <c r="GP4" t="s">
        <v>1386</v>
      </c>
      <c r="GQ4" t="s">
        <v>1387</v>
      </c>
      <c r="GR4" t="s">
        <v>1388</v>
      </c>
      <c r="GS4" t="s">
        <v>1389</v>
      </c>
      <c r="GT4" t="s">
        <v>1390</v>
      </c>
      <c r="GU4" t="s">
        <v>1391</v>
      </c>
      <c r="GV4" t="s">
        <v>1392</v>
      </c>
      <c r="GW4" t="s">
        <v>1393</v>
      </c>
      <c r="GX4" t="s">
        <v>1394</v>
      </c>
      <c r="GY4" t="s">
        <v>1395</v>
      </c>
      <c r="GZ4" t="s">
        <v>1396</v>
      </c>
      <c r="HA4" t="s">
        <v>1397</v>
      </c>
      <c r="HB4" t="s">
        <v>1398</v>
      </c>
      <c r="HC4" t="s">
        <v>1399</v>
      </c>
      <c r="HD4" t="s">
        <v>1400</v>
      </c>
      <c r="HE4" t="s">
        <v>1401</v>
      </c>
      <c r="HF4" t="s">
        <v>1402</v>
      </c>
      <c r="HG4" t="s">
        <v>1403</v>
      </c>
      <c r="HH4" t="s">
        <v>1404</v>
      </c>
      <c r="HI4" t="s">
        <v>1405</v>
      </c>
      <c r="HJ4" t="s">
        <v>1406</v>
      </c>
      <c r="HK4" t="s">
        <v>1407</v>
      </c>
      <c r="HL4" t="s">
        <v>1408</v>
      </c>
      <c r="HM4" t="s">
        <v>1409</v>
      </c>
      <c r="HN4" t="s">
        <v>1410</v>
      </c>
      <c r="HO4" t="s">
        <v>1411</v>
      </c>
      <c r="HP4" t="s">
        <v>1412</v>
      </c>
      <c r="HQ4" t="s">
        <v>1413</v>
      </c>
      <c r="HR4" t="s">
        <v>1414</v>
      </c>
      <c r="HS4" t="s">
        <v>1415</v>
      </c>
      <c r="HT4" t="s">
        <v>1416</v>
      </c>
      <c r="HU4" t="s">
        <v>1417</v>
      </c>
      <c r="HV4" t="s">
        <v>1418</v>
      </c>
      <c r="HW4" t="s">
        <v>1419</v>
      </c>
      <c r="HX4" t="s">
        <v>1420</v>
      </c>
      <c r="HY4" t="s">
        <v>1421</v>
      </c>
      <c r="HZ4" t="s">
        <v>1422</v>
      </c>
      <c r="IA4" t="s">
        <v>1423</v>
      </c>
      <c r="IB4" t="s">
        <v>1424</v>
      </c>
      <c r="IC4" t="s">
        <v>1425</v>
      </c>
      <c r="ID4" t="s">
        <v>1426</v>
      </c>
      <c r="IE4" t="s">
        <v>1427</v>
      </c>
      <c r="IF4" t="s">
        <v>1428</v>
      </c>
      <c r="IG4" t="s">
        <v>1429</v>
      </c>
      <c r="IH4" t="s">
        <v>1430</v>
      </c>
      <c r="II4" t="s">
        <v>1431</v>
      </c>
      <c r="IJ4" t="s">
        <v>1432</v>
      </c>
      <c r="IK4" t="s">
        <v>1433</v>
      </c>
      <c r="IL4" t="s">
        <v>1434</v>
      </c>
      <c r="IM4" t="s">
        <v>1435</v>
      </c>
      <c r="IN4" t="s">
        <v>1436</v>
      </c>
      <c r="IO4" t="s">
        <v>1437</v>
      </c>
      <c r="IP4" t="s">
        <v>1438</v>
      </c>
      <c r="IQ4" t="s">
        <v>1439</v>
      </c>
      <c r="IR4" t="s">
        <v>1440</v>
      </c>
      <c r="IS4" t="s">
        <v>1441</v>
      </c>
      <c r="IT4" t="s">
        <v>1442</v>
      </c>
      <c r="IU4" t="s">
        <v>1443</v>
      </c>
      <c r="IV4" t="s">
        <v>1444</v>
      </c>
      <c r="IW4" t="s">
        <v>1445</v>
      </c>
      <c r="IX4" t="s">
        <v>1446</v>
      </c>
      <c r="IY4" t="s">
        <v>1447</v>
      </c>
      <c r="IZ4" t="s">
        <v>1448</v>
      </c>
      <c r="JA4" t="s">
        <v>1449</v>
      </c>
      <c r="JB4" t="s">
        <v>1450</v>
      </c>
      <c r="JC4" t="s">
        <v>1451</v>
      </c>
      <c r="JD4" t="s">
        <v>1452</v>
      </c>
      <c r="JE4" t="s">
        <v>1453</v>
      </c>
      <c r="JF4" t="s">
        <v>1454</v>
      </c>
      <c r="JG4" t="s">
        <v>1455</v>
      </c>
      <c r="JH4" t="s">
        <v>1456</v>
      </c>
      <c r="JI4" t="s">
        <v>1457</v>
      </c>
      <c r="JJ4" t="s">
        <v>1458</v>
      </c>
      <c r="JK4" t="s">
        <v>1459</v>
      </c>
      <c r="JL4" t="s">
        <v>1460</v>
      </c>
      <c r="JM4" t="s">
        <v>1461</v>
      </c>
      <c r="JN4" t="s">
        <v>1462</v>
      </c>
      <c r="JO4" t="s">
        <v>1463</v>
      </c>
      <c r="JP4" t="s">
        <v>1464</v>
      </c>
      <c r="JQ4" t="s">
        <v>1465</v>
      </c>
      <c r="JR4" t="s">
        <v>1466</v>
      </c>
      <c r="JS4" t="s">
        <v>1467</v>
      </c>
      <c r="JT4" t="s">
        <v>1468</v>
      </c>
      <c r="JU4" t="s">
        <v>1469</v>
      </c>
      <c r="JV4" t="s">
        <v>1470</v>
      </c>
      <c r="JW4" t="s">
        <v>1471</v>
      </c>
      <c r="JX4" t="s">
        <v>1724</v>
      </c>
      <c r="JY4" t="s">
        <v>1725</v>
      </c>
      <c r="JZ4" t="s">
        <v>1726</v>
      </c>
      <c r="KA4" t="s">
        <v>1727</v>
      </c>
      <c r="KB4" t="s">
        <v>1472</v>
      </c>
      <c r="KC4" t="s">
        <v>1473</v>
      </c>
      <c r="KD4" t="s">
        <v>1474</v>
      </c>
      <c r="KE4" t="s">
        <v>1475</v>
      </c>
      <c r="KF4" t="s">
        <v>1476</v>
      </c>
      <c r="KG4" t="s">
        <v>1477</v>
      </c>
      <c r="KH4" t="s">
        <v>1478</v>
      </c>
      <c r="KI4" t="s">
        <v>1479</v>
      </c>
      <c r="KJ4" t="s">
        <v>1480</v>
      </c>
      <c r="KK4" t="s">
        <v>1481</v>
      </c>
      <c r="KL4" t="s">
        <v>1719</v>
      </c>
      <c r="KM4" t="s">
        <v>1720</v>
      </c>
      <c r="KN4" t="s">
        <v>1482</v>
      </c>
      <c r="KO4" t="s">
        <v>1483</v>
      </c>
      <c r="KP4" t="s">
        <v>1484</v>
      </c>
      <c r="KQ4" t="s">
        <v>1485</v>
      </c>
      <c r="KR4" t="s">
        <v>1486</v>
      </c>
      <c r="KS4" t="s">
        <v>1487</v>
      </c>
      <c r="KT4" t="s">
        <v>1488</v>
      </c>
      <c r="KU4" t="s">
        <v>1489</v>
      </c>
      <c r="KV4" t="s">
        <v>1490</v>
      </c>
      <c r="KW4" t="s">
        <v>1491</v>
      </c>
      <c r="KX4" t="s">
        <v>1492</v>
      </c>
      <c r="KY4" t="s">
        <v>1493</v>
      </c>
      <c r="KZ4" t="s">
        <v>1494</v>
      </c>
      <c r="LA4" t="s">
        <v>1495</v>
      </c>
      <c r="LB4" t="s">
        <v>1496</v>
      </c>
      <c r="LC4" t="s">
        <v>1497</v>
      </c>
      <c r="LD4" t="s">
        <v>1498</v>
      </c>
      <c r="LE4" t="s">
        <v>1499</v>
      </c>
      <c r="LF4" t="s">
        <v>1500</v>
      </c>
      <c r="LG4" t="s">
        <v>1501</v>
      </c>
      <c r="LH4" t="s">
        <v>1502</v>
      </c>
      <c r="LI4" t="s">
        <v>1503</v>
      </c>
      <c r="LJ4" t="s">
        <v>1504</v>
      </c>
      <c r="LK4" t="s">
        <v>1505</v>
      </c>
      <c r="LL4" t="s">
        <v>1506</v>
      </c>
      <c r="LM4" t="s">
        <v>1507</v>
      </c>
      <c r="LN4" t="s">
        <v>1508</v>
      </c>
      <c r="LO4" t="s">
        <v>1509</v>
      </c>
      <c r="LP4" t="s">
        <v>1510</v>
      </c>
      <c r="LQ4" t="s">
        <v>1511</v>
      </c>
      <c r="LR4" t="s">
        <v>1512</v>
      </c>
      <c r="LS4" t="s">
        <v>1513</v>
      </c>
      <c r="LT4" t="s">
        <v>1514</v>
      </c>
      <c r="LU4" t="s">
        <v>1731</v>
      </c>
      <c r="LV4" t="s">
        <v>1732</v>
      </c>
      <c r="LW4" t="s">
        <v>1733</v>
      </c>
      <c r="LX4" t="s">
        <v>1734</v>
      </c>
      <c r="LY4" t="s">
        <v>1735</v>
      </c>
      <c r="LZ4" t="s">
        <v>1515</v>
      </c>
      <c r="MA4" t="s">
        <v>1516</v>
      </c>
      <c r="MB4" t="s">
        <v>1517</v>
      </c>
      <c r="MC4" t="s">
        <v>1518</v>
      </c>
      <c r="MD4" t="s">
        <v>1519</v>
      </c>
      <c r="ME4" t="s">
        <v>1520</v>
      </c>
      <c r="MF4" t="s">
        <v>1521</v>
      </c>
      <c r="MG4" t="s">
        <v>1522</v>
      </c>
      <c r="MH4" t="s">
        <v>1523</v>
      </c>
      <c r="MI4" t="s">
        <v>1524</v>
      </c>
      <c r="MJ4" t="s">
        <v>1525</v>
      </c>
      <c r="MK4" t="s">
        <v>1526</v>
      </c>
      <c r="ML4" t="s">
        <v>1527</v>
      </c>
      <c r="MM4" t="s">
        <v>1528</v>
      </c>
      <c r="MN4" t="s">
        <v>1529</v>
      </c>
      <c r="MO4" t="s">
        <v>1530</v>
      </c>
      <c r="MP4" t="s">
        <v>1531</v>
      </c>
      <c r="MQ4" t="s">
        <v>1532</v>
      </c>
      <c r="MR4" t="s">
        <v>1533</v>
      </c>
      <c r="MS4" t="s">
        <v>1534</v>
      </c>
      <c r="MT4" t="s">
        <v>1535</v>
      </c>
      <c r="MU4" t="s">
        <v>1536</v>
      </c>
      <c r="MV4" t="s">
        <v>1537</v>
      </c>
      <c r="MW4" t="s">
        <v>1538</v>
      </c>
      <c r="MX4" t="s">
        <v>1539</v>
      </c>
      <c r="MY4" t="s">
        <v>1540</v>
      </c>
      <c r="MZ4" t="s">
        <v>1541</v>
      </c>
      <c r="NA4" t="s">
        <v>1542</v>
      </c>
      <c r="NB4" t="s">
        <v>1543</v>
      </c>
      <c r="NC4" t="s">
        <v>1544</v>
      </c>
      <c r="ND4" t="s">
        <v>1545</v>
      </c>
      <c r="NE4" t="s">
        <v>1546</v>
      </c>
      <c r="NF4" t="s">
        <v>1547</v>
      </c>
      <c r="NG4" t="s">
        <v>1548</v>
      </c>
      <c r="NH4" t="s">
        <v>1549</v>
      </c>
      <c r="NI4" t="s">
        <v>1550</v>
      </c>
      <c r="NJ4" t="s">
        <v>1551</v>
      </c>
      <c r="NK4" t="s">
        <v>1552</v>
      </c>
      <c r="NL4" t="s">
        <v>1553</v>
      </c>
      <c r="NM4" t="s">
        <v>1554</v>
      </c>
      <c r="NN4" t="s">
        <v>1555</v>
      </c>
      <c r="NO4" t="s">
        <v>1556</v>
      </c>
      <c r="NP4" t="s">
        <v>1557</v>
      </c>
      <c r="NQ4" t="s">
        <v>1558</v>
      </c>
      <c r="NR4" t="s">
        <v>1559</v>
      </c>
      <c r="NS4" t="s">
        <v>1560</v>
      </c>
      <c r="NT4" t="s">
        <v>1721</v>
      </c>
      <c r="NU4" t="s">
        <v>1722</v>
      </c>
      <c r="NV4" t="s">
        <v>1723</v>
      </c>
      <c r="NW4" t="s">
        <v>1561</v>
      </c>
      <c r="NX4" t="s">
        <v>1562</v>
      </c>
      <c r="NY4" t="s">
        <v>1563</v>
      </c>
      <c r="NZ4" t="s">
        <v>1714</v>
      </c>
      <c r="OA4" t="s">
        <v>1715</v>
      </c>
      <c r="OB4" t="s">
        <v>1716</v>
      </c>
      <c r="OC4" t="s">
        <v>1717</v>
      </c>
      <c r="OD4" t="s">
        <v>1718</v>
      </c>
      <c r="OE4" t="s">
        <v>1728</v>
      </c>
      <c r="OF4" t="s">
        <v>1729</v>
      </c>
      <c r="OG4" t="s">
        <v>1730</v>
      </c>
      <c r="OH4" t="s">
        <v>1564</v>
      </c>
      <c r="OI4" t="s">
        <v>1753</v>
      </c>
      <c r="OJ4" t="s">
        <v>1754</v>
      </c>
      <c r="OK4" t="s">
        <v>1755</v>
      </c>
      <c r="OL4" t="s">
        <v>1756</v>
      </c>
      <c r="OM4" t="s">
        <v>1757</v>
      </c>
      <c r="ON4" t="s">
        <v>1758</v>
      </c>
      <c r="OO4" t="s">
        <v>1759</v>
      </c>
      <c r="OP4" t="s">
        <v>1760</v>
      </c>
      <c r="OQ4" t="s">
        <v>1761</v>
      </c>
      <c r="OR4" t="s">
        <v>1762</v>
      </c>
      <c r="OS4" t="s">
        <v>1763</v>
      </c>
      <c r="OT4" t="s">
        <v>1764</v>
      </c>
      <c r="OU4" t="s">
        <v>1765</v>
      </c>
      <c r="OV4" t="s">
        <v>1766</v>
      </c>
      <c r="OW4" t="s">
        <v>1767</v>
      </c>
      <c r="OX4" t="s">
        <v>1768</v>
      </c>
      <c r="OY4" t="s">
        <v>1769</v>
      </c>
      <c r="OZ4" t="s">
        <v>1770</v>
      </c>
      <c r="PA4" t="s">
        <v>1771</v>
      </c>
      <c r="PB4" t="s">
        <v>1772</v>
      </c>
      <c r="PC4" t="s">
        <v>1773</v>
      </c>
      <c r="PD4" t="s">
        <v>1774</v>
      </c>
      <c r="PE4" t="s">
        <v>1775</v>
      </c>
      <c r="PF4" t="s">
        <v>1776</v>
      </c>
      <c r="PG4" t="s">
        <v>1777</v>
      </c>
      <c r="PH4" t="s">
        <v>1778</v>
      </c>
      <c r="PI4" t="s">
        <v>1779</v>
      </c>
      <c r="PJ4" t="s">
        <v>1780</v>
      </c>
      <c r="PK4" t="s">
        <v>1781</v>
      </c>
      <c r="PL4" t="s">
        <v>1782</v>
      </c>
      <c r="PM4" t="s">
        <v>1783</v>
      </c>
      <c r="PN4" t="s">
        <v>1784</v>
      </c>
      <c r="PO4" t="s">
        <v>1785</v>
      </c>
      <c r="PP4" t="s">
        <v>1786</v>
      </c>
      <c r="PQ4" t="s">
        <v>1787</v>
      </c>
      <c r="PR4" t="s">
        <v>1788</v>
      </c>
      <c r="PS4" t="s">
        <v>1789</v>
      </c>
      <c r="PT4" t="s">
        <v>1790</v>
      </c>
      <c r="PU4" t="s">
        <v>1791</v>
      </c>
      <c r="PV4" t="s">
        <v>1792</v>
      </c>
      <c r="PW4" t="s">
        <v>1793</v>
      </c>
      <c r="PX4" t="s">
        <v>1794</v>
      </c>
      <c r="PY4" t="s">
        <v>1795</v>
      </c>
      <c r="PZ4" t="s">
        <v>1796</v>
      </c>
      <c r="QA4" t="s">
        <v>1797</v>
      </c>
      <c r="QB4" t="s">
        <v>1798</v>
      </c>
      <c r="QC4" t="s">
        <v>1799</v>
      </c>
      <c r="QD4" t="s">
        <v>1800</v>
      </c>
      <c r="QE4" t="s">
        <v>1801</v>
      </c>
      <c r="QF4" t="s">
        <v>1802</v>
      </c>
      <c r="QG4" t="s">
        <v>1803</v>
      </c>
      <c r="QH4" t="s">
        <v>1804</v>
      </c>
      <c r="QI4" t="s">
        <v>1805</v>
      </c>
      <c r="QJ4" t="s">
        <v>1806</v>
      </c>
      <c r="QK4" t="s">
        <v>1807</v>
      </c>
      <c r="QL4" t="s">
        <v>1808</v>
      </c>
      <c r="QM4" t="s">
        <v>1809</v>
      </c>
      <c r="QN4" t="s">
        <v>1810</v>
      </c>
      <c r="QO4" t="s">
        <v>1565</v>
      </c>
    </row>
    <row r="5" spans="1:457" x14ac:dyDescent="0.25">
      <c r="A5" s="6" t="s">
        <v>69</v>
      </c>
      <c r="EP5">
        <v>3</v>
      </c>
      <c r="EU5">
        <v>2</v>
      </c>
      <c r="FI5">
        <v>1</v>
      </c>
      <c r="FO5">
        <v>1</v>
      </c>
      <c r="GG5">
        <v>1</v>
      </c>
      <c r="GH5">
        <v>4</v>
      </c>
      <c r="GN5">
        <v>5</v>
      </c>
      <c r="QO5">
        <v>17</v>
      </c>
    </row>
    <row r="6" spans="1:457" x14ac:dyDescent="0.25">
      <c r="A6" s="6" t="s">
        <v>52</v>
      </c>
      <c r="BO6">
        <v>1</v>
      </c>
      <c r="BS6">
        <v>1</v>
      </c>
      <c r="CF6">
        <v>1</v>
      </c>
      <c r="CL6">
        <v>1</v>
      </c>
      <c r="CO6">
        <v>1</v>
      </c>
      <c r="DG6">
        <v>2</v>
      </c>
      <c r="DH6">
        <v>1</v>
      </c>
      <c r="DI6">
        <v>1</v>
      </c>
      <c r="DM6">
        <v>1</v>
      </c>
      <c r="DO6">
        <v>1</v>
      </c>
      <c r="DY6">
        <v>1</v>
      </c>
      <c r="EH6">
        <v>1</v>
      </c>
      <c r="EK6">
        <v>1</v>
      </c>
      <c r="EL6">
        <v>1</v>
      </c>
      <c r="EN6">
        <v>1</v>
      </c>
      <c r="ER6">
        <v>1</v>
      </c>
      <c r="ET6">
        <v>1</v>
      </c>
      <c r="FJ6">
        <v>1</v>
      </c>
      <c r="FK6">
        <v>2</v>
      </c>
      <c r="GL6">
        <v>2</v>
      </c>
      <c r="GS6">
        <v>2</v>
      </c>
      <c r="HJ6">
        <v>2</v>
      </c>
      <c r="HM6">
        <v>1</v>
      </c>
      <c r="IA6">
        <v>2</v>
      </c>
      <c r="IE6">
        <v>1</v>
      </c>
      <c r="IG6">
        <v>1</v>
      </c>
      <c r="II6">
        <v>1</v>
      </c>
      <c r="IV6">
        <v>1</v>
      </c>
      <c r="IY6">
        <v>1</v>
      </c>
      <c r="JA6">
        <v>1</v>
      </c>
      <c r="JS6">
        <v>1</v>
      </c>
      <c r="JW6">
        <v>1</v>
      </c>
      <c r="JX6">
        <v>1</v>
      </c>
      <c r="JZ6">
        <v>1</v>
      </c>
      <c r="KC6">
        <v>1</v>
      </c>
      <c r="KK6">
        <v>2</v>
      </c>
      <c r="KM6">
        <v>1</v>
      </c>
      <c r="KZ6">
        <v>1</v>
      </c>
      <c r="LC6">
        <v>1</v>
      </c>
      <c r="LO6">
        <v>1</v>
      </c>
      <c r="LT6">
        <v>1</v>
      </c>
      <c r="LV6">
        <v>1</v>
      </c>
      <c r="MS6">
        <v>1</v>
      </c>
      <c r="NZ6">
        <v>2</v>
      </c>
      <c r="OA6">
        <v>1</v>
      </c>
      <c r="OM6">
        <v>1</v>
      </c>
      <c r="OV6">
        <v>1</v>
      </c>
      <c r="OX6">
        <v>1</v>
      </c>
      <c r="PL6">
        <v>2</v>
      </c>
      <c r="QA6">
        <v>1</v>
      </c>
      <c r="QO6">
        <v>59</v>
      </c>
    </row>
    <row r="7" spans="1:457" x14ac:dyDescent="0.25">
      <c r="A7" s="6" t="s">
        <v>177</v>
      </c>
      <c r="H7">
        <v>1</v>
      </c>
      <c r="J7">
        <v>2</v>
      </c>
      <c r="T7">
        <v>1</v>
      </c>
      <c r="AD7">
        <v>1</v>
      </c>
      <c r="AJ7">
        <v>1</v>
      </c>
      <c r="AK7">
        <v>1</v>
      </c>
      <c r="AN7">
        <v>1</v>
      </c>
      <c r="AO7">
        <v>1</v>
      </c>
      <c r="AP7">
        <v>1</v>
      </c>
      <c r="AT7">
        <v>2</v>
      </c>
      <c r="AX7">
        <v>1</v>
      </c>
      <c r="BB7">
        <v>1</v>
      </c>
      <c r="BC7">
        <v>1</v>
      </c>
      <c r="BD7">
        <v>1</v>
      </c>
      <c r="BJ7">
        <v>1</v>
      </c>
      <c r="BL7">
        <v>1</v>
      </c>
      <c r="BM7">
        <v>1</v>
      </c>
      <c r="BN7">
        <v>1</v>
      </c>
      <c r="BP7">
        <v>2</v>
      </c>
      <c r="BQ7">
        <v>2</v>
      </c>
      <c r="BW7">
        <v>1</v>
      </c>
      <c r="CD7">
        <v>1</v>
      </c>
      <c r="CH7">
        <v>1</v>
      </c>
      <c r="CQ7">
        <v>1</v>
      </c>
      <c r="CV7">
        <v>1</v>
      </c>
      <c r="DF7">
        <v>1</v>
      </c>
      <c r="DK7">
        <v>1</v>
      </c>
      <c r="DL7">
        <v>2</v>
      </c>
      <c r="DU7">
        <v>1</v>
      </c>
      <c r="EB7">
        <v>1</v>
      </c>
      <c r="EC7">
        <v>1</v>
      </c>
      <c r="EE7">
        <v>1</v>
      </c>
      <c r="EH7">
        <v>1</v>
      </c>
      <c r="EJ7">
        <v>1</v>
      </c>
      <c r="GI7">
        <v>4</v>
      </c>
      <c r="GP7">
        <v>2</v>
      </c>
      <c r="GQ7">
        <v>1</v>
      </c>
      <c r="GS7">
        <v>1</v>
      </c>
      <c r="GV7">
        <v>1</v>
      </c>
      <c r="GW7">
        <v>1</v>
      </c>
      <c r="GX7">
        <v>1</v>
      </c>
      <c r="HA7">
        <v>1</v>
      </c>
      <c r="HE7">
        <v>1</v>
      </c>
      <c r="HM7">
        <v>1</v>
      </c>
      <c r="HV7">
        <v>2</v>
      </c>
      <c r="IB7">
        <v>1</v>
      </c>
      <c r="IE7">
        <v>3</v>
      </c>
      <c r="IH7">
        <v>1</v>
      </c>
      <c r="IJ7">
        <v>1</v>
      </c>
      <c r="IK7">
        <v>1</v>
      </c>
      <c r="IL7">
        <v>2</v>
      </c>
      <c r="IN7">
        <v>1</v>
      </c>
      <c r="IO7">
        <v>1</v>
      </c>
      <c r="IP7">
        <v>1</v>
      </c>
      <c r="IT7">
        <v>1</v>
      </c>
      <c r="JE7">
        <v>1</v>
      </c>
      <c r="JJ7">
        <v>2</v>
      </c>
      <c r="JP7">
        <v>1</v>
      </c>
      <c r="JW7">
        <v>1</v>
      </c>
      <c r="KE7">
        <v>1</v>
      </c>
      <c r="KF7">
        <v>2</v>
      </c>
      <c r="KP7">
        <v>1</v>
      </c>
      <c r="KT7">
        <v>1</v>
      </c>
      <c r="KU7">
        <v>1</v>
      </c>
      <c r="MB7">
        <v>2</v>
      </c>
      <c r="MJ7">
        <v>1</v>
      </c>
      <c r="NC7">
        <v>1</v>
      </c>
      <c r="NH7">
        <v>1</v>
      </c>
      <c r="OL7">
        <v>1</v>
      </c>
      <c r="OR7">
        <v>1</v>
      </c>
      <c r="OW7">
        <v>1</v>
      </c>
      <c r="PA7">
        <v>2</v>
      </c>
      <c r="PB7">
        <v>1</v>
      </c>
      <c r="PD7">
        <v>1</v>
      </c>
      <c r="PE7">
        <v>1</v>
      </c>
      <c r="PF7">
        <v>1</v>
      </c>
      <c r="PH7">
        <v>1</v>
      </c>
      <c r="PL7">
        <v>1</v>
      </c>
      <c r="PP7">
        <v>1</v>
      </c>
      <c r="PQ7">
        <v>1</v>
      </c>
      <c r="PY7">
        <v>1</v>
      </c>
      <c r="PZ7">
        <v>1</v>
      </c>
      <c r="QE7">
        <v>1</v>
      </c>
      <c r="QI7">
        <v>1</v>
      </c>
      <c r="QJ7">
        <v>1</v>
      </c>
      <c r="QO7">
        <v>102</v>
      </c>
    </row>
    <row r="8" spans="1:457" x14ac:dyDescent="0.25">
      <c r="A8" s="6" t="s">
        <v>48</v>
      </c>
      <c r="H8">
        <v>1</v>
      </c>
      <c r="I8">
        <v>4</v>
      </c>
      <c r="N8">
        <v>1</v>
      </c>
      <c r="O8">
        <v>1</v>
      </c>
      <c r="Q8">
        <v>2</v>
      </c>
      <c r="R8">
        <v>4</v>
      </c>
      <c r="S8">
        <v>2</v>
      </c>
      <c r="T8">
        <v>2</v>
      </c>
      <c r="X8">
        <v>1</v>
      </c>
      <c r="AE8">
        <v>1</v>
      </c>
      <c r="AK8">
        <v>2</v>
      </c>
      <c r="AL8">
        <v>1</v>
      </c>
      <c r="AR8">
        <v>3</v>
      </c>
      <c r="AU8">
        <v>1</v>
      </c>
      <c r="BB8">
        <v>11</v>
      </c>
      <c r="BF8">
        <v>1</v>
      </c>
      <c r="BH8">
        <v>4</v>
      </c>
      <c r="BL8">
        <v>1</v>
      </c>
      <c r="BN8">
        <v>7</v>
      </c>
      <c r="BQ8">
        <v>2</v>
      </c>
      <c r="BT8">
        <v>3</v>
      </c>
      <c r="BV8">
        <v>3</v>
      </c>
      <c r="BW8">
        <v>1</v>
      </c>
      <c r="BY8">
        <v>1</v>
      </c>
      <c r="CB8">
        <v>1</v>
      </c>
      <c r="CE8">
        <v>1</v>
      </c>
      <c r="CF8">
        <v>1</v>
      </c>
      <c r="CI8">
        <v>3</v>
      </c>
      <c r="CJ8">
        <v>3</v>
      </c>
      <c r="CK8">
        <v>3</v>
      </c>
      <c r="CL8">
        <v>12</v>
      </c>
      <c r="CM8">
        <v>1</v>
      </c>
      <c r="CN8">
        <v>10</v>
      </c>
      <c r="CQ8">
        <v>1</v>
      </c>
      <c r="CR8">
        <v>1</v>
      </c>
      <c r="CS8">
        <v>1</v>
      </c>
      <c r="CT8">
        <v>9</v>
      </c>
      <c r="CU8">
        <v>2</v>
      </c>
      <c r="CV8">
        <v>7</v>
      </c>
      <c r="CW8">
        <v>10</v>
      </c>
      <c r="CZ8">
        <v>2</v>
      </c>
      <c r="DA8">
        <v>1</v>
      </c>
      <c r="DG8">
        <v>7</v>
      </c>
      <c r="DH8">
        <v>2</v>
      </c>
      <c r="DO8">
        <v>2</v>
      </c>
      <c r="DP8">
        <v>1</v>
      </c>
      <c r="DQ8">
        <v>1</v>
      </c>
      <c r="DX8">
        <v>2</v>
      </c>
      <c r="DY8">
        <v>1</v>
      </c>
      <c r="EA8">
        <v>1</v>
      </c>
      <c r="EB8">
        <v>3</v>
      </c>
      <c r="EF8">
        <v>3</v>
      </c>
      <c r="EH8">
        <v>1</v>
      </c>
      <c r="EI8">
        <v>1</v>
      </c>
      <c r="EJ8">
        <v>3</v>
      </c>
      <c r="EN8">
        <v>1</v>
      </c>
      <c r="ET8">
        <v>1</v>
      </c>
      <c r="EY8">
        <v>1</v>
      </c>
      <c r="FA8">
        <v>1</v>
      </c>
      <c r="FB8">
        <v>1</v>
      </c>
      <c r="FC8">
        <v>2</v>
      </c>
      <c r="FF8">
        <v>3</v>
      </c>
      <c r="FG8">
        <v>1</v>
      </c>
      <c r="FI8">
        <v>1</v>
      </c>
      <c r="FJ8">
        <v>1</v>
      </c>
      <c r="FK8">
        <v>3</v>
      </c>
      <c r="FL8">
        <v>1</v>
      </c>
      <c r="FM8">
        <v>2</v>
      </c>
      <c r="FP8">
        <v>1</v>
      </c>
      <c r="FR8">
        <v>2</v>
      </c>
      <c r="FV8">
        <v>2</v>
      </c>
      <c r="FY8">
        <v>1</v>
      </c>
      <c r="GB8">
        <v>1</v>
      </c>
      <c r="GI8">
        <v>1</v>
      </c>
      <c r="GJ8">
        <v>1</v>
      </c>
      <c r="GL8">
        <v>1</v>
      </c>
      <c r="GO8">
        <v>2</v>
      </c>
      <c r="GP8">
        <v>1</v>
      </c>
      <c r="GQ8">
        <v>2</v>
      </c>
      <c r="GR8">
        <v>1</v>
      </c>
      <c r="GS8">
        <v>1</v>
      </c>
      <c r="GT8">
        <v>1</v>
      </c>
      <c r="GY8">
        <v>1</v>
      </c>
      <c r="GZ8">
        <v>2</v>
      </c>
      <c r="HB8">
        <v>1</v>
      </c>
      <c r="HC8">
        <v>4</v>
      </c>
      <c r="HH8">
        <v>4</v>
      </c>
      <c r="HJ8">
        <v>4</v>
      </c>
      <c r="HO8">
        <v>1</v>
      </c>
      <c r="HP8">
        <v>1</v>
      </c>
      <c r="HR8">
        <v>1</v>
      </c>
      <c r="HU8">
        <v>4</v>
      </c>
      <c r="HV8">
        <v>7</v>
      </c>
      <c r="IH8">
        <v>3</v>
      </c>
      <c r="IK8">
        <v>1</v>
      </c>
      <c r="IL8">
        <v>1</v>
      </c>
      <c r="IS8">
        <v>5</v>
      </c>
      <c r="IT8">
        <v>3</v>
      </c>
      <c r="IV8">
        <v>4</v>
      </c>
      <c r="IX8">
        <v>3</v>
      </c>
      <c r="IY8">
        <v>9</v>
      </c>
      <c r="JD8">
        <v>2</v>
      </c>
      <c r="JI8">
        <v>11</v>
      </c>
      <c r="JJ8">
        <v>1</v>
      </c>
      <c r="JL8">
        <v>1</v>
      </c>
      <c r="JN8">
        <v>3</v>
      </c>
      <c r="JP8">
        <v>1</v>
      </c>
      <c r="JR8">
        <v>1</v>
      </c>
      <c r="JU8">
        <v>1</v>
      </c>
      <c r="JZ8">
        <v>3</v>
      </c>
      <c r="KD8">
        <v>1</v>
      </c>
      <c r="KO8">
        <v>2</v>
      </c>
      <c r="KP8">
        <v>4</v>
      </c>
      <c r="KR8">
        <v>1</v>
      </c>
      <c r="KS8">
        <v>3</v>
      </c>
      <c r="KT8">
        <v>1</v>
      </c>
      <c r="KW8">
        <v>2</v>
      </c>
      <c r="KZ8">
        <v>6</v>
      </c>
      <c r="LA8">
        <v>2</v>
      </c>
      <c r="LB8">
        <v>1</v>
      </c>
      <c r="LC8">
        <v>1</v>
      </c>
      <c r="LE8">
        <v>2</v>
      </c>
      <c r="LF8">
        <v>2</v>
      </c>
      <c r="LG8">
        <v>2</v>
      </c>
      <c r="LH8">
        <v>3</v>
      </c>
      <c r="LK8">
        <v>8</v>
      </c>
      <c r="LL8">
        <v>3</v>
      </c>
      <c r="LO8">
        <v>6</v>
      </c>
      <c r="LP8">
        <v>4</v>
      </c>
      <c r="LR8">
        <v>1</v>
      </c>
      <c r="LS8">
        <v>1</v>
      </c>
      <c r="LT8">
        <v>8</v>
      </c>
      <c r="LX8">
        <v>4</v>
      </c>
      <c r="LZ8">
        <v>3</v>
      </c>
      <c r="MC8">
        <v>1</v>
      </c>
      <c r="MD8">
        <v>1</v>
      </c>
      <c r="MN8">
        <v>4</v>
      </c>
      <c r="MV8">
        <v>3</v>
      </c>
      <c r="MY8">
        <v>2</v>
      </c>
      <c r="MZ8">
        <v>1</v>
      </c>
      <c r="NB8">
        <v>1</v>
      </c>
      <c r="ND8">
        <v>1</v>
      </c>
      <c r="NH8">
        <v>2</v>
      </c>
      <c r="NI8">
        <v>1</v>
      </c>
      <c r="NJ8">
        <v>2</v>
      </c>
      <c r="NK8">
        <v>3</v>
      </c>
      <c r="NL8">
        <v>1</v>
      </c>
      <c r="NM8">
        <v>10</v>
      </c>
      <c r="NN8">
        <v>7</v>
      </c>
      <c r="NO8">
        <v>13</v>
      </c>
      <c r="NQ8">
        <v>4</v>
      </c>
      <c r="NR8">
        <v>1</v>
      </c>
      <c r="NV8">
        <v>1</v>
      </c>
      <c r="OE8">
        <v>1</v>
      </c>
      <c r="OG8">
        <v>1</v>
      </c>
      <c r="OL8">
        <v>1</v>
      </c>
      <c r="OO8">
        <v>1</v>
      </c>
      <c r="OX8">
        <v>1</v>
      </c>
      <c r="OY8">
        <v>2</v>
      </c>
      <c r="OZ8">
        <v>3</v>
      </c>
      <c r="PB8">
        <v>1</v>
      </c>
      <c r="PC8">
        <v>1</v>
      </c>
      <c r="PH8">
        <v>8</v>
      </c>
      <c r="PI8">
        <v>1</v>
      </c>
      <c r="PJ8">
        <v>1</v>
      </c>
      <c r="PK8">
        <v>1</v>
      </c>
      <c r="PL8">
        <v>5</v>
      </c>
      <c r="PM8">
        <v>5</v>
      </c>
      <c r="PO8">
        <v>1</v>
      </c>
      <c r="PP8">
        <v>2</v>
      </c>
      <c r="PS8">
        <v>5</v>
      </c>
      <c r="PT8">
        <v>3</v>
      </c>
      <c r="PU8">
        <v>6</v>
      </c>
      <c r="PV8">
        <v>1</v>
      </c>
      <c r="PX8">
        <v>2</v>
      </c>
      <c r="QA8">
        <v>1</v>
      </c>
      <c r="QD8">
        <v>4</v>
      </c>
      <c r="QE8">
        <v>2</v>
      </c>
      <c r="QH8">
        <v>1</v>
      </c>
      <c r="QI8">
        <v>8</v>
      </c>
      <c r="QJ8">
        <v>2</v>
      </c>
      <c r="QO8">
        <v>478</v>
      </c>
    </row>
    <row r="9" spans="1:457" x14ac:dyDescent="0.25">
      <c r="A9" s="6" t="s">
        <v>35</v>
      </c>
      <c r="DR9">
        <v>1</v>
      </c>
      <c r="DS9">
        <v>2</v>
      </c>
      <c r="DT9">
        <v>1</v>
      </c>
      <c r="DV9">
        <v>1</v>
      </c>
      <c r="FA9">
        <v>1</v>
      </c>
      <c r="FW9">
        <v>1</v>
      </c>
      <c r="GA9">
        <v>1</v>
      </c>
      <c r="GE9">
        <v>8</v>
      </c>
      <c r="GF9">
        <v>3</v>
      </c>
      <c r="GG9">
        <v>2</v>
      </c>
      <c r="GH9">
        <v>2</v>
      </c>
      <c r="GJ9">
        <v>1</v>
      </c>
      <c r="GK9">
        <v>1</v>
      </c>
      <c r="KB9">
        <v>1</v>
      </c>
      <c r="MF9">
        <v>1</v>
      </c>
      <c r="MG9">
        <v>1</v>
      </c>
      <c r="MH9">
        <v>2</v>
      </c>
      <c r="MI9">
        <v>1</v>
      </c>
      <c r="MJ9">
        <v>1</v>
      </c>
      <c r="MK9">
        <v>2</v>
      </c>
      <c r="ML9">
        <v>1</v>
      </c>
      <c r="MM9">
        <v>2</v>
      </c>
      <c r="MQ9">
        <v>1</v>
      </c>
      <c r="MR9">
        <v>1</v>
      </c>
      <c r="MT9">
        <v>2</v>
      </c>
      <c r="MU9">
        <v>1</v>
      </c>
      <c r="MV9">
        <v>1</v>
      </c>
      <c r="MW9">
        <v>1</v>
      </c>
      <c r="MX9">
        <v>1</v>
      </c>
      <c r="QO9">
        <v>45</v>
      </c>
    </row>
    <row r="10" spans="1:457" x14ac:dyDescent="0.25">
      <c r="A10" s="6" t="s">
        <v>78</v>
      </c>
      <c r="BI10">
        <v>2</v>
      </c>
      <c r="EQ10">
        <v>2</v>
      </c>
      <c r="FD10">
        <v>1</v>
      </c>
      <c r="FH10">
        <v>3</v>
      </c>
      <c r="FI10">
        <v>2</v>
      </c>
      <c r="FP10">
        <v>1</v>
      </c>
      <c r="QC10">
        <v>2</v>
      </c>
      <c r="QO10">
        <v>13</v>
      </c>
    </row>
    <row r="11" spans="1:457" x14ac:dyDescent="0.25">
      <c r="A11" s="6" t="s">
        <v>26</v>
      </c>
      <c r="B11">
        <v>2</v>
      </c>
      <c r="F11">
        <v>1</v>
      </c>
      <c r="L11">
        <v>1</v>
      </c>
      <c r="R11">
        <v>1</v>
      </c>
      <c r="T11">
        <v>1</v>
      </c>
      <c r="V11">
        <v>1</v>
      </c>
      <c r="X11">
        <v>1</v>
      </c>
      <c r="Z11">
        <v>1</v>
      </c>
      <c r="AA11">
        <v>1</v>
      </c>
      <c r="AC11">
        <v>2</v>
      </c>
      <c r="AD11">
        <v>3</v>
      </c>
      <c r="AE11">
        <v>2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P11">
        <v>1</v>
      </c>
      <c r="AS11">
        <v>1</v>
      </c>
      <c r="AT11">
        <v>2</v>
      </c>
      <c r="AX11">
        <v>2</v>
      </c>
      <c r="BA11">
        <v>1</v>
      </c>
      <c r="BC11">
        <v>1</v>
      </c>
      <c r="BG11">
        <v>2</v>
      </c>
      <c r="BJ11">
        <v>2</v>
      </c>
      <c r="BK11">
        <v>2</v>
      </c>
      <c r="BM11">
        <v>2</v>
      </c>
      <c r="BN11">
        <v>4</v>
      </c>
      <c r="BQ11">
        <v>1</v>
      </c>
      <c r="BR11">
        <v>2</v>
      </c>
      <c r="BS11">
        <v>3</v>
      </c>
      <c r="BT11">
        <v>2</v>
      </c>
      <c r="BV11">
        <v>1</v>
      </c>
      <c r="BW11">
        <v>4</v>
      </c>
      <c r="BZ11">
        <v>1</v>
      </c>
      <c r="CB11">
        <v>2</v>
      </c>
      <c r="CC11">
        <v>2</v>
      </c>
      <c r="CD11">
        <v>1</v>
      </c>
      <c r="CE11">
        <v>3</v>
      </c>
      <c r="CF11">
        <v>2</v>
      </c>
      <c r="CH11">
        <v>2</v>
      </c>
      <c r="CJ11">
        <v>1</v>
      </c>
      <c r="CL11">
        <v>3</v>
      </c>
      <c r="CM11">
        <v>1</v>
      </c>
      <c r="CN11">
        <v>1</v>
      </c>
      <c r="CO11">
        <v>3</v>
      </c>
      <c r="CQ11">
        <v>1</v>
      </c>
      <c r="CR11">
        <v>1</v>
      </c>
      <c r="CS11">
        <v>4</v>
      </c>
      <c r="CT11">
        <v>1</v>
      </c>
      <c r="CU11">
        <v>2</v>
      </c>
      <c r="CV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G11">
        <v>2</v>
      </c>
      <c r="DH11">
        <v>2</v>
      </c>
      <c r="DI11">
        <v>1</v>
      </c>
      <c r="DJ11">
        <v>1</v>
      </c>
      <c r="DL11">
        <v>1</v>
      </c>
      <c r="DM11">
        <v>3</v>
      </c>
      <c r="DN11">
        <v>3</v>
      </c>
      <c r="DO11">
        <v>4</v>
      </c>
      <c r="DQ11">
        <v>2</v>
      </c>
      <c r="DW11">
        <v>2</v>
      </c>
      <c r="DY11">
        <v>2</v>
      </c>
      <c r="DZ11">
        <v>2</v>
      </c>
      <c r="EA11">
        <v>1</v>
      </c>
      <c r="EB11">
        <v>4</v>
      </c>
      <c r="EC11">
        <v>2</v>
      </c>
      <c r="ED11">
        <v>3</v>
      </c>
      <c r="EF11">
        <v>1</v>
      </c>
      <c r="EG11">
        <v>1</v>
      </c>
      <c r="EI11">
        <v>2</v>
      </c>
      <c r="EJ11">
        <v>3</v>
      </c>
      <c r="EO11">
        <v>4</v>
      </c>
      <c r="EY11">
        <v>1</v>
      </c>
      <c r="FA11">
        <v>2</v>
      </c>
      <c r="FB11">
        <v>4</v>
      </c>
      <c r="FF11">
        <v>2</v>
      </c>
      <c r="FL11">
        <v>1</v>
      </c>
      <c r="FS11">
        <v>1</v>
      </c>
      <c r="FT11">
        <v>1</v>
      </c>
      <c r="FU11">
        <v>5</v>
      </c>
      <c r="FV11">
        <v>7</v>
      </c>
      <c r="FW11">
        <v>4</v>
      </c>
      <c r="FX11">
        <v>1</v>
      </c>
      <c r="FY11">
        <v>5</v>
      </c>
      <c r="FZ11">
        <v>1</v>
      </c>
      <c r="GA11">
        <v>2</v>
      </c>
      <c r="GB11">
        <v>3</v>
      </c>
      <c r="GC11">
        <v>1</v>
      </c>
      <c r="GD11">
        <v>1</v>
      </c>
      <c r="GI11">
        <v>1</v>
      </c>
      <c r="GK11">
        <v>2</v>
      </c>
      <c r="GO11">
        <v>1</v>
      </c>
      <c r="GP11">
        <v>2</v>
      </c>
      <c r="GQ11">
        <v>2</v>
      </c>
      <c r="GW11">
        <v>2</v>
      </c>
      <c r="GZ11">
        <v>2</v>
      </c>
      <c r="HB11">
        <v>1</v>
      </c>
      <c r="HC11">
        <v>2</v>
      </c>
      <c r="HD11">
        <v>4</v>
      </c>
      <c r="HG11">
        <v>2</v>
      </c>
      <c r="HH11">
        <v>1</v>
      </c>
      <c r="HL11">
        <v>2</v>
      </c>
      <c r="HM11">
        <v>3</v>
      </c>
      <c r="HN11">
        <v>1</v>
      </c>
      <c r="HO11">
        <v>1</v>
      </c>
      <c r="HQ11">
        <v>2</v>
      </c>
      <c r="HR11">
        <v>1</v>
      </c>
      <c r="HS11">
        <v>3</v>
      </c>
      <c r="HU11">
        <v>1</v>
      </c>
      <c r="HV11">
        <v>1</v>
      </c>
      <c r="IB11">
        <v>1</v>
      </c>
      <c r="IE11">
        <v>2</v>
      </c>
      <c r="IF11">
        <v>1</v>
      </c>
      <c r="IO11">
        <v>2</v>
      </c>
      <c r="IP11">
        <v>1</v>
      </c>
      <c r="IQ11">
        <v>3</v>
      </c>
      <c r="IR11">
        <v>1</v>
      </c>
      <c r="IT11">
        <v>6</v>
      </c>
      <c r="IX11">
        <v>2</v>
      </c>
      <c r="JA11">
        <v>4</v>
      </c>
      <c r="JB11">
        <v>1</v>
      </c>
      <c r="JC11">
        <v>1</v>
      </c>
      <c r="JD11">
        <v>3</v>
      </c>
      <c r="JE11">
        <v>2</v>
      </c>
      <c r="JF11">
        <v>2</v>
      </c>
      <c r="JH11">
        <v>3</v>
      </c>
      <c r="JI11">
        <v>1</v>
      </c>
      <c r="JL11">
        <v>1</v>
      </c>
      <c r="JM11">
        <v>2</v>
      </c>
      <c r="JN11">
        <v>1</v>
      </c>
      <c r="JO11">
        <v>3</v>
      </c>
      <c r="JP11">
        <v>1</v>
      </c>
      <c r="JR11">
        <v>1</v>
      </c>
      <c r="JS11">
        <v>1</v>
      </c>
      <c r="JT11">
        <v>1</v>
      </c>
      <c r="JW11">
        <v>2</v>
      </c>
      <c r="JX11">
        <v>1</v>
      </c>
      <c r="JY11">
        <v>4</v>
      </c>
      <c r="JZ11">
        <v>1</v>
      </c>
      <c r="KB11">
        <v>2</v>
      </c>
      <c r="KD11">
        <v>1</v>
      </c>
      <c r="KF11">
        <v>1</v>
      </c>
      <c r="KG11">
        <v>2</v>
      </c>
      <c r="KI11">
        <v>2</v>
      </c>
      <c r="KK11">
        <v>3</v>
      </c>
      <c r="KM11">
        <v>4</v>
      </c>
      <c r="KN11">
        <v>1</v>
      </c>
      <c r="KO11">
        <v>2</v>
      </c>
      <c r="KP11">
        <v>2</v>
      </c>
      <c r="KR11">
        <v>1</v>
      </c>
      <c r="KS11">
        <v>1</v>
      </c>
      <c r="KT11">
        <v>2</v>
      </c>
      <c r="KX11">
        <v>2</v>
      </c>
      <c r="KY11">
        <v>1</v>
      </c>
      <c r="LA11">
        <v>1</v>
      </c>
      <c r="LC11">
        <v>1</v>
      </c>
      <c r="LE11">
        <v>1</v>
      </c>
      <c r="LF11">
        <v>3</v>
      </c>
      <c r="LG11">
        <v>1</v>
      </c>
      <c r="LJ11">
        <v>1</v>
      </c>
      <c r="LK11">
        <v>1</v>
      </c>
      <c r="LL11">
        <v>1</v>
      </c>
      <c r="LM11">
        <v>2</v>
      </c>
      <c r="LN11">
        <v>1</v>
      </c>
      <c r="LR11">
        <v>2</v>
      </c>
      <c r="LS11">
        <v>1</v>
      </c>
      <c r="LT11">
        <v>1</v>
      </c>
      <c r="LU11">
        <v>1</v>
      </c>
      <c r="LV11">
        <v>2</v>
      </c>
      <c r="LW11">
        <v>2</v>
      </c>
      <c r="LZ11">
        <v>1</v>
      </c>
      <c r="MA11">
        <v>1</v>
      </c>
      <c r="MD11">
        <v>2</v>
      </c>
      <c r="ME11">
        <v>1</v>
      </c>
      <c r="MH11">
        <v>1</v>
      </c>
      <c r="MO11">
        <v>1</v>
      </c>
      <c r="MP11">
        <v>1</v>
      </c>
      <c r="NC11">
        <v>2</v>
      </c>
      <c r="ND11">
        <v>6</v>
      </c>
      <c r="NF11">
        <v>1</v>
      </c>
      <c r="NG11">
        <v>2</v>
      </c>
      <c r="NH11">
        <v>1</v>
      </c>
      <c r="NK11">
        <v>2</v>
      </c>
      <c r="NL11">
        <v>1</v>
      </c>
      <c r="NM11">
        <v>1</v>
      </c>
      <c r="NN11">
        <v>1</v>
      </c>
      <c r="NO11">
        <v>3</v>
      </c>
      <c r="NP11">
        <v>2</v>
      </c>
      <c r="NR11">
        <v>1</v>
      </c>
      <c r="NU11">
        <v>1</v>
      </c>
      <c r="OE11">
        <v>1</v>
      </c>
      <c r="OF11">
        <v>2</v>
      </c>
      <c r="OI11">
        <v>4</v>
      </c>
      <c r="OJ11">
        <v>3</v>
      </c>
      <c r="OK11">
        <v>1</v>
      </c>
      <c r="OL11">
        <v>1</v>
      </c>
      <c r="OM11">
        <v>3</v>
      </c>
      <c r="ON11">
        <v>2</v>
      </c>
      <c r="OP11">
        <v>1</v>
      </c>
      <c r="OQ11">
        <v>2</v>
      </c>
      <c r="OS11">
        <v>2</v>
      </c>
      <c r="OU11">
        <v>1</v>
      </c>
      <c r="OV11">
        <v>5</v>
      </c>
      <c r="OW11">
        <v>2</v>
      </c>
      <c r="OX11">
        <v>2</v>
      </c>
      <c r="OZ11">
        <v>2</v>
      </c>
      <c r="PA11">
        <v>1</v>
      </c>
      <c r="PB11">
        <v>2</v>
      </c>
      <c r="PC11">
        <v>2</v>
      </c>
      <c r="PD11">
        <v>2</v>
      </c>
      <c r="PE11">
        <v>2</v>
      </c>
      <c r="PH11">
        <v>1</v>
      </c>
      <c r="PI11">
        <v>1</v>
      </c>
      <c r="PK11">
        <v>3</v>
      </c>
      <c r="PL11">
        <v>2</v>
      </c>
      <c r="PM11">
        <v>1</v>
      </c>
      <c r="PN11">
        <v>4</v>
      </c>
      <c r="PO11">
        <v>1</v>
      </c>
      <c r="PP11">
        <v>1</v>
      </c>
      <c r="PQ11">
        <v>2</v>
      </c>
      <c r="PS11">
        <v>1</v>
      </c>
      <c r="PT11">
        <v>2</v>
      </c>
      <c r="PV11">
        <v>1</v>
      </c>
      <c r="PX11">
        <v>2</v>
      </c>
      <c r="PY11">
        <v>5</v>
      </c>
      <c r="PZ11">
        <v>1</v>
      </c>
      <c r="QA11">
        <v>3</v>
      </c>
      <c r="QD11">
        <v>1</v>
      </c>
      <c r="QE11">
        <v>1</v>
      </c>
      <c r="QF11">
        <v>3</v>
      </c>
      <c r="QG11">
        <v>1</v>
      </c>
      <c r="QH11">
        <v>1</v>
      </c>
      <c r="QJ11">
        <v>1</v>
      </c>
      <c r="QK11">
        <v>1</v>
      </c>
      <c r="QM11">
        <v>1</v>
      </c>
      <c r="QN11">
        <v>1</v>
      </c>
      <c r="QO11">
        <v>439</v>
      </c>
    </row>
    <row r="12" spans="1:457" x14ac:dyDescent="0.25">
      <c r="A12" s="6" t="s">
        <v>50</v>
      </c>
      <c r="D12">
        <v>1</v>
      </c>
      <c r="F12">
        <v>1</v>
      </c>
      <c r="I12">
        <v>1</v>
      </c>
      <c r="M12">
        <v>1</v>
      </c>
      <c r="O12">
        <v>1</v>
      </c>
      <c r="W12">
        <v>2</v>
      </c>
      <c r="Y12">
        <v>2</v>
      </c>
      <c r="AB12">
        <v>1</v>
      </c>
      <c r="AG12">
        <v>1</v>
      </c>
      <c r="AK12">
        <v>3</v>
      </c>
      <c r="AL12">
        <v>1</v>
      </c>
      <c r="AM12">
        <v>1</v>
      </c>
      <c r="AN12">
        <v>1</v>
      </c>
      <c r="AR12">
        <v>1</v>
      </c>
      <c r="AS12">
        <v>1</v>
      </c>
      <c r="AT12">
        <v>1</v>
      </c>
      <c r="AV12">
        <v>2</v>
      </c>
      <c r="AW12">
        <v>1</v>
      </c>
      <c r="AX12">
        <v>1</v>
      </c>
      <c r="AY12">
        <v>3</v>
      </c>
      <c r="AZ12">
        <v>2</v>
      </c>
      <c r="BA12">
        <v>1</v>
      </c>
      <c r="BB12">
        <v>2</v>
      </c>
      <c r="BD12">
        <v>1</v>
      </c>
      <c r="BE12">
        <v>1</v>
      </c>
      <c r="BH12">
        <v>1</v>
      </c>
      <c r="BK12">
        <v>1</v>
      </c>
      <c r="BM12">
        <v>3</v>
      </c>
      <c r="BO12">
        <v>2</v>
      </c>
      <c r="BQ12">
        <v>2</v>
      </c>
      <c r="BS12">
        <v>1</v>
      </c>
      <c r="BU12">
        <v>3</v>
      </c>
      <c r="BV12">
        <v>1</v>
      </c>
      <c r="CE12">
        <v>2</v>
      </c>
      <c r="CF12">
        <v>1</v>
      </c>
      <c r="CG12">
        <v>2</v>
      </c>
      <c r="CK12">
        <v>1</v>
      </c>
      <c r="CN12">
        <v>1</v>
      </c>
      <c r="CO12">
        <v>3</v>
      </c>
      <c r="CT12">
        <v>2</v>
      </c>
      <c r="CV12">
        <v>1</v>
      </c>
      <c r="CW12">
        <v>1</v>
      </c>
      <c r="CX12">
        <v>1</v>
      </c>
      <c r="DD12">
        <v>1</v>
      </c>
      <c r="DG12">
        <v>1</v>
      </c>
      <c r="DI12">
        <v>1</v>
      </c>
      <c r="DK12">
        <v>1</v>
      </c>
      <c r="DL12">
        <v>1</v>
      </c>
      <c r="DO12">
        <v>1</v>
      </c>
      <c r="DU12">
        <v>1</v>
      </c>
      <c r="DW12">
        <v>3</v>
      </c>
      <c r="DX12">
        <v>1</v>
      </c>
      <c r="DY12">
        <v>2</v>
      </c>
      <c r="DZ12">
        <v>1</v>
      </c>
      <c r="EA12">
        <v>2</v>
      </c>
      <c r="EB12">
        <v>3</v>
      </c>
      <c r="ED12">
        <v>1</v>
      </c>
      <c r="EE12">
        <v>1</v>
      </c>
      <c r="EG12">
        <v>1</v>
      </c>
      <c r="EH12">
        <v>1</v>
      </c>
      <c r="EI12">
        <v>2</v>
      </c>
      <c r="EJ12">
        <v>3</v>
      </c>
      <c r="EK12">
        <v>1</v>
      </c>
      <c r="EL12">
        <v>2</v>
      </c>
      <c r="EN12">
        <v>2</v>
      </c>
      <c r="EO12">
        <v>1</v>
      </c>
      <c r="ES12">
        <v>3</v>
      </c>
      <c r="ET12">
        <v>2</v>
      </c>
      <c r="EX12">
        <v>2</v>
      </c>
      <c r="EY12">
        <v>2</v>
      </c>
      <c r="EZ12">
        <v>2</v>
      </c>
      <c r="FA12">
        <v>1</v>
      </c>
      <c r="FB12">
        <v>1</v>
      </c>
      <c r="FC12">
        <v>3</v>
      </c>
      <c r="FI12">
        <v>2</v>
      </c>
      <c r="FJ12">
        <v>2</v>
      </c>
      <c r="FK12">
        <v>1</v>
      </c>
      <c r="FL12">
        <v>1</v>
      </c>
      <c r="FU12">
        <v>1</v>
      </c>
      <c r="FV12">
        <v>1</v>
      </c>
      <c r="FX12">
        <v>1</v>
      </c>
      <c r="GB12">
        <v>2</v>
      </c>
      <c r="GC12">
        <v>2</v>
      </c>
      <c r="GD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3</v>
      </c>
      <c r="GS12">
        <v>1</v>
      </c>
      <c r="GZ12">
        <v>2</v>
      </c>
      <c r="HA12">
        <v>1</v>
      </c>
      <c r="HB12">
        <v>1</v>
      </c>
      <c r="HC12">
        <v>3</v>
      </c>
      <c r="HE12">
        <v>2</v>
      </c>
      <c r="HF12">
        <v>3</v>
      </c>
      <c r="HH12">
        <v>2</v>
      </c>
      <c r="HI12">
        <v>1</v>
      </c>
      <c r="HJ12">
        <v>2</v>
      </c>
      <c r="HL12">
        <v>1</v>
      </c>
      <c r="HM12">
        <v>2</v>
      </c>
      <c r="HO12">
        <v>2</v>
      </c>
      <c r="HP12">
        <v>1</v>
      </c>
      <c r="HQ12">
        <v>2</v>
      </c>
      <c r="HR12">
        <v>3</v>
      </c>
      <c r="HS12">
        <v>1</v>
      </c>
      <c r="HU12">
        <v>1</v>
      </c>
      <c r="HV12">
        <v>1</v>
      </c>
      <c r="HW12">
        <v>1</v>
      </c>
      <c r="IA12">
        <v>1</v>
      </c>
      <c r="IB12">
        <v>4</v>
      </c>
      <c r="IE12">
        <v>5</v>
      </c>
      <c r="IF12">
        <v>1</v>
      </c>
      <c r="II12">
        <v>1</v>
      </c>
      <c r="IK12">
        <v>2</v>
      </c>
      <c r="IL12">
        <v>3</v>
      </c>
      <c r="IN12">
        <v>1</v>
      </c>
      <c r="IO12">
        <v>1</v>
      </c>
      <c r="IQ12">
        <v>2</v>
      </c>
      <c r="IR12">
        <v>1</v>
      </c>
      <c r="IT12">
        <v>1</v>
      </c>
      <c r="IU12">
        <v>1</v>
      </c>
      <c r="IV12">
        <v>1</v>
      </c>
      <c r="IW12">
        <v>3</v>
      </c>
      <c r="IY12">
        <v>6</v>
      </c>
      <c r="IZ12">
        <v>1</v>
      </c>
      <c r="JA12">
        <v>2</v>
      </c>
      <c r="JC12">
        <v>1</v>
      </c>
      <c r="JD12">
        <v>3</v>
      </c>
      <c r="JE12">
        <v>1</v>
      </c>
      <c r="JF12">
        <v>1</v>
      </c>
      <c r="JJ12">
        <v>1</v>
      </c>
      <c r="JM12">
        <v>1</v>
      </c>
      <c r="JO12">
        <v>1</v>
      </c>
      <c r="JP12">
        <v>2</v>
      </c>
      <c r="JQ12">
        <v>1</v>
      </c>
      <c r="JT12">
        <v>1</v>
      </c>
      <c r="JV12">
        <v>3</v>
      </c>
      <c r="JW12">
        <v>2</v>
      </c>
      <c r="KB12">
        <v>1</v>
      </c>
      <c r="KC12">
        <v>1</v>
      </c>
      <c r="KD12">
        <v>1</v>
      </c>
      <c r="KF12">
        <v>1</v>
      </c>
      <c r="KG12">
        <v>1</v>
      </c>
      <c r="KI12">
        <v>1</v>
      </c>
      <c r="KJ12">
        <v>1</v>
      </c>
      <c r="KK12">
        <v>2</v>
      </c>
      <c r="KO12">
        <v>2</v>
      </c>
      <c r="KP12">
        <v>2</v>
      </c>
      <c r="KQ12">
        <v>1</v>
      </c>
      <c r="KS12">
        <v>2</v>
      </c>
      <c r="KW12">
        <v>1</v>
      </c>
      <c r="KX12">
        <v>2</v>
      </c>
      <c r="KZ12">
        <v>1</v>
      </c>
      <c r="LC12">
        <v>3</v>
      </c>
      <c r="LE12">
        <v>1</v>
      </c>
      <c r="LJ12">
        <v>1</v>
      </c>
      <c r="LK12">
        <v>1</v>
      </c>
      <c r="LP12">
        <v>1</v>
      </c>
      <c r="LT12">
        <v>1</v>
      </c>
      <c r="LV12">
        <v>2</v>
      </c>
      <c r="LW12">
        <v>3</v>
      </c>
      <c r="MA12">
        <v>1</v>
      </c>
      <c r="MD12">
        <v>1</v>
      </c>
      <c r="MP12">
        <v>2</v>
      </c>
      <c r="NA12">
        <v>1</v>
      </c>
      <c r="ND12">
        <v>1</v>
      </c>
      <c r="NG12">
        <v>2</v>
      </c>
      <c r="NK12">
        <v>1</v>
      </c>
      <c r="NL12">
        <v>2</v>
      </c>
      <c r="NN12">
        <v>1</v>
      </c>
      <c r="NP12">
        <v>1</v>
      </c>
      <c r="NS12">
        <v>1</v>
      </c>
      <c r="OE12">
        <v>1</v>
      </c>
      <c r="OF12">
        <v>1</v>
      </c>
      <c r="OO12">
        <v>1</v>
      </c>
      <c r="OQ12">
        <v>1</v>
      </c>
      <c r="OT12">
        <v>1</v>
      </c>
      <c r="OU12">
        <v>1</v>
      </c>
      <c r="OX12">
        <v>2</v>
      </c>
      <c r="OY12">
        <v>3</v>
      </c>
      <c r="PA12">
        <v>1</v>
      </c>
      <c r="PD12">
        <v>1</v>
      </c>
      <c r="PG12">
        <v>1</v>
      </c>
      <c r="PH12">
        <v>1</v>
      </c>
      <c r="PI12">
        <v>2</v>
      </c>
      <c r="PJ12">
        <v>1</v>
      </c>
      <c r="PK12">
        <v>1</v>
      </c>
      <c r="PL12">
        <v>2</v>
      </c>
      <c r="PM12">
        <v>1</v>
      </c>
      <c r="PN12">
        <v>2</v>
      </c>
      <c r="PO12">
        <v>3</v>
      </c>
      <c r="PP12">
        <v>1</v>
      </c>
      <c r="PQ12">
        <v>1</v>
      </c>
      <c r="PR12">
        <v>1</v>
      </c>
      <c r="PV12">
        <v>1</v>
      </c>
      <c r="PW12">
        <v>1</v>
      </c>
      <c r="PX12">
        <v>1</v>
      </c>
      <c r="QC12">
        <v>2</v>
      </c>
      <c r="QD12">
        <v>1</v>
      </c>
      <c r="QK12">
        <v>1</v>
      </c>
      <c r="QO12">
        <v>307</v>
      </c>
    </row>
    <row r="13" spans="1:457" x14ac:dyDescent="0.25">
      <c r="A13" s="6" t="s">
        <v>65</v>
      </c>
      <c r="H13">
        <v>2</v>
      </c>
      <c r="I13">
        <v>1</v>
      </c>
      <c r="R13">
        <v>2</v>
      </c>
      <c r="AI13">
        <v>1</v>
      </c>
      <c r="AU13">
        <v>2</v>
      </c>
      <c r="BB13">
        <v>4</v>
      </c>
      <c r="BC13">
        <v>2</v>
      </c>
      <c r="BJ13">
        <v>1</v>
      </c>
      <c r="BK13">
        <v>1</v>
      </c>
      <c r="CA13">
        <v>1</v>
      </c>
      <c r="CD13">
        <v>1</v>
      </c>
      <c r="CL13">
        <v>1</v>
      </c>
      <c r="CM13">
        <v>1</v>
      </c>
      <c r="CV13">
        <v>2</v>
      </c>
      <c r="CW13">
        <v>6</v>
      </c>
      <c r="CZ13">
        <v>2</v>
      </c>
      <c r="DG13">
        <v>1</v>
      </c>
      <c r="DK13">
        <v>1</v>
      </c>
      <c r="DL13">
        <v>2</v>
      </c>
      <c r="DO13">
        <v>1</v>
      </c>
      <c r="DX13">
        <v>2</v>
      </c>
      <c r="EA13">
        <v>1</v>
      </c>
      <c r="EB13">
        <v>1</v>
      </c>
      <c r="EF13">
        <v>2</v>
      </c>
      <c r="EG13">
        <v>1</v>
      </c>
      <c r="EH13">
        <v>1</v>
      </c>
      <c r="EO13">
        <v>1</v>
      </c>
      <c r="ET13">
        <v>2</v>
      </c>
      <c r="EV13">
        <v>1</v>
      </c>
      <c r="EZ13">
        <v>1</v>
      </c>
      <c r="FA13">
        <v>4</v>
      </c>
      <c r="FF13">
        <v>1</v>
      </c>
      <c r="FJ13">
        <v>4</v>
      </c>
      <c r="FK13">
        <v>2</v>
      </c>
      <c r="FN13">
        <v>3</v>
      </c>
      <c r="FQ13">
        <v>2</v>
      </c>
      <c r="FW13">
        <v>3</v>
      </c>
      <c r="FX13">
        <v>1</v>
      </c>
      <c r="GD13">
        <v>1</v>
      </c>
      <c r="GI13">
        <v>1</v>
      </c>
      <c r="GO13">
        <v>1</v>
      </c>
      <c r="GP13">
        <v>1</v>
      </c>
      <c r="GQ13">
        <v>1</v>
      </c>
      <c r="HV13">
        <v>1</v>
      </c>
      <c r="IH13">
        <v>1</v>
      </c>
      <c r="IV13">
        <v>1</v>
      </c>
      <c r="JD13">
        <v>1</v>
      </c>
      <c r="JI13">
        <v>8</v>
      </c>
      <c r="JZ13">
        <v>1</v>
      </c>
      <c r="KK13">
        <v>1</v>
      </c>
      <c r="KM13">
        <v>1</v>
      </c>
      <c r="KO13">
        <v>1</v>
      </c>
      <c r="KP13">
        <v>1</v>
      </c>
      <c r="KZ13">
        <v>4</v>
      </c>
      <c r="LE13">
        <v>1</v>
      </c>
      <c r="LG13">
        <v>1</v>
      </c>
      <c r="LH13">
        <v>1</v>
      </c>
      <c r="LK13">
        <v>3</v>
      </c>
      <c r="LL13">
        <v>1</v>
      </c>
      <c r="LP13">
        <v>6</v>
      </c>
      <c r="LR13">
        <v>2</v>
      </c>
      <c r="LX13">
        <v>2</v>
      </c>
      <c r="MC13">
        <v>1</v>
      </c>
      <c r="MD13">
        <v>2</v>
      </c>
      <c r="MN13">
        <v>4</v>
      </c>
      <c r="MS13">
        <v>2</v>
      </c>
      <c r="MY13">
        <v>2</v>
      </c>
      <c r="MZ13">
        <v>2</v>
      </c>
      <c r="NE13">
        <v>1</v>
      </c>
      <c r="NI13">
        <v>1</v>
      </c>
      <c r="NK13">
        <v>2</v>
      </c>
      <c r="NM13">
        <v>7</v>
      </c>
      <c r="NN13">
        <v>1</v>
      </c>
      <c r="NP13">
        <v>1</v>
      </c>
      <c r="NQ13">
        <v>6</v>
      </c>
      <c r="NR13">
        <v>1</v>
      </c>
      <c r="OG13">
        <v>1</v>
      </c>
      <c r="OY13">
        <v>1</v>
      </c>
      <c r="PH13">
        <v>1</v>
      </c>
      <c r="PL13">
        <v>1</v>
      </c>
      <c r="PM13">
        <v>1</v>
      </c>
      <c r="PS13">
        <v>1</v>
      </c>
      <c r="PU13">
        <v>2</v>
      </c>
      <c r="PV13">
        <v>8</v>
      </c>
      <c r="QD13">
        <v>1</v>
      </c>
      <c r="QE13">
        <v>3</v>
      </c>
      <c r="QI13">
        <v>2</v>
      </c>
      <c r="QJ13">
        <v>1</v>
      </c>
      <c r="QO13">
        <v>167</v>
      </c>
    </row>
    <row r="14" spans="1:457" x14ac:dyDescent="0.25">
      <c r="A14" s="6" t="s">
        <v>97</v>
      </c>
      <c r="P14">
        <v>1</v>
      </c>
      <c r="BC14">
        <v>2</v>
      </c>
      <c r="BI14">
        <v>1</v>
      </c>
      <c r="BK14">
        <v>1</v>
      </c>
      <c r="BP14">
        <v>2</v>
      </c>
      <c r="CA14">
        <v>1</v>
      </c>
      <c r="DU14">
        <v>1</v>
      </c>
      <c r="FE14">
        <v>1</v>
      </c>
      <c r="FH14">
        <v>1</v>
      </c>
      <c r="FI14">
        <v>10</v>
      </c>
      <c r="FV14">
        <v>1</v>
      </c>
      <c r="GF14">
        <v>1</v>
      </c>
      <c r="GH14">
        <v>2</v>
      </c>
      <c r="GK14">
        <v>2</v>
      </c>
      <c r="GN14">
        <v>1</v>
      </c>
      <c r="LG14">
        <v>1</v>
      </c>
      <c r="ON14">
        <v>1</v>
      </c>
      <c r="QC14">
        <v>2</v>
      </c>
      <c r="QO14">
        <v>32</v>
      </c>
    </row>
    <row r="15" spans="1:457" x14ac:dyDescent="0.25">
      <c r="A15" s="6" t="s">
        <v>21</v>
      </c>
      <c r="H15">
        <v>2</v>
      </c>
      <c r="I15">
        <v>2</v>
      </c>
      <c r="K15">
        <v>1</v>
      </c>
      <c r="N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2</v>
      </c>
      <c r="W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2</v>
      </c>
      <c r="AJ15">
        <v>1</v>
      </c>
      <c r="AL15">
        <v>4</v>
      </c>
      <c r="AN15">
        <v>2</v>
      </c>
      <c r="AP15">
        <v>2</v>
      </c>
      <c r="AQ15">
        <v>1</v>
      </c>
      <c r="AR15">
        <v>3</v>
      </c>
      <c r="AS15">
        <v>1</v>
      </c>
      <c r="AW15">
        <v>1</v>
      </c>
      <c r="AY15">
        <v>2</v>
      </c>
      <c r="BA15">
        <v>1</v>
      </c>
      <c r="BB15">
        <v>1</v>
      </c>
      <c r="BC15">
        <v>2</v>
      </c>
      <c r="BD15">
        <v>5</v>
      </c>
      <c r="BE15">
        <v>1</v>
      </c>
      <c r="BF15">
        <v>2</v>
      </c>
      <c r="BG15">
        <v>1</v>
      </c>
      <c r="BJ15">
        <v>1</v>
      </c>
      <c r="BK15">
        <v>1</v>
      </c>
      <c r="BL15">
        <v>2</v>
      </c>
      <c r="BM15">
        <v>1</v>
      </c>
      <c r="BN15">
        <v>2</v>
      </c>
      <c r="BO15">
        <v>1</v>
      </c>
      <c r="BP15">
        <v>6</v>
      </c>
      <c r="BQ15">
        <v>1</v>
      </c>
      <c r="BU15">
        <v>2</v>
      </c>
      <c r="BV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2</v>
      </c>
      <c r="CI15">
        <v>3</v>
      </c>
      <c r="CJ15">
        <v>2</v>
      </c>
      <c r="CK15">
        <v>2</v>
      </c>
      <c r="CM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O15">
        <v>2</v>
      </c>
      <c r="DP15">
        <v>2</v>
      </c>
      <c r="DQ15">
        <v>2</v>
      </c>
      <c r="DW15">
        <v>2</v>
      </c>
      <c r="DX15">
        <v>2</v>
      </c>
      <c r="DY15">
        <v>1</v>
      </c>
      <c r="EB15">
        <v>1</v>
      </c>
      <c r="EC15">
        <v>1</v>
      </c>
      <c r="EE15">
        <v>1</v>
      </c>
      <c r="EG15">
        <v>2</v>
      </c>
      <c r="EH15">
        <v>1</v>
      </c>
      <c r="EI15">
        <v>2</v>
      </c>
      <c r="EJ15">
        <v>2</v>
      </c>
      <c r="EN15">
        <v>3</v>
      </c>
      <c r="EO15">
        <v>2</v>
      </c>
      <c r="ER15">
        <v>1</v>
      </c>
      <c r="ES15">
        <v>3</v>
      </c>
      <c r="ET15">
        <v>2</v>
      </c>
      <c r="EV15">
        <v>2</v>
      </c>
      <c r="EX15">
        <v>3</v>
      </c>
      <c r="EZ15">
        <v>4</v>
      </c>
      <c r="FA15">
        <v>5</v>
      </c>
      <c r="FB15">
        <v>2</v>
      </c>
      <c r="FC15">
        <v>3</v>
      </c>
      <c r="FF15">
        <v>3</v>
      </c>
      <c r="FJ15">
        <v>1</v>
      </c>
      <c r="FK15">
        <v>4</v>
      </c>
      <c r="FL15">
        <v>1</v>
      </c>
      <c r="FQ15">
        <v>2</v>
      </c>
      <c r="FR15">
        <v>2</v>
      </c>
      <c r="FS15">
        <v>2</v>
      </c>
      <c r="FT15">
        <v>1</v>
      </c>
      <c r="FU15">
        <v>1</v>
      </c>
      <c r="FZ15">
        <v>1</v>
      </c>
      <c r="GB15">
        <v>2</v>
      </c>
      <c r="GC15">
        <v>1</v>
      </c>
      <c r="GG15">
        <v>1</v>
      </c>
      <c r="GK15">
        <v>1</v>
      </c>
      <c r="GN15">
        <v>2</v>
      </c>
      <c r="GP15">
        <v>1</v>
      </c>
      <c r="GQ15">
        <v>2</v>
      </c>
      <c r="GR15">
        <v>2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2</v>
      </c>
      <c r="HA15">
        <v>2</v>
      </c>
      <c r="HB15">
        <v>1</v>
      </c>
      <c r="HF15">
        <v>1</v>
      </c>
      <c r="HG15">
        <v>1</v>
      </c>
      <c r="HJ15">
        <v>2</v>
      </c>
      <c r="HL15">
        <v>1</v>
      </c>
      <c r="HM15">
        <v>1</v>
      </c>
      <c r="HP15">
        <v>2</v>
      </c>
      <c r="HQ15">
        <v>1</v>
      </c>
      <c r="HR15">
        <v>1</v>
      </c>
      <c r="HS15">
        <v>1</v>
      </c>
      <c r="HV15">
        <v>3</v>
      </c>
      <c r="HW15">
        <v>1</v>
      </c>
      <c r="HZ15">
        <v>1</v>
      </c>
      <c r="IA15">
        <v>1</v>
      </c>
      <c r="IE15">
        <v>1</v>
      </c>
      <c r="IF15">
        <v>2</v>
      </c>
      <c r="IG15">
        <v>1</v>
      </c>
      <c r="IH15">
        <v>1</v>
      </c>
      <c r="IJ15">
        <v>1</v>
      </c>
      <c r="IK15">
        <v>1</v>
      </c>
      <c r="IL15">
        <v>2</v>
      </c>
      <c r="IN15">
        <v>1</v>
      </c>
      <c r="IO15">
        <v>2</v>
      </c>
      <c r="IQ15">
        <v>1</v>
      </c>
      <c r="IR15">
        <v>1</v>
      </c>
      <c r="IU15">
        <v>1</v>
      </c>
      <c r="IV15">
        <v>3</v>
      </c>
      <c r="IW15">
        <v>2</v>
      </c>
      <c r="IX15">
        <v>1</v>
      </c>
      <c r="IY15">
        <v>1</v>
      </c>
      <c r="JB15">
        <v>1</v>
      </c>
      <c r="JC15">
        <v>1</v>
      </c>
      <c r="JD15">
        <v>1</v>
      </c>
      <c r="JH15">
        <v>1</v>
      </c>
      <c r="JK15">
        <v>1</v>
      </c>
      <c r="JM15">
        <v>2</v>
      </c>
      <c r="JN15">
        <v>1</v>
      </c>
      <c r="JP15">
        <v>1</v>
      </c>
      <c r="JS15">
        <v>2</v>
      </c>
      <c r="JU15">
        <v>1</v>
      </c>
      <c r="KC15">
        <v>2</v>
      </c>
      <c r="KE15">
        <v>1</v>
      </c>
      <c r="KF15">
        <v>1</v>
      </c>
      <c r="KM15">
        <v>1</v>
      </c>
      <c r="KN15">
        <v>1</v>
      </c>
      <c r="KO15">
        <v>1</v>
      </c>
      <c r="KP15">
        <v>1</v>
      </c>
      <c r="KQ15">
        <v>2</v>
      </c>
      <c r="KT15">
        <v>2</v>
      </c>
      <c r="KX15">
        <v>1</v>
      </c>
      <c r="KY15">
        <v>1</v>
      </c>
      <c r="KZ15">
        <v>1</v>
      </c>
      <c r="LB15">
        <v>1</v>
      </c>
      <c r="LC15">
        <v>2</v>
      </c>
      <c r="LM15">
        <v>2</v>
      </c>
      <c r="LN15">
        <v>1</v>
      </c>
      <c r="LO15">
        <v>1</v>
      </c>
      <c r="LQ15">
        <v>1</v>
      </c>
      <c r="LU15">
        <v>3</v>
      </c>
      <c r="LW15">
        <v>5</v>
      </c>
      <c r="LX15">
        <v>3</v>
      </c>
      <c r="LY15">
        <v>3</v>
      </c>
      <c r="MZ15">
        <v>1</v>
      </c>
      <c r="NA15">
        <v>2</v>
      </c>
      <c r="NC15">
        <v>4</v>
      </c>
      <c r="ND15">
        <v>2</v>
      </c>
      <c r="NE15">
        <v>4</v>
      </c>
      <c r="NF15">
        <v>3</v>
      </c>
      <c r="NG15">
        <v>5</v>
      </c>
      <c r="NH15">
        <v>1</v>
      </c>
      <c r="NI15">
        <v>1</v>
      </c>
      <c r="NJ15">
        <v>1</v>
      </c>
      <c r="NK15">
        <v>1</v>
      </c>
      <c r="NN15">
        <v>1</v>
      </c>
      <c r="NT15">
        <v>1</v>
      </c>
      <c r="NV15">
        <v>2</v>
      </c>
      <c r="NX15">
        <v>1</v>
      </c>
      <c r="NY15">
        <v>1</v>
      </c>
      <c r="OF15">
        <v>1</v>
      </c>
      <c r="OL15">
        <v>1</v>
      </c>
      <c r="ON15">
        <v>1</v>
      </c>
      <c r="OO15">
        <v>1</v>
      </c>
      <c r="OR15">
        <v>1</v>
      </c>
      <c r="OT15">
        <v>2</v>
      </c>
      <c r="OU15">
        <v>1</v>
      </c>
      <c r="OV15">
        <v>1</v>
      </c>
      <c r="OW15">
        <v>1</v>
      </c>
      <c r="OX15">
        <v>1</v>
      </c>
      <c r="OZ15">
        <v>2</v>
      </c>
      <c r="PA15">
        <v>1</v>
      </c>
      <c r="PB15">
        <v>1</v>
      </c>
      <c r="PC15">
        <v>1</v>
      </c>
      <c r="PD15">
        <v>1</v>
      </c>
      <c r="PG15">
        <v>1</v>
      </c>
      <c r="PH15">
        <v>1</v>
      </c>
      <c r="PI15">
        <v>2</v>
      </c>
      <c r="PL15">
        <v>4</v>
      </c>
      <c r="PN15">
        <v>1</v>
      </c>
      <c r="PO15">
        <v>2</v>
      </c>
      <c r="PU15">
        <v>1</v>
      </c>
      <c r="PW15">
        <v>1</v>
      </c>
      <c r="PX15">
        <v>6</v>
      </c>
      <c r="QA15">
        <v>1</v>
      </c>
      <c r="QJ15">
        <v>1</v>
      </c>
      <c r="QO15">
        <v>353</v>
      </c>
    </row>
    <row r="16" spans="1:457" x14ac:dyDescent="0.25">
      <c r="A16" s="6" t="s">
        <v>40</v>
      </c>
      <c r="C16">
        <v>7</v>
      </c>
      <c r="E16">
        <v>1</v>
      </c>
      <c r="G16">
        <v>1</v>
      </c>
      <c r="J16">
        <v>1</v>
      </c>
      <c r="M16">
        <v>4</v>
      </c>
      <c r="N16">
        <v>3</v>
      </c>
      <c r="U16">
        <v>1</v>
      </c>
      <c r="AC16">
        <v>1</v>
      </c>
      <c r="AG16">
        <v>1</v>
      </c>
      <c r="AS16">
        <v>1</v>
      </c>
      <c r="AV16">
        <v>1</v>
      </c>
      <c r="AZ16">
        <v>1</v>
      </c>
      <c r="BC16">
        <v>1</v>
      </c>
      <c r="BG16">
        <v>1</v>
      </c>
      <c r="BH16">
        <v>1</v>
      </c>
      <c r="BJ16">
        <v>1</v>
      </c>
      <c r="BL16">
        <v>2</v>
      </c>
      <c r="BM16">
        <v>2</v>
      </c>
      <c r="BN16">
        <v>3</v>
      </c>
      <c r="BO16">
        <v>7</v>
      </c>
      <c r="BU16">
        <v>1</v>
      </c>
      <c r="BV16">
        <v>2</v>
      </c>
      <c r="BY16">
        <v>2</v>
      </c>
      <c r="CE16">
        <v>1</v>
      </c>
      <c r="CG16">
        <v>2</v>
      </c>
      <c r="CH16">
        <v>2</v>
      </c>
      <c r="CJ16">
        <v>1</v>
      </c>
      <c r="CO16">
        <v>2</v>
      </c>
      <c r="CP16">
        <v>1</v>
      </c>
      <c r="CS16">
        <v>2</v>
      </c>
      <c r="CU16">
        <v>1</v>
      </c>
      <c r="CY16">
        <v>2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3</v>
      </c>
      <c r="DH16">
        <v>3</v>
      </c>
      <c r="DJ16">
        <v>2</v>
      </c>
      <c r="DK16">
        <v>2</v>
      </c>
      <c r="DL16">
        <v>1</v>
      </c>
      <c r="DM16">
        <v>3</v>
      </c>
      <c r="DN16">
        <v>1</v>
      </c>
      <c r="DS16">
        <v>1</v>
      </c>
      <c r="DZ16">
        <v>1</v>
      </c>
      <c r="EB16">
        <v>1</v>
      </c>
      <c r="EK16">
        <v>3</v>
      </c>
      <c r="EL16">
        <v>1</v>
      </c>
      <c r="ET16">
        <v>2</v>
      </c>
      <c r="EV16">
        <v>1</v>
      </c>
      <c r="EW16">
        <v>1</v>
      </c>
      <c r="EX16">
        <v>1</v>
      </c>
      <c r="EY16">
        <v>6</v>
      </c>
      <c r="FA16">
        <v>1</v>
      </c>
      <c r="FC16">
        <v>1</v>
      </c>
      <c r="FK16">
        <v>1</v>
      </c>
      <c r="FL16">
        <v>2</v>
      </c>
      <c r="FM16">
        <v>1</v>
      </c>
      <c r="FN16">
        <v>1</v>
      </c>
      <c r="FU16">
        <v>1</v>
      </c>
      <c r="FY16">
        <v>1</v>
      </c>
      <c r="GI16">
        <v>1</v>
      </c>
      <c r="GL16">
        <v>9</v>
      </c>
      <c r="GM16">
        <v>3</v>
      </c>
      <c r="GP16">
        <v>3</v>
      </c>
      <c r="GR16">
        <v>1</v>
      </c>
      <c r="GS16">
        <v>2</v>
      </c>
      <c r="GU16">
        <v>1</v>
      </c>
      <c r="GY16">
        <v>1</v>
      </c>
      <c r="HA16">
        <v>2</v>
      </c>
      <c r="HC16">
        <v>4</v>
      </c>
      <c r="HD16">
        <v>1</v>
      </c>
      <c r="HF16">
        <v>1</v>
      </c>
      <c r="HI16">
        <v>4</v>
      </c>
      <c r="HJ16">
        <v>2</v>
      </c>
      <c r="HK16">
        <v>2</v>
      </c>
      <c r="HL16">
        <v>2</v>
      </c>
      <c r="HM16">
        <v>3</v>
      </c>
      <c r="HT16">
        <v>1</v>
      </c>
      <c r="HX16">
        <v>1</v>
      </c>
      <c r="HZ16">
        <v>3</v>
      </c>
      <c r="IC16">
        <v>1</v>
      </c>
      <c r="ID16">
        <v>1</v>
      </c>
      <c r="IE16">
        <v>1</v>
      </c>
      <c r="II16">
        <v>2</v>
      </c>
      <c r="IL16">
        <v>4</v>
      </c>
      <c r="IM16">
        <v>4</v>
      </c>
      <c r="IN16">
        <v>1</v>
      </c>
      <c r="IQ16">
        <v>1</v>
      </c>
      <c r="IS16">
        <v>3</v>
      </c>
      <c r="IU16">
        <v>3</v>
      </c>
      <c r="IV16">
        <v>6</v>
      </c>
      <c r="IY16">
        <v>1</v>
      </c>
      <c r="JA16">
        <v>2</v>
      </c>
      <c r="JB16">
        <v>1</v>
      </c>
      <c r="JG16">
        <v>1</v>
      </c>
      <c r="JP16">
        <v>1</v>
      </c>
      <c r="JQ16">
        <v>3</v>
      </c>
      <c r="JR16">
        <v>1</v>
      </c>
      <c r="JU16">
        <v>1</v>
      </c>
      <c r="JW16">
        <v>4</v>
      </c>
      <c r="JX16">
        <v>3</v>
      </c>
      <c r="JY16">
        <v>3</v>
      </c>
      <c r="JZ16">
        <v>2</v>
      </c>
      <c r="KA16">
        <v>1</v>
      </c>
      <c r="KC16">
        <v>1</v>
      </c>
      <c r="KE16">
        <v>1</v>
      </c>
      <c r="KF16">
        <v>3</v>
      </c>
      <c r="KG16">
        <v>1</v>
      </c>
      <c r="KH16">
        <v>1</v>
      </c>
      <c r="KI16">
        <v>1</v>
      </c>
      <c r="KL16">
        <v>1</v>
      </c>
      <c r="KM16">
        <v>8</v>
      </c>
      <c r="KN16">
        <v>1</v>
      </c>
      <c r="KO16">
        <v>1</v>
      </c>
      <c r="KP16">
        <v>1</v>
      </c>
      <c r="KS16">
        <v>4</v>
      </c>
      <c r="KT16">
        <v>2</v>
      </c>
      <c r="KU16">
        <v>3</v>
      </c>
      <c r="KV16">
        <v>4</v>
      </c>
      <c r="KX16">
        <v>4</v>
      </c>
      <c r="LB16">
        <v>5</v>
      </c>
      <c r="LD16">
        <v>1</v>
      </c>
      <c r="LE16">
        <v>1</v>
      </c>
      <c r="LI16">
        <v>1</v>
      </c>
      <c r="LJ16">
        <v>2</v>
      </c>
      <c r="LK16">
        <v>1</v>
      </c>
      <c r="LL16">
        <v>3</v>
      </c>
      <c r="LM16">
        <v>2</v>
      </c>
      <c r="LN16">
        <v>1</v>
      </c>
      <c r="LO16">
        <v>1</v>
      </c>
      <c r="LP16">
        <v>3</v>
      </c>
      <c r="LQ16">
        <v>7</v>
      </c>
      <c r="LS16">
        <v>1</v>
      </c>
      <c r="LT16">
        <v>5</v>
      </c>
      <c r="LV16">
        <v>3</v>
      </c>
      <c r="LW16">
        <v>2</v>
      </c>
      <c r="LX16">
        <v>3</v>
      </c>
      <c r="MA16">
        <v>3</v>
      </c>
      <c r="MB16">
        <v>3</v>
      </c>
      <c r="NA16">
        <v>1</v>
      </c>
      <c r="NB16">
        <v>1</v>
      </c>
      <c r="NG16">
        <v>1</v>
      </c>
      <c r="NH16">
        <v>2</v>
      </c>
      <c r="NN16">
        <v>1</v>
      </c>
      <c r="NS16">
        <v>1</v>
      </c>
      <c r="NZ16">
        <v>9</v>
      </c>
      <c r="OA16">
        <v>2</v>
      </c>
      <c r="OJ16">
        <v>1</v>
      </c>
      <c r="ON16">
        <v>1</v>
      </c>
      <c r="OR16">
        <v>1</v>
      </c>
      <c r="OT16">
        <v>1</v>
      </c>
      <c r="PD16">
        <v>2</v>
      </c>
      <c r="PF16">
        <v>1</v>
      </c>
      <c r="PG16">
        <v>3</v>
      </c>
      <c r="PH16">
        <v>2</v>
      </c>
      <c r="PI16">
        <v>1</v>
      </c>
      <c r="PM16">
        <v>3</v>
      </c>
      <c r="PN16">
        <v>2</v>
      </c>
      <c r="PP16">
        <v>1</v>
      </c>
      <c r="PR16">
        <v>2</v>
      </c>
      <c r="PX16">
        <v>3</v>
      </c>
      <c r="PY16">
        <v>2</v>
      </c>
      <c r="PZ16">
        <v>6</v>
      </c>
      <c r="QB16">
        <v>2</v>
      </c>
      <c r="QD16">
        <v>1</v>
      </c>
      <c r="QK16">
        <v>1</v>
      </c>
      <c r="QL16">
        <v>1</v>
      </c>
      <c r="QO16">
        <v>346</v>
      </c>
    </row>
    <row r="17" spans="1:457" x14ac:dyDescent="0.25">
      <c r="A17" s="6" t="s">
        <v>87</v>
      </c>
      <c r="B17">
        <v>1</v>
      </c>
      <c r="F17">
        <v>2</v>
      </c>
      <c r="O17">
        <v>1</v>
      </c>
      <c r="AA17">
        <v>1</v>
      </c>
      <c r="BN17">
        <v>1</v>
      </c>
      <c r="EN17">
        <v>1</v>
      </c>
      <c r="EZ17">
        <v>1</v>
      </c>
      <c r="FC17">
        <v>1</v>
      </c>
      <c r="FE17">
        <v>1</v>
      </c>
      <c r="FJ17">
        <v>2</v>
      </c>
      <c r="FK17">
        <v>1</v>
      </c>
      <c r="FR17">
        <v>1</v>
      </c>
      <c r="FY17">
        <v>1</v>
      </c>
      <c r="GJ17">
        <v>1</v>
      </c>
      <c r="GT17">
        <v>1</v>
      </c>
      <c r="HU17">
        <v>1</v>
      </c>
      <c r="IW17">
        <v>2</v>
      </c>
      <c r="IZ17">
        <v>1</v>
      </c>
      <c r="JH17">
        <v>1</v>
      </c>
      <c r="JI17">
        <v>1</v>
      </c>
      <c r="KB17">
        <v>1</v>
      </c>
      <c r="KD17">
        <v>2</v>
      </c>
      <c r="KT17">
        <v>1</v>
      </c>
      <c r="LE17">
        <v>1</v>
      </c>
      <c r="LF17">
        <v>1</v>
      </c>
      <c r="LK17">
        <v>1</v>
      </c>
      <c r="NA17">
        <v>1</v>
      </c>
      <c r="OQ17">
        <v>1</v>
      </c>
      <c r="PC17">
        <v>2</v>
      </c>
      <c r="PF17">
        <v>2</v>
      </c>
      <c r="PI17">
        <v>1</v>
      </c>
      <c r="PK17">
        <v>1</v>
      </c>
      <c r="QA17">
        <v>1</v>
      </c>
      <c r="QO17">
        <v>39</v>
      </c>
    </row>
    <row r="18" spans="1:457" x14ac:dyDescent="0.25">
      <c r="A18" s="6" t="s">
        <v>181</v>
      </c>
      <c r="J18">
        <v>1</v>
      </c>
      <c r="FT18">
        <v>1</v>
      </c>
      <c r="GD18">
        <v>1</v>
      </c>
      <c r="GP18">
        <v>1</v>
      </c>
      <c r="GX18">
        <v>1</v>
      </c>
      <c r="HY18">
        <v>1</v>
      </c>
      <c r="PO18">
        <v>1</v>
      </c>
      <c r="QD18">
        <v>1</v>
      </c>
      <c r="QO18">
        <v>8</v>
      </c>
    </row>
    <row r="19" spans="1:457" x14ac:dyDescent="0.25">
      <c r="A19" s="6" t="s">
        <v>24</v>
      </c>
      <c r="L19">
        <v>1</v>
      </c>
      <c r="M19">
        <v>1</v>
      </c>
      <c r="V19">
        <v>2</v>
      </c>
      <c r="Z19">
        <v>1</v>
      </c>
      <c r="AC19">
        <v>1</v>
      </c>
      <c r="AD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U19">
        <v>1</v>
      </c>
      <c r="AW19">
        <v>1</v>
      </c>
      <c r="AX19">
        <v>1</v>
      </c>
      <c r="AY19">
        <v>2</v>
      </c>
      <c r="BD19">
        <v>3</v>
      </c>
      <c r="BG19">
        <v>2</v>
      </c>
      <c r="BK19">
        <v>2</v>
      </c>
      <c r="BL19">
        <v>1</v>
      </c>
      <c r="BM19">
        <v>2</v>
      </c>
      <c r="BN19">
        <v>3</v>
      </c>
      <c r="BS19">
        <v>2</v>
      </c>
      <c r="BT19">
        <v>1</v>
      </c>
      <c r="BU19">
        <v>4</v>
      </c>
      <c r="BV19">
        <v>1</v>
      </c>
      <c r="BY19">
        <v>1</v>
      </c>
      <c r="CB19">
        <v>1</v>
      </c>
      <c r="CC19">
        <v>1</v>
      </c>
      <c r="CE19">
        <v>1</v>
      </c>
      <c r="CF19">
        <v>2</v>
      </c>
      <c r="CH19">
        <v>2</v>
      </c>
      <c r="CI19">
        <v>1</v>
      </c>
      <c r="CL19">
        <v>1</v>
      </c>
      <c r="CN19">
        <v>1</v>
      </c>
      <c r="CO19">
        <v>3</v>
      </c>
      <c r="CS19">
        <v>1</v>
      </c>
      <c r="CX19">
        <v>1</v>
      </c>
      <c r="CZ19">
        <v>1</v>
      </c>
      <c r="DB19">
        <v>1</v>
      </c>
      <c r="DG19">
        <v>1</v>
      </c>
      <c r="DH19">
        <v>1</v>
      </c>
      <c r="DI19">
        <v>1</v>
      </c>
      <c r="DL19">
        <v>1</v>
      </c>
      <c r="DM19">
        <v>2</v>
      </c>
      <c r="DN19">
        <v>2</v>
      </c>
      <c r="DO19">
        <v>3</v>
      </c>
      <c r="DP19">
        <v>1</v>
      </c>
      <c r="DQ19">
        <v>1</v>
      </c>
      <c r="DU19">
        <v>2</v>
      </c>
      <c r="DY19">
        <v>1</v>
      </c>
      <c r="EB19">
        <v>1</v>
      </c>
      <c r="ED19">
        <v>1</v>
      </c>
      <c r="EF19">
        <v>1</v>
      </c>
      <c r="EN19">
        <v>4</v>
      </c>
      <c r="EO19">
        <v>1</v>
      </c>
      <c r="ES19">
        <v>1</v>
      </c>
      <c r="ET19">
        <v>1</v>
      </c>
      <c r="EX19">
        <v>1</v>
      </c>
      <c r="EZ19">
        <v>1</v>
      </c>
      <c r="FC19">
        <v>1</v>
      </c>
      <c r="FI19">
        <v>1</v>
      </c>
      <c r="FJ19">
        <v>2</v>
      </c>
      <c r="FK19">
        <v>3</v>
      </c>
      <c r="FL19">
        <v>1</v>
      </c>
      <c r="FM19">
        <v>1</v>
      </c>
      <c r="FR19">
        <v>2</v>
      </c>
      <c r="FS19">
        <v>1</v>
      </c>
      <c r="FU19">
        <v>1</v>
      </c>
      <c r="FV19">
        <v>4</v>
      </c>
      <c r="FW19">
        <v>1</v>
      </c>
      <c r="FX19">
        <v>2</v>
      </c>
      <c r="FY19">
        <v>1</v>
      </c>
      <c r="GB19">
        <v>3</v>
      </c>
      <c r="GC19">
        <v>1</v>
      </c>
      <c r="GE19">
        <v>1</v>
      </c>
      <c r="GH19">
        <v>1</v>
      </c>
      <c r="GI19">
        <v>1</v>
      </c>
      <c r="GK19">
        <v>3</v>
      </c>
      <c r="GL19">
        <v>2</v>
      </c>
      <c r="GM19">
        <v>1</v>
      </c>
      <c r="GO19">
        <v>1</v>
      </c>
      <c r="GP19">
        <v>2</v>
      </c>
      <c r="GQ19">
        <v>1</v>
      </c>
      <c r="GT19">
        <v>1</v>
      </c>
      <c r="GU19">
        <v>2</v>
      </c>
      <c r="GZ19">
        <v>1</v>
      </c>
      <c r="HB19">
        <v>1</v>
      </c>
      <c r="HH19">
        <v>1</v>
      </c>
      <c r="HK19">
        <v>1</v>
      </c>
      <c r="HL19">
        <v>2</v>
      </c>
      <c r="HN19">
        <v>1</v>
      </c>
      <c r="HP19">
        <v>1</v>
      </c>
      <c r="HR19">
        <v>2</v>
      </c>
      <c r="HS19">
        <v>1</v>
      </c>
      <c r="HT19">
        <v>1</v>
      </c>
      <c r="HU19">
        <v>1</v>
      </c>
      <c r="IB19">
        <v>1</v>
      </c>
      <c r="IC19">
        <v>1</v>
      </c>
      <c r="IE19">
        <v>4</v>
      </c>
      <c r="IO19">
        <v>1</v>
      </c>
      <c r="IQ19">
        <v>1</v>
      </c>
      <c r="IT19">
        <v>3</v>
      </c>
      <c r="IU19">
        <v>2</v>
      </c>
      <c r="JA19">
        <v>1</v>
      </c>
      <c r="JD19">
        <v>1</v>
      </c>
      <c r="JE19">
        <v>1</v>
      </c>
      <c r="JG19">
        <v>1</v>
      </c>
      <c r="JH19">
        <v>1</v>
      </c>
      <c r="JM19">
        <v>1</v>
      </c>
      <c r="JP19">
        <v>1</v>
      </c>
      <c r="JQ19">
        <v>1</v>
      </c>
      <c r="JV19">
        <v>1</v>
      </c>
      <c r="JW19">
        <v>1</v>
      </c>
      <c r="KD19">
        <v>1</v>
      </c>
      <c r="KE19">
        <v>2</v>
      </c>
      <c r="KF19">
        <v>2</v>
      </c>
      <c r="KJ19">
        <v>1</v>
      </c>
      <c r="KK19">
        <v>3</v>
      </c>
      <c r="KN19">
        <v>1</v>
      </c>
      <c r="KY19">
        <v>1</v>
      </c>
      <c r="LC19">
        <v>2</v>
      </c>
      <c r="LF19">
        <v>1</v>
      </c>
      <c r="LG19">
        <v>1</v>
      </c>
      <c r="LJ19">
        <v>2</v>
      </c>
      <c r="LK19">
        <v>1</v>
      </c>
      <c r="LL19">
        <v>2</v>
      </c>
      <c r="LM19">
        <v>1</v>
      </c>
      <c r="LN19">
        <v>1</v>
      </c>
      <c r="LO19">
        <v>2</v>
      </c>
      <c r="LS19">
        <v>1</v>
      </c>
      <c r="LT19">
        <v>2</v>
      </c>
      <c r="LV19">
        <v>2</v>
      </c>
      <c r="ME19">
        <v>1</v>
      </c>
      <c r="MP19">
        <v>1</v>
      </c>
      <c r="MS19">
        <v>1</v>
      </c>
      <c r="MY19">
        <v>1</v>
      </c>
      <c r="ND19">
        <v>2</v>
      </c>
      <c r="NF19">
        <v>1</v>
      </c>
      <c r="NG19">
        <v>2</v>
      </c>
      <c r="NH19">
        <v>1</v>
      </c>
      <c r="NK19">
        <v>1</v>
      </c>
      <c r="NL19">
        <v>1</v>
      </c>
      <c r="NO19">
        <v>2</v>
      </c>
      <c r="NP19">
        <v>1</v>
      </c>
      <c r="NW19">
        <v>1</v>
      </c>
      <c r="NX19">
        <v>1</v>
      </c>
      <c r="NY19">
        <v>1</v>
      </c>
      <c r="OJ19">
        <v>1</v>
      </c>
      <c r="OL19">
        <v>2</v>
      </c>
      <c r="OM19">
        <v>1</v>
      </c>
      <c r="ON19">
        <v>1</v>
      </c>
      <c r="OP19">
        <v>1</v>
      </c>
      <c r="OT19">
        <v>1</v>
      </c>
      <c r="OU19">
        <v>1</v>
      </c>
      <c r="OV19">
        <v>4</v>
      </c>
      <c r="OX19">
        <v>3</v>
      </c>
      <c r="OZ19">
        <v>3</v>
      </c>
      <c r="PB19">
        <v>2</v>
      </c>
      <c r="PE19">
        <v>1</v>
      </c>
      <c r="PL19">
        <v>1</v>
      </c>
      <c r="PO19">
        <v>1</v>
      </c>
      <c r="PQ19">
        <v>1</v>
      </c>
      <c r="PT19">
        <v>2</v>
      </c>
      <c r="PU19">
        <v>1</v>
      </c>
      <c r="PY19">
        <v>1</v>
      </c>
      <c r="QF19">
        <v>2</v>
      </c>
      <c r="QI19">
        <v>1</v>
      </c>
      <c r="QJ19">
        <v>1</v>
      </c>
      <c r="QM19">
        <v>1</v>
      </c>
      <c r="QN19">
        <v>1</v>
      </c>
      <c r="QO19">
        <v>242</v>
      </c>
    </row>
    <row r="20" spans="1:457" x14ac:dyDescent="0.25">
      <c r="A20" s="6" t="s">
        <v>232</v>
      </c>
      <c r="H20">
        <v>3</v>
      </c>
      <c r="I20">
        <v>4</v>
      </c>
      <c r="K20">
        <v>1</v>
      </c>
      <c r="N20">
        <v>2</v>
      </c>
      <c r="O20">
        <v>1</v>
      </c>
      <c r="P20">
        <v>1</v>
      </c>
      <c r="R20">
        <v>1</v>
      </c>
      <c r="U20">
        <v>2</v>
      </c>
      <c r="V20">
        <v>1</v>
      </c>
      <c r="W20">
        <v>1</v>
      </c>
      <c r="X20">
        <v>2</v>
      </c>
      <c r="Y20">
        <v>1</v>
      </c>
      <c r="AA20">
        <v>4</v>
      </c>
      <c r="AB20">
        <v>4</v>
      </c>
      <c r="AC20">
        <v>2</v>
      </c>
      <c r="AD20">
        <v>1</v>
      </c>
      <c r="AE20">
        <v>6</v>
      </c>
      <c r="AF20">
        <v>1</v>
      </c>
      <c r="AH20">
        <v>1</v>
      </c>
      <c r="AL20">
        <v>2</v>
      </c>
      <c r="AM20">
        <v>1</v>
      </c>
      <c r="AN20">
        <v>1</v>
      </c>
      <c r="AP20">
        <v>2</v>
      </c>
      <c r="AR20">
        <v>1</v>
      </c>
      <c r="AW20">
        <v>3</v>
      </c>
      <c r="AY20">
        <v>2</v>
      </c>
      <c r="AZ20">
        <v>1</v>
      </c>
      <c r="BB20">
        <v>8</v>
      </c>
      <c r="BE20">
        <v>1</v>
      </c>
      <c r="BF20">
        <v>4</v>
      </c>
      <c r="BG20">
        <v>3</v>
      </c>
      <c r="BI20">
        <v>1</v>
      </c>
      <c r="BL20">
        <v>1</v>
      </c>
      <c r="BM20">
        <v>5</v>
      </c>
      <c r="BN20">
        <v>7</v>
      </c>
      <c r="BO20">
        <v>7</v>
      </c>
      <c r="BQ20">
        <v>1</v>
      </c>
      <c r="BR20">
        <v>2</v>
      </c>
      <c r="BS20">
        <v>2</v>
      </c>
      <c r="BU20">
        <v>2</v>
      </c>
      <c r="BV20">
        <v>8</v>
      </c>
      <c r="BW20">
        <v>6</v>
      </c>
      <c r="BX20">
        <v>1</v>
      </c>
      <c r="BZ20">
        <v>9</v>
      </c>
      <c r="CA20">
        <v>3</v>
      </c>
      <c r="CB20">
        <v>6</v>
      </c>
      <c r="CD20">
        <v>2</v>
      </c>
      <c r="CE20">
        <v>1</v>
      </c>
      <c r="CF20">
        <v>3</v>
      </c>
      <c r="CG20">
        <v>1</v>
      </c>
      <c r="CH20">
        <v>1</v>
      </c>
      <c r="CL20">
        <v>3</v>
      </c>
      <c r="CM20">
        <v>5</v>
      </c>
      <c r="CN20">
        <v>3</v>
      </c>
      <c r="CO20">
        <v>4</v>
      </c>
      <c r="CP20">
        <v>4</v>
      </c>
      <c r="CQ20">
        <v>1</v>
      </c>
      <c r="CR20">
        <v>2</v>
      </c>
      <c r="CS20">
        <v>1</v>
      </c>
      <c r="CT20">
        <v>1</v>
      </c>
      <c r="CU20">
        <v>4</v>
      </c>
      <c r="CV20">
        <v>3</v>
      </c>
      <c r="CX20">
        <v>2</v>
      </c>
      <c r="CY20">
        <v>1</v>
      </c>
      <c r="DA20">
        <v>1</v>
      </c>
      <c r="DB20">
        <v>2</v>
      </c>
      <c r="DC20">
        <v>2</v>
      </c>
      <c r="DD20">
        <v>1</v>
      </c>
      <c r="DF20">
        <v>1</v>
      </c>
      <c r="DG20">
        <v>2</v>
      </c>
      <c r="DH20">
        <v>5</v>
      </c>
      <c r="DI20">
        <v>2</v>
      </c>
      <c r="DJ20">
        <v>1</v>
      </c>
      <c r="DL20">
        <v>3</v>
      </c>
      <c r="DM20">
        <v>2</v>
      </c>
      <c r="DN20">
        <v>4</v>
      </c>
      <c r="DO20">
        <v>2</v>
      </c>
      <c r="DP20">
        <v>2</v>
      </c>
      <c r="DQ20">
        <v>1</v>
      </c>
      <c r="DR20">
        <v>3</v>
      </c>
      <c r="DS20">
        <v>2</v>
      </c>
      <c r="DT20">
        <v>1</v>
      </c>
      <c r="DU20">
        <v>1</v>
      </c>
      <c r="DV20">
        <v>4</v>
      </c>
      <c r="DW20">
        <v>2</v>
      </c>
      <c r="DY20">
        <v>8</v>
      </c>
      <c r="DZ20">
        <v>3</v>
      </c>
      <c r="EB20">
        <v>7</v>
      </c>
      <c r="EC20">
        <v>2</v>
      </c>
      <c r="ED20">
        <v>2</v>
      </c>
      <c r="EE20">
        <v>1</v>
      </c>
      <c r="EG20">
        <v>1</v>
      </c>
      <c r="EI20">
        <v>2</v>
      </c>
      <c r="EJ20">
        <v>1</v>
      </c>
      <c r="EK20">
        <v>15</v>
      </c>
      <c r="EL20">
        <v>11</v>
      </c>
      <c r="EM20">
        <v>4</v>
      </c>
      <c r="FT20">
        <v>1</v>
      </c>
      <c r="FU20">
        <v>2</v>
      </c>
      <c r="FV20">
        <v>4</v>
      </c>
      <c r="FW20">
        <v>1</v>
      </c>
      <c r="FX20">
        <v>3</v>
      </c>
      <c r="FY20">
        <v>1</v>
      </c>
      <c r="FZ20">
        <v>3</v>
      </c>
      <c r="GB20">
        <v>1</v>
      </c>
      <c r="GC20">
        <v>2</v>
      </c>
      <c r="GD20">
        <v>1</v>
      </c>
      <c r="GR20">
        <v>6</v>
      </c>
      <c r="GS20">
        <v>6</v>
      </c>
      <c r="GT20">
        <v>3</v>
      </c>
      <c r="GW20">
        <v>2</v>
      </c>
      <c r="GX20">
        <v>1</v>
      </c>
      <c r="GY20">
        <v>3</v>
      </c>
      <c r="GZ20">
        <v>3</v>
      </c>
      <c r="HA20">
        <v>1</v>
      </c>
      <c r="HB20">
        <v>2</v>
      </c>
      <c r="HC20">
        <v>2</v>
      </c>
      <c r="HD20">
        <v>1</v>
      </c>
      <c r="HE20">
        <v>4</v>
      </c>
      <c r="HF20">
        <v>2</v>
      </c>
      <c r="HH20">
        <v>4</v>
      </c>
      <c r="HI20">
        <v>6</v>
      </c>
      <c r="HK20">
        <v>1</v>
      </c>
      <c r="HL20">
        <v>1</v>
      </c>
      <c r="HM20">
        <v>2</v>
      </c>
      <c r="HN20">
        <v>3</v>
      </c>
      <c r="HO20">
        <v>3</v>
      </c>
      <c r="HP20">
        <v>4</v>
      </c>
      <c r="HQ20">
        <v>2</v>
      </c>
      <c r="HS20">
        <v>5</v>
      </c>
      <c r="HT20">
        <v>1</v>
      </c>
      <c r="HU20">
        <v>6</v>
      </c>
      <c r="HV20">
        <v>1</v>
      </c>
      <c r="HW20">
        <v>1</v>
      </c>
      <c r="HX20">
        <v>3</v>
      </c>
      <c r="HZ20">
        <v>16</v>
      </c>
      <c r="IA20">
        <v>14</v>
      </c>
      <c r="IB20">
        <v>1</v>
      </c>
      <c r="IC20">
        <v>1</v>
      </c>
      <c r="IE20">
        <v>6</v>
      </c>
      <c r="IF20">
        <v>1</v>
      </c>
      <c r="IG20">
        <v>3</v>
      </c>
      <c r="II20">
        <v>1</v>
      </c>
      <c r="IK20">
        <v>1</v>
      </c>
      <c r="IL20">
        <v>3</v>
      </c>
      <c r="IM20">
        <v>2</v>
      </c>
      <c r="IN20">
        <v>1</v>
      </c>
      <c r="IO20">
        <v>6</v>
      </c>
      <c r="IP20">
        <v>2</v>
      </c>
      <c r="IQ20">
        <v>7</v>
      </c>
      <c r="IS20">
        <v>5</v>
      </c>
      <c r="IT20">
        <v>3</v>
      </c>
      <c r="IU20">
        <v>7</v>
      </c>
      <c r="IV20">
        <v>14</v>
      </c>
      <c r="IW20">
        <v>4</v>
      </c>
      <c r="IX20">
        <v>5</v>
      </c>
      <c r="IY20">
        <v>11</v>
      </c>
      <c r="IZ20">
        <v>5</v>
      </c>
      <c r="JA20">
        <v>10</v>
      </c>
      <c r="JB20">
        <v>3</v>
      </c>
      <c r="JC20">
        <v>4</v>
      </c>
      <c r="JD20">
        <v>3</v>
      </c>
      <c r="JF20">
        <v>3</v>
      </c>
      <c r="JI20">
        <v>2</v>
      </c>
      <c r="JK20">
        <v>1</v>
      </c>
      <c r="JL20">
        <v>1</v>
      </c>
      <c r="JM20">
        <v>2</v>
      </c>
      <c r="JN20">
        <v>1</v>
      </c>
      <c r="JO20">
        <v>1</v>
      </c>
      <c r="JP20">
        <v>4</v>
      </c>
      <c r="JQ20">
        <v>2</v>
      </c>
      <c r="JR20">
        <v>1</v>
      </c>
      <c r="JS20">
        <v>3</v>
      </c>
      <c r="JU20">
        <v>1</v>
      </c>
      <c r="JV20">
        <v>6</v>
      </c>
      <c r="JW20">
        <v>4</v>
      </c>
      <c r="KB20">
        <v>2</v>
      </c>
      <c r="KC20">
        <v>4</v>
      </c>
      <c r="KH20">
        <v>4</v>
      </c>
      <c r="KI20">
        <v>2</v>
      </c>
      <c r="KJ20">
        <v>1</v>
      </c>
      <c r="KP20">
        <v>3</v>
      </c>
      <c r="KR20">
        <v>5</v>
      </c>
      <c r="KS20">
        <v>5</v>
      </c>
      <c r="KT20">
        <v>1</v>
      </c>
      <c r="KU20">
        <v>1</v>
      </c>
      <c r="KW20">
        <v>4</v>
      </c>
      <c r="KX20">
        <v>6</v>
      </c>
      <c r="KY20">
        <v>1</v>
      </c>
      <c r="KZ20">
        <v>6</v>
      </c>
      <c r="LA20">
        <v>2</v>
      </c>
      <c r="LB20">
        <v>5</v>
      </c>
      <c r="LC20">
        <v>5</v>
      </c>
      <c r="LF20">
        <v>2</v>
      </c>
      <c r="LJ20">
        <v>1</v>
      </c>
      <c r="LK20">
        <v>7</v>
      </c>
      <c r="LL20">
        <v>6</v>
      </c>
      <c r="LM20">
        <v>3</v>
      </c>
      <c r="LN20">
        <v>6</v>
      </c>
      <c r="LO20">
        <v>10</v>
      </c>
      <c r="LP20">
        <v>6</v>
      </c>
      <c r="LQ20">
        <v>9</v>
      </c>
      <c r="LR20">
        <v>6</v>
      </c>
      <c r="LS20">
        <v>1</v>
      </c>
      <c r="LT20">
        <v>11</v>
      </c>
      <c r="LZ20">
        <v>2</v>
      </c>
      <c r="MA20">
        <v>3</v>
      </c>
      <c r="MD20">
        <v>1</v>
      </c>
      <c r="ME20">
        <v>1</v>
      </c>
      <c r="MG20">
        <v>1</v>
      </c>
      <c r="MH20">
        <v>1</v>
      </c>
      <c r="MI20">
        <v>2</v>
      </c>
      <c r="MK20">
        <v>1</v>
      </c>
      <c r="MN20">
        <v>1</v>
      </c>
      <c r="MO20">
        <v>1</v>
      </c>
      <c r="MR20">
        <v>3</v>
      </c>
      <c r="MS20">
        <v>3</v>
      </c>
      <c r="MT20">
        <v>1</v>
      </c>
      <c r="MU20">
        <v>2</v>
      </c>
      <c r="MY20">
        <v>1</v>
      </c>
      <c r="MZ20">
        <v>1</v>
      </c>
      <c r="NA20">
        <v>2</v>
      </c>
      <c r="NB20">
        <v>2</v>
      </c>
      <c r="NC20">
        <v>2</v>
      </c>
      <c r="NF20">
        <v>3</v>
      </c>
      <c r="NG20">
        <v>1</v>
      </c>
      <c r="NH20">
        <v>2</v>
      </c>
      <c r="NJ20">
        <v>1</v>
      </c>
      <c r="NM20">
        <v>1</v>
      </c>
      <c r="NN20">
        <v>3</v>
      </c>
      <c r="NO20">
        <v>2</v>
      </c>
      <c r="NP20">
        <v>1</v>
      </c>
      <c r="NQ20">
        <v>1</v>
      </c>
      <c r="NR20">
        <v>1</v>
      </c>
      <c r="NS20">
        <v>3</v>
      </c>
      <c r="NX20">
        <v>1</v>
      </c>
      <c r="NZ20">
        <v>82</v>
      </c>
      <c r="OA20">
        <v>18</v>
      </c>
      <c r="OB20">
        <v>11</v>
      </c>
      <c r="OC20">
        <v>3</v>
      </c>
      <c r="OD20">
        <v>4</v>
      </c>
      <c r="OQ20">
        <v>1</v>
      </c>
      <c r="OR20">
        <v>1</v>
      </c>
      <c r="OS20">
        <v>1</v>
      </c>
      <c r="OT20">
        <v>5</v>
      </c>
      <c r="OU20">
        <v>2</v>
      </c>
      <c r="OV20">
        <v>4</v>
      </c>
      <c r="OW20">
        <v>4</v>
      </c>
      <c r="OX20">
        <v>4</v>
      </c>
      <c r="OY20">
        <v>1</v>
      </c>
      <c r="OZ20">
        <v>7</v>
      </c>
      <c r="PB20">
        <v>5</v>
      </c>
      <c r="PC20">
        <v>5</v>
      </c>
      <c r="PD20">
        <v>2</v>
      </c>
      <c r="PE20">
        <v>3</v>
      </c>
      <c r="PF20">
        <v>7</v>
      </c>
      <c r="PG20">
        <v>4</v>
      </c>
      <c r="PH20">
        <v>3</v>
      </c>
      <c r="PI20">
        <v>3</v>
      </c>
      <c r="PK20">
        <v>6</v>
      </c>
      <c r="PL20">
        <v>3</v>
      </c>
      <c r="PM20">
        <v>10</v>
      </c>
      <c r="PN20">
        <v>3</v>
      </c>
      <c r="PO20">
        <v>2</v>
      </c>
      <c r="PP20">
        <v>3</v>
      </c>
      <c r="PQ20">
        <v>3</v>
      </c>
      <c r="PS20">
        <v>2</v>
      </c>
      <c r="PT20">
        <v>5</v>
      </c>
      <c r="PU20">
        <v>1</v>
      </c>
      <c r="PV20">
        <v>1</v>
      </c>
      <c r="PW20">
        <v>2</v>
      </c>
      <c r="PX20">
        <v>4</v>
      </c>
      <c r="PY20">
        <v>4</v>
      </c>
      <c r="PZ20">
        <v>3</v>
      </c>
      <c r="QA20">
        <v>1</v>
      </c>
      <c r="QB20">
        <v>4</v>
      </c>
      <c r="QE20">
        <v>5</v>
      </c>
      <c r="QF20">
        <v>1</v>
      </c>
      <c r="QI20">
        <v>3</v>
      </c>
      <c r="QJ20">
        <v>2</v>
      </c>
      <c r="QN20">
        <v>2</v>
      </c>
      <c r="QO20">
        <v>967</v>
      </c>
    </row>
    <row r="21" spans="1:457" x14ac:dyDescent="0.25">
      <c r="A21" s="6" t="s">
        <v>1564</v>
      </c>
    </row>
    <row r="22" spans="1:457" x14ac:dyDescent="0.25">
      <c r="A22" s="6" t="s">
        <v>1565</v>
      </c>
      <c r="B22">
        <v>3</v>
      </c>
      <c r="C22">
        <v>7</v>
      </c>
      <c r="D22">
        <v>1</v>
      </c>
      <c r="E22">
        <v>1</v>
      </c>
      <c r="F22">
        <v>4</v>
      </c>
      <c r="G22">
        <v>1</v>
      </c>
      <c r="H22">
        <v>9</v>
      </c>
      <c r="I22">
        <v>12</v>
      </c>
      <c r="J22">
        <v>4</v>
      </c>
      <c r="K22">
        <v>2</v>
      </c>
      <c r="L22">
        <v>2</v>
      </c>
      <c r="M22">
        <v>6</v>
      </c>
      <c r="N22">
        <v>7</v>
      </c>
      <c r="O22">
        <v>4</v>
      </c>
      <c r="P22">
        <v>4</v>
      </c>
      <c r="Q22">
        <v>3</v>
      </c>
      <c r="R22">
        <v>9</v>
      </c>
      <c r="S22">
        <v>4</v>
      </c>
      <c r="T22">
        <v>5</v>
      </c>
      <c r="U22">
        <v>5</v>
      </c>
      <c r="V22">
        <v>4</v>
      </c>
      <c r="W22">
        <v>4</v>
      </c>
      <c r="X22">
        <v>4</v>
      </c>
      <c r="Y22">
        <v>3</v>
      </c>
      <c r="Z22">
        <v>2</v>
      </c>
      <c r="AA22">
        <v>7</v>
      </c>
      <c r="AB22">
        <v>6</v>
      </c>
      <c r="AC22">
        <v>8</v>
      </c>
      <c r="AD22">
        <v>7</v>
      </c>
      <c r="AE22">
        <v>10</v>
      </c>
      <c r="AF22">
        <v>3</v>
      </c>
      <c r="AG22">
        <v>4</v>
      </c>
      <c r="AH22">
        <v>4</v>
      </c>
      <c r="AI22">
        <v>2</v>
      </c>
      <c r="AJ22">
        <v>2</v>
      </c>
      <c r="AK22">
        <v>8</v>
      </c>
      <c r="AL22">
        <v>9</v>
      </c>
      <c r="AM22">
        <v>4</v>
      </c>
      <c r="AN22">
        <v>5</v>
      </c>
      <c r="AO22">
        <v>2</v>
      </c>
      <c r="AP22">
        <v>7</v>
      </c>
      <c r="AQ22">
        <v>1</v>
      </c>
      <c r="AR22">
        <v>8</v>
      </c>
      <c r="AS22">
        <v>4</v>
      </c>
      <c r="AT22">
        <v>5</v>
      </c>
      <c r="AU22">
        <v>4</v>
      </c>
      <c r="AV22">
        <v>3</v>
      </c>
      <c r="AW22">
        <v>6</v>
      </c>
      <c r="AX22">
        <v>5</v>
      </c>
      <c r="AY22">
        <v>9</v>
      </c>
      <c r="AZ22">
        <v>4</v>
      </c>
      <c r="BA22">
        <v>3</v>
      </c>
      <c r="BB22">
        <v>27</v>
      </c>
      <c r="BC22">
        <v>9</v>
      </c>
      <c r="BD22">
        <v>10</v>
      </c>
      <c r="BE22">
        <v>3</v>
      </c>
      <c r="BF22">
        <v>7</v>
      </c>
      <c r="BG22">
        <v>9</v>
      </c>
      <c r="BH22">
        <v>6</v>
      </c>
      <c r="BI22">
        <v>4</v>
      </c>
      <c r="BJ22">
        <v>6</v>
      </c>
      <c r="BK22">
        <v>8</v>
      </c>
      <c r="BL22">
        <v>8</v>
      </c>
      <c r="BM22">
        <v>16</v>
      </c>
      <c r="BN22">
        <v>28</v>
      </c>
      <c r="BO22">
        <v>18</v>
      </c>
      <c r="BP22">
        <v>10</v>
      </c>
      <c r="BQ22">
        <v>9</v>
      </c>
      <c r="BR22">
        <v>4</v>
      </c>
      <c r="BS22">
        <v>9</v>
      </c>
      <c r="BT22">
        <v>6</v>
      </c>
      <c r="BU22">
        <v>12</v>
      </c>
      <c r="BV22">
        <v>17</v>
      </c>
      <c r="BW22">
        <v>12</v>
      </c>
      <c r="BX22">
        <v>1</v>
      </c>
      <c r="BY22">
        <v>4</v>
      </c>
      <c r="BZ22">
        <v>11</v>
      </c>
      <c r="CA22">
        <v>6</v>
      </c>
      <c r="CB22">
        <v>11</v>
      </c>
      <c r="CC22">
        <v>4</v>
      </c>
      <c r="CD22">
        <v>7</v>
      </c>
      <c r="CE22">
        <v>11</v>
      </c>
      <c r="CF22">
        <v>11</v>
      </c>
      <c r="CG22">
        <v>7</v>
      </c>
      <c r="CH22">
        <v>8</v>
      </c>
      <c r="CI22">
        <v>7</v>
      </c>
      <c r="CJ22">
        <v>7</v>
      </c>
      <c r="CK22">
        <v>6</v>
      </c>
      <c r="CL22">
        <v>21</v>
      </c>
      <c r="CM22">
        <v>9</v>
      </c>
      <c r="CN22">
        <v>16</v>
      </c>
      <c r="CO22">
        <v>16</v>
      </c>
      <c r="CP22">
        <v>5</v>
      </c>
      <c r="CQ22">
        <v>4</v>
      </c>
      <c r="CR22">
        <v>4</v>
      </c>
      <c r="CS22">
        <v>9</v>
      </c>
      <c r="CT22">
        <v>14</v>
      </c>
      <c r="CU22">
        <v>10</v>
      </c>
      <c r="CV22">
        <v>16</v>
      </c>
      <c r="CW22">
        <v>18</v>
      </c>
      <c r="CX22">
        <v>6</v>
      </c>
      <c r="CY22">
        <v>3</v>
      </c>
      <c r="CZ22">
        <v>5</v>
      </c>
      <c r="DA22">
        <v>4</v>
      </c>
      <c r="DB22">
        <v>5</v>
      </c>
      <c r="DC22">
        <v>4</v>
      </c>
      <c r="DD22">
        <v>4</v>
      </c>
      <c r="DE22">
        <v>1</v>
      </c>
      <c r="DF22">
        <v>4</v>
      </c>
      <c r="DG22">
        <v>19</v>
      </c>
      <c r="DH22">
        <v>15</v>
      </c>
      <c r="DI22">
        <v>7</v>
      </c>
      <c r="DJ22">
        <v>5</v>
      </c>
      <c r="DK22">
        <v>6</v>
      </c>
      <c r="DL22">
        <v>13</v>
      </c>
      <c r="DM22">
        <v>11</v>
      </c>
      <c r="DN22">
        <v>10</v>
      </c>
      <c r="DO22">
        <v>16</v>
      </c>
      <c r="DP22">
        <v>6</v>
      </c>
      <c r="DQ22">
        <v>7</v>
      </c>
      <c r="DR22">
        <v>4</v>
      </c>
      <c r="DS22">
        <v>5</v>
      </c>
      <c r="DT22">
        <v>2</v>
      </c>
      <c r="DU22">
        <v>6</v>
      </c>
      <c r="DV22">
        <v>5</v>
      </c>
      <c r="DW22">
        <v>9</v>
      </c>
      <c r="DX22">
        <v>7</v>
      </c>
      <c r="DY22">
        <v>16</v>
      </c>
      <c r="DZ22">
        <v>7</v>
      </c>
      <c r="EA22">
        <v>5</v>
      </c>
      <c r="EB22">
        <v>22</v>
      </c>
      <c r="EC22">
        <v>6</v>
      </c>
      <c r="ED22">
        <v>7</v>
      </c>
      <c r="EE22">
        <v>4</v>
      </c>
      <c r="EF22">
        <v>7</v>
      </c>
      <c r="EG22">
        <v>6</v>
      </c>
      <c r="EH22">
        <v>6</v>
      </c>
      <c r="EI22">
        <v>9</v>
      </c>
      <c r="EJ22">
        <v>13</v>
      </c>
      <c r="EK22">
        <v>20</v>
      </c>
      <c r="EL22">
        <v>15</v>
      </c>
      <c r="EM22">
        <v>4</v>
      </c>
      <c r="EN22">
        <v>12</v>
      </c>
      <c r="EO22">
        <v>9</v>
      </c>
      <c r="EP22">
        <v>3</v>
      </c>
      <c r="EQ22">
        <v>2</v>
      </c>
      <c r="ER22">
        <v>2</v>
      </c>
      <c r="ES22">
        <v>7</v>
      </c>
      <c r="ET22">
        <v>11</v>
      </c>
      <c r="EU22">
        <v>2</v>
      </c>
      <c r="EV22">
        <v>4</v>
      </c>
      <c r="EW22">
        <v>1</v>
      </c>
      <c r="EX22">
        <v>7</v>
      </c>
      <c r="EY22">
        <v>10</v>
      </c>
      <c r="EZ22">
        <v>9</v>
      </c>
      <c r="FA22">
        <v>15</v>
      </c>
      <c r="FB22">
        <v>8</v>
      </c>
      <c r="FC22">
        <v>11</v>
      </c>
      <c r="FD22">
        <v>1</v>
      </c>
      <c r="FE22">
        <v>2</v>
      </c>
      <c r="FF22">
        <v>9</v>
      </c>
      <c r="FG22">
        <v>1</v>
      </c>
      <c r="FH22">
        <v>4</v>
      </c>
      <c r="FI22">
        <v>17</v>
      </c>
      <c r="FJ22">
        <v>13</v>
      </c>
      <c r="FK22">
        <v>17</v>
      </c>
      <c r="FL22">
        <v>7</v>
      </c>
      <c r="FM22">
        <v>4</v>
      </c>
      <c r="FN22">
        <v>4</v>
      </c>
      <c r="FO22">
        <v>1</v>
      </c>
      <c r="FP22">
        <v>2</v>
      </c>
      <c r="FQ22">
        <v>4</v>
      </c>
      <c r="FR22">
        <v>7</v>
      </c>
      <c r="FS22">
        <v>4</v>
      </c>
      <c r="FT22">
        <v>4</v>
      </c>
      <c r="FU22">
        <v>11</v>
      </c>
      <c r="FV22">
        <v>19</v>
      </c>
      <c r="FW22">
        <v>10</v>
      </c>
      <c r="FX22">
        <v>8</v>
      </c>
      <c r="FY22">
        <v>10</v>
      </c>
      <c r="FZ22">
        <v>5</v>
      </c>
      <c r="GA22">
        <v>3</v>
      </c>
      <c r="GB22">
        <v>12</v>
      </c>
      <c r="GC22">
        <v>7</v>
      </c>
      <c r="GD22">
        <v>5</v>
      </c>
      <c r="GE22">
        <v>9</v>
      </c>
      <c r="GF22">
        <v>4</v>
      </c>
      <c r="GG22">
        <v>4</v>
      </c>
      <c r="GH22">
        <v>9</v>
      </c>
      <c r="GI22">
        <v>9</v>
      </c>
      <c r="GJ22">
        <v>4</v>
      </c>
      <c r="GK22">
        <v>10</v>
      </c>
      <c r="GL22">
        <v>15</v>
      </c>
      <c r="GM22">
        <v>4</v>
      </c>
      <c r="GN22">
        <v>9</v>
      </c>
      <c r="GO22">
        <v>6</v>
      </c>
      <c r="GP22">
        <v>16</v>
      </c>
      <c r="GQ22">
        <v>9</v>
      </c>
      <c r="GR22">
        <v>10</v>
      </c>
      <c r="GS22">
        <v>13</v>
      </c>
      <c r="GT22">
        <v>7</v>
      </c>
      <c r="GU22">
        <v>4</v>
      </c>
      <c r="GV22">
        <v>2</v>
      </c>
      <c r="GW22">
        <v>6</v>
      </c>
      <c r="GX22">
        <v>4</v>
      </c>
      <c r="GY22">
        <v>5</v>
      </c>
      <c r="GZ22">
        <v>12</v>
      </c>
      <c r="HA22">
        <v>7</v>
      </c>
      <c r="HB22">
        <v>7</v>
      </c>
      <c r="HC22">
        <v>15</v>
      </c>
      <c r="HD22">
        <v>6</v>
      </c>
      <c r="HE22">
        <v>7</v>
      </c>
      <c r="HF22">
        <v>7</v>
      </c>
      <c r="HG22">
        <v>3</v>
      </c>
      <c r="HH22">
        <v>12</v>
      </c>
      <c r="HI22">
        <v>11</v>
      </c>
      <c r="HJ22">
        <v>12</v>
      </c>
      <c r="HK22">
        <v>4</v>
      </c>
      <c r="HL22">
        <v>9</v>
      </c>
      <c r="HM22">
        <v>13</v>
      </c>
      <c r="HN22">
        <v>5</v>
      </c>
      <c r="HO22">
        <v>7</v>
      </c>
      <c r="HP22">
        <v>9</v>
      </c>
      <c r="HQ22">
        <v>7</v>
      </c>
      <c r="HR22">
        <v>8</v>
      </c>
      <c r="HS22">
        <v>11</v>
      </c>
      <c r="HT22">
        <v>3</v>
      </c>
      <c r="HU22">
        <v>14</v>
      </c>
      <c r="HV22">
        <v>16</v>
      </c>
      <c r="HW22">
        <v>3</v>
      </c>
      <c r="HX22">
        <v>4</v>
      </c>
      <c r="HY22">
        <v>1</v>
      </c>
      <c r="HZ22">
        <v>20</v>
      </c>
      <c r="IA22">
        <v>18</v>
      </c>
      <c r="IB22">
        <v>8</v>
      </c>
      <c r="IC22">
        <v>3</v>
      </c>
      <c r="ID22">
        <v>1</v>
      </c>
      <c r="IE22">
        <v>23</v>
      </c>
      <c r="IF22">
        <v>5</v>
      </c>
      <c r="IG22">
        <v>5</v>
      </c>
      <c r="IH22">
        <v>6</v>
      </c>
      <c r="II22">
        <v>5</v>
      </c>
      <c r="IJ22">
        <v>2</v>
      </c>
      <c r="IK22">
        <v>6</v>
      </c>
      <c r="IL22">
        <v>15</v>
      </c>
      <c r="IM22">
        <v>6</v>
      </c>
      <c r="IN22">
        <v>5</v>
      </c>
      <c r="IO22">
        <v>13</v>
      </c>
      <c r="IP22">
        <v>4</v>
      </c>
      <c r="IQ22">
        <v>15</v>
      </c>
      <c r="IR22">
        <v>3</v>
      </c>
      <c r="IS22">
        <v>13</v>
      </c>
      <c r="IT22">
        <v>17</v>
      </c>
      <c r="IU22">
        <v>14</v>
      </c>
      <c r="IV22">
        <v>30</v>
      </c>
      <c r="IW22">
        <v>11</v>
      </c>
      <c r="IX22">
        <v>11</v>
      </c>
      <c r="IY22">
        <v>29</v>
      </c>
      <c r="IZ22">
        <v>7</v>
      </c>
      <c r="JA22">
        <v>20</v>
      </c>
      <c r="JB22">
        <v>6</v>
      </c>
      <c r="JC22">
        <v>7</v>
      </c>
      <c r="JD22">
        <v>14</v>
      </c>
      <c r="JE22">
        <v>5</v>
      </c>
      <c r="JF22">
        <v>6</v>
      </c>
      <c r="JG22">
        <v>2</v>
      </c>
      <c r="JH22">
        <v>6</v>
      </c>
      <c r="JI22">
        <v>23</v>
      </c>
      <c r="JJ22">
        <v>4</v>
      </c>
      <c r="JK22">
        <v>2</v>
      </c>
      <c r="JL22">
        <v>3</v>
      </c>
      <c r="JM22">
        <v>8</v>
      </c>
      <c r="JN22">
        <v>6</v>
      </c>
      <c r="JO22">
        <v>5</v>
      </c>
      <c r="JP22">
        <v>12</v>
      </c>
      <c r="JQ22">
        <v>7</v>
      </c>
      <c r="JR22">
        <v>4</v>
      </c>
      <c r="JS22">
        <v>7</v>
      </c>
      <c r="JT22">
        <v>2</v>
      </c>
      <c r="JU22">
        <v>4</v>
      </c>
      <c r="JV22">
        <v>10</v>
      </c>
      <c r="JW22">
        <v>15</v>
      </c>
      <c r="JX22">
        <v>5</v>
      </c>
      <c r="JY22">
        <v>7</v>
      </c>
      <c r="JZ22">
        <v>8</v>
      </c>
      <c r="KA22">
        <v>1</v>
      </c>
      <c r="KB22">
        <v>7</v>
      </c>
      <c r="KC22">
        <v>9</v>
      </c>
      <c r="KD22">
        <v>6</v>
      </c>
      <c r="KE22">
        <v>5</v>
      </c>
      <c r="KF22">
        <v>10</v>
      </c>
      <c r="KG22">
        <v>4</v>
      </c>
      <c r="KH22">
        <v>5</v>
      </c>
      <c r="KI22">
        <v>6</v>
      </c>
      <c r="KJ22">
        <v>3</v>
      </c>
      <c r="KK22">
        <v>11</v>
      </c>
      <c r="KL22">
        <v>1</v>
      </c>
      <c r="KM22">
        <v>15</v>
      </c>
      <c r="KN22">
        <v>4</v>
      </c>
      <c r="KO22">
        <v>9</v>
      </c>
      <c r="KP22">
        <v>15</v>
      </c>
      <c r="KQ22">
        <v>3</v>
      </c>
      <c r="KR22">
        <v>7</v>
      </c>
      <c r="KS22">
        <v>15</v>
      </c>
      <c r="KT22">
        <v>10</v>
      </c>
      <c r="KU22">
        <v>5</v>
      </c>
      <c r="KV22">
        <v>4</v>
      </c>
      <c r="KW22">
        <v>7</v>
      </c>
      <c r="KX22">
        <v>15</v>
      </c>
      <c r="KY22">
        <v>4</v>
      </c>
      <c r="KZ22">
        <v>19</v>
      </c>
      <c r="LA22">
        <v>5</v>
      </c>
      <c r="LB22">
        <v>12</v>
      </c>
      <c r="LC22">
        <v>15</v>
      </c>
      <c r="LD22">
        <v>1</v>
      </c>
      <c r="LE22">
        <v>7</v>
      </c>
      <c r="LF22">
        <v>9</v>
      </c>
      <c r="LG22">
        <v>6</v>
      </c>
      <c r="LH22">
        <v>4</v>
      </c>
      <c r="LI22">
        <v>1</v>
      </c>
      <c r="LJ22">
        <v>7</v>
      </c>
      <c r="LK22">
        <v>23</v>
      </c>
      <c r="LL22">
        <v>16</v>
      </c>
      <c r="LM22">
        <v>10</v>
      </c>
      <c r="LN22">
        <v>10</v>
      </c>
      <c r="LO22">
        <v>21</v>
      </c>
      <c r="LP22">
        <v>20</v>
      </c>
      <c r="LQ22">
        <v>17</v>
      </c>
      <c r="LR22">
        <v>11</v>
      </c>
      <c r="LS22">
        <v>5</v>
      </c>
      <c r="LT22">
        <v>29</v>
      </c>
      <c r="LU22">
        <v>4</v>
      </c>
      <c r="LV22">
        <v>10</v>
      </c>
      <c r="LW22">
        <v>12</v>
      </c>
      <c r="LX22">
        <v>12</v>
      </c>
      <c r="LY22">
        <v>3</v>
      </c>
      <c r="LZ22">
        <v>6</v>
      </c>
      <c r="MA22">
        <v>8</v>
      </c>
      <c r="MB22">
        <v>5</v>
      </c>
      <c r="MC22">
        <v>2</v>
      </c>
      <c r="MD22">
        <v>7</v>
      </c>
      <c r="ME22">
        <v>3</v>
      </c>
      <c r="MF22">
        <v>1</v>
      </c>
      <c r="MG22">
        <v>2</v>
      </c>
      <c r="MH22">
        <v>4</v>
      </c>
      <c r="MI22">
        <v>3</v>
      </c>
      <c r="MJ22">
        <v>2</v>
      </c>
      <c r="MK22">
        <v>3</v>
      </c>
      <c r="ML22">
        <v>1</v>
      </c>
      <c r="MM22">
        <v>2</v>
      </c>
      <c r="MN22">
        <v>9</v>
      </c>
      <c r="MO22">
        <v>2</v>
      </c>
      <c r="MP22">
        <v>4</v>
      </c>
      <c r="MQ22">
        <v>1</v>
      </c>
      <c r="MR22">
        <v>4</v>
      </c>
      <c r="MS22">
        <v>7</v>
      </c>
      <c r="MT22">
        <v>3</v>
      </c>
      <c r="MU22">
        <v>3</v>
      </c>
      <c r="MV22">
        <v>4</v>
      </c>
      <c r="MW22">
        <v>1</v>
      </c>
      <c r="MX22">
        <v>1</v>
      </c>
      <c r="MY22">
        <v>6</v>
      </c>
      <c r="MZ22">
        <v>5</v>
      </c>
      <c r="NA22">
        <v>7</v>
      </c>
      <c r="NB22">
        <v>4</v>
      </c>
      <c r="NC22">
        <v>9</v>
      </c>
      <c r="ND22">
        <v>12</v>
      </c>
      <c r="NE22">
        <v>5</v>
      </c>
      <c r="NF22">
        <v>8</v>
      </c>
      <c r="NG22">
        <v>13</v>
      </c>
      <c r="NH22">
        <v>10</v>
      </c>
      <c r="NI22">
        <v>3</v>
      </c>
      <c r="NJ22">
        <v>4</v>
      </c>
      <c r="NK22">
        <v>10</v>
      </c>
      <c r="NL22">
        <v>5</v>
      </c>
      <c r="NM22">
        <v>19</v>
      </c>
      <c r="NN22">
        <v>15</v>
      </c>
      <c r="NO22">
        <v>20</v>
      </c>
      <c r="NP22">
        <v>6</v>
      </c>
      <c r="NQ22">
        <v>11</v>
      </c>
      <c r="NR22">
        <v>4</v>
      </c>
      <c r="NS22">
        <v>5</v>
      </c>
      <c r="NT22">
        <v>1</v>
      </c>
      <c r="NU22">
        <v>1</v>
      </c>
      <c r="NV22">
        <v>3</v>
      </c>
      <c r="NW22">
        <v>1</v>
      </c>
      <c r="NX22">
        <v>3</v>
      </c>
      <c r="NY22">
        <v>2</v>
      </c>
      <c r="NZ22">
        <v>93</v>
      </c>
      <c r="OA22">
        <v>21</v>
      </c>
      <c r="OB22">
        <v>11</v>
      </c>
      <c r="OC22">
        <v>3</v>
      </c>
      <c r="OD22">
        <v>4</v>
      </c>
      <c r="OE22">
        <v>3</v>
      </c>
      <c r="OF22">
        <v>4</v>
      </c>
      <c r="OG22">
        <v>2</v>
      </c>
      <c r="OI22">
        <v>4</v>
      </c>
      <c r="OJ22">
        <v>5</v>
      </c>
      <c r="OK22">
        <v>1</v>
      </c>
      <c r="OL22">
        <v>6</v>
      </c>
      <c r="OM22">
        <v>5</v>
      </c>
      <c r="ON22">
        <v>6</v>
      </c>
      <c r="OO22">
        <v>3</v>
      </c>
      <c r="OP22">
        <v>2</v>
      </c>
      <c r="OQ22">
        <v>5</v>
      </c>
      <c r="OR22">
        <v>4</v>
      </c>
      <c r="OS22">
        <v>3</v>
      </c>
      <c r="OT22">
        <v>10</v>
      </c>
      <c r="OU22">
        <v>6</v>
      </c>
      <c r="OV22">
        <v>15</v>
      </c>
      <c r="OW22">
        <v>8</v>
      </c>
      <c r="OX22">
        <v>14</v>
      </c>
      <c r="OY22">
        <v>7</v>
      </c>
      <c r="OZ22">
        <v>17</v>
      </c>
      <c r="PA22">
        <v>5</v>
      </c>
      <c r="PB22">
        <v>12</v>
      </c>
      <c r="PC22">
        <v>11</v>
      </c>
      <c r="PD22">
        <v>9</v>
      </c>
      <c r="PE22">
        <v>7</v>
      </c>
      <c r="PF22">
        <v>11</v>
      </c>
      <c r="PG22">
        <v>9</v>
      </c>
      <c r="PH22">
        <v>18</v>
      </c>
      <c r="PI22">
        <v>11</v>
      </c>
      <c r="PJ22">
        <v>2</v>
      </c>
      <c r="PK22">
        <v>12</v>
      </c>
      <c r="PL22">
        <v>21</v>
      </c>
      <c r="PM22">
        <v>21</v>
      </c>
      <c r="PN22">
        <v>12</v>
      </c>
      <c r="PO22">
        <v>11</v>
      </c>
      <c r="PP22">
        <v>9</v>
      </c>
      <c r="PQ22">
        <v>8</v>
      </c>
      <c r="PR22">
        <v>3</v>
      </c>
      <c r="PS22">
        <v>9</v>
      </c>
      <c r="PT22">
        <v>12</v>
      </c>
      <c r="PU22">
        <v>11</v>
      </c>
      <c r="PV22">
        <v>12</v>
      </c>
      <c r="PW22">
        <v>4</v>
      </c>
      <c r="PX22">
        <v>18</v>
      </c>
      <c r="PY22">
        <v>13</v>
      </c>
      <c r="PZ22">
        <v>11</v>
      </c>
      <c r="QA22">
        <v>8</v>
      </c>
      <c r="QB22">
        <v>6</v>
      </c>
      <c r="QC22">
        <v>6</v>
      </c>
      <c r="QD22">
        <v>9</v>
      </c>
      <c r="QE22">
        <v>12</v>
      </c>
      <c r="QF22">
        <v>6</v>
      </c>
      <c r="QG22">
        <v>1</v>
      </c>
      <c r="QH22">
        <v>2</v>
      </c>
      <c r="QI22">
        <v>15</v>
      </c>
      <c r="QJ22">
        <v>9</v>
      </c>
      <c r="QK22">
        <v>3</v>
      </c>
      <c r="QL22">
        <v>1</v>
      </c>
      <c r="QM22">
        <v>2</v>
      </c>
      <c r="QN22">
        <v>4</v>
      </c>
      <c r="QO22">
        <v>3614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11C5-2990-4DCD-A540-5B4D615418B3}">
  <dimension ref="A3:QO22"/>
  <sheetViews>
    <sheetView workbookViewId="0">
      <selection activeCell="A4" sqref="A4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5" width="14.28515625" bestFit="1" customWidth="1"/>
    <col min="6" max="7" width="12.28515625" bestFit="1" customWidth="1"/>
    <col min="8" max="15" width="17.5703125" bestFit="1" customWidth="1"/>
    <col min="16" max="21" width="17.85546875" bestFit="1" customWidth="1"/>
    <col min="22" max="22" width="20" bestFit="1" customWidth="1"/>
    <col min="23" max="26" width="21" bestFit="1" customWidth="1"/>
    <col min="27" max="34" width="20" bestFit="1" customWidth="1"/>
    <col min="35" max="35" width="20.85546875" bestFit="1" customWidth="1"/>
    <col min="36" max="45" width="22" bestFit="1" customWidth="1"/>
    <col min="46" max="53" width="20.85546875" bestFit="1" customWidth="1"/>
    <col min="54" max="54" width="14.140625" bestFit="1" customWidth="1"/>
    <col min="55" max="55" width="15.140625" bestFit="1" customWidth="1"/>
    <col min="56" max="63" width="14.140625" bestFit="1" customWidth="1"/>
    <col min="64" max="68" width="18.42578125" bestFit="1" customWidth="1"/>
    <col min="69" max="77" width="15.140625" bestFit="1" customWidth="1"/>
    <col min="78" max="79" width="16.5703125" bestFit="1" customWidth="1"/>
    <col min="80" max="80" width="15.140625" bestFit="1" customWidth="1"/>
    <col min="81" max="90" width="16.140625" bestFit="1" customWidth="1"/>
    <col min="91" max="91" width="15.140625" bestFit="1" customWidth="1"/>
    <col min="92" max="101" width="16.140625" bestFit="1" customWidth="1"/>
    <col min="102" max="102" width="15.140625" bestFit="1" customWidth="1"/>
    <col min="103" max="112" width="16.140625" bestFit="1" customWidth="1"/>
    <col min="113" max="113" width="15.140625" bestFit="1" customWidth="1"/>
    <col min="114" max="116" width="16.140625" bestFit="1" customWidth="1"/>
    <col min="117" max="121" width="15.140625" bestFit="1" customWidth="1"/>
    <col min="122" max="126" width="14" bestFit="1" customWidth="1"/>
    <col min="127" max="127" width="15.5703125" bestFit="1" customWidth="1"/>
    <col min="128" max="132" width="16.5703125" bestFit="1" customWidth="1"/>
    <col min="133" max="140" width="15.5703125" bestFit="1" customWidth="1"/>
    <col min="141" max="142" width="24.5703125" bestFit="1" customWidth="1"/>
    <col min="143" max="143" width="16.5703125" bestFit="1" customWidth="1"/>
    <col min="144" max="144" width="14.7109375" bestFit="1" customWidth="1"/>
    <col min="145" max="151" width="15" bestFit="1" customWidth="1"/>
    <col min="152" max="153" width="16.7109375" bestFit="1" customWidth="1"/>
    <col min="154" max="156" width="13.42578125" bestFit="1" customWidth="1"/>
    <col min="157" max="158" width="18.140625" bestFit="1" customWidth="1"/>
    <col min="159" max="159" width="12" bestFit="1" customWidth="1"/>
    <col min="160" max="165" width="11.28515625" bestFit="1" customWidth="1"/>
    <col min="166" max="166" width="15.5703125" bestFit="1" customWidth="1"/>
    <col min="167" max="167" width="16.5703125" bestFit="1" customWidth="1"/>
    <col min="168" max="169" width="12.28515625" bestFit="1" customWidth="1"/>
    <col min="170" max="174" width="13.85546875" bestFit="1" customWidth="1"/>
    <col min="175" max="175" width="12.28515625" bestFit="1" customWidth="1"/>
    <col min="176" max="182" width="13.42578125" bestFit="1" customWidth="1"/>
    <col min="183" max="186" width="12.28515625" bestFit="1" customWidth="1"/>
    <col min="187" max="190" width="11.140625" bestFit="1" customWidth="1"/>
    <col min="191" max="193" width="11.28515625" bestFit="1" customWidth="1"/>
    <col min="194" max="195" width="21.85546875" bestFit="1" customWidth="1"/>
    <col min="196" max="199" width="13.85546875" bestFit="1" customWidth="1"/>
    <col min="200" max="207" width="14.7109375" bestFit="1" customWidth="1"/>
    <col min="208" max="215" width="17.28515625" bestFit="1" customWidth="1"/>
    <col min="216" max="222" width="15" bestFit="1" customWidth="1"/>
    <col min="223" max="227" width="17.28515625" bestFit="1" customWidth="1"/>
    <col min="228" max="228" width="18.140625" bestFit="1" customWidth="1"/>
    <col min="229" max="235" width="19.140625" bestFit="1" customWidth="1"/>
    <col min="236" max="243" width="18.140625" bestFit="1" customWidth="1"/>
    <col min="244" max="246" width="21.5703125" bestFit="1" customWidth="1"/>
    <col min="247" max="247" width="11.28515625" bestFit="1" customWidth="1"/>
    <col min="248" max="248" width="12.28515625" bestFit="1" customWidth="1"/>
    <col min="249" max="252" width="11.28515625" bestFit="1" customWidth="1"/>
    <col min="253" max="256" width="15.5703125" bestFit="1" customWidth="1"/>
    <col min="257" max="260" width="13.42578125" bestFit="1" customWidth="1"/>
    <col min="261" max="261" width="12.28515625" bestFit="1" customWidth="1"/>
    <col min="262" max="264" width="13.42578125" bestFit="1" customWidth="1"/>
    <col min="265" max="265" width="12.28515625" bestFit="1" customWidth="1"/>
    <col min="266" max="266" width="12.7109375" bestFit="1" customWidth="1"/>
    <col min="267" max="270" width="13.85546875" bestFit="1" customWidth="1"/>
    <col min="271" max="275" width="12.7109375" bestFit="1" customWidth="1"/>
    <col min="276" max="277" width="17" bestFit="1" customWidth="1"/>
    <col min="278" max="281" width="14.7109375" bestFit="1" customWidth="1"/>
    <col min="282" max="283" width="17.28515625" bestFit="1" customWidth="1"/>
    <col min="284" max="286" width="16.7109375" bestFit="1" customWidth="1"/>
    <col min="287" max="287" width="13.42578125" bestFit="1" customWidth="1"/>
    <col min="288" max="288" width="18.140625" bestFit="1" customWidth="1"/>
    <col min="289" max="289" width="19.140625" bestFit="1" customWidth="1"/>
    <col min="290" max="297" width="18.140625" bestFit="1" customWidth="1"/>
    <col min="298" max="299" width="12" bestFit="1" customWidth="1"/>
    <col min="300" max="306" width="21.5703125" bestFit="1" customWidth="1"/>
    <col min="307" max="307" width="11.28515625" bestFit="1" customWidth="1"/>
    <col min="308" max="314" width="12.28515625" bestFit="1" customWidth="1"/>
    <col min="315" max="322" width="11.28515625" bestFit="1" customWidth="1"/>
    <col min="323" max="323" width="15.5703125" bestFit="1" customWidth="1"/>
    <col min="324" max="324" width="16.5703125" bestFit="1" customWidth="1"/>
    <col min="325" max="332" width="15.5703125" bestFit="1" customWidth="1"/>
    <col min="333" max="337" width="13.85546875" bestFit="1" customWidth="1"/>
    <col min="338" max="343" width="13.42578125" bestFit="1" customWidth="1"/>
    <col min="344" max="344" width="11.140625" bestFit="1" customWidth="1"/>
    <col min="345" max="354" width="12.140625" bestFit="1" customWidth="1"/>
    <col min="355" max="362" width="11.140625" bestFit="1" customWidth="1"/>
    <col min="363" max="363" width="12.7109375" bestFit="1" customWidth="1"/>
    <col min="364" max="369" width="13.85546875" bestFit="1" customWidth="1"/>
    <col min="370" max="370" width="12.7109375" bestFit="1" customWidth="1"/>
    <col min="371" max="376" width="13.85546875" bestFit="1" customWidth="1"/>
    <col min="377" max="383" width="12.7109375" bestFit="1" customWidth="1"/>
    <col min="384" max="386" width="11.28515625" bestFit="1" customWidth="1"/>
    <col min="387" max="389" width="17" bestFit="1" customWidth="1"/>
    <col min="390" max="394" width="21.85546875" bestFit="1" customWidth="1"/>
    <col min="395" max="397" width="13.85546875" bestFit="1" customWidth="1"/>
    <col min="398" max="398" width="7.28515625" bestFit="1" customWidth="1"/>
    <col min="399" max="403" width="18.7109375" bestFit="1" customWidth="1"/>
    <col min="404" max="404" width="17.7109375" bestFit="1" customWidth="1"/>
    <col min="405" max="406" width="15" bestFit="1" customWidth="1"/>
    <col min="407" max="414" width="18.7109375" bestFit="1" customWidth="1"/>
    <col min="415" max="415" width="19.140625" bestFit="1" customWidth="1"/>
    <col min="416" max="418" width="18.7109375" bestFit="1" customWidth="1"/>
    <col min="419" max="419" width="19.140625" bestFit="1" customWidth="1"/>
    <col min="420" max="423" width="12.140625" bestFit="1" customWidth="1"/>
    <col min="424" max="427" width="14.28515625" bestFit="1" customWidth="1"/>
    <col min="428" max="428" width="19.140625" bestFit="1" customWidth="1"/>
    <col min="429" max="431" width="14.28515625" bestFit="1" customWidth="1"/>
    <col min="432" max="436" width="14.85546875" bestFit="1" customWidth="1"/>
    <col min="437" max="440" width="19.140625" bestFit="1" customWidth="1"/>
    <col min="441" max="445" width="18.7109375" bestFit="1" customWidth="1"/>
    <col min="446" max="450" width="14.85546875" bestFit="1" customWidth="1"/>
    <col min="451" max="456" width="18.7109375" bestFit="1" customWidth="1"/>
    <col min="457" max="457" width="11.28515625" bestFit="1" customWidth="1"/>
  </cols>
  <sheetData>
    <row r="3" spans="1:457" x14ac:dyDescent="0.25">
      <c r="A3" s="5" t="s">
        <v>1567</v>
      </c>
      <c r="B3" s="5" t="s">
        <v>1341</v>
      </c>
    </row>
    <row r="4" spans="1:457" x14ac:dyDescent="0.25">
      <c r="A4" s="5" t="s">
        <v>1566</v>
      </c>
      <c r="B4" t="s">
        <v>1738</v>
      </c>
      <c r="C4" t="s">
        <v>1737</v>
      </c>
      <c r="D4" t="s">
        <v>1739</v>
      </c>
      <c r="E4" t="s">
        <v>1736</v>
      </c>
      <c r="F4" t="s">
        <v>1740</v>
      </c>
      <c r="G4" t="s">
        <v>1741</v>
      </c>
      <c r="H4" t="s">
        <v>1609</v>
      </c>
      <c r="I4" t="s">
        <v>1610</v>
      </c>
      <c r="J4" t="s">
        <v>1633</v>
      </c>
      <c r="K4" t="s">
        <v>1634</v>
      </c>
      <c r="L4" t="s">
        <v>1635</v>
      </c>
      <c r="M4" t="s">
        <v>1689</v>
      </c>
      <c r="N4" t="s">
        <v>1690</v>
      </c>
      <c r="O4" t="s">
        <v>1691</v>
      </c>
      <c r="P4" t="s">
        <v>1640</v>
      </c>
      <c r="Q4" t="s">
        <v>1641</v>
      </c>
      <c r="R4" t="s">
        <v>1642</v>
      </c>
      <c r="S4" t="s">
        <v>1643</v>
      </c>
      <c r="T4" t="s">
        <v>1644</v>
      </c>
      <c r="U4" t="s">
        <v>1645</v>
      </c>
      <c r="V4" t="s">
        <v>1582</v>
      </c>
      <c r="W4" t="s">
        <v>1650</v>
      </c>
      <c r="X4" t="s">
        <v>1651</v>
      </c>
      <c r="Y4" t="s">
        <v>1652</v>
      </c>
      <c r="Z4" t="s">
        <v>1653</v>
      </c>
      <c r="AA4" t="s">
        <v>1583</v>
      </c>
      <c r="AB4" t="s">
        <v>1584</v>
      </c>
      <c r="AC4" t="s">
        <v>1585</v>
      </c>
      <c r="AD4" t="s">
        <v>1586</v>
      </c>
      <c r="AE4" t="s">
        <v>1646</v>
      </c>
      <c r="AF4" t="s">
        <v>1647</v>
      </c>
      <c r="AG4" t="s">
        <v>1648</v>
      </c>
      <c r="AH4" t="s">
        <v>1649</v>
      </c>
      <c r="AI4" t="s">
        <v>1601</v>
      </c>
      <c r="AJ4" t="s">
        <v>1612</v>
      </c>
      <c r="AK4" t="s">
        <v>1613</v>
      </c>
      <c r="AL4" t="s">
        <v>1614</v>
      </c>
      <c r="AM4" t="s">
        <v>1615</v>
      </c>
      <c r="AN4" t="s">
        <v>1616</v>
      </c>
      <c r="AO4" t="s">
        <v>1626</v>
      </c>
      <c r="AP4" t="s">
        <v>1627</v>
      </c>
      <c r="AQ4" t="s">
        <v>1628</v>
      </c>
      <c r="AR4" t="s">
        <v>1629</v>
      </c>
      <c r="AS4" t="s">
        <v>1704</v>
      </c>
      <c r="AT4" t="s">
        <v>1602</v>
      </c>
      <c r="AU4" t="s">
        <v>1603</v>
      </c>
      <c r="AV4" t="s">
        <v>1604</v>
      </c>
      <c r="AW4" t="s">
        <v>1605</v>
      </c>
      <c r="AX4" t="s">
        <v>1606</v>
      </c>
      <c r="AY4" t="s">
        <v>1607</v>
      </c>
      <c r="AZ4" t="s">
        <v>1608</v>
      </c>
      <c r="BA4" t="s">
        <v>1611</v>
      </c>
      <c r="BB4" t="s">
        <v>1597</v>
      </c>
      <c r="BC4" t="s">
        <v>1713</v>
      </c>
      <c r="BD4" t="s">
        <v>1598</v>
      </c>
      <c r="BE4" t="s">
        <v>1637</v>
      </c>
      <c r="BF4" t="s">
        <v>1638</v>
      </c>
      <c r="BG4" t="s">
        <v>1639</v>
      </c>
      <c r="BH4" t="s">
        <v>1708</v>
      </c>
      <c r="BI4" t="s">
        <v>1709</v>
      </c>
      <c r="BJ4" t="s">
        <v>1710</v>
      </c>
      <c r="BK4" t="s">
        <v>1711</v>
      </c>
      <c r="BL4" t="s">
        <v>1630</v>
      </c>
      <c r="BM4" t="s">
        <v>1631</v>
      </c>
      <c r="BN4" t="s">
        <v>1632</v>
      </c>
      <c r="BO4" t="s">
        <v>1636</v>
      </c>
      <c r="BP4" t="s">
        <v>1712</v>
      </c>
      <c r="BQ4" t="s">
        <v>1697</v>
      </c>
      <c r="BR4" t="s">
        <v>1698</v>
      </c>
      <c r="BS4" t="s">
        <v>1699</v>
      </c>
      <c r="BT4" t="s">
        <v>1700</v>
      </c>
      <c r="BU4" t="s">
        <v>1701</v>
      </c>
      <c r="BV4" t="s">
        <v>1702</v>
      </c>
      <c r="BW4" t="s">
        <v>1703</v>
      </c>
      <c r="BX4" t="s">
        <v>1706</v>
      </c>
      <c r="BY4" t="s">
        <v>1707</v>
      </c>
      <c r="BZ4" t="s">
        <v>1580</v>
      </c>
      <c r="CA4" t="s">
        <v>1581</v>
      </c>
      <c r="CB4" t="s">
        <v>1578</v>
      </c>
      <c r="CC4" t="s">
        <v>1594</v>
      </c>
      <c r="CD4" t="s">
        <v>1595</v>
      </c>
      <c r="CE4" t="s">
        <v>1596</v>
      </c>
      <c r="CF4" t="s">
        <v>1654</v>
      </c>
      <c r="CG4" t="s">
        <v>1655</v>
      </c>
      <c r="CH4" t="s">
        <v>1656</v>
      </c>
      <c r="CI4" t="s">
        <v>1657</v>
      </c>
      <c r="CJ4" t="s">
        <v>1658</v>
      </c>
      <c r="CK4" t="s">
        <v>1659</v>
      </c>
      <c r="CL4" t="s">
        <v>1660</v>
      </c>
      <c r="CM4" t="s">
        <v>1579</v>
      </c>
      <c r="CN4" t="s">
        <v>1661</v>
      </c>
      <c r="CO4" t="s">
        <v>1662</v>
      </c>
      <c r="CP4" t="s">
        <v>1663</v>
      </c>
      <c r="CQ4" t="s">
        <v>1664</v>
      </c>
      <c r="CR4" t="s">
        <v>1665</v>
      </c>
      <c r="CS4" t="s">
        <v>1666</v>
      </c>
      <c r="CT4" t="s">
        <v>1667</v>
      </c>
      <c r="CU4" t="s">
        <v>1668</v>
      </c>
      <c r="CV4" t="s">
        <v>1669</v>
      </c>
      <c r="CW4" t="s">
        <v>1670</v>
      </c>
      <c r="CX4" t="s">
        <v>1587</v>
      </c>
      <c r="CY4" t="s">
        <v>1671</v>
      </c>
      <c r="CZ4" t="s">
        <v>1672</v>
      </c>
      <c r="DA4" t="s">
        <v>1683</v>
      </c>
      <c r="DB4" t="s">
        <v>1684</v>
      </c>
      <c r="DC4" t="s">
        <v>1685</v>
      </c>
      <c r="DD4" t="s">
        <v>1686</v>
      </c>
      <c r="DE4" t="s">
        <v>1687</v>
      </c>
      <c r="DF4" t="s">
        <v>1688</v>
      </c>
      <c r="DG4" t="s">
        <v>1692</v>
      </c>
      <c r="DH4" t="s">
        <v>1693</v>
      </c>
      <c r="DI4" t="s">
        <v>1588</v>
      </c>
      <c r="DJ4" t="s">
        <v>1694</v>
      </c>
      <c r="DK4" t="s">
        <v>1695</v>
      </c>
      <c r="DL4" t="s">
        <v>1696</v>
      </c>
      <c r="DM4" t="s">
        <v>1589</v>
      </c>
      <c r="DN4" t="s">
        <v>1590</v>
      </c>
      <c r="DO4" t="s">
        <v>1591</v>
      </c>
      <c r="DP4" t="s">
        <v>1592</v>
      </c>
      <c r="DQ4" t="s">
        <v>1593</v>
      </c>
      <c r="DR4" t="s">
        <v>1621</v>
      </c>
      <c r="DS4" t="s">
        <v>1622</v>
      </c>
      <c r="DT4" t="s">
        <v>1623</v>
      </c>
      <c r="DU4" t="s">
        <v>1624</v>
      </c>
      <c r="DV4" t="s">
        <v>1625</v>
      </c>
      <c r="DW4" t="s">
        <v>1617</v>
      </c>
      <c r="DX4" t="s">
        <v>1678</v>
      </c>
      <c r="DY4" t="s">
        <v>1679</v>
      </c>
      <c r="DZ4" t="s">
        <v>1680</v>
      </c>
      <c r="EA4" t="s">
        <v>1681</v>
      </c>
      <c r="EB4" t="s">
        <v>1682</v>
      </c>
      <c r="EC4" t="s">
        <v>1618</v>
      </c>
      <c r="ED4" t="s">
        <v>1619</v>
      </c>
      <c r="EE4" t="s">
        <v>1620</v>
      </c>
      <c r="EF4" t="s">
        <v>1673</v>
      </c>
      <c r="EG4" t="s">
        <v>1674</v>
      </c>
      <c r="EH4" t="s">
        <v>1675</v>
      </c>
      <c r="EI4" t="s">
        <v>1676</v>
      </c>
      <c r="EJ4" t="s">
        <v>1677</v>
      </c>
      <c r="EK4" t="s">
        <v>1599</v>
      </c>
      <c r="EL4" t="s">
        <v>1600</v>
      </c>
      <c r="EM4" t="s">
        <v>1705</v>
      </c>
      <c r="EN4" t="s">
        <v>1342</v>
      </c>
      <c r="EO4" t="s">
        <v>1343</v>
      </c>
      <c r="EP4" t="s">
        <v>1344</v>
      </c>
      <c r="EQ4" t="s">
        <v>1345</v>
      </c>
      <c r="ER4" t="s">
        <v>1346</v>
      </c>
      <c r="ES4" t="s">
        <v>1347</v>
      </c>
      <c r="ET4" t="s">
        <v>1348</v>
      </c>
      <c r="EU4" t="s">
        <v>1349</v>
      </c>
      <c r="EV4" t="s">
        <v>1350</v>
      </c>
      <c r="EW4" t="s">
        <v>1351</v>
      </c>
      <c r="EX4" t="s">
        <v>1352</v>
      </c>
      <c r="EY4" t="s">
        <v>1353</v>
      </c>
      <c r="EZ4" t="s">
        <v>1354</v>
      </c>
      <c r="FA4" t="s">
        <v>1355</v>
      </c>
      <c r="FB4" t="s">
        <v>1356</v>
      </c>
      <c r="FC4" t="s">
        <v>1357</v>
      </c>
      <c r="FD4" t="s">
        <v>1358</v>
      </c>
      <c r="FE4" t="s">
        <v>1359</v>
      </c>
      <c r="FF4" t="s">
        <v>1360</v>
      </c>
      <c r="FG4" t="s">
        <v>1361</v>
      </c>
      <c r="FH4" t="s">
        <v>1362</v>
      </c>
      <c r="FI4" t="s">
        <v>1363</v>
      </c>
      <c r="FJ4" t="s">
        <v>1364</v>
      </c>
      <c r="FK4" t="s">
        <v>1365</v>
      </c>
      <c r="FL4" t="s">
        <v>1366</v>
      </c>
      <c r="FM4" t="s">
        <v>1367</v>
      </c>
      <c r="FN4" t="s">
        <v>1368</v>
      </c>
      <c r="FO4" t="s">
        <v>1369</v>
      </c>
      <c r="FP4" t="s">
        <v>1370</v>
      </c>
      <c r="FQ4" t="s">
        <v>1371</v>
      </c>
      <c r="FR4" t="s">
        <v>1372</v>
      </c>
      <c r="FS4" t="s">
        <v>1373</v>
      </c>
      <c r="FT4" t="s">
        <v>1577</v>
      </c>
      <c r="FU4" t="s">
        <v>1568</v>
      </c>
      <c r="FV4" t="s">
        <v>1569</v>
      </c>
      <c r="FW4" t="s">
        <v>1570</v>
      </c>
      <c r="FX4" t="s">
        <v>1571</v>
      </c>
      <c r="FY4" t="s">
        <v>1572</v>
      </c>
      <c r="FZ4" t="s">
        <v>1574</v>
      </c>
      <c r="GA4" t="s">
        <v>1374</v>
      </c>
      <c r="GB4" t="s">
        <v>1573</v>
      </c>
      <c r="GC4" t="s">
        <v>1575</v>
      </c>
      <c r="GD4" t="s">
        <v>1576</v>
      </c>
      <c r="GE4" t="s">
        <v>1375</v>
      </c>
      <c r="GF4" t="s">
        <v>1376</v>
      </c>
      <c r="GG4" t="s">
        <v>1377</v>
      </c>
      <c r="GH4" t="s">
        <v>1378</v>
      </c>
      <c r="GI4" t="s">
        <v>1379</v>
      </c>
      <c r="GJ4" t="s">
        <v>1380</v>
      </c>
      <c r="GK4" t="s">
        <v>1381</v>
      </c>
      <c r="GL4" t="s">
        <v>1382</v>
      </c>
      <c r="GM4" t="s">
        <v>1383</v>
      </c>
      <c r="GN4" t="s">
        <v>1384</v>
      </c>
      <c r="GO4" t="s">
        <v>1385</v>
      </c>
      <c r="GP4" t="s">
        <v>1386</v>
      </c>
      <c r="GQ4" t="s">
        <v>1387</v>
      </c>
      <c r="GR4" t="s">
        <v>1388</v>
      </c>
      <c r="GS4" t="s">
        <v>1389</v>
      </c>
      <c r="GT4" t="s">
        <v>1390</v>
      </c>
      <c r="GU4" t="s">
        <v>1391</v>
      </c>
      <c r="GV4" t="s">
        <v>1392</v>
      </c>
      <c r="GW4" t="s">
        <v>1393</v>
      </c>
      <c r="GX4" t="s">
        <v>1394</v>
      </c>
      <c r="GY4" t="s">
        <v>1395</v>
      </c>
      <c r="GZ4" t="s">
        <v>1396</v>
      </c>
      <c r="HA4" t="s">
        <v>1397</v>
      </c>
      <c r="HB4" t="s">
        <v>1398</v>
      </c>
      <c r="HC4" t="s">
        <v>1399</v>
      </c>
      <c r="HD4" t="s">
        <v>1400</v>
      </c>
      <c r="HE4" t="s">
        <v>1401</v>
      </c>
      <c r="HF4" t="s">
        <v>1402</v>
      </c>
      <c r="HG4" t="s">
        <v>1403</v>
      </c>
      <c r="HH4" t="s">
        <v>1404</v>
      </c>
      <c r="HI4" t="s">
        <v>1405</v>
      </c>
      <c r="HJ4" t="s">
        <v>1406</v>
      </c>
      <c r="HK4" t="s">
        <v>1407</v>
      </c>
      <c r="HL4" t="s">
        <v>1408</v>
      </c>
      <c r="HM4" t="s">
        <v>1409</v>
      </c>
      <c r="HN4" t="s">
        <v>1410</v>
      </c>
      <c r="HO4" t="s">
        <v>1411</v>
      </c>
      <c r="HP4" t="s">
        <v>1412</v>
      </c>
      <c r="HQ4" t="s">
        <v>1413</v>
      </c>
      <c r="HR4" t="s">
        <v>1414</v>
      </c>
      <c r="HS4" t="s">
        <v>1415</v>
      </c>
      <c r="HT4" t="s">
        <v>1416</v>
      </c>
      <c r="HU4" t="s">
        <v>1417</v>
      </c>
      <c r="HV4" t="s">
        <v>1418</v>
      </c>
      <c r="HW4" t="s">
        <v>1419</v>
      </c>
      <c r="HX4" t="s">
        <v>1420</v>
      </c>
      <c r="HY4" t="s">
        <v>1421</v>
      </c>
      <c r="HZ4" t="s">
        <v>1422</v>
      </c>
      <c r="IA4" t="s">
        <v>1423</v>
      </c>
      <c r="IB4" t="s">
        <v>1424</v>
      </c>
      <c r="IC4" t="s">
        <v>1425</v>
      </c>
      <c r="ID4" t="s">
        <v>1426</v>
      </c>
      <c r="IE4" t="s">
        <v>1427</v>
      </c>
      <c r="IF4" t="s">
        <v>1428</v>
      </c>
      <c r="IG4" t="s">
        <v>1429</v>
      </c>
      <c r="IH4" t="s">
        <v>1430</v>
      </c>
      <c r="II4" t="s">
        <v>1431</v>
      </c>
      <c r="IJ4" t="s">
        <v>1432</v>
      </c>
      <c r="IK4" t="s">
        <v>1433</v>
      </c>
      <c r="IL4" t="s">
        <v>1434</v>
      </c>
      <c r="IM4" t="s">
        <v>1435</v>
      </c>
      <c r="IN4" t="s">
        <v>1436</v>
      </c>
      <c r="IO4" t="s">
        <v>1437</v>
      </c>
      <c r="IP4" t="s">
        <v>1438</v>
      </c>
      <c r="IQ4" t="s">
        <v>1439</v>
      </c>
      <c r="IR4" t="s">
        <v>1440</v>
      </c>
      <c r="IS4" t="s">
        <v>1441</v>
      </c>
      <c r="IT4" t="s">
        <v>1442</v>
      </c>
      <c r="IU4" t="s">
        <v>1443</v>
      </c>
      <c r="IV4" t="s">
        <v>1444</v>
      </c>
      <c r="IW4" t="s">
        <v>1445</v>
      </c>
      <c r="IX4" t="s">
        <v>1446</v>
      </c>
      <c r="IY4" t="s">
        <v>1447</v>
      </c>
      <c r="IZ4" t="s">
        <v>1448</v>
      </c>
      <c r="JA4" t="s">
        <v>1449</v>
      </c>
      <c r="JB4" t="s">
        <v>1450</v>
      </c>
      <c r="JC4" t="s">
        <v>1451</v>
      </c>
      <c r="JD4" t="s">
        <v>1452</v>
      </c>
      <c r="JE4" t="s">
        <v>1453</v>
      </c>
      <c r="JF4" t="s">
        <v>1454</v>
      </c>
      <c r="JG4" t="s">
        <v>1455</v>
      </c>
      <c r="JH4" t="s">
        <v>1456</v>
      </c>
      <c r="JI4" t="s">
        <v>1457</v>
      </c>
      <c r="JJ4" t="s">
        <v>1458</v>
      </c>
      <c r="JK4" t="s">
        <v>1459</v>
      </c>
      <c r="JL4" t="s">
        <v>1460</v>
      </c>
      <c r="JM4" t="s">
        <v>1461</v>
      </c>
      <c r="JN4" t="s">
        <v>1462</v>
      </c>
      <c r="JO4" t="s">
        <v>1463</v>
      </c>
      <c r="JP4" t="s">
        <v>1464</v>
      </c>
      <c r="JQ4" t="s">
        <v>1465</v>
      </c>
      <c r="JR4" t="s">
        <v>1466</v>
      </c>
      <c r="JS4" t="s">
        <v>1467</v>
      </c>
      <c r="JT4" t="s">
        <v>1468</v>
      </c>
      <c r="JU4" t="s">
        <v>1469</v>
      </c>
      <c r="JV4" t="s">
        <v>1470</v>
      </c>
      <c r="JW4" t="s">
        <v>1471</v>
      </c>
      <c r="JX4" t="s">
        <v>1724</v>
      </c>
      <c r="JY4" t="s">
        <v>1725</v>
      </c>
      <c r="JZ4" t="s">
        <v>1726</v>
      </c>
      <c r="KA4" t="s">
        <v>1727</v>
      </c>
      <c r="KB4" t="s">
        <v>1472</v>
      </c>
      <c r="KC4" t="s">
        <v>1473</v>
      </c>
      <c r="KD4" t="s">
        <v>1474</v>
      </c>
      <c r="KE4" t="s">
        <v>1475</v>
      </c>
      <c r="KF4" t="s">
        <v>1476</v>
      </c>
      <c r="KG4" t="s">
        <v>1477</v>
      </c>
      <c r="KH4" t="s">
        <v>1478</v>
      </c>
      <c r="KI4" t="s">
        <v>1479</v>
      </c>
      <c r="KJ4" t="s">
        <v>1480</v>
      </c>
      <c r="KK4" t="s">
        <v>1481</v>
      </c>
      <c r="KL4" t="s">
        <v>1719</v>
      </c>
      <c r="KM4" t="s">
        <v>1720</v>
      </c>
      <c r="KN4" t="s">
        <v>1482</v>
      </c>
      <c r="KO4" t="s">
        <v>1483</v>
      </c>
      <c r="KP4" t="s">
        <v>1484</v>
      </c>
      <c r="KQ4" t="s">
        <v>1485</v>
      </c>
      <c r="KR4" t="s">
        <v>1486</v>
      </c>
      <c r="KS4" t="s">
        <v>1487</v>
      </c>
      <c r="KT4" t="s">
        <v>1488</v>
      </c>
      <c r="KU4" t="s">
        <v>1489</v>
      </c>
      <c r="KV4" t="s">
        <v>1490</v>
      </c>
      <c r="KW4" t="s">
        <v>1491</v>
      </c>
      <c r="KX4" t="s">
        <v>1492</v>
      </c>
      <c r="KY4" t="s">
        <v>1493</v>
      </c>
      <c r="KZ4" t="s">
        <v>1494</v>
      </c>
      <c r="LA4" t="s">
        <v>1495</v>
      </c>
      <c r="LB4" t="s">
        <v>1496</v>
      </c>
      <c r="LC4" t="s">
        <v>1497</v>
      </c>
      <c r="LD4" t="s">
        <v>1498</v>
      </c>
      <c r="LE4" t="s">
        <v>1499</v>
      </c>
      <c r="LF4" t="s">
        <v>1500</v>
      </c>
      <c r="LG4" t="s">
        <v>1501</v>
      </c>
      <c r="LH4" t="s">
        <v>1502</v>
      </c>
      <c r="LI4" t="s">
        <v>1503</v>
      </c>
      <c r="LJ4" t="s">
        <v>1504</v>
      </c>
      <c r="LK4" t="s">
        <v>1505</v>
      </c>
      <c r="LL4" t="s">
        <v>1506</v>
      </c>
      <c r="LM4" t="s">
        <v>1507</v>
      </c>
      <c r="LN4" t="s">
        <v>1508</v>
      </c>
      <c r="LO4" t="s">
        <v>1509</v>
      </c>
      <c r="LP4" t="s">
        <v>1510</v>
      </c>
      <c r="LQ4" t="s">
        <v>1511</v>
      </c>
      <c r="LR4" t="s">
        <v>1512</v>
      </c>
      <c r="LS4" t="s">
        <v>1513</v>
      </c>
      <c r="LT4" t="s">
        <v>1514</v>
      </c>
      <c r="LU4" t="s">
        <v>1731</v>
      </c>
      <c r="LV4" t="s">
        <v>1732</v>
      </c>
      <c r="LW4" t="s">
        <v>1733</v>
      </c>
      <c r="LX4" t="s">
        <v>1734</v>
      </c>
      <c r="LY4" t="s">
        <v>1735</v>
      </c>
      <c r="LZ4" t="s">
        <v>1515</v>
      </c>
      <c r="MA4" t="s">
        <v>1516</v>
      </c>
      <c r="MB4" t="s">
        <v>1517</v>
      </c>
      <c r="MC4" t="s">
        <v>1518</v>
      </c>
      <c r="MD4" t="s">
        <v>1519</v>
      </c>
      <c r="ME4" t="s">
        <v>1520</v>
      </c>
      <c r="MF4" t="s">
        <v>1521</v>
      </c>
      <c r="MG4" t="s">
        <v>1522</v>
      </c>
      <c r="MH4" t="s">
        <v>1523</v>
      </c>
      <c r="MI4" t="s">
        <v>1524</v>
      </c>
      <c r="MJ4" t="s">
        <v>1525</v>
      </c>
      <c r="MK4" t="s">
        <v>1526</v>
      </c>
      <c r="ML4" t="s">
        <v>1527</v>
      </c>
      <c r="MM4" t="s">
        <v>1528</v>
      </c>
      <c r="MN4" t="s">
        <v>1529</v>
      </c>
      <c r="MO4" t="s">
        <v>1530</v>
      </c>
      <c r="MP4" t="s">
        <v>1531</v>
      </c>
      <c r="MQ4" t="s">
        <v>1532</v>
      </c>
      <c r="MR4" t="s">
        <v>1533</v>
      </c>
      <c r="MS4" t="s">
        <v>1534</v>
      </c>
      <c r="MT4" t="s">
        <v>1535</v>
      </c>
      <c r="MU4" t="s">
        <v>1536</v>
      </c>
      <c r="MV4" t="s">
        <v>1537</v>
      </c>
      <c r="MW4" t="s">
        <v>1538</v>
      </c>
      <c r="MX4" t="s">
        <v>1539</v>
      </c>
      <c r="MY4" t="s">
        <v>1540</v>
      </c>
      <c r="MZ4" t="s">
        <v>1541</v>
      </c>
      <c r="NA4" t="s">
        <v>1542</v>
      </c>
      <c r="NB4" t="s">
        <v>1543</v>
      </c>
      <c r="NC4" t="s">
        <v>1544</v>
      </c>
      <c r="ND4" t="s">
        <v>1545</v>
      </c>
      <c r="NE4" t="s">
        <v>1546</v>
      </c>
      <c r="NF4" t="s">
        <v>1547</v>
      </c>
      <c r="NG4" t="s">
        <v>1548</v>
      </c>
      <c r="NH4" t="s">
        <v>1549</v>
      </c>
      <c r="NI4" t="s">
        <v>1550</v>
      </c>
      <c r="NJ4" t="s">
        <v>1551</v>
      </c>
      <c r="NK4" t="s">
        <v>1552</v>
      </c>
      <c r="NL4" t="s">
        <v>1553</v>
      </c>
      <c r="NM4" t="s">
        <v>1554</v>
      </c>
      <c r="NN4" t="s">
        <v>1555</v>
      </c>
      <c r="NO4" t="s">
        <v>1556</v>
      </c>
      <c r="NP4" t="s">
        <v>1557</v>
      </c>
      <c r="NQ4" t="s">
        <v>1558</v>
      </c>
      <c r="NR4" t="s">
        <v>1559</v>
      </c>
      <c r="NS4" t="s">
        <v>1560</v>
      </c>
      <c r="NT4" t="s">
        <v>1721</v>
      </c>
      <c r="NU4" t="s">
        <v>1722</v>
      </c>
      <c r="NV4" t="s">
        <v>1723</v>
      </c>
      <c r="NW4" t="s">
        <v>1561</v>
      </c>
      <c r="NX4" t="s">
        <v>1562</v>
      </c>
      <c r="NY4" t="s">
        <v>1563</v>
      </c>
      <c r="NZ4" t="s">
        <v>1714</v>
      </c>
      <c r="OA4" t="s">
        <v>1715</v>
      </c>
      <c r="OB4" t="s">
        <v>1716</v>
      </c>
      <c r="OC4" t="s">
        <v>1717</v>
      </c>
      <c r="OD4" t="s">
        <v>1718</v>
      </c>
      <c r="OE4" t="s">
        <v>1728</v>
      </c>
      <c r="OF4" t="s">
        <v>1729</v>
      </c>
      <c r="OG4" t="s">
        <v>1730</v>
      </c>
      <c r="OH4" t="s">
        <v>1564</v>
      </c>
      <c r="OI4" t="s">
        <v>1753</v>
      </c>
      <c r="OJ4" t="s">
        <v>1754</v>
      </c>
      <c r="OK4" t="s">
        <v>1755</v>
      </c>
      <c r="OL4" t="s">
        <v>1756</v>
      </c>
      <c r="OM4" t="s">
        <v>1757</v>
      </c>
      <c r="ON4" t="s">
        <v>1758</v>
      </c>
      <c r="OO4" t="s">
        <v>1759</v>
      </c>
      <c r="OP4" t="s">
        <v>1760</v>
      </c>
      <c r="OQ4" t="s">
        <v>1761</v>
      </c>
      <c r="OR4" t="s">
        <v>1762</v>
      </c>
      <c r="OS4" t="s">
        <v>1763</v>
      </c>
      <c r="OT4" t="s">
        <v>1764</v>
      </c>
      <c r="OU4" t="s">
        <v>1765</v>
      </c>
      <c r="OV4" t="s">
        <v>1766</v>
      </c>
      <c r="OW4" t="s">
        <v>1767</v>
      </c>
      <c r="OX4" t="s">
        <v>1768</v>
      </c>
      <c r="OY4" t="s">
        <v>1769</v>
      </c>
      <c r="OZ4" t="s">
        <v>1770</v>
      </c>
      <c r="PA4" t="s">
        <v>1771</v>
      </c>
      <c r="PB4" t="s">
        <v>1772</v>
      </c>
      <c r="PC4" t="s">
        <v>1773</v>
      </c>
      <c r="PD4" t="s">
        <v>1774</v>
      </c>
      <c r="PE4" t="s">
        <v>1775</v>
      </c>
      <c r="PF4" t="s">
        <v>1776</v>
      </c>
      <c r="PG4" t="s">
        <v>1777</v>
      </c>
      <c r="PH4" t="s">
        <v>1778</v>
      </c>
      <c r="PI4" t="s">
        <v>1779</v>
      </c>
      <c r="PJ4" t="s">
        <v>1780</v>
      </c>
      <c r="PK4" t="s">
        <v>1781</v>
      </c>
      <c r="PL4" t="s">
        <v>1782</v>
      </c>
      <c r="PM4" t="s">
        <v>1783</v>
      </c>
      <c r="PN4" t="s">
        <v>1784</v>
      </c>
      <c r="PO4" t="s">
        <v>1785</v>
      </c>
      <c r="PP4" t="s">
        <v>1786</v>
      </c>
      <c r="PQ4" t="s">
        <v>1787</v>
      </c>
      <c r="PR4" t="s">
        <v>1788</v>
      </c>
      <c r="PS4" t="s">
        <v>1789</v>
      </c>
      <c r="PT4" t="s">
        <v>1790</v>
      </c>
      <c r="PU4" t="s">
        <v>1791</v>
      </c>
      <c r="PV4" t="s">
        <v>1792</v>
      </c>
      <c r="PW4" t="s">
        <v>1793</v>
      </c>
      <c r="PX4" t="s">
        <v>1794</v>
      </c>
      <c r="PY4" t="s">
        <v>1795</v>
      </c>
      <c r="PZ4" t="s">
        <v>1796</v>
      </c>
      <c r="QA4" t="s">
        <v>1797</v>
      </c>
      <c r="QB4" t="s">
        <v>1798</v>
      </c>
      <c r="QC4" t="s">
        <v>1799</v>
      </c>
      <c r="QD4" t="s">
        <v>1800</v>
      </c>
      <c r="QE4" t="s">
        <v>1801</v>
      </c>
      <c r="QF4" t="s">
        <v>1802</v>
      </c>
      <c r="QG4" t="s">
        <v>1803</v>
      </c>
      <c r="QH4" t="s">
        <v>1804</v>
      </c>
      <c r="QI4" t="s">
        <v>1805</v>
      </c>
      <c r="QJ4" t="s">
        <v>1806</v>
      </c>
      <c r="QK4" t="s">
        <v>1807</v>
      </c>
      <c r="QL4" t="s">
        <v>1808</v>
      </c>
      <c r="QM4" t="s">
        <v>1809</v>
      </c>
      <c r="QN4" t="s">
        <v>1810</v>
      </c>
      <c r="QO4" t="s">
        <v>1565</v>
      </c>
    </row>
    <row r="5" spans="1:457" x14ac:dyDescent="0.25">
      <c r="A5" s="6" t="s">
        <v>69</v>
      </c>
      <c r="EP5">
        <v>8</v>
      </c>
      <c r="EU5">
        <v>6</v>
      </c>
      <c r="FI5">
        <v>2</v>
      </c>
      <c r="FO5">
        <v>2</v>
      </c>
      <c r="GG5">
        <v>2</v>
      </c>
      <c r="GH5">
        <v>9</v>
      </c>
      <c r="GN5">
        <v>19</v>
      </c>
      <c r="QO5">
        <v>48</v>
      </c>
    </row>
    <row r="6" spans="1:457" x14ac:dyDescent="0.25">
      <c r="A6" s="6" t="s">
        <v>52</v>
      </c>
      <c r="BO6">
        <v>1</v>
      </c>
      <c r="BS6">
        <v>1</v>
      </c>
      <c r="CF6">
        <v>2</v>
      </c>
      <c r="CL6">
        <v>1</v>
      </c>
      <c r="CO6">
        <v>2</v>
      </c>
      <c r="DG6">
        <v>3</v>
      </c>
      <c r="DH6">
        <v>2</v>
      </c>
      <c r="DI6">
        <v>2</v>
      </c>
      <c r="DM6">
        <v>2</v>
      </c>
      <c r="DO6">
        <v>2</v>
      </c>
      <c r="DY6">
        <v>2</v>
      </c>
      <c r="EH6">
        <v>2</v>
      </c>
      <c r="EK6">
        <v>1</v>
      </c>
      <c r="EL6">
        <v>1</v>
      </c>
      <c r="EN6">
        <v>1</v>
      </c>
      <c r="ER6">
        <v>2</v>
      </c>
      <c r="ET6">
        <v>2</v>
      </c>
      <c r="FJ6">
        <v>2</v>
      </c>
      <c r="FK6">
        <v>3</v>
      </c>
      <c r="GL6">
        <v>4</v>
      </c>
      <c r="GS6">
        <v>2</v>
      </c>
      <c r="HJ6">
        <v>4</v>
      </c>
      <c r="HM6">
        <v>2</v>
      </c>
      <c r="IA6">
        <v>3</v>
      </c>
      <c r="IE6">
        <v>2</v>
      </c>
      <c r="IG6">
        <v>2</v>
      </c>
      <c r="II6">
        <v>2</v>
      </c>
      <c r="IV6">
        <v>1</v>
      </c>
      <c r="IY6">
        <v>2</v>
      </c>
      <c r="JA6">
        <v>2</v>
      </c>
      <c r="JS6">
        <v>1</v>
      </c>
      <c r="JW6">
        <v>2</v>
      </c>
      <c r="JX6">
        <v>1</v>
      </c>
      <c r="JZ6">
        <v>2</v>
      </c>
      <c r="KC6">
        <v>2</v>
      </c>
      <c r="KK6">
        <v>3</v>
      </c>
      <c r="KM6">
        <v>1</v>
      </c>
      <c r="KZ6">
        <v>1</v>
      </c>
      <c r="LC6">
        <v>2</v>
      </c>
      <c r="LO6">
        <v>2</v>
      </c>
      <c r="LT6">
        <v>2</v>
      </c>
      <c r="LV6">
        <v>2</v>
      </c>
      <c r="MS6">
        <v>2</v>
      </c>
      <c r="NZ6">
        <v>2</v>
      </c>
      <c r="OA6">
        <v>1</v>
      </c>
      <c r="OM6">
        <v>1</v>
      </c>
      <c r="OV6">
        <v>2</v>
      </c>
      <c r="OX6">
        <v>1</v>
      </c>
      <c r="PL6">
        <v>4</v>
      </c>
      <c r="QA6">
        <v>1</v>
      </c>
      <c r="QO6">
        <v>95</v>
      </c>
    </row>
    <row r="7" spans="1:457" x14ac:dyDescent="0.25">
      <c r="A7" s="6" t="s">
        <v>177</v>
      </c>
      <c r="H7">
        <v>2</v>
      </c>
      <c r="J7">
        <v>4</v>
      </c>
      <c r="T7">
        <v>2</v>
      </c>
      <c r="AD7">
        <v>9</v>
      </c>
      <c r="AJ7">
        <v>2</v>
      </c>
      <c r="AK7">
        <v>2</v>
      </c>
      <c r="AN7">
        <v>2</v>
      </c>
      <c r="AO7">
        <v>2</v>
      </c>
      <c r="AP7">
        <v>2</v>
      </c>
      <c r="AT7">
        <v>6</v>
      </c>
      <c r="AX7">
        <v>2</v>
      </c>
      <c r="BB7">
        <v>4</v>
      </c>
      <c r="BC7">
        <v>3</v>
      </c>
      <c r="BD7">
        <v>4</v>
      </c>
      <c r="BJ7">
        <v>1</v>
      </c>
      <c r="BL7">
        <v>4</v>
      </c>
      <c r="BM7">
        <v>2</v>
      </c>
      <c r="BN7">
        <v>1</v>
      </c>
      <c r="BP7">
        <v>3</v>
      </c>
      <c r="BQ7">
        <v>4</v>
      </c>
      <c r="BW7">
        <v>2</v>
      </c>
      <c r="CD7">
        <v>6</v>
      </c>
      <c r="CH7">
        <v>3</v>
      </c>
      <c r="CQ7">
        <v>2</v>
      </c>
      <c r="CV7">
        <v>2</v>
      </c>
      <c r="DF7">
        <v>2</v>
      </c>
      <c r="DK7">
        <v>2</v>
      </c>
      <c r="DL7">
        <v>3</v>
      </c>
      <c r="DU7">
        <v>2</v>
      </c>
      <c r="EB7">
        <v>1</v>
      </c>
      <c r="EC7">
        <v>2</v>
      </c>
      <c r="EE7">
        <v>2</v>
      </c>
      <c r="EH7">
        <v>1</v>
      </c>
      <c r="EJ7">
        <v>1</v>
      </c>
      <c r="GI7">
        <v>15</v>
      </c>
      <c r="GP7">
        <v>6</v>
      </c>
      <c r="GQ7">
        <v>2</v>
      </c>
      <c r="GS7">
        <v>1</v>
      </c>
      <c r="GV7">
        <v>1</v>
      </c>
      <c r="GW7">
        <v>2</v>
      </c>
      <c r="GX7">
        <v>2</v>
      </c>
      <c r="HA7">
        <v>2</v>
      </c>
      <c r="HE7">
        <v>2</v>
      </c>
      <c r="HM7">
        <v>1</v>
      </c>
      <c r="HV7">
        <v>7</v>
      </c>
      <c r="IB7">
        <v>2</v>
      </c>
      <c r="IE7">
        <v>5</v>
      </c>
      <c r="IH7">
        <v>2</v>
      </c>
      <c r="IJ7">
        <v>2</v>
      </c>
      <c r="IK7">
        <v>2</v>
      </c>
      <c r="IL7">
        <v>6</v>
      </c>
      <c r="IN7">
        <v>2</v>
      </c>
      <c r="IO7">
        <v>2</v>
      </c>
      <c r="IP7">
        <v>2</v>
      </c>
      <c r="IT7">
        <v>2</v>
      </c>
      <c r="JE7">
        <v>2</v>
      </c>
      <c r="JJ7">
        <v>4</v>
      </c>
      <c r="JP7">
        <v>2</v>
      </c>
      <c r="JW7">
        <v>2</v>
      </c>
      <c r="KE7">
        <v>3</v>
      </c>
      <c r="KF7">
        <v>6</v>
      </c>
      <c r="KP7">
        <v>1</v>
      </c>
      <c r="KT7">
        <v>2</v>
      </c>
      <c r="KU7">
        <v>4</v>
      </c>
      <c r="MB7">
        <v>8</v>
      </c>
      <c r="MJ7">
        <v>8</v>
      </c>
      <c r="NC7">
        <v>4</v>
      </c>
      <c r="NH7">
        <v>1</v>
      </c>
      <c r="OL7">
        <v>5</v>
      </c>
      <c r="OR7">
        <v>2</v>
      </c>
      <c r="OW7">
        <v>7</v>
      </c>
      <c r="PA7">
        <v>5</v>
      </c>
      <c r="PB7">
        <v>1</v>
      </c>
      <c r="PD7">
        <v>1</v>
      </c>
      <c r="PE7">
        <v>3</v>
      </c>
      <c r="PF7">
        <v>2</v>
      </c>
      <c r="PH7">
        <v>1</v>
      </c>
      <c r="PL7">
        <v>1</v>
      </c>
      <c r="PP7">
        <v>2</v>
      </c>
      <c r="PQ7">
        <v>2</v>
      </c>
      <c r="PY7">
        <v>1</v>
      </c>
      <c r="PZ7">
        <v>2</v>
      </c>
      <c r="QE7">
        <v>1</v>
      </c>
      <c r="QI7">
        <v>2</v>
      </c>
      <c r="QJ7">
        <v>2</v>
      </c>
      <c r="QO7">
        <v>247</v>
      </c>
    </row>
    <row r="8" spans="1:457" x14ac:dyDescent="0.25">
      <c r="A8" s="6" t="s">
        <v>48</v>
      </c>
      <c r="H8">
        <v>1</v>
      </c>
      <c r="I8">
        <v>4</v>
      </c>
      <c r="N8">
        <v>2</v>
      </c>
      <c r="O8">
        <v>2</v>
      </c>
      <c r="Q8">
        <v>3</v>
      </c>
      <c r="R8">
        <v>5</v>
      </c>
      <c r="S8">
        <v>2</v>
      </c>
      <c r="T8">
        <v>3</v>
      </c>
      <c r="X8">
        <v>2</v>
      </c>
      <c r="AE8">
        <v>1</v>
      </c>
      <c r="AK8">
        <v>3</v>
      </c>
      <c r="AL8">
        <v>2</v>
      </c>
      <c r="AR8">
        <v>6</v>
      </c>
      <c r="AU8">
        <v>2</v>
      </c>
      <c r="BB8">
        <v>17</v>
      </c>
      <c r="BF8">
        <v>2</v>
      </c>
      <c r="BH8">
        <v>7</v>
      </c>
      <c r="BL8">
        <v>2</v>
      </c>
      <c r="BN8">
        <v>14</v>
      </c>
      <c r="BQ8">
        <v>8</v>
      </c>
      <c r="BT8">
        <v>6</v>
      </c>
      <c r="BV8">
        <v>4</v>
      </c>
      <c r="BW8">
        <v>2</v>
      </c>
      <c r="BY8">
        <v>1</v>
      </c>
      <c r="CB8">
        <v>2</v>
      </c>
      <c r="CE8">
        <v>1</v>
      </c>
      <c r="CF8">
        <v>6</v>
      </c>
      <c r="CI8">
        <v>5</v>
      </c>
      <c r="CJ8">
        <v>5</v>
      </c>
      <c r="CK8">
        <v>5</v>
      </c>
      <c r="CL8">
        <v>21</v>
      </c>
      <c r="CM8">
        <v>1</v>
      </c>
      <c r="CN8">
        <v>15</v>
      </c>
      <c r="CQ8">
        <v>2</v>
      </c>
      <c r="CR8">
        <v>2</v>
      </c>
      <c r="CS8">
        <v>2</v>
      </c>
      <c r="CT8">
        <v>13</v>
      </c>
      <c r="CU8">
        <v>4</v>
      </c>
      <c r="CV8">
        <v>12</v>
      </c>
      <c r="CW8">
        <v>19</v>
      </c>
      <c r="CZ8">
        <v>2</v>
      </c>
      <c r="DA8">
        <v>2</v>
      </c>
      <c r="DG8">
        <v>14</v>
      </c>
      <c r="DH8">
        <v>2</v>
      </c>
      <c r="DO8">
        <v>3</v>
      </c>
      <c r="DP8">
        <v>2</v>
      </c>
      <c r="DQ8">
        <v>1</v>
      </c>
      <c r="DX8">
        <v>5</v>
      </c>
      <c r="DY8">
        <v>2</v>
      </c>
      <c r="EA8">
        <v>2</v>
      </c>
      <c r="EB8">
        <v>4</v>
      </c>
      <c r="EF8">
        <v>6</v>
      </c>
      <c r="EH8">
        <v>3</v>
      </c>
      <c r="EI8">
        <v>2</v>
      </c>
      <c r="EJ8">
        <v>6</v>
      </c>
      <c r="EN8">
        <v>2</v>
      </c>
      <c r="ET8">
        <v>2</v>
      </c>
      <c r="EY8">
        <v>2</v>
      </c>
      <c r="FA8">
        <v>2</v>
      </c>
      <c r="FB8">
        <v>1</v>
      </c>
      <c r="FC8">
        <v>6</v>
      </c>
      <c r="FF8">
        <v>7</v>
      </c>
      <c r="FG8">
        <v>2</v>
      </c>
      <c r="FI8">
        <v>1</v>
      </c>
      <c r="FJ8">
        <v>2</v>
      </c>
      <c r="FK8">
        <v>9</v>
      </c>
      <c r="FL8">
        <v>2</v>
      </c>
      <c r="FM8">
        <v>4</v>
      </c>
      <c r="FP8">
        <v>1</v>
      </c>
      <c r="FR8">
        <v>3</v>
      </c>
      <c r="FV8">
        <v>3</v>
      </c>
      <c r="FY8">
        <v>1</v>
      </c>
      <c r="GB8">
        <v>2</v>
      </c>
      <c r="GI8">
        <v>1</v>
      </c>
      <c r="GJ8">
        <v>2</v>
      </c>
      <c r="GL8">
        <v>2</v>
      </c>
      <c r="GO8">
        <v>4</v>
      </c>
      <c r="GP8">
        <v>3</v>
      </c>
      <c r="GQ8">
        <v>4</v>
      </c>
      <c r="GR8">
        <v>3</v>
      </c>
      <c r="GS8">
        <v>1</v>
      </c>
      <c r="GT8">
        <v>1</v>
      </c>
      <c r="GY8">
        <v>3</v>
      </c>
      <c r="GZ8">
        <v>4</v>
      </c>
      <c r="HB8">
        <v>2</v>
      </c>
      <c r="HC8">
        <v>8</v>
      </c>
      <c r="HH8">
        <v>5</v>
      </c>
      <c r="HJ8">
        <v>8</v>
      </c>
      <c r="HO8">
        <v>2</v>
      </c>
      <c r="HP8">
        <v>2</v>
      </c>
      <c r="HR8">
        <v>1</v>
      </c>
      <c r="HU8">
        <v>6</v>
      </c>
      <c r="HV8">
        <v>9</v>
      </c>
      <c r="IH8">
        <v>7</v>
      </c>
      <c r="IK8">
        <v>1</v>
      </c>
      <c r="IL8">
        <v>2</v>
      </c>
      <c r="IS8">
        <v>9</v>
      </c>
      <c r="IT8">
        <v>4</v>
      </c>
      <c r="IV8">
        <v>4</v>
      </c>
      <c r="IX8">
        <v>7</v>
      </c>
      <c r="IY8">
        <v>12</v>
      </c>
      <c r="JD8">
        <v>3</v>
      </c>
      <c r="JI8">
        <v>22</v>
      </c>
      <c r="JJ8">
        <v>2</v>
      </c>
      <c r="JL8">
        <v>2</v>
      </c>
      <c r="JN8">
        <v>6</v>
      </c>
      <c r="JP8">
        <v>2</v>
      </c>
      <c r="JR8">
        <v>2</v>
      </c>
      <c r="JU8">
        <v>2</v>
      </c>
      <c r="JZ8">
        <v>3</v>
      </c>
      <c r="KD8">
        <v>2</v>
      </c>
      <c r="KO8">
        <v>3</v>
      </c>
      <c r="KP8">
        <v>6</v>
      </c>
      <c r="KR8">
        <v>1</v>
      </c>
      <c r="KS8">
        <v>5</v>
      </c>
      <c r="KT8">
        <v>1</v>
      </c>
      <c r="KW8">
        <v>2</v>
      </c>
      <c r="KZ8">
        <v>11</v>
      </c>
      <c r="LA8">
        <v>6</v>
      </c>
      <c r="LB8">
        <v>2</v>
      </c>
      <c r="LC8">
        <v>2</v>
      </c>
      <c r="LE8">
        <v>4</v>
      </c>
      <c r="LF8">
        <v>3</v>
      </c>
      <c r="LG8">
        <v>3</v>
      </c>
      <c r="LH8">
        <v>3</v>
      </c>
      <c r="LK8">
        <v>13</v>
      </c>
      <c r="LL8">
        <v>6</v>
      </c>
      <c r="LO8">
        <v>9</v>
      </c>
      <c r="LP8">
        <v>6</v>
      </c>
      <c r="LR8">
        <v>2</v>
      </c>
      <c r="LS8">
        <v>1</v>
      </c>
      <c r="LT8">
        <v>11</v>
      </c>
      <c r="LX8">
        <v>7</v>
      </c>
      <c r="LZ8">
        <v>6</v>
      </c>
      <c r="MC8">
        <v>3</v>
      </c>
      <c r="MD8">
        <v>2</v>
      </c>
      <c r="MN8">
        <v>7</v>
      </c>
      <c r="MV8">
        <v>5</v>
      </c>
      <c r="MY8">
        <v>3</v>
      </c>
      <c r="MZ8">
        <v>2</v>
      </c>
      <c r="NB8">
        <v>2</v>
      </c>
      <c r="ND8">
        <v>2</v>
      </c>
      <c r="NH8">
        <v>4</v>
      </c>
      <c r="NI8">
        <v>4</v>
      </c>
      <c r="NJ8">
        <v>3</v>
      </c>
      <c r="NK8">
        <v>5</v>
      </c>
      <c r="NL8">
        <v>2</v>
      </c>
      <c r="NM8">
        <v>19</v>
      </c>
      <c r="NN8">
        <v>13</v>
      </c>
      <c r="NO8">
        <v>18</v>
      </c>
      <c r="NQ8">
        <v>6</v>
      </c>
      <c r="NR8">
        <v>2</v>
      </c>
      <c r="NV8">
        <v>1</v>
      </c>
      <c r="OE8">
        <v>2</v>
      </c>
      <c r="OG8">
        <v>2</v>
      </c>
      <c r="OL8">
        <v>2</v>
      </c>
      <c r="OO8">
        <v>2</v>
      </c>
      <c r="OX8">
        <v>1</v>
      </c>
      <c r="OY8">
        <v>3</v>
      </c>
      <c r="OZ8">
        <v>5</v>
      </c>
      <c r="PB8">
        <v>2</v>
      </c>
      <c r="PC8">
        <v>2</v>
      </c>
      <c r="PH8">
        <v>14</v>
      </c>
      <c r="PI8">
        <v>1</v>
      </c>
      <c r="PJ8">
        <v>4</v>
      </c>
      <c r="PK8">
        <v>2</v>
      </c>
      <c r="PL8">
        <v>7</v>
      </c>
      <c r="PM8">
        <v>6</v>
      </c>
      <c r="PO8">
        <v>1</v>
      </c>
      <c r="PP8">
        <v>2</v>
      </c>
      <c r="PS8">
        <v>8</v>
      </c>
      <c r="PT8">
        <v>9</v>
      </c>
      <c r="PU8">
        <v>11</v>
      </c>
      <c r="PV8">
        <v>2</v>
      </c>
      <c r="PX8">
        <v>2</v>
      </c>
      <c r="QA8">
        <v>2</v>
      </c>
      <c r="QD8">
        <v>5</v>
      </c>
      <c r="QE8">
        <v>6</v>
      </c>
      <c r="QH8">
        <v>1</v>
      </c>
      <c r="QI8">
        <v>18</v>
      </c>
      <c r="QJ8">
        <v>2</v>
      </c>
      <c r="QO8">
        <v>827</v>
      </c>
    </row>
    <row r="9" spans="1:457" x14ac:dyDescent="0.25">
      <c r="A9" s="6" t="s">
        <v>35</v>
      </c>
      <c r="DR9">
        <v>3</v>
      </c>
      <c r="DS9">
        <v>3</v>
      </c>
      <c r="DT9">
        <v>2</v>
      </c>
      <c r="DV9">
        <v>2</v>
      </c>
      <c r="FA9">
        <v>2</v>
      </c>
      <c r="FW9">
        <v>2</v>
      </c>
      <c r="GA9">
        <v>2</v>
      </c>
      <c r="GE9">
        <v>13</v>
      </c>
      <c r="GF9">
        <v>6</v>
      </c>
      <c r="GG9">
        <v>3</v>
      </c>
      <c r="GH9">
        <v>4</v>
      </c>
      <c r="GJ9">
        <v>2</v>
      </c>
      <c r="GK9">
        <v>2</v>
      </c>
      <c r="KB9">
        <v>2</v>
      </c>
      <c r="MF9">
        <v>4</v>
      </c>
      <c r="MG9">
        <v>2</v>
      </c>
      <c r="MH9">
        <v>5</v>
      </c>
      <c r="MI9">
        <v>2</v>
      </c>
      <c r="MJ9">
        <v>2</v>
      </c>
      <c r="MK9">
        <v>8</v>
      </c>
      <c r="ML9">
        <v>4</v>
      </c>
      <c r="MM9">
        <v>4</v>
      </c>
      <c r="MQ9">
        <v>2</v>
      </c>
      <c r="MR9">
        <v>2</v>
      </c>
      <c r="MT9">
        <v>3</v>
      </c>
      <c r="MU9">
        <v>2</v>
      </c>
      <c r="MV9">
        <v>2</v>
      </c>
      <c r="MW9">
        <v>1</v>
      </c>
      <c r="MX9">
        <v>2</v>
      </c>
      <c r="QO9">
        <v>93</v>
      </c>
    </row>
    <row r="10" spans="1:457" x14ac:dyDescent="0.25">
      <c r="A10" s="6" t="s">
        <v>78</v>
      </c>
      <c r="BI10">
        <v>9</v>
      </c>
      <c r="EQ10">
        <v>4</v>
      </c>
      <c r="FD10">
        <v>6</v>
      </c>
      <c r="FH10">
        <v>14</v>
      </c>
      <c r="FI10">
        <v>11</v>
      </c>
      <c r="FP10">
        <v>2</v>
      </c>
      <c r="QC10">
        <v>5</v>
      </c>
      <c r="QO10">
        <v>51</v>
      </c>
    </row>
    <row r="11" spans="1:457" x14ac:dyDescent="0.25">
      <c r="A11" s="6" t="s">
        <v>26</v>
      </c>
      <c r="B11">
        <v>7</v>
      </c>
      <c r="F11">
        <v>8</v>
      </c>
      <c r="L11">
        <v>1</v>
      </c>
      <c r="R11">
        <v>2</v>
      </c>
      <c r="T11">
        <v>1</v>
      </c>
      <c r="V11">
        <v>1</v>
      </c>
      <c r="X11">
        <v>1</v>
      </c>
      <c r="Z11">
        <v>3</v>
      </c>
      <c r="AA11">
        <v>1</v>
      </c>
      <c r="AC11">
        <v>3</v>
      </c>
      <c r="AD11">
        <v>3</v>
      </c>
      <c r="AE11">
        <v>4</v>
      </c>
      <c r="AF11">
        <v>2</v>
      </c>
      <c r="AG11">
        <v>1</v>
      </c>
      <c r="AH11">
        <v>1</v>
      </c>
      <c r="AK11">
        <v>2</v>
      </c>
      <c r="AL11">
        <v>2</v>
      </c>
      <c r="AM11">
        <v>2</v>
      </c>
      <c r="AP11">
        <v>2</v>
      </c>
      <c r="AS11">
        <v>3</v>
      </c>
      <c r="AT11">
        <v>4</v>
      </c>
      <c r="AX11">
        <v>5</v>
      </c>
      <c r="BA11">
        <v>2</v>
      </c>
      <c r="BC11">
        <v>1</v>
      </c>
      <c r="BG11">
        <v>5</v>
      </c>
      <c r="BJ11">
        <v>2</v>
      </c>
      <c r="BK11">
        <v>2</v>
      </c>
      <c r="BM11">
        <v>4</v>
      </c>
      <c r="BN11">
        <v>7</v>
      </c>
      <c r="BQ11">
        <v>4</v>
      </c>
      <c r="BR11">
        <v>6</v>
      </c>
      <c r="BS11">
        <v>5</v>
      </c>
      <c r="BT11">
        <v>3</v>
      </c>
      <c r="BV11">
        <v>2</v>
      </c>
      <c r="BW11">
        <v>6</v>
      </c>
      <c r="BZ11">
        <v>1</v>
      </c>
      <c r="CB11">
        <v>3</v>
      </c>
      <c r="CC11">
        <v>7</v>
      </c>
      <c r="CD11">
        <v>6</v>
      </c>
      <c r="CE11">
        <v>4</v>
      </c>
      <c r="CF11">
        <v>3</v>
      </c>
      <c r="CH11">
        <v>4</v>
      </c>
      <c r="CJ11">
        <v>1</v>
      </c>
      <c r="CL11">
        <v>3</v>
      </c>
      <c r="CM11">
        <v>1</v>
      </c>
      <c r="CN11">
        <v>1</v>
      </c>
      <c r="CO11">
        <v>4</v>
      </c>
      <c r="CQ11">
        <v>2</v>
      </c>
      <c r="CR11">
        <v>2</v>
      </c>
      <c r="CS11">
        <v>5</v>
      </c>
      <c r="CT11">
        <v>1</v>
      </c>
      <c r="CU11">
        <v>3</v>
      </c>
      <c r="CV11">
        <v>1</v>
      </c>
      <c r="CX11">
        <v>4</v>
      </c>
      <c r="DA11">
        <v>2</v>
      </c>
      <c r="DB11">
        <v>1</v>
      </c>
      <c r="DC11">
        <v>3</v>
      </c>
      <c r="DD11">
        <v>2</v>
      </c>
      <c r="DG11">
        <v>3</v>
      </c>
      <c r="DH11">
        <v>3</v>
      </c>
      <c r="DI11">
        <v>1</v>
      </c>
      <c r="DJ11">
        <v>3</v>
      </c>
      <c r="DL11">
        <v>3</v>
      </c>
      <c r="DM11">
        <v>6</v>
      </c>
      <c r="DN11">
        <v>12</v>
      </c>
      <c r="DO11">
        <v>10</v>
      </c>
      <c r="DQ11">
        <v>5</v>
      </c>
      <c r="DW11">
        <v>4</v>
      </c>
      <c r="DY11">
        <v>4</v>
      </c>
      <c r="DZ11">
        <v>2</v>
      </c>
      <c r="EA11">
        <v>3</v>
      </c>
      <c r="EB11">
        <v>6</v>
      </c>
      <c r="EC11">
        <v>2</v>
      </c>
      <c r="ED11">
        <v>3</v>
      </c>
      <c r="EF11">
        <v>2</v>
      </c>
      <c r="EG11">
        <v>3</v>
      </c>
      <c r="EI11">
        <v>4</v>
      </c>
      <c r="EJ11">
        <v>4</v>
      </c>
      <c r="EO11">
        <v>8</v>
      </c>
      <c r="EY11">
        <v>1</v>
      </c>
      <c r="FA11">
        <v>5</v>
      </c>
      <c r="FB11">
        <v>6</v>
      </c>
      <c r="FF11">
        <v>3</v>
      </c>
      <c r="FL11">
        <v>5</v>
      </c>
      <c r="FS11">
        <v>2</v>
      </c>
      <c r="FT11">
        <v>1</v>
      </c>
      <c r="FU11">
        <v>11</v>
      </c>
      <c r="FV11">
        <v>9</v>
      </c>
      <c r="FW11">
        <v>6</v>
      </c>
      <c r="FX11">
        <v>1</v>
      </c>
      <c r="FY11">
        <v>8</v>
      </c>
      <c r="FZ11">
        <v>2</v>
      </c>
      <c r="GA11">
        <v>5</v>
      </c>
      <c r="GB11">
        <v>6</v>
      </c>
      <c r="GC11">
        <v>1</v>
      </c>
      <c r="GD11">
        <v>2</v>
      </c>
      <c r="GI11">
        <v>1</v>
      </c>
      <c r="GK11">
        <v>6</v>
      </c>
      <c r="GO11">
        <v>1</v>
      </c>
      <c r="GP11">
        <v>3</v>
      </c>
      <c r="GQ11">
        <v>3</v>
      </c>
      <c r="GW11">
        <v>2</v>
      </c>
      <c r="GZ11">
        <v>5</v>
      </c>
      <c r="HB11">
        <v>2</v>
      </c>
      <c r="HC11">
        <v>2</v>
      </c>
      <c r="HD11">
        <v>7</v>
      </c>
      <c r="HG11">
        <v>9</v>
      </c>
      <c r="HH11">
        <v>3</v>
      </c>
      <c r="HL11">
        <v>3</v>
      </c>
      <c r="HM11">
        <v>3</v>
      </c>
      <c r="HN11">
        <v>2</v>
      </c>
      <c r="HO11">
        <v>1</v>
      </c>
      <c r="HQ11">
        <v>3</v>
      </c>
      <c r="HR11">
        <v>1</v>
      </c>
      <c r="HS11">
        <v>3</v>
      </c>
      <c r="HU11">
        <v>1</v>
      </c>
      <c r="HV11">
        <v>2</v>
      </c>
      <c r="IB11">
        <v>2</v>
      </c>
      <c r="IE11">
        <v>5</v>
      </c>
      <c r="IF11">
        <v>1</v>
      </c>
      <c r="IO11">
        <v>6</v>
      </c>
      <c r="IP11">
        <v>3</v>
      </c>
      <c r="IQ11">
        <v>4</v>
      </c>
      <c r="IR11">
        <v>2</v>
      </c>
      <c r="IT11">
        <v>9</v>
      </c>
      <c r="IX11">
        <v>4</v>
      </c>
      <c r="JA11">
        <v>6</v>
      </c>
      <c r="JB11">
        <v>2</v>
      </c>
      <c r="JC11">
        <v>2</v>
      </c>
      <c r="JD11">
        <v>4</v>
      </c>
      <c r="JE11">
        <v>3</v>
      </c>
      <c r="JF11">
        <v>3</v>
      </c>
      <c r="JH11">
        <v>11</v>
      </c>
      <c r="JI11">
        <v>1</v>
      </c>
      <c r="JL11">
        <v>1</v>
      </c>
      <c r="JM11">
        <v>3</v>
      </c>
      <c r="JN11">
        <v>2</v>
      </c>
      <c r="JO11">
        <v>5</v>
      </c>
      <c r="JP11">
        <v>4</v>
      </c>
      <c r="JR11">
        <v>1</v>
      </c>
      <c r="JS11">
        <v>3</v>
      </c>
      <c r="JT11">
        <v>1</v>
      </c>
      <c r="JW11">
        <v>3</v>
      </c>
      <c r="JX11">
        <v>1</v>
      </c>
      <c r="JY11">
        <v>4</v>
      </c>
      <c r="JZ11">
        <v>1</v>
      </c>
      <c r="KB11">
        <v>2</v>
      </c>
      <c r="KD11">
        <v>2</v>
      </c>
      <c r="KF11">
        <v>1</v>
      </c>
      <c r="KG11">
        <v>2</v>
      </c>
      <c r="KI11">
        <v>2</v>
      </c>
      <c r="KK11">
        <v>6</v>
      </c>
      <c r="KM11">
        <v>4</v>
      </c>
      <c r="KN11">
        <v>1</v>
      </c>
      <c r="KO11">
        <v>2</v>
      </c>
      <c r="KP11">
        <v>3</v>
      </c>
      <c r="KR11">
        <v>2</v>
      </c>
      <c r="KS11">
        <v>1</v>
      </c>
      <c r="KT11">
        <v>3</v>
      </c>
      <c r="KX11">
        <v>2</v>
      </c>
      <c r="KY11">
        <v>3</v>
      </c>
      <c r="LA11">
        <v>1</v>
      </c>
      <c r="LC11">
        <v>7</v>
      </c>
      <c r="LE11">
        <v>1</v>
      </c>
      <c r="LF11">
        <v>4</v>
      </c>
      <c r="LG11">
        <v>1</v>
      </c>
      <c r="LJ11">
        <v>5</v>
      </c>
      <c r="LK11">
        <v>1</v>
      </c>
      <c r="LL11">
        <v>2</v>
      </c>
      <c r="LM11">
        <v>3</v>
      </c>
      <c r="LN11">
        <v>7</v>
      </c>
      <c r="LR11">
        <v>2</v>
      </c>
      <c r="LS11">
        <v>2</v>
      </c>
      <c r="LT11">
        <v>2</v>
      </c>
      <c r="LU11">
        <v>1</v>
      </c>
      <c r="LV11">
        <v>3</v>
      </c>
      <c r="LW11">
        <v>2</v>
      </c>
      <c r="LZ11">
        <v>5</v>
      </c>
      <c r="MA11">
        <v>1</v>
      </c>
      <c r="MD11">
        <v>2</v>
      </c>
      <c r="ME11">
        <v>3</v>
      </c>
      <c r="MH11">
        <v>1</v>
      </c>
      <c r="MO11">
        <v>2</v>
      </c>
      <c r="MP11">
        <v>1</v>
      </c>
      <c r="NC11">
        <v>3</v>
      </c>
      <c r="ND11">
        <v>6</v>
      </c>
      <c r="NF11">
        <v>3</v>
      </c>
      <c r="NG11">
        <v>6</v>
      </c>
      <c r="NH11">
        <v>2</v>
      </c>
      <c r="NK11">
        <v>5</v>
      </c>
      <c r="NL11">
        <v>1</v>
      </c>
      <c r="NM11">
        <v>1</v>
      </c>
      <c r="NN11">
        <v>1</v>
      </c>
      <c r="NO11">
        <v>9</v>
      </c>
      <c r="NP11">
        <v>4</v>
      </c>
      <c r="NR11">
        <v>1</v>
      </c>
      <c r="NU11">
        <v>1</v>
      </c>
      <c r="OE11">
        <v>1</v>
      </c>
      <c r="OF11">
        <v>2</v>
      </c>
      <c r="OI11">
        <v>7</v>
      </c>
      <c r="OJ11">
        <v>6</v>
      </c>
      <c r="OK11">
        <v>2</v>
      </c>
      <c r="OL11">
        <v>3</v>
      </c>
      <c r="OM11">
        <v>9</v>
      </c>
      <c r="ON11">
        <v>3</v>
      </c>
      <c r="OP11">
        <v>2</v>
      </c>
      <c r="OQ11">
        <v>3</v>
      </c>
      <c r="OS11">
        <v>6</v>
      </c>
      <c r="OU11">
        <v>4</v>
      </c>
      <c r="OV11">
        <v>9</v>
      </c>
      <c r="OW11">
        <v>3</v>
      </c>
      <c r="OX11">
        <v>5</v>
      </c>
      <c r="OZ11">
        <v>3</v>
      </c>
      <c r="PA11">
        <v>2</v>
      </c>
      <c r="PB11">
        <v>3</v>
      </c>
      <c r="PC11">
        <v>3</v>
      </c>
      <c r="PD11">
        <v>3</v>
      </c>
      <c r="PE11">
        <v>4</v>
      </c>
      <c r="PH11">
        <v>1</v>
      </c>
      <c r="PI11">
        <v>1</v>
      </c>
      <c r="PK11">
        <v>4</v>
      </c>
      <c r="PL11">
        <v>3</v>
      </c>
      <c r="PM11">
        <v>3</v>
      </c>
      <c r="PN11">
        <v>7</v>
      </c>
      <c r="PO11">
        <v>5</v>
      </c>
      <c r="PP11">
        <v>1</v>
      </c>
      <c r="PQ11">
        <v>7</v>
      </c>
      <c r="PS11">
        <v>2</v>
      </c>
      <c r="PT11">
        <v>5</v>
      </c>
      <c r="PV11">
        <v>1</v>
      </c>
      <c r="PX11">
        <v>3</v>
      </c>
      <c r="PY11">
        <v>7</v>
      </c>
      <c r="PZ11">
        <v>1</v>
      </c>
      <c r="QA11">
        <v>5</v>
      </c>
      <c r="QD11">
        <v>1</v>
      </c>
      <c r="QE11">
        <v>1</v>
      </c>
      <c r="QF11">
        <v>4</v>
      </c>
      <c r="QG11">
        <v>2</v>
      </c>
      <c r="QH11">
        <v>2</v>
      </c>
      <c r="QJ11">
        <v>2</v>
      </c>
      <c r="QK11">
        <v>2</v>
      </c>
      <c r="QM11">
        <v>3</v>
      </c>
      <c r="QN11">
        <v>1</v>
      </c>
      <c r="QO11">
        <v>792</v>
      </c>
    </row>
    <row r="12" spans="1:457" x14ac:dyDescent="0.25">
      <c r="A12" s="6" t="s">
        <v>50</v>
      </c>
      <c r="D12">
        <v>5</v>
      </c>
      <c r="F12">
        <v>4</v>
      </c>
      <c r="I12">
        <v>2</v>
      </c>
      <c r="M12">
        <v>1</v>
      </c>
      <c r="O12">
        <v>2</v>
      </c>
      <c r="W12">
        <v>3</v>
      </c>
      <c r="Y12">
        <v>4</v>
      </c>
      <c r="AB12">
        <v>2</v>
      </c>
      <c r="AG12">
        <v>2</v>
      </c>
      <c r="AK12">
        <v>5</v>
      </c>
      <c r="AL12">
        <v>2</v>
      </c>
      <c r="AM12">
        <v>1</v>
      </c>
      <c r="AN12">
        <v>1</v>
      </c>
      <c r="AR12">
        <v>2</v>
      </c>
      <c r="AS12">
        <v>2</v>
      </c>
      <c r="AT12">
        <v>2</v>
      </c>
      <c r="AV12">
        <v>3</v>
      </c>
      <c r="AW12">
        <v>2</v>
      </c>
      <c r="AX12">
        <v>2</v>
      </c>
      <c r="AY12">
        <v>6</v>
      </c>
      <c r="AZ12">
        <v>3</v>
      </c>
      <c r="BA12">
        <v>2</v>
      </c>
      <c r="BB12">
        <v>4</v>
      </c>
      <c r="BD12">
        <v>2</v>
      </c>
      <c r="BE12">
        <v>2</v>
      </c>
      <c r="BH12">
        <v>2</v>
      </c>
      <c r="BK12">
        <v>1</v>
      </c>
      <c r="BM12">
        <v>6</v>
      </c>
      <c r="BO12">
        <v>3</v>
      </c>
      <c r="BQ12">
        <v>3</v>
      </c>
      <c r="BS12">
        <v>2</v>
      </c>
      <c r="BU12">
        <v>6</v>
      </c>
      <c r="BV12">
        <v>2</v>
      </c>
      <c r="CE12">
        <v>4</v>
      </c>
      <c r="CF12">
        <v>2</v>
      </c>
      <c r="CG12">
        <v>4</v>
      </c>
      <c r="CK12">
        <v>2</v>
      </c>
      <c r="CN12">
        <v>2</v>
      </c>
      <c r="CO12">
        <v>6</v>
      </c>
      <c r="CT12">
        <v>4</v>
      </c>
      <c r="CV12">
        <v>2</v>
      </c>
      <c r="CW12">
        <v>2</v>
      </c>
      <c r="CX12">
        <v>2</v>
      </c>
      <c r="DD12">
        <v>2</v>
      </c>
      <c r="DG12">
        <v>2</v>
      </c>
      <c r="DI12">
        <v>2</v>
      </c>
      <c r="DK12">
        <v>1</v>
      </c>
      <c r="DL12">
        <v>2</v>
      </c>
      <c r="DO12">
        <v>2</v>
      </c>
      <c r="DU12">
        <v>2</v>
      </c>
      <c r="DW12">
        <v>5</v>
      </c>
      <c r="DX12">
        <v>2</v>
      </c>
      <c r="DY12">
        <v>2</v>
      </c>
      <c r="DZ12">
        <v>2</v>
      </c>
      <c r="EA12">
        <v>3</v>
      </c>
      <c r="EB12">
        <v>5</v>
      </c>
      <c r="ED12">
        <v>2</v>
      </c>
      <c r="EE12">
        <v>2</v>
      </c>
      <c r="EG12">
        <v>2</v>
      </c>
      <c r="EH12">
        <v>1</v>
      </c>
      <c r="EI12">
        <v>4</v>
      </c>
      <c r="EJ12">
        <v>4</v>
      </c>
      <c r="EK12">
        <v>2</v>
      </c>
      <c r="EL12">
        <v>3</v>
      </c>
      <c r="EN12">
        <v>4</v>
      </c>
      <c r="EO12">
        <v>2</v>
      </c>
      <c r="ES12">
        <v>7</v>
      </c>
      <c r="ET12">
        <v>4</v>
      </c>
      <c r="EX12">
        <v>4</v>
      </c>
      <c r="EY12">
        <v>3</v>
      </c>
      <c r="EZ12">
        <v>3</v>
      </c>
      <c r="FA12">
        <v>1</v>
      </c>
      <c r="FB12">
        <v>1</v>
      </c>
      <c r="FC12">
        <v>4</v>
      </c>
      <c r="FI12">
        <v>4</v>
      </c>
      <c r="FJ12">
        <v>5</v>
      </c>
      <c r="FK12">
        <v>2</v>
      </c>
      <c r="FL12">
        <v>3</v>
      </c>
      <c r="FU12">
        <v>2</v>
      </c>
      <c r="FV12">
        <v>1</v>
      </c>
      <c r="FX12">
        <v>2</v>
      </c>
      <c r="GB12">
        <v>2</v>
      </c>
      <c r="GC12">
        <v>3</v>
      </c>
      <c r="GD12">
        <v>1</v>
      </c>
      <c r="GJ12">
        <v>2</v>
      </c>
      <c r="GK12">
        <v>2</v>
      </c>
      <c r="GL12">
        <v>2</v>
      </c>
      <c r="GN12">
        <v>1</v>
      </c>
      <c r="GO12">
        <v>2</v>
      </c>
      <c r="GP12">
        <v>3</v>
      </c>
      <c r="GS12">
        <v>2</v>
      </c>
      <c r="GZ12">
        <v>4</v>
      </c>
      <c r="HA12">
        <v>2</v>
      </c>
      <c r="HB12">
        <v>2</v>
      </c>
      <c r="HC12">
        <v>3</v>
      </c>
      <c r="HE12">
        <v>4</v>
      </c>
      <c r="HF12">
        <v>5</v>
      </c>
      <c r="HH12">
        <v>3</v>
      </c>
      <c r="HI12">
        <v>1</v>
      </c>
      <c r="HJ12">
        <v>3</v>
      </c>
      <c r="HL12">
        <v>2</v>
      </c>
      <c r="HM12">
        <v>3</v>
      </c>
      <c r="HO12">
        <v>3</v>
      </c>
      <c r="HP12">
        <v>1</v>
      </c>
      <c r="HQ12">
        <v>3</v>
      </c>
      <c r="HR12">
        <v>3</v>
      </c>
      <c r="HS12">
        <v>2</v>
      </c>
      <c r="HU12">
        <v>4</v>
      </c>
      <c r="HV12">
        <v>5</v>
      </c>
      <c r="HW12">
        <v>1</v>
      </c>
      <c r="IA12">
        <v>2</v>
      </c>
      <c r="IB12">
        <v>5</v>
      </c>
      <c r="IE12">
        <v>10</v>
      </c>
      <c r="IF12">
        <v>2</v>
      </c>
      <c r="II12">
        <v>2</v>
      </c>
      <c r="IK12">
        <v>3</v>
      </c>
      <c r="IL12">
        <v>5</v>
      </c>
      <c r="IN12">
        <v>1</v>
      </c>
      <c r="IO12">
        <v>1</v>
      </c>
      <c r="IQ12">
        <v>4</v>
      </c>
      <c r="IR12">
        <v>2</v>
      </c>
      <c r="IT12">
        <v>2</v>
      </c>
      <c r="IU12">
        <v>1</v>
      </c>
      <c r="IV12">
        <v>1</v>
      </c>
      <c r="IW12">
        <v>5</v>
      </c>
      <c r="IY12">
        <v>8</v>
      </c>
      <c r="IZ12">
        <v>1</v>
      </c>
      <c r="JA12">
        <v>4</v>
      </c>
      <c r="JC12">
        <v>1</v>
      </c>
      <c r="JD12">
        <v>6</v>
      </c>
      <c r="JE12">
        <v>2</v>
      </c>
      <c r="JF12">
        <v>1</v>
      </c>
      <c r="JJ12">
        <v>1</v>
      </c>
      <c r="JM12">
        <v>1</v>
      </c>
      <c r="JO12">
        <v>2</v>
      </c>
      <c r="JP12">
        <v>2</v>
      </c>
      <c r="JQ12">
        <v>2</v>
      </c>
      <c r="JT12">
        <v>2</v>
      </c>
      <c r="JV12">
        <v>5</v>
      </c>
      <c r="JW12">
        <v>6</v>
      </c>
      <c r="KB12">
        <v>2</v>
      </c>
      <c r="KC12">
        <v>2</v>
      </c>
      <c r="KD12">
        <v>2</v>
      </c>
      <c r="KF12">
        <v>2</v>
      </c>
      <c r="KG12">
        <v>2</v>
      </c>
      <c r="KI12">
        <v>2</v>
      </c>
      <c r="KJ12">
        <v>1</v>
      </c>
      <c r="KK12">
        <v>3</v>
      </c>
      <c r="KO12">
        <v>3</v>
      </c>
      <c r="KP12">
        <v>3</v>
      </c>
      <c r="KQ12">
        <v>2</v>
      </c>
      <c r="KS12">
        <v>3</v>
      </c>
      <c r="KW12">
        <v>3</v>
      </c>
      <c r="KX12">
        <v>3</v>
      </c>
      <c r="KZ12">
        <v>1</v>
      </c>
      <c r="LC12">
        <v>5</v>
      </c>
      <c r="LE12">
        <v>2</v>
      </c>
      <c r="LJ12">
        <v>2</v>
      </c>
      <c r="LK12">
        <v>2</v>
      </c>
      <c r="LP12">
        <v>3</v>
      </c>
      <c r="LT12">
        <v>1</v>
      </c>
      <c r="LV12">
        <v>2</v>
      </c>
      <c r="LW12">
        <v>3</v>
      </c>
      <c r="MA12">
        <v>2</v>
      </c>
      <c r="MD12">
        <v>2</v>
      </c>
      <c r="MP12">
        <v>5</v>
      </c>
      <c r="NA12">
        <v>3</v>
      </c>
      <c r="ND12">
        <v>2</v>
      </c>
      <c r="NG12">
        <v>3</v>
      </c>
      <c r="NK12">
        <v>2</v>
      </c>
      <c r="NL12">
        <v>4</v>
      </c>
      <c r="NN12">
        <v>1</v>
      </c>
      <c r="NP12">
        <v>2</v>
      </c>
      <c r="NS12">
        <v>2</v>
      </c>
      <c r="OE12">
        <v>1</v>
      </c>
      <c r="OF12">
        <v>2</v>
      </c>
      <c r="OO12">
        <v>2</v>
      </c>
      <c r="OQ12">
        <v>3</v>
      </c>
      <c r="OT12">
        <v>1</v>
      </c>
      <c r="OU12">
        <v>2</v>
      </c>
      <c r="OX12">
        <v>2</v>
      </c>
      <c r="OY12">
        <v>5</v>
      </c>
      <c r="PA12">
        <v>2</v>
      </c>
      <c r="PD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3</v>
      </c>
      <c r="PM12">
        <v>1</v>
      </c>
      <c r="PN12">
        <v>2</v>
      </c>
      <c r="PO12">
        <v>3</v>
      </c>
      <c r="PP12">
        <v>1</v>
      </c>
      <c r="PQ12">
        <v>2</v>
      </c>
      <c r="PR12">
        <v>2</v>
      </c>
      <c r="PV12">
        <v>2</v>
      </c>
      <c r="PW12">
        <v>2</v>
      </c>
      <c r="PX12">
        <v>2</v>
      </c>
      <c r="QC12">
        <v>3</v>
      </c>
      <c r="QD12">
        <v>1</v>
      </c>
      <c r="QK12">
        <v>2</v>
      </c>
      <c r="QO12">
        <v>529</v>
      </c>
    </row>
    <row r="13" spans="1:457" x14ac:dyDescent="0.25">
      <c r="A13" s="6" t="s">
        <v>65</v>
      </c>
      <c r="H13">
        <v>7</v>
      </c>
      <c r="I13">
        <v>1</v>
      </c>
      <c r="R13">
        <v>4</v>
      </c>
      <c r="AI13">
        <v>2</v>
      </c>
      <c r="AU13">
        <v>5</v>
      </c>
      <c r="BB13">
        <v>7</v>
      </c>
      <c r="BC13">
        <v>4</v>
      </c>
      <c r="BJ13">
        <v>2</v>
      </c>
      <c r="BK13">
        <v>1</v>
      </c>
      <c r="CA13">
        <v>2</v>
      </c>
      <c r="CD13">
        <v>2</v>
      </c>
      <c r="CL13">
        <v>2</v>
      </c>
      <c r="CM13">
        <v>2</v>
      </c>
      <c r="CV13">
        <v>5</v>
      </c>
      <c r="CW13">
        <v>14</v>
      </c>
      <c r="CZ13">
        <v>5</v>
      </c>
      <c r="DG13">
        <v>2</v>
      </c>
      <c r="DK13">
        <v>2</v>
      </c>
      <c r="DL13">
        <v>3</v>
      </c>
      <c r="DO13">
        <v>2</v>
      </c>
      <c r="DX13">
        <v>4</v>
      </c>
      <c r="EA13">
        <v>2</v>
      </c>
      <c r="EB13">
        <v>1</v>
      </c>
      <c r="EF13">
        <v>11</v>
      </c>
      <c r="EG13">
        <v>4</v>
      </c>
      <c r="EH13">
        <v>2</v>
      </c>
      <c r="EO13">
        <v>8</v>
      </c>
      <c r="ET13">
        <v>4</v>
      </c>
      <c r="EV13">
        <v>1</v>
      </c>
      <c r="EZ13">
        <v>1</v>
      </c>
      <c r="FA13">
        <v>9</v>
      </c>
      <c r="FF13">
        <v>4</v>
      </c>
      <c r="FJ13">
        <v>7</v>
      </c>
      <c r="FK13">
        <v>3</v>
      </c>
      <c r="FN13">
        <v>6</v>
      </c>
      <c r="FQ13">
        <v>4</v>
      </c>
      <c r="FW13">
        <v>3</v>
      </c>
      <c r="FX13">
        <v>1</v>
      </c>
      <c r="GD13">
        <v>1</v>
      </c>
      <c r="GI13">
        <v>2</v>
      </c>
      <c r="GO13">
        <v>1</v>
      </c>
      <c r="GP13">
        <v>2</v>
      </c>
      <c r="GQ13">
        <v>2</v>
      </c>
      <c r="HV13">
        <v>2</v>
      </c>
      <c r="IH13">
        <v>2</v>
      </c>
      <c r="IV13">
        <v>1</v>
      </c>
      <c r="JD13">
        <v>1</v>
      </c>
      <c r="JI13">
        <v>15</v>
      </c>
      <c r="JZ13">
        <v>1</v>
      </c>
      <c r="KK13">
        <v>2</v>
      </c>
      <c r="KM13">
        <v>1</v>
      </c>
      <c r="KO13">
        <v>2</v>
      </c>
      <c r="KP13">
        <v>1</v>
      </c>
      <c r="KZ13">
        <v>6</v>
      </c>
      <c r="LE13">
        <v>2</v>
      </c>
      <c r="LG13">
        <v>2</v>
      </c>
      <c r="LH13">
        <v>1</v>
      </c>
      <c r="LK13">
        <v>7</v>
      </c>
      <c r="LL13">
        <v>2</v>
      </c>
      <c r="LP13">
        <v>13</v>
      </c>
      <c r="LR13">
        <v>3</v>
      </c>
      <c r="LX13">
        <v>2</v>
      </c>
      <c r="MC13">
        <v>4</v>
      </c>
      <c r="MD13">
        <v>3</v>
      </c>
      <c r="MN13">
        <v>11</v>
      </c>
      <c r="MS13">
        <v>6</v>
      </c>
      <c r="MY13">
        <v>3</v>
      </c>
      <c r="MZ13">
        <v>4</v>
      </c>
      <c r="NE13">
        <v>2</v>
      </c>
      <c r="NI13">
        <v>7</v>
      </c>
      <c r="NK13">
        <v>3</v>
      </c>
      <c r="NM13">
        <v>14</v>
      </c>
      <c r="NN13">
        <v>1</v>
      </c>
      <c r="NP13">
        <v>2</v>
      </c>
      <c r="NQ13">
        <v>9</v>
      </c>
      <c r="NR13">
        <v>2</v>
      </c>
      <c r="OG13">
        <v>1</v>
      </c>
      <c r="OY13">
        <v>1</v>
      </c>
      <c r="PH13">
        <v>1</v>
      </c>
      <c r="PL13">
        <v>2</v>
      </c>
      <c r="PM13">
        <v>1</v>
      </c>
      <c r="PS13">
        <v>2</v>
      </c>
      <c r="PU13">
        <v>4</v>
      </c>
      <c r="PV13">
        <v>13</v>
      </c>
      <c r="QD13">
        <v>2</v>
      </c>
      <c r="QE13">
        <v>4</v>
      </c>
      <c r="QI13">
        <v>4</v>
      </c>
      <c r="QJ13">
        <v>2</v>
      </c>
      <c r="QO13">
        <v>331</v>
      </c>
    </row>
    <row r="14" spans="1:457" x14ac:dyDescent="0.25">
      <c r="A14" s="6" t="s">
        <v>97</v>
      </c>
      <c r="P14">
        <v>1</v>
      </c>
      <c r="BC14">
        <v>4</v>
      </c>
      <c r="BI14">
        <v>1</v>
      </c>
      <c r="BK14">
        <v>1</v>
      </c>
      <c r="BP14">
        <v>5</v>
      </c>
      <c r="CA14">
        <v>1</v>
      </c>
      <c r="DU14">
        <v>2</v>
      </c>
      <c r="FE14">
        <v>1</v>
      </c>
      <c r="FH14">
        <v>2</v>
      </c>
      <c r="FI14">
        <v>20</v>
      </c>
      <c r="FV14">
        <v>1</v>
      </c>
      <c r="GF14">
        <v>2</v>
      </c>
      <c r="GH14">
        <v>3</v>
      </c>
      <c r="GK14">
        <v>3</v>
      </c>
      <c r="GN14">
        <v>1</v>
      </c>
      <c r="LG14">
        <v>2</v>
      </c>
      <c r="ON14">
        <v>2</v>
      </c>
      <c r="QC14">
        <v>5</v>
      </c>
      <c r="QO14">
        <v>57</v>
      </c>
    </row>
    <row r="15" spans="1:457" x14ac:dyDescent="0.25">
      <c r="A15" s="6" t="s">
        <v>21</v>
      </c>
      <c r="H15">
        <v>3</v>
      </c>
      <c r="I15">
        <v>3</v>
      </c>
      <c r="K15">
        <v>2</v>
      </c>
      <c r="N15">
        <v>2</v>
      </c>
      <c r="P15">
        <v>2</v>
      </c>
      <c r="Q15">
        <v>2</v>
      </c>
      <c r="R15">
        <v>2</v>
      </c>
      <c r="S15">
        <v>4</v>
      </c>
      <c r="T15">
        <v>2</v>
      </c>
      <c r="U15">
        <v>4</v>
      </c>
      <c r="W15">
        <v>2</v>
      </c>
      <c r="AA15">
        <v>2</v>
      </c>
      <c r="AB15">
        <v>2</v>
      </c>
      <c r="AC15">
        <v>4</v>
      </c>
      <c r="AD15">
        <v>1</v>
      </c>
      <c r="AE15">
        <v>2</v>
      </c>
      <c r="AF15">
        <v>2</v>
      </c>
      <c r="AG15">
        <v>1</v>
      </c>
      <c r="AH15">
        <v>3</v>
      </c>
      <c r="AJ15">
        <v>2</v>
      </c>
      <c r="AL15">
        <v>7</v>
      </c>
      <c r="AN15">
        <v>3</v>
      </c>
      <c r="AP15">
        <v>4</v>
      </c>
      <c r="AQ15">
        <v>2</v>
      </c>
      <c r="AR15">
        <v>5</v>
      </c>
      <c r="AS15">
        <v>1</v>
      </c>
      <c r="AW15">
        <v>1</v>
      </c>
      <c r="AY15">
        <v>6</v>
      </c>
      <c r="BA15">
        <v>2</v>
      </c>
      <c r="BB15">
        <v>2</v>
      </c>
      <c r="BC15">
        <v>3</v>
      </c>
      <c r="BD15">
        <v>9</v>
      </c>
      <c r="BE15">
        <v>2</v>
      </c>
      <c r="BF15">
        <v>4</v>
      </c>
      <c r="BG15">
        <v>2</v>
      </c>
      <c r="BJ15">
        <v>1</v>
      </c>
      <c r="BK15">
        <v>2</v>
      </c>
      <c r="BL15">
        <v>4</v>
      </c>
      <c r="BM15">
        <v>2</v>
      </c>
      <c r="BN15">
        <v>2</v>
      </c>
      <c r="BO15">
        <v>2</v>
      </c>
      <c r="BP15">
        <v>8</v>
      </c>
      <c r="BQ15">
        <v>2</v>
      </c>
      <c r="BU15">
        <v>4</v>
      </c>
      <c r="BV15">
        <v>2</v>
      </c>
      <c r="BZ15">
        <v>1</v>
      </c>
      <c r="CA15">
        <v>2</v>
      </c>
      <c r="CB15">
        <v>1</v>
      </c>
      <c r="CC15">
        <v>2</v>
      </c>
      <c r="CD15">
        <v>4</v>
      </c>
      <c r="CE15">
        <v>3</v>
      </c>
      <c r="CF15">
        <v>2</v>
      </c>
      <c r="CG15">
        <v>4</v>
      </c>
      <c r="CI15">
        <v>6</v>
      </c>
      <c r="CJ15">
        <v>3</v>
      </c>
      <c r="CK15">
        <v>3</v>
      </c>
      <c r="CM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DF15">
        <v>2</v>
      </c>
      <c r="DH15">
        <v>2</v>
      </c>
      <c r="DI15">
        <v>2</v>
      </c>
      <c r="DJ15">
        <v>2</v>
      </c>
      <c r="DK15">
        <v>2</v>
      </c>
      <c r="DL15">
        <v>3</v>
      </c>
      <c r="DO15">
        <v>4</v>
      </c>
      <c r="DP15">
        <v>6</v>
      </c>
      <c r="DQ15">
        <v>3</v>
      </c>
      <c r="DW15">
        <v>4</v>
      </c>
      <c r="DX15">
        <v>4</v>
      </c>
      <c r="DY15">
        <v>2</v>
      </c>
      <c r="EB15">
        <v>2</v>
      </c>
      <c r="EC15">
        <v>1</v>
      </c>
      <c r="EE15">
        <v>2</v>
      </c>
      <c r="EG15">
        <v>3</v>
      </c>
      <c r="EH15">
        <v>2</v>
      </c>
      <c r="EI15">
        <v>4</v>
      </c>
      <c r="EJ15">
        <v>4</v>
      </c>
      <c r="EN15">
        <v>6</v>
      </c>
      <c r="EO15">
        <v>4</v>
      </c>
      <c r="ER15">
        <v>2</v>
      </c>
      <c r="ES15">
        <v>5</v>
      </c>
      <c r="ET15">
        <v>4</v>
      </c>
      <c r="EV15">
        <v>4</v>
      </c>
      <c r="EX15">
        <v>5</v>
      </c>
      <c r="EZ15">
        <v>8</v>
      </c>
      <c r="FA15">
        <v>6</v>
      </c>
      <c r="FB15">
        <v>3</v>
      </c>
      <c r="FC15">
        <v>5</v>
      </c>
      <c r="FF15">
        <v>6</v>
      </c>
      <c r="FJ15">
        <v>1</v>
      </c>
      <c r="FK15">
        <v>8</v>
      </c>
      <c r="FL15">
        <v>6</v>
      </c>
      <c r="FQ15">
        <v>4</v>
      </c>
      <c r="FR15">
        <v>3</v>
      </c>
      <c r="FS15">
        <v>5</v>
      </c>
      <c r="FT15">
        <v>2</v>
      </c>
      <c r="FU15">
        <v>2</v>
      </c>
      <c r="FZ15">
        <v>2</v>
      </c>
      <c r="GB15">
        <v>3</v>
      </c>
      <c r="GC15">
        <v>1</v>
      </c>
      <c r="GG15">
        <v>2</v>
      </c>
      <c r="GK15">
        <v>2</v>
      </c>
      <c r="GN15">
        <v>3</v>
      </c>
      <c r="GP15">
        <v>5</v>
      </c>
      <c r="GQ15">
        <v>4</v>
      </c>
      <c r="GR15">
        <v>3</v>
      </c>
      <c r="GT15">
        <v>2</v>
      </c>
      <c r="GU15">
        <v>4</v>
      </c>
      <c r="GV15">
        <v>2</v>
      </c>
      <c r="GW15">
        <v>2</v>
      </c>
      <c r="GX15">
        <v>1</v>
      </c>
      <c r="GZ15">
        <v>4</v>
      </c>
      <c r="HA15">
        <v>4</v>
      </c>
      <c r="HB15">
        <v>1</v>
      </c>
      <c r="HF15">
        <v>2</v>
      </c>
      <c r="HG15">
        <v>2</v>
      </c>
      <c r="HJ15">
        <v>4</v>
      </c>
      <c r="HL15">
        <v>2</v>
      </c>
      <c r="HM15">
        <v>1</v>
      </c>
      <c r="HP15">
        <v>3</v>
      </c>
      <c r="HQ15">
        <v>2</v>
      </c>
      <c r="HR15">
        <v>2</v>
      </c>
      <c r="HS15">
        <v>2</v>
      </c>
      <c r="HV15">
        <v>5</v>
      </c>
      <c r="HW15">
        <v>4</v>
      </c>
      <c r="HZ15">
        <v>1</v>
      </c>
      <c r="IA15">
        <v>2</v>
      </c>
      <c r="IE15">
        <v>2</v>
      </c>
      <c r="IF15">
        <v>4</v>
      </c>
      <c r="IG15">
        <v>2</v>
      </c>
      <c r="IH15">
        <v>2</v>
      </c>
      <c r="IJ15">
        <v>2</v>
      </c>
      <c r="IK15">
        <v>2</v>
      </c>
      <c r="IL15">
        <v>3</v>
      </c>
      <c r="IN15">
        <v>1</v>
      </c>
      <c r="IO15">
        <v>3</v>
      </c>
      <c r="IQ15">
        <v>2</v>
      </c>
      <c r="IR15">
        <v>1</v>
      </c>
      <c r="IU15">
        <v>2</v>
      </c>
      <c r="IV15">
        <v>5</v>
      </c>
      <c r="IW15">
        <v>3</v>
      </c>
      <c r="IX15">
        <v>2</v>
      </c>
      <c r="IY15">
        <v>2</v>
      </c>
      <c r="JB15">
        <v>2</v>
      </c>
      <c r="JC15">
        <v>2</v>
      </c>
      <c r="JD15">
        <v>2</v>
      </c>
      <c r="JH15">
        <v>2</v>
      </c>
      <c r="JK15">
        <v>2</v>
      </c>
      <c r="JM15">
        <v>3</v>
      </c>
      <c r="JN15">
        <v>2</v>
      </c>
      <c r="JP15">
        <v>1</v>
      </c>
      <c r="JS15">
        <v>4</v>
      </c>
      <c r="JU15">
        <v>2</v>
      </c>
      <c r="KC15">
        <v>4</v>
      </c>
      <c r="KE15">
        <v>2</v>
      </c>
      <c r="KF15">
        <v>2</v>
      </c>
      <c r="KM15">
        <v>1</v>
      </c>
      <c r="KN15">
        <v>2</v>
      </c>
      <c r="KO15">
        <v>1</v>
      </c>
      <c r="KP15">
        <v>2</v>
      </c>
      <c r="KQ15">
        <v>3</v>
      </c>
      <c r="KT15">
        <v>2</v>
      </c>
      <c r="KX15">
        <v>2</v>
      </c>
      <c r="KY15">
        <v>2</v>
      </c>
      <c r="KZ15">
        <v>2</v>
      </c>
      <c r="LB15">
        <v>2</v>
      </c>
      <c r="LC15">
        <v>4</v>
      </c>
      <c r="LM15">
        <v>2</v>
      </c>
      <c r="LN15">
        <v>1</v>
      </c>
      <c r="LO15">
        <v>2</v>
      </c>
      <c r="LQ15">
        <v>2</v>
      </c>
      <c r="LU15">
        <v>6</v>
      </c>
      <c r="LW15">
        <v>7</v>
      </c>
      <c r="LX15">
        <v>5</v>
      </c>
      <c r="LY15">
        <v>6</v>
      </c>
      <c r="MZ15">
        <v>2</v>
      </c>
      <c r="NA15">
        <v>2</v>
      </c>
      <c r="NC15">
        <v>7</v>
      </c>
      <c r="ND15">
        <v>4</v>
      </c>
      <c r="NE15">
        <v>6</v>
      </c>
      <c r="NF15">
        <v>6</v>
      </c>
      <c r="NG15">
        <v>8</v>
      </c>
      <c r="NH15">
        <v>2</v>
      </c>
      <c r="NI15">
        <v>4</v>
      </c>
      <c r="NJ15">
        <v>1</v>
      </c>
      <c r="NK15">
        <v>2</v>
      </c>
      <c r="NN15">
        <v>1</v>
      </c>
      <c r="NT15">
        <v>1</v>
      </c>
      <c r="NV15">
        <v>2</v>
      </c>
      <c r="NX15">
        <v>2</v>
      </c>
      <c r="NY15">
        <v>4</v>
      </c>
      <c r="OF15">
        <v>1</v>
      </c>
      <c r="OL15">
        <v>3</v>
      </c>
      <c r="ON15">
        <v>2</v>
      </c>
      <c r="OO15">
        <v>2</v>
      </c>
      <c r="OR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Z15">
        <v>3</v>
      </c>
      <c r="PA15">
        <v>2</v>
      </c>
      <c r="PB15">
        <v>4</v>
      </c>
      <c r="PC15">
        <v>2</v>
      </c>
      <c r="PD15">
        <v>2</v>
      </c>
      <c r="PG15">
        <v>2</v>
      </c>
      <c r="PH15">
        <v>3</v>
      </c>
      <c r="PI15">
        <v>3</v>
      </c>
      <c r="PL15">
        <v>8</v>
      </c>
      <c r="PN15">
        <v>2</v>
      </c>
      <c r="PO15">
        <v>4</v>
      </c>
      <c r="PU15">
        <v>2</v>
      </c>
      <c r="PW15">
        <v>2</v>
      </c>
      <c r="PX15">
        <v>10</v>
      </c>
      <c r="QA15">
        <v>2</v>
      </c>
      <c r="QJ15">
        <v>2</v>
      </c>
      <c r="QO15">
        <v>640</v>
      </c>
    </row>
    <row r="16" spans="1:457" x14ac:dyDescent="0.25">
      <c r="A16" s="6" t="s">
        <v>40</v>
      </c>
      <c r="C16">
        <v>41</v>
      </c>
      <c r="E16">
        <v>8</v>
      </c>
      <c r="G16">
        <v>2</v>
      </c>
      <c r="J16">
        <v>2</v>
      </c>
      <c r="M16">
        <v>5</v>
      </c>
      <c r="N16">
        <v>5</v>
      </c>
      <c r="U16">
        <v>2</v>
      </c>
      <c r="AC16">
        <v>1</v>
      </c>
      <c r="AG16">
        <v>3</v>
      </c>
      <c r="AS16">
        <v>2</v>
      </c>
      <c r="AV16">
        <v>2</v>
      </c>
      <c r="AZ16">
        <v>1</v>
      </c>
      <c r="BC16">
        <v>2</v>
      </c>
      <c r="BG16">
        <v>1</v>
      </c>
      <c r="BH16">
        <v>4</v>
      </c>
      <c r="BJ16">
        <v>1</v>
      </c>
      <c r="BL16">
        <v>7</v>
      </c>
      <c r="BM16">
        <v>4</v>
      </c>
      <c r="BN16">
        <v>3</v>
      </c>
      <c r="BO16">
        <v>10</v>
      </c>
      <c r="BU16">
        <v>1</v>
      </c>
      <c r="BV16">
        <v>3</v>
      </c>
      <c r="BY16">
        <v>2</v>
      </c>
      <c r="CE16">
        <v>1</v>
      </c>
      <c r="CG16">
        <v>3</v>
      </c>
      <c r="CH16">
        <v>3</v>
      </c>
      <c r="CJ16">
        <v>2</v>
      </c>
      <c r="CO16">
        <v>3</v>
      </c>
      <c r="CP16">
        <v>2</v>
      </c>
      <c r="CS16">
        <v>4</v>
      </c>
      <c r="CU16">
        <v>1</v>
      </c>
      <c r="CY16">
        <v>4</v>
      </c>
      <c r="DA16">
        <v>2</v>
      </c>
      <c r="DB16">
        <v>2</v>
      </c>
      <c r="DC16">
        <v>5</v>
      </c>
      <c r="DD16">
        <v>2</v>
      </c>
      <c r="DE16">
        <v>2</v>
      </c>
      <c r="DF16">
        <v>3</v>
      </c>
      <c r="DG16">
        <v>7</v>
      </c>
      <c r="DH16">
        <v>12</v>
      </c>
      <c r="DJ16">
        <v>7</v>
      </c>
      <c r="DK16">
        <v>3</v>
      </c>
      <c r="DL16">
        <v>5</v>
      </c>
      <c r="DM16">
        <v>5</v>
      </c>
      <c r="DN16">
        <v>2</v>
      </c>
      <c r="DS16">
        <v>2</v>
      </c>
      <c r="DZ16">
        <v>1</v>
      </c>
      <c r="EB16">
        <v>2</v>
      </c>
      <c r="EK16">
        <v>5</v>
      </c>
      <c r="EL16">
        <v>2</v>
      </c>
      <c r="ET16">
        <v>11</v>
      </c>
      <c r="EV16">
        <v>2</v>
      </c>
      <c r="EW16">
        <v>2</v>
      </c>
      <c r="EX16">
        <v>2</v>
      </c>
      <c r="EY16">
        <v>9</v>
      </c>
      <c r="FA16">
        <v>7</v>
      </c>
      <c r="FC16">
        <v>6</v>
      </c>
      <c r="FK16">
        <v>1</v>
      </c>
      <c r="FL16">
        <v>8</v>
      </c>
      <c r="FM16">
        <v>2</v>
      </c>
      <c r="FN16">
        <v>2</v>
      </c>
      <c r="FU16">
        <v>1</v>
      </c>
      <c r="FY16">
        <v>2</v>
      </c>
      <c r="GI16">
        <v>2</v>
      </c>
      <c r="GL16">
        <v>15</v>
      </c>
      <c r="GM16">
        <v>14</v>
      </c>
      <c r="GP16">
        <v>8</v>
      </c>
      <c r="GR16">
        <v>6</v>
      </c>
      <c r="GS16">
        <v>4</v>
      </c>
      <c r="GU16">
        <v>5</v>
      </c>
      <c r="GY16">
        <v>3</v>
      </c>
      <c r="HA16">
        <v>4</v>
      </c>
      <c r="HC16">
        <v>10</v>
      </c>
      <c r="HD16">
        <v>7</v>
      </c>
      <c r="HF16">
        <v>5</v>
      </c>
      <c r="HI16">
        <v>13</v>
      </c>
      <c r="HJ16">
        <v>3</v>
      </c>
      <c r="HK16">
        <v>3</v>
      </c>
      <c r="HL16">
        <v>3</v>
      </c>
      <c r="HM16">
        <v>6</v>
      </c>
      <c r="HT16">
        <v>2</v>
      </c>
      <c r="HX16">
        <v>2</v>
      </c>
      <c r="HZ16">
        <v>4</v>
      </c>
      <c r="IC16">
        <v>2</v>
      </c>
      <c r="ID16">
        <v>7</v>
      </c>
      <c r="IE16">
        <v>1</v>
      </c>
      <c r="II16">
        <v>3</v>
      </c>
      <c r="IL16">
        <v>9</v>
      </c>
      <c r="IM16">
        <v>12</v>
      </c>
      <c r="IN16">
        <v>2</v>
      </c>
      <c r="IQ16">
        <v>2</v>
      </c>
      <c r="IS16">
        <v>8</v>
      </c>
      <c r="IU16">
        <v>9</v>
      </c>
      <c r="IV16">
        <v>22</v>
      </c>
      <c r="IY16">
        <v>1</v>
      </c>
      <c r="JA16">
        <v>2</v>
      </c>
      <c r="JB16">
        <v>2</v>
      </c>
      <c r="JG16">
        <v>2</v>
      </c>
      <c r="JP16">
        <v>1</v>
      </c>
      <c r="JQ16">
        <v>8</v>
      </c>
      <c r="JR16">
        <v>2</v>
      </c>
      <c r="JU16">
        <v>1</v>
      </c>
      <c r="JW16">
        <v>7</v>
      </c>
      <c r="JX16">
        <v>3</v>
      </c>
      <c r="JY16">
        <v>3</v>
      </c>
      <c r="JZ16">
        <v>2</v>
      </c>
      <c r="KA16">
        <v>1</v>
      </c>
      <c r="KC16">
        <v>1</v>
      </c>
      <c r="KE16">
        <v>2</v>
      </c>
      <c r="KF16">
        <v>5</v>
      </c>
      <c r="KG16">
        <v>2</v>
      </c>
      <c r="KH16">
        <v>2</v>
      </c>
      <c r="KI16">
        <v>11</v>
      </c>
      <c r="KL16">
        <v>1</v>
      </c>
      <c r="KM16">
        <v>11</v>
      </c>
      <c r="KN16">
        <v>1</v>
      </c>
      <c r="KO16">
        <v>1</v>
      </c>
      <c r="KP16">
        <v>2</v>
      </c>
      <c r="KS16">
        <v>7</v>
      </c>
      <c r="KT16">
        <v>5</v>
      </c>
      <c r="KU16">
        <v>21</v>
      </c>
      <c r="KV16">
        <v>15</v>
      </c>
      <c r="KX16">
        <v>10</v>
      </c>
      <c r="LB16">
        <v>10</v>
      </c>
      <c r="LD16">
        <v>2</v>
      </c>
      <c r="LE16">
        <v>1</v>
      </c>
      <c r="LI16">
        <v>21</v>
      </c>
      <c r="LJ16">
        <v>2</v>
      </c>
      <c r="LK16">
        <v>4</v>
      </c>
      <c r="LL16">
        <v>8</v>
      </c>
      <c r="LM16">
        <v>4</v>
      </c>
      <c r="LN16">
        <v>2</v>
      </c>
      <c r="LO16">
        <v>2</v>
      </c>
      <c r="LP16">
        <v>14</v>
      </c>
      <c r="LQ16">
        <v>23</v>
      </c>
      <c r="LS16">
        <v>2</v>
      </c>
      <c r="LT16">
        <v>11</v>
      </c>
      <c r="LV16">
        <v>5</v>
      </c>
      <c r="LW16">
        <v>3</v>
      </c>
      <c r="LX16">
        <v>5</v>
      </c>
      <c r="MA16">
        <v>5</v>
      </c>
      <c r="MB16">
        <v>11</v>
      </c>
      <c r="NA16">
        <v>2</v>
      </c>
      <c r="NB16">
        <v>2</v>
      </c>
      <c r="NG16">
        <v>2</v>
      </c>
      <c r="NH16">
        <v>2</v>
      </c>
      <c r="NN16">
        <v>1</v>
      </c>
      <c r="NS16">
        <v>2</v>
      </c>
      <c r="NZ16">
        <v>10</v>
      </c>
      <c r="OA16">
        <v>2</v>
      </c>
      <c r="OJ16">
        <v>2</v>
      </c>
      <c r="ON16">
        <v>1</v>
      </c>
      <c r="OR16">
        <v>1</v>
      </c>
      <c r="OT16">
        <v>2</v>
      </c>
      <c r="PD16">
        <v>3</v>
      </c>
      <c r="PF16">
        <v>9</v>
      </c>
      <c r="PG16">
        <v>7</v>
      </c>
      <c r="PH16">
        <v>4</v>
      </c>
      <c r="PI16">
        <v>4</v>
      </c>
      <c r="PM16">
        <v>9</v>
      </c>
      <c r="PN16">
        <v>4</v>
      </c>
      <c r="PP16">
        <v>7</v>
      </c>
      <c r="PR16">
        <v>4</v>
      </c>
      <c r="PX16">
        <v>4</v>
      </c>
      <c r="PY16">
        <v>4</v>
      </c>
      <c r="PZ16">
        <v>16</v>
      </c>
      <c r="QB16">
        <v>8</v>
      </c>
      <c r="QD16">
        <v>1</v>
      </c>
      <c r="QK16">
        <v>2</v>
      </c>
      <c r="QL16">
        <v>4</v>
      </c>
      <c r="QO16">
        <v>841</v>
      </c>
    </row>
    <row r="17" spans="1:457" x14ac:dyDescent="0.25">
      <c r="A17" s="6" t="s">
        <v>87</v>
      </c>
      <c r="B17">
        <v>4</v>
      </c>
      <c r="F17">
        <v>7</v>
      </c>
      <c r="O17">
        <v>2</v>
      </c>
      <c r="AA17">
        <v>2</v>
      </c>
      <c r="BN17">
        <v>2</v>
      </c>
      <c r="EN17">
        <v>1</v>
      </c>
      <c r="EZ17">
        <v>1</v>
      </c>
      <c r="FC17">
        <v>2</v>
      </c>
      <c r="FE17">
        <v>2</v>
      </c>
      <c r="FJ17">
        <v>4</v>
      </c>
      <c r="FK17">
        <v>2</v>
      </c>
      <c r="FR17">
        <v>2</v>
      </c>
      <c r="FY17">
        <v>2</v>
      </c>
      <c r="GJ17">
        <v>2</v>
      </c>
      <c r="GT17">
        <v>1</v>
      </c>
      <c r="HU17">
        <v>2</v>
      </c>
      <c r="IW17">
        <v>3</v>
      </c>
      <c r="IZ17">
        <v>2</v>
      </c>
      <c r="JH17">
        <v>2</v>
      </c>
      <c r="JI17">
        <v>2</v>
      </c>
      <c r="KB17">
        <v>2</v>
      </c>
      <c r="KD17">
        <v>2</v>
      </c>
      <c r="KT17">
        <v>1</v>
      </c>
      <c r="LE17">
        <v>2</v>
      </c>
      <c r="LF17">
        <v>1</v>
      </c>
      <c r="LK17">
        <v>1</v>
      </c>
      <c r="NA17">
        <v>1</v>
      </c>
      <c r="OQ17">
        <v>2</v>
      </c>
      <c r="PC17">
        <v>4</v>
      </c>
      <c r="PF17">
        <v>3</v>
      </c>
      <c r="PI17">
        <v>1</v>
      </c>
      <c r="PK17">
        <v>2</v>
      </c>
      <c r="QA17">
        <v>1</v>
      </c>
      <c r="QO17">
        <v>70</v>
      </c>
    </row>
    <row r="18" spans="1:457" x14ac:dyDescent="0.25">
      <c r="A18" s="6" t="s">
        <v>181</v>
      </c>
      <c r="J18">
        <v>2</v>
      </c>
      <c r="FT18">
        <v>1</v>
      </c>
      <c r="GD18">
        <v>2</v>
      </c>
      <c r="GP18">
        <v>2</v>
      </c>
      <c r="GX18">
        <v>2</v>
      </c>
      <c r="HY18">
        <v>2</v>
      </c>
      <c r="PO18">
        <v>1</v>
      </c>
      <c r="QD18">
        <v>1</v>
      </c>
      <c r="QO18">
        <v>13</v>
      </c>
    </row>
    <row r="19" spans="1:457" x14ac:dyDescent="0.25">
      <c r="A19" s="6" t="s">
        <v>24</v>
      </c>
      <c r="L19">
        <v>2</v>
      </c>
      <c r="M19">
        <v>1</v>
      </c>
      <c r="V19">
        <v>4</v>
      </c>
      <c r="Z19">
        <v>1</v>
      </c>
      <c r="AC19">
        <v>1</v>
      </c>
      <c r="AD19">
        <v>1</v>
      </c>
      <c r="AI19">
        <v>2</v>
      </c>
      <c r="AK19">
        <v>2</v>
      </c>
      <c r="AM19">
        <v>2</v>
      </c>
      <c r="AO19">
        <v>2</v>
      </c>
      <c r="AP19">
        <v>2</v>
      </c>
      <c r="AU19">
        <v>1</v>
      </c>
      <c r="AW19">
        <v>2</v>
      </c>
      <c r="AX19">
        <v>2</v>
      </c>
      <c r="AY19">
        <v>2</v>
      </c>
      <c r="BD19">
        <v>6</v>
      </c>
      <c r="BG19">
        <v>4</v>
      </c>
      <c r="BK19">
        <v>2</v>
      </c>
      <c r="BL19">
        <v>3</v>
      </c>
      <c r="BM19">
        <v>7</v>
      </c>
      <c r="BN19">
        <v>12</v>
      </c>
      <c r="BS19">
        <v>4</v>
      </c>
      <c r="BT19">
        <v>2</v>
      </c>
      <c r="BU19">
        <v>8</v>
      </c>
      <c r="BV19">
        <v>1</v>
      </c>
      <c r="BY19">
        <v>1</v>
      </c>
      <c r="CB19">
        <v>1</v>
      </c>
      <c r="CC19">
        <v>2</v>
      </c>
      <c r="CE19">
        <v>2</v>
      </c>
      <c r="CF19">
        <v>4</v>
      </c>
      <c r="CH19">
        <v>4</v>
      </c>
      <c r="CI19">
        <v>1</v>
      </c>
      <c r="CL19">
        <v>2</v>
      </c>
      <c r="CN19">
        <v>2</v>
      </c>
      <c r="CO19">
        <v>4</v>
      </c>
      <c r="CS19">
        <v>2</v>
      </c>
      <c r="CX19">
        <v>10</v>
      </c>
      <c r="CZ19">
        <v>1</v>
      </c>
      <c r="DB19">
        <v>1</v>
      </c>
      <c r="DG19">
        <v>1</v>
      </c>
      <c r="DH19">
        <v>1</v>
      </c>
      <c r="DI19">
        <v>2</v>
      </c>
      <c r="DL19">
        <v>1</v>
      </c>
      <c r="DM19">
        <v>8</v>
      </c>
      <c r="DN19">
        <v>9</v>
      </c>
      <c r="DO19">
        <v>5</v>
      </c>
      <c r="DP19">
        <v>8</v>
      </c>
      <c r="DQ19">
        <v>6</v>
      </c>
      <c r="DU19">
        <v>3</v>
      </c>
      <c r="DY19">
        <v>2</v>
      </c>
      <c r="EB19">
        <v>2</v>
      </c>
      <c r="ED19">
        <v>2</v>
      </c>
      <c r="EF19">
        <v>2</v>
      </c>
      <c r="EN19">
        <v>7</v>
      </c>
      <c r="EO19">
        <v>2</v>
      </c>
      <c r="ES19">
        <v>1</v>
      </c>
      <c r="ET19">
        <v>2</v>
      </c>
      <c r="EX19">
        <v>1</v>
      </c>
      <c r="EZ19">
        <v>2</v>
      </c>
      <c r="FC19">
        <v>2</v>
      </c>
      <c r="FI19">
        <v>2</v>
      </c>
      <c r="FJ19">
        <v>3</v>
      </c>
      <c r="FK19">
        <v>5</v>
      </c>
      <c r="FL19">
        <v>2</v>
      </c>
      <c r="FM19">
        <v>2</v>
      </c>
      <c r="FR19">
        <v>3</v>
      </c>
      <c r="FS19">
        <v>3</v>
      </c>
      <c r="FU19">
        <v>5</v>
      </c>
      <c r="FV19">
        <v>9</v>
      </c>
      <c r="FW19">
        <v>2</v>
      </c>
      <c r="FX19">
        <v>3</v>
      </c>
      <c r="FY19">
        <v>5</v>
      </c>
      <c r="GB19">
        <v>13</v>
      </c>
      <c r="GC19">
        <v>8</v>
      </c>
      <c r="GE19">
        <v>6</v>
      </c>
      <c r="GH19">
        <v>1</v>
      </c>
      <c r="GI19">
        <v>1</v>
      </c>
      <c r="GK19">
        <v>17</v>
      </c>
      <c r="GL19">
        <v>3</v>
      </c>
      <c r="GM19">
        <v>1</v>
      </c>
      <c r="GO19">
        <v>2</v>
      </c>
      <c r="GP19">
        <v>4</v>
      </c>
      <c r="GQ19">
        <v>1</v>
      </c>
      <c r="GT19">
        <v>3</v>
      </c>
      <c r="GU19">
        <v>4</v>
      </c>
      <c r="GZ19">
        <v>1</v>
      </c>
      <c r="HB19">
        <v>2</v>
      </c>
      <c r="HH19">
        <v>1</v>
      </c>
      <c r="HK19">
        <v>4</v>
      </c>
      <c r="HL19">
        <v>3</v>
      </c>
      <c r="HN19">
        <v>2</v>
      </c>
      <c r="HP19">
        <v>1</v>
      </c>
      <c r="HR19">
        <v>4</v>
      </c>
      <c r="HS19">
        <v>1</v>
      </c>
      <c r="HT19">
        <v>6</v>
      </c>
      <c r="HU19">
        <v>1</v>
      </c>
      <c r="IB19">
        <v>2</v>
      </c>
      <c r="IC19">
        <v>4</v>
      </c>
      <c r="IE19">
        <v>18</v>
      </c>
      <c r="IO19">
        <v>8</v>
      </c>
      <c r="IQ19">
        <v>2</v>
      </c>
      <c r="IT19">
        <v>11</v>
      </c>
      <c r="IU19">
        <v>3</v>
      </c>
      <c r="JA19">
        <v>2</v>
      </c>
      <c r="JD19">
        <v>2</v>
      </c>
      <c r="JE19">
        <v>2</v>
      </c>
      <c r="JG19">
        <v>4</v>
      </c>
      <c r="JH19">
        <v>3</v>
      </c>
      <c r="JM19">
        <v>2</v>
      </c>
      <c r="JP19">
        <v>1</v>
      </c>
      <c r="JQ19">
        <v>2</v>
      </c>
      <c r="JV19">
        <v>1</v>
      </c>
      <c r="JW19">
        <v>5</v>
      </c>
      <c r="KD19">
        <v>2</v>
      </c>
      <c r="KE19">
        <v>4</v>
      </c>
      <c r="KF19">
        <v>3</v>
      </c>
      <c r="KJ19">
        <v>1</v>
      </c>
      <c r="KK19">
        <v>8</v>
      </c>
      <c r="KN19">
        <v>2</v>
      </c>
      <c r="KY19">
        <v>3</v>
      </c>
      <c r="LC19">
        <v>7</v>
      </c>
      <c r="LF19">
        <v>2</v>
      </c>
      <c r="LG19">
        <v>1</v>
      </c>
      <c r="LJ19">
        <v>3</v>
      </c>
      <c r="LK19">
        <v>2</v>
      </c>
      <c r="LL19">
        <v>4</v>
      </c>
      <c r="LM19">
        <v>1</v>
      </c>
      <c r="LN19">
        <v>3</v>
      </c>
      <c r="LO19">
        <v>3</v>
      </c>
      <c r="LS19">
        <v>2</v>
      </c>
      <c r="LT19">
        <v>3</v>
      </c>
      <c r="LV19">
        <v>3</v>
      </c>
      <c r="ME19">
        <v>1</v>
      </c>
      <c r="MP19">
        <v>2</v>
      </c>
      <c r="MS19">
        <v>2</v>
      </c>
      <c r="MY19">
        <v>2</v>
      </c>
      <c r="ND19">
        <v>3</v>
      </c>
      <c r="NF19">
        <v>1</v>
      </c>
      <c r="NG19">
        <v>3</v>
      </c>
      <c r="NH19">
        <v>2</v>
      </c>
      <c r="NK19">
        <v>2</v>
      </c>
      <c r="NL19">
        <v>2</v>
      </c>
      <c r="NO19">
        <v>5</v>
      </c>
      <c r="NP19">
        <v>2</v>
      </c>
      <c r="NW19">
        <v>2</v>
      </c>
      <c r="NX19">
        <v>2</v>
      </c>
      <c r="NY19">
        <v>1</v>
      </c>
      <c r="OJ19">
        <v>2</v>
      </c>
      <c r="OL19">
        <v>13</v>
      </c>
      <c r="OM19">
        <v>9</v>
      </c>
      <c r="ON19">
        <v>2</v>
      </c>
      <c r="OP19">
        <v>3</v>
      </c>
      <c r="OT19">
        <v>3</v>
      </c>
      <c r="OU19">
        <v>4</v>
      </c>
      <c r="OV19">
        <v>28</v>
      </c>
      <c r="OX19">
        <v>4</v>
      </c>
      <c r="OZ19">
        <v>7</v>
      </c>
      <c r="PB19">
        <v>3</v>
      </c>
      <c r="PE19">
        <v>1</v>
      </c>
      <c r="PL19">
        <v>1</v>
      </c>
      <c r="PO19">
        <v>4</v>
      </c>
      <c r="PQ19">
        <v>1</v>
      </c>
      <c r="PT19">
        <v>5</v>
      </c>
      <c r="PU19">
        <v>2</v>
      </c>
      <c r="PY19">
        <v>2</v>
      </c>
      <c r="QF19">
        <v>3</v>
      </c>
      <c r="QI19">
        <v>1</v>
      </c>
      <c r="QJ19">
        <v>2</v>
      </c>
      <c r="QM19">
        <v>3</v>
      </c>
      <c r="QN19">
        <v>3</v>
      </c>
      <c r="QO19">
        <v>583</v>
      </c>
    </row>
    <row r="20" spans="1:457" x14ac:dyDescent="0.25">
      <c r="A20" s="6" t="s">
        <v>232</v>
      </c>
      <c r="H20">
        <v>0</v>
      </c>
      <c r="I20">
        <v>0</v>
      </c>
      <c r="K20">
        <v>0</v>
      </c>
      <c r="N20">
        <v>0</v>
      </c>
      <c r="O20">
        <v>0</v>
      </c>
      <c r="P20">
        <v>0</v>
      </c>
      <c r="R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L20">
        <v>0</v>
      </c>
      <c r="AM20">
        <v>0</v>
      </c>
      <c r="AN20">
        <v>0</v>
      </c>
      <c r="AP20">
        <v>0</v>
      </c>
      <c r="AR20">
        <v>0</v>
      </c>
      <c r="AW20">
        <v>0</v>
      </c>
      <c r="AY20">
        <v>0</v>
      </c>
      <c r="AZ20">
        <v>0</v>
      </c>
      <c r="BB20">
        <v>0</v>
      </c>
      <c r="BE20">
        <v>0</v>
      </c>
      <c r="BF20">
        <v>0</v>
      </c>
      <c r="BG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Q20">
        <v>0</v>
      </c>
      <c r="BR20">
        <v>0</v>
      </c>
      <c r="BS20">
        <v>0</v>
      </c>
      <c r="BU20">
        <v>0</v>
      </c>
      <c r="BV20">
        <v>0</v>
      </c>
      <c r="BW20">
        <v>0</v>
      </c>
      <c r="BX20">
        <v>0</v>
      </c>
      <c r="BZ20">
        <v>0</v>
      </c>
      <c r="CA20">
        <v>0</v>
      </c>
      <c r="CB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DA20">
        <v>0</v>
      </c>
      <c r="DB20">
        <v>0</v>
      </c>
      <c r="DC20">
        <v>0</v>
      </c>
      <c r="DD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DZ20">
        <v>0</v>
      </c>
      <c r="EB20">
        <v>0</v>
      </c>
      <c r="EC20">
        <v>0</v>
      </c>
      <c r="ED20">
        <v>0</v>
      </c>
      <c r="EE20">
        <v>0</v>
      </c>
      <c r="EG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B20">
        <v>0</v>
      </c>
      <c r="GC20">
        <v>0</v>
      </c>
      <c r="GD20">
        <v>0</v>
      </c>
      <c r="GR20">
        <v>0</v>
      </c>
      <c r="GS20">
        <v>0</v>
      </c>
      <c r="GT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H20">
        <v>0</v>
      </c>
      <c r="HI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Z20">
        <v>0</v>
      </c>
      <c r="IA20">
        <v>0</v>
      </c>
      <c r="IB20">
        <v>0</v>
      </c>
      <c r="IC20">
        <v>0</v>
      </c>
      <c r="IE20">
        <v>0</v>
      </c>
      <c r="IF20">
        <v>0</v>
      </c>
      <c r="IG20">
        <v>0</v>
      </c>
      <c r="II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F20">
        <v>0</v>
      </c>
      <c r="JI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U20">
        <v>0</v>
      </c>
      <c r="JV20">
        <v>0</v>
      </c>
      <c r="JW20">
        <v>0</v>
      </c>
      <c r="KB20">
        <v>0</v>
      </c>
      <c r="KC20">
        <v>0</v>
      </c>
      <c r="KH20">
        <v>0</v>
      </c>
      <c r="KI20">
        <v>0</v>
      </c>
      <c r="KJ20">
        <v>0</v>
      </c>
      <c r="KP20">
        <v>0</v>
      </c>
      <c r="KR20">
        <v>0</v>
      </c>
      <c r="KS20">
        <v>0</v>
      </c>
      <c r="KT20">
        <v>0</v>
      </c>
      <c r="KU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F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Z20">
        <v>0</v>
      </c>
      <c r="MA20">
        <v>0</v>
      </c>
      <c r="MD20">
        <v>0</v>
      </c>
      <c r="ME20">
        <v>0</v>
      </c>
      <c r="MG20">
        <v>0</v>
      </c>
      <c r="MH20">
        <v>0</v>
      </c>
      <c r="MI20">
        <v>0</v>
      </c>
      <c r="MK20">
        <v>0</v>
      </c>
      <c r="MN20">
        <v>0</v>
      </c>
      <c r="MO20">
        <v>0</v>
      </c>
      <c r="MR20">
        <v>0</v>
      </c>
      <c r="MS20">
        <v>0</v>
      </c>
      <c r="MT20">
        <v>0</v>
      </c>
      <c r="MU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F20">
        <v>0</v>
      </c>
      <c r="NG20">
        <v>0</v>
      </c>
      <c r="NH20">
        <v>0</v>
      </c>
      <c r="NJ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X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E20">
        <v>0</v>
      </c>
      <c r="QF20">
        <v>0</v>
      </c>
      <c r="QI20">
        <v>0</v>
      </c>
      <c r="QJ20">
        <v>0</v>
      </c>
      <c r="QN20">
        <v>0</v>
      </c>
      <c r="QO20">
        <v>1</v>
      </c>
    </row>
    <row r="21" spans="1:457" x14ac:dyDescent="0.25">
      <c r="A21" s="6" t="s">
        <v>1564</v>
      </c>
    </row>
    <row r="22" spans="1:457" x14ac:dyDescent="0.25">
      <c r="A22" s="6" t="s">
        <v>1565</v>
      </c>
      <c r="B22">
        <v>11</v>
      </c>
      <c r="C22">
        <v>41</v>
      </c>
      <c r="D22">
        <v>5</v>
      </c>
      <c r="E22">
        <v>8</v>
      </c>
      <c r="F22">
        <v>19</v>
      </c>
      <c r="G22">
        <v>2</v>
      </c>
      <c r="H22">
        <v>13</v>
      </c>
      <c r="I22">
        <v>10</v>
      </c>
      <c r="J22">
        <v>8</v>
      </c>
      <c r="K22">
        <v>2</v>
      </c>
      <c r="L22">
        <v>3</v>
      </c>
      <c r="M22">
        <v>7</v>
      </c>
      <c r="N22">
        <v>9</v>
      </c>
      <c r="O22">
        <v>6</v>
      </c>
      <c r="P22">
        <v>3</v>
      </c>
      <c r="Q22">
        <v>5</v>
      </c>
      <c r="R22">
        <v>13</v>
      </c>
      <c r="S22">
        <v>6</v>
      </c>
      <c r="T22">
        <v>8</v>
      </c>
      <c r="U22">
        <v>6</v>
      </c>
      <c r="V22">
        <v>5</v>
      </c>
      <c r="W22">
        <v>5</v>
      </c>
      <c r="X22">
        <v>3</v>
      </c>
      <c r="Y22">
        <v>4</v>
      </c>
      <c r="Z22">
        <v>4</v>
      </c>
      <c r="AA22">
        <v>5</v>
      </c>
      <c r="AB22">
        <v>4</v>
      </c>
      <c r="AC22">
        <v>9</v>
      </c>
      <c r="AD22">
        <v>14</v>
      </c>
      <c r="AE22">
        <v>7</v>
      </c>
      <c r="AF22">
        <v>4</v>
      </c>
      <c r="AG22">
        <v>7</v>
      </c>
      <c r="AH22">
        <v>4</v>
      </c>
      <c r="AI22">
        <v>4</v>
      </c>
      <c r="AJ22">
        <v>4</v>
      </c>
      <c r="AK22">
        <v>14</v>
      </c>
      <c r="AL22">
        <v>13</v>
      </c>
      <c r="AM22">
        <v>5</v>
      </c>
      <c r="AN22">
        <v>6</v>
      </c>
      <c r="AO22">
        <v>4</v>
      </c>
      <c r="AP22">
        <v>10</v>
      </c>
      <c r="AQ22">
        <v>2</v>
      </c>
      <c r="AR22">
        <v>13</v>
      </c>
      <c r="AS22">
        <v>8</v>
      </c>
      <c r="AT22">
        <v>12</v>
      </c>
      <c r="AU22">
        <v>8</v>
      </c>
      <c r="AV22">
        <v>5</v>
      </c>
      <c r="AW22">
        <v>5</v>
      </c>
      <c r="AX22">
        <v>11</v>
      </c>
      <c r="AY22">
        <v>14</v>
      </c>
      <c r="AZ22">
        <v>4</v>
      </c>
      <c r="BA22">
        <v>6</v>
      </c>
      <c r="BB22">
        <v>34</v>
      </c>
      <c r="BC22">
        <v>17</v>
      </c>
      <c r="BD22">
        <v>21</v>
      </c>
      <c r="BE22">
        <v>4</v>
      </c>
      <c r="BF22">
        <v>6</v>
      </c>
      <c r="BG22">
        <v>12</v>
      </c>
      <c r="BH22">
        <v>13</v>
      </c>
      <c r="BI22">
        <v>10</v>
      </c>
      <c r="BJ22">
        <v>7</v>
      </c>
      <c r="BK22">
        <v>9</v>
      </c>
      <c r="BL22">
        <v>20</v>
      </c>
      <c r="BM22">
        <v>25</v>
      </c>
      <c r="BN22">
        <v>41</v>
      </c>
      <c r="BO22">
        <v>16</v>
      </c>
      <c r="BP22">
        <v>16</v>
      </c>
      <c r="BQ22">
        <v>21</v>
      </c>
      <c r="BR22">
        <v>6</v>
      </c>
      <c r="BS22">
        <v>12</v>
      </c>
      <c r="BT22">
        <v>11</v>
      </c>
      <c r="BU22">
        <v>19</v>
      </c>
      <c r="BV22">
        <v>14</v>
      </c>
      <c r="BW22">
        <v>10</v>
      </c>
      <c r="BX22">
        <v>0</v>
      </c>
      <c r="BY22">
        <v>4</v>
      </c>
      <c r="BZ22">
        <v>2</v>
      </c>
      <c r="CA22">
        <v>5</v>
      </c>
      <c r="CB22">
        <v>7</v>
      </c>
      <c r="CC22">
        <v>11</v>
      </c>
      <c r="CD22">
        <v>18</v>
      </c>
      <c r="CE22">
        <v>15</v>
      </c>
      <c r="CF22">
        <v>19</v>
      </c>
      <c r="CG22">
        <v>11</v>
      </c>
      <c r="CH22">
        <v>14</v>
      </c>
      <c r="CI22">
        <v>12</v>
      </c>
      <c r="CJ22">
        <v>11</v>
      </c>
      <c r="CK22">
        <v>10</v>
      </c>
      <c r="CL22">
        <v>29</v>
      </c>
      <c r="CM22">
        <v>6</v>
      </c>
      <c r="CN22">
        <v>20</v>
      </c>
      <c r="CO22">
        <v>19</v>
      </c>
      <c r="CP22">
        <v>2</v>
      </c>
      <c r="CQ22">
        <v>6</v>
      </c>
      <c r="CR22">
        <v>4</v>
      </c>
      <c r="CS22">
        <v>13</v>
      </c>
      <c r="CT22">
        <v>20</v>
      </c>
      <c r="CU22">
        <v>10</v>
      </c>
      <c r="CV22">
        <v>23</v>
      </c>
      <c r="CW22">
        <v>37</v>
      </c>
      <c r="CX22">
        <v>18</v>
      </c>
      <c r="CY22">
        <v>4</v>
      </c>
      <c r="CZ22">
        <v>8</v>
      </c>
      <c r="DA22">
        <v>6</v>
      </c>
      <c r="DB22">
        <v>4</v>
      </c>
      <c r="DC22">
        <v>8</v>
      </c>
      <c r="DD22">
        <v>6</v>
      </c>
      <c r="DE22">
        <v>2</v>
      </c>
      <c r="DF22">
        <v>7</v>
      </c>
      <c r="DG22">
        <v>32</v>
      </c>
      <c r="DH22">
        <v>22</v>
      </c>
      <c r="DI22">
        <v>9</v>
      </c>
      <c r="DJ22">
        <v>12</v>
      </c>
      <c r="DK22">
        <v>10</v>
      </c>
      <c r="DL22">
        <v>20</v>
      </c>
      <c r="DM22">
        <v>21</v>
      </c>
      <c r="DN22">
        <v>23</v>
      </c>
      <c r="DO22">
        <v>28</v>
      </c>
      <c r="DP22">
        <v>16</v>
      </c>
      <c r="DQ22">
        <v>15</v>
      </c>
      <c r="DR22">
        <v>3</v>
      </c>
      <c r="DS22">
        <v>5</v>
      </c>
      <c r="DT22">
        <v>2</v>
      </c>
      <c r="DU22">
        <v>9</v>
      </c>
      <c r="DV22">
        <v>2</v>
      </c>
      <c r="DW22">
        <v>13</v>
      </c>
      <c r="DX22">
        <v>15</v>
      </c>
      <c r="DY22">
        <v>14</v>
      </c>
      <c r="DZ22">
        <v>5</v>
      </c>
      <c r="EA22">
        <v>10</v>
      </c>
      <c r="EB22">
        <v>23</v>
      </c>
      <c r="EC22">
        <v>5</v>
      </c>
      <c r="ED22">
        <v>7</v>
      </c>
      <c r="EE22">
        <v>6</v>
      </c>
      <c r="EF22">
        <v>21</v>
      </c>
      <c r="EG22">
        <v>12</v>
      </c>
      <c r="EH22">
        <v>11</v>
      </c>
      <c r="EI22">
        <v>14</v>
      </c>
      <c r="EJ22">
        <v>19</v>
      </c>
      <c r="EK22">
        <v>8</v>
      </c>
      <c r="EL22">
        <v>6</v>
      </c>
      <c r="EM22">
        <v>0</v>
      </c>
      <c r="EN22">
        <v>21</v>
      </c>
      <c r="EO22">
        <v>24</v>
      </c>
      <c r="EP22">
        <v>8</v>
      </c>
      <c r="EQ22">
        <v>4</v>
      </c>
      <c r="ER22">
        <v>4</v>
      </c>
      <c r="ES22">
        <v>13</v>
      </c>
      <c r="ET22">
        <v>29</v>
      </c>
      <c r="EU22">
        <v>6</v>
      </c>
      <c r="EV22">
        <v>7</v>
      </c>
      <c r="EW22">
        <v>2</v>
      </c>
      <c r="EX22">
        <v>12</v>
      </c>
      <c r="EY22">
        <v>15</v>
      </c>
      <c r="EZ22">
        <v>15</v>
      </c>
      <c r="FA22">
        <v>32</v>
      </c>
      <c r="FB22">
        <v>11</v>
      </c>
      <c r="FC22">
        <v>25</v>
      </c>
      <c r="FD22">
        <v>6</v>
      </c>
      <c r="FE22">
        <v>3</v>
      </c>
      <c r="FF22">
        <v>20</v>
      </c>
      <c r="FG22">
        <v>2</v>
      </c>
      <c r="FH22">
        <v>16</v>
      </c>
      <c r="FI22">
        <v>40</v>
      </c>
      <c r="FJ22">
        <v>24</v>
      </c>
      <c r="FK22">
        <v>33</v>
      </c>
      <c r="FL22">
        <v>26</v>
      </c>
      <c r="FM22">
        <v>8</v>
      </c>
      <c r="FN22">
        <v>8</v>
      </c>
      <c r="FO22">
        <v>2</v>
      </c>
      <c r="FP22">
        <v>3</v>
      </c>
      <c r="FQ22">
        <v>8</v>
      </c>
      <c r="FR22">
        <v>11</v>
      </c>
      <c r="FS22">
        <v>10</v>
      </c>
      <c r="FT22">
        <v>4</v>
      </c>
      <c r="FU22">
        <v>21</v>
      </c>
      <c r="FV22">
        <v>23</v>
      </c>
      <c r="FW22">
        <v>13</v>
      </c>
      <c r="FX22">
        <v>7</v>
      </c>
      <c r="FY22">
        <v>18</v>
      </c>
      <c r="FZ22">
        <v>4</v>
      </c>
      <c r="GA22">
        <v>7</v>
      </c>
      <c r="GB22">
        <v>26</v>
      </c>
      <c r="GC22">
        <v>13</v>
      </c>
      <c r="GD22">
        <v>6</v>
      </c>
      <c r="GE22">
        <v>19</v>
      </c>
      <c r="GF22">
        <v>8</v>
      </c>
      <c r="GG22">
        <v>7</v>
      </c>
      <c r="GH22">
        <v>17</v>
      </c>
      <c r="GI22">
        <v>22</v>
      </c>
      <c r="GJ22">
        <v>8</v>
      </c>
      <c r="GK22">
        <v>32</v>
      </c>
      <c r="GL22">
        <v>26</v>
      </c>
      <c r="GM22">
        <v>15</v>
      </c>
      <c r="GN22">
        <v>24</v>
      </c>
      <c r="GO22">
        <v>10</v>
      </c>
      <c r="GP22">
        <v>36</v>
      </c>
      <c r="GQ22">
        <v>16</v>
      </c>
      <c r="GR22">
        <v>12</v>
      </c>
      <c r="GS22">
        <v>10</v>
      </c>
      <c r="GT22">
        <v>7</v>
      </c>
      <c r="GU22">
        <v>13</v>
      </c>
      <c r="GV22">
        <v>3</v>
      </c>
      <c r="GW22">
        <v>6</v>
      </c>
      <c r="GX22">
        <v>5</v>
      </c>
      <c r="GY22">
        <v>6</v>
      </c>
      <c r="GZ22">
        <v>18</v>
      </c>
      <c r="HA22">
        <v>12</v>
      </c>
      <c r="HB22">
        <v>9</v>
      </c>
      <c r="HC22">
        <v>23</v>
      </c>
      <c r="HD22">
        <v>14</v>
      </c>
      <c r="HE22">
        <v>6</v>
      </c>
      <c r="HF22">
        <v>12</v>
      </c>
      <c r="HG22">
        <v>11</v>
      </c>
      <c r="HH22">
        <v>12</v>
      </c>
      <c r="HI22">
        <v>14</v>
      </c>
      <c r="HJ22">
        <v>22</v>
      </c>
      <c r="HK22">
        <v>7</v>
      </c>
      <c r="HL22">
        <v>13</v>
      </c>
      <c r="HM22">
        <v>16</v>
      </c>
      <c r="HN22">
        <v>4</v>
      </c>
      <c r="HO22">
        <v>6</v>
      </c>
      <c r="HP22">
        <v>7</v>
      </c>
      <c r="HQ22">
        <v>8</v>
      </c>
      <c r="HR22">
        <v>11</v>
      </c>
      <c r="HS22">
        <v>8</v>
      </c>
      <c r="HT22">
        <v>8</v>
      </c>
      <c r="HU22">
        <v>14</v>
      </c>
      <c r="HV22">
        <v>30</v>
      </c>
      <c r="HW22">
        <v>5</v>
      </c>
      <c r="HX22">
        <v>2</v>
      </c>
      <c r="HY22">
        <v>2</v>
      </c>
      <c r="HZ22">
        <v>5</v>
      </c>
      <c r="IA22">
        <v>7</v>
      </c>
      <c r="IB22">
        <v>11</v>
      </c>
      <c r="IC22">
        <v>6</v>
      </c>
      <c r="ID22">
        <v>7</v>
      </c>
      <c r="IE22">
        <v>43</v>
      </c>
      <c r="IF22">
        <v>7</v>
      </c>
      <c r="IG22">
        <v>4</v>
      </c>
      <c r="IH22">
        <v>13</v>
      </c>
      <c r="II22">
        <v>7</v>
      </c>
      <c r="IJ22">
        <v>4</v>
      </c>
      <c r="IK22">
        <v>8</v>
      </c>
      <c r="IL22">
        <v>25</v>
      </c>
      <c r="IM22">
        <v>12</v>
      </c>
      <c r="IN22">
        <v>6</v>
      </c>
      <c r="IO22">
        <v>20</v>
      </c>
      <c r="IP22">
        <v>5</v>
      </c>
      <c r="IQ22">
        <v>14</v>
      </c>
      <c r="IR22">
        <v>5</v>
      </c>
      <c r="IS22">
        <v>17</v>
      </c>
      <c r="IT22">
        <v>28</v>
      </c>
      <c r="IU22">
        <v>15</v>
      </c>
      <c r="IV22">
        <v>34</v>
      </c>
      <c r="IW22">
        <v>11</v>
      </c>
      <c r="IX22">
        <v>13</v>
      </c>
      <c r="IY22">
        <v>25</v>
      </c>
      <c r="IZ22">
        <v>3</v>
      </c>
      <c r="JA22">
        <v>16</v>
      </c>
      <c r="JB22">
        <v>6</v>
      </c>
      <c r="JC22">
        <v>5</v>
      </c>
      <c r="JD22">
        <v>18</v>
      </c>
      <c r="JE22">
        <v>9</v>
      </c>
      <c r="JF22">
        <v>4</v>
      </c>
      <c r="JG22">
        <v>6</v>
      </c>
      <c r="JH22">
        <v>18</v>
      </c>
      <c r="JI22">
        <v>40</v>
      </c>
      <c r="JJ22">
        <v>7</v>
      </c>
      <c r="JK22">
        <v>2</v>
      </c>
      <c r="JL22">
        <v>3</v>
      </c>
      <c r="JM22">
        <v>9</v>
      </c>
      <c r="JN22">
        <v>10</v>
      </c>
      <c r="JO22">
        <v>7</v>
      </c>
      <c r="JP22">
        <v>13</v>
      </c>
      <c r="JQ22">
        <v>12</v>
      </c>
      <c r="JR22">
        <v>5</v>
      </c>
      <c r="JS22">
        <v>8</v>
      </c>
      <c r="JT22">
        <v>3</v>
      </c>
      <c r="JU22">
        <v>5</v>
      </c>
      <c r="JV22">
        <v>6</v>
      </c>
      <c r="JW22">
        <v>25</v>
      </c>
      <c r="JX22">
        <v>5</v>
      </c>
      <c r="JY22">
        <v>7</v>
      </c>
      <c r="JZ22">
        <v>9</v>
      </c>
      <c r="KA22">
        <v>1</v>
      </c>
      <c r="KB22">
        <v>8</v>
      </c>
      <c r="KC22">
        <v>9</v>
      </c>
      <c r="KD22">
        <v>10</v>
      </c>
      <c r="KE22">
        <v>11</v>
      </c>
      <c r="KF22">
        <v>19</v>
      </c>
      <c r="KG22">
        <v>6</v>
      </c>
      <c r="KH22">
        <v>2</v>
      </c>
      <c r="KI22">
        <v>15</v>
      </c>
      <c r="KJ22">
        <v>2</v>
      </c>
      <c r="KK22">
        <v>22</v>
      </c>
      <c r="KL22">
        <v>1</v>
      </c>
      <c r="KM22">
        <v>18</v>
      </c>
      <c r="KN22">
        <v>6</v>
      </c>
      <c r="KO22">
        <v>12</v>
      </c>
      <c r="KP22">
        <v>18</v>
      </c>
      <c r="KQ22">
        <v>5</v>
      </c>
      <c r="KR22">
        <v>3</v>
      </c>
      <c r="KS22">
        <v>16</v>
      </c>
      <c r="KT22">
        <v>14</v>
      </c>
      <c r="KU22">
        <v>25</v>
      </c>
      <c r="KV22">
        <v>15</v>
      </c>
      <c r="KW22">
        <v>5</v>
      </c>
      <c r="KX22">
        <v>18</v>
      </c>
      <c r="KY22">
        <v>8</v>
      </c>
      <c r="KZ22">
        <v>21</v>
      </c>
      <c r="LA22">
        <v>7</v>
      </c>
      <c r="LB22">
        <v>14</v>
      </c>
      <c r="LC22">
        <v>27</v>
      </c>
      <c r="LD22">
        <v>2</v>
      </c>
      <c r="LE22">
        <v>12</v>
      </c>
      <c r="LF22">
        <v>10</v>
      </c>
      <c r="LG22">
        <v>9</v>
      </c>
      <c r="LH22">
        <v>4</v>
      </c>
      <c r="LI22">
        <v>21</v>
      </c>
      <c r="LJ22">
        <v>12</v>
      </c>
      <c r="LK22">
        <v>30</v>
      </c>
      <c r="LL22">
        <v>22</v>
      </c>
      <c r="LM22">
        <v>10</v>
      </c>
      <c r="LN22">
        <v>13</v>
      </c>
      <c r="LO22">
        <v>18</v>
      </c>
      <c r="LP22">
        <v>36</v>
      </c>
      <c r="LQ22">
        <v>25</v>
      </c>
      <c r="LR22">
        <v>7</v>
      </c>
      <c r="LS22">
        <v>7</v>
      </c>
      <c r="LT22">
        <v>30</v>
      </c>
      <c r="LU22">
        <v>7</v>
      </c>
      <c r="LV22">
        <v>15</v>
      </c>
      <c r="LW22">
        <v>15</v>
      </c>
      <c r="LX22">
        <v>19</v>
      </c>
      <c r="LY22">
        <v>6</v>
      </c>
      <c r="LZ22">
        <v>11</v>
      </c>
      <c r="MA22">
        <v>8</v>
      </c>
      <c r="MB22">
        <v>19</v>
      </c>
      <c r="MC22">
        <v>7</v>
      </c>
      <c r="MD22">
        <v>9</v>
      </c>
      <c r="ME22">
        <v>4</v>
      </c>
      <c r="MF22">
        <v>4</v>
      </c>
      <c r="MG22">
        <v>2</v>
      </c>
      <c r="MH22">
        <v>6</v>
      </c>
      <c r="MI22">
        <v>2</v>
      </c>
      <c r="MJ22">
        <v>10</v>
      </c>
      <c r="MK22">
        <v>8</v>
      </c>
      <c r="ML22">
        <v>4</v>
      </c>
      <c r="MM22">
        <v>4</v>
      </c>
      <c r="MN22">
        <v>18</v>
      </c>
      <c r="MO22">
        <v>2</v>
      </c>
      <c r="MP22">
        <v>8</v>
      </c>
      <c r="MQ22">
        <v>2</v>
      </c>
      <c r="MR22">
        <v>2</v>
      </c>
      <c r="MS22">
        <v>10</v>
      </c>
      <c r="MT22">
        <v>3</v>
      </c>
      <c r="MU22">
        <v>2</v>
      </c>
      <c r="MV22">
        <v>7</v>
      </c>
      <c r="MW22">
        <v>1</v>
      </c>
      <c r="MX22">
        <v>2</v>
      </c>
      <c r="MY22">
        <v>8</v>
      </c>
      <c r="MZ22">
        <v>8</v>
      </c>
      <c r="NA22">
        <v>8</v>
      </c>
      <c r="NB22">
        <v>4</v>
      </c>
      <c r="NC22">
        <v>14</v>
      </c>
      <c r="ND22">
        <v>17</v>
      </c>
      <c r="NE22">
        <v>8</v>
      </c>
      <c r="NF22">
        <v>10</v>
      </c>
      <c r="NG22">
        <v>22</v>
      </c>
      <c r="NH22">
        <v>13</v>
      </c>
      <c r="NI22">
        <v>15</v>
      </c>
      <c r="NJ22">
        <v>4</v>
      </c>
      <c r="NK22">
        <v>19</v>
      </c>
      <c r="NL22">
        <v>9</v>
      </c>
      <c r="NM22">
        <v>34</v>
      </c>
      <c r="NN22">
        <v>18</v>
      </c>
      <c r="NO22">
        <v>32</v>
      </c>
      <c r="NP22">
        <v>10</v>
      </c>
      <c r="NQ22">
        <v>15</v>
      </c>
      <c r="NR22">
        <v>5</v>
      </c>
      <c r="NS22">
        <v>4</v>
      </c>
      <c r="NT22">
        <v>1</v>
      </c>
      <c r="NU22">
        <v>1</v>
      </c>
      <c r="NV22">
        <v>3</v>
      </c>
      <c r="NW22">
        <v>2</v>
      </c>
      <c r="NX22">
        <v>4</v>
      </c>
      <c r="NY22">
        <v>5</v>
      </c>
      <c r="NZ22">
        <v>12</v>
      </c>
      <c r="OA22">
        <v>3</v>
      </c>
      <c r="OB22">
        <v>0</v>
      </c>
      <c r="OC22">
        <v>0</v>
      </c>
      <c r="OD22">
        <v>0</v>
      </c>
      <c r="OE22">
        <v>4</v>
      </c>
      <c r="OF22">
        <v>5</v>
      </c>
      <c r="OG22">
        <v>3</v>
      </c>
      <c r="OI22">
        <v>7</v>
      </c>
      <c r="OJ22">
        <v>10</v>
      </c>
      <c r="OK22">
        <v>2</v>
      </c>
      <c r="OL22">
        <v>26</v>
      </c>
      <c r="OM22">
        <v>19</v>
      </c>
      <c r="ON22">
        <v>10</v>
      </c>
      <c r="OO22">
        <v>6</v>
      </c>
      <c r="OP22">
        <v>5</v>
      </c>
      <c r="OQ22">
        <v>8</v>
      </c>
      <c r="OR22">
        <v>5</v>
      </c>
      <c r="OS22">
        <v>6</v>
      </c>
      <c r="OT22">
        <v>8</v>
      </c>
      <c r="OU22">
        <v>12</v>
      </c>
      <c r="OV22">
        <v>41</v>
      </c>
      <c r="OW22">
        <v>12</v>
      </c>
      <c r="OX22">
        <v>15</v>
      </c>
      <c r="OY22">
        <v>9</v>
      </c>
      <c r="OZ22">
        <v>18</v>
      </c>
      <c r="PA22">
        <v>11</v>
      </c>
      <c r="PB22">
        <v>13</v>
      </c>
      <c r="PC22">
        <v>11</v>
      </c>
      <c r="PD22">
        <v>11</v>
      </c>
      <c r="PE22">
        <v>8</v>
      </c>
      <c r="PF22">
        <v>14</v>
      </c>
      <c r="PG22">
        <v>11</v>
      </c>
      <c r="PH22">
        <v>26</v>
      </c>
      <c r="PI22">
        <v>12</v>
      </c>
      <c r="PJ22">
        <v>6</v>
      </c>
      <c r="PK22">
        <v>10</v>
      </c>
      <c r="PL22">
        <v>29</v>
      </c>
      <c r="PM22">
        <v>20</v>
      </c>
      <c r="PN22">
        <v>15</v>
      </c>
      <c r="PO22">
        <v>18</v>
      </c>
      <c r="PP22">
        <v>13</v>
      </c>
      <c r="PQ22">
        <v>12</v>
      </c>
      <c r="PR22">
        <v>6</v>
      </c>
      <c r="PS22">
        <v>12</v>
      </c>
      <c r="PT22">
        <v>19</v>
      </c>
      <c r="PU22">
        <v>19</v>
      </c>
      <c r="PV22">
        <v>18</v>
      </c>
      <c r="PW22">
        <v>4</v>
      </c>
      <c r="PX22">
        <v>21</v>
      </c>
      <c r="PY22">
        <v>14</v>
      </c>
      <c r="PZ22">
        <v>19</v>
      </c>
      <c r="QA22">
        <v>11</v>
      </c>
      <c r="QB22">
        <v>8</v>
      </c>
      <c r="QC22">
        <v>13</v>
      </c>
      <c r="QD22">
        <v>11</v>
      </c>
      <c r="QE22">
        <v>12</v>
      </c>
      <c r="QF22">
        <v>7</v>
      </c>
      <c r="QG22">
        <v>2</v>
      </c>
      <c r="QH22">
        <v>3</v>
      </c>
      <c r="QI22">
        <v>25</v>
      </c>
      <c r="QJ22">
        <v>12</v>
      </c>
      <c r="QK22">
        <v>6</v>
      </c>
      <c r="QL22">
        <v>4</v>
      </c>
      <c r="QM22">
        <v>6</v>
      </c>
      <c r="QN22">
        <v>4</v>
      </c>
      <c r="QO22">
        <v>5218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1AA7-0A3A-42FA-A234-35A4078DFFE2}">
  <dimension ref="A3:QO22"/>
  <sheetViews>
    <sheetView workbookViewId="0">
      <selection activeCell="AN3" sqref="AN3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5" width="14.28515625" bestFit="1" customWidth="1"/>
    <col min="6" max="7" width="12.28515625" bestFit="1" customWidth="1"/>
    <col min="8" max="15" width="17.5703125" bestFit="1" customWidth="1"/>
    <col min="16" max="21" width="17.85546875" bestFit="1" customWidth="1"/>
    <col min="22" max="22" width="20" bestFit="1" customWidth="1"/>
    <col min="23" max="26" width="21" bestFit="1" customWidth="1"/>
    <col min="27" max="34" width="20" bestFit="1" customWidth="1"/>
    <col min="35" max="35" width="20.85546875" bestFit="1" customWidth="1"/>
    <col min="36" max="45" width="22" bestFit="1" customWidth="1"/>
    <col min="46" max="53" width="20.85546875" bestFit="1" customWidth="1"/>
    <col min="54" max="54" width="14.140625" bestFit="1" customWidth="1"/>
    <col min="55" max="55" width="15.140625" bestFit="1" customWidth="1"/>
    <col min="56" max="63" width="14.140625" bestFit="1" customWidth="1"/>
    <col min="64" max="68" width="18.42578125" bestFit="1" customWidth="1"/>
    <col min="69" max="77" width="15.140625" bestFit="1" customWidth="1"/>
    <col min="78" max="79" width="16.5703125" bestFit="1" customWidth="1"/>
    <col min="80" max="80" width="15.140625" bestFit="1" customWidth="1"/>
    <col min="81" max="90" width="16.140625" bestFit="1" customWidth="1"/>
    <col min="91" max="91" width="15.140625" bestFit="1" customWidth="1"/>
    <col min="92" max="101" width="16.140625" bestFit="1" customWidth="1"/>
    <col min="102" max="102" width="15.140625" bestFit="1" customWidth="1"/>
    <col min="103" max="112" width="16.140625" bestFit="1" customWidth="1"/>
    <col min="113" max="113" width="15.140625" bestFit="1" customWidth="1"/>
    <col min="114" max="116" width="16.140625" bestFit="1" customWidth="1"/>
    <col min="117" max="121" width="15.140625" bestFit="1" customWidth="1"/>
    <col min="122" max="126" width="14" bestFit="1" customWidth="1"/>
    <col min="127" max="127" width="15.5703125" bestFit="1" customWidth="1"/>
    <col min="128" max="132" width="16.5703125" bestFit="1" customWidth="1"/>
    <col min="133" max="140" width="15.5703125" bestFit="1" customWidth="1"/>
    <col min="141" max="142" width="24.5703125" bestFit="1" customWidth="1"/>
    <col min="143" max="143" width="16.5703125" bestFit="1" customWidth="1"/>
    <col min="144" max="144" width="14.7109375" bestFit="1" customWidth="1"/>
    <col min="145" max="151" width="15" bestFit="1" customWidth="1"/>
    <col min="152" max="153" width="16.7109375" bestFit="1" customWidth="1"/>
    <col min="154" max="156" width="13.42578125" bestFit="1" customWidth="1"/>
    <col min="157" max="158" width="18.140625" bestFit="1" customWidth="1"/>
    <col min="159" max="159" width="12" bestFit="1" customWidth="1"/>
    <col min="160" max="165" width="11.28515625" bestFit="1" customWidth="1"/>
    <col min="166" max="166" width="15.5703125" bestFit="1" customWidth="1"/>
    <col min="167" max="167" width="16.5703125" bestFit="1" customWidth="1"/>
    <col min="168" max="169" width="12.28515625" bestFit="1" customWidth="1"/>
    <col min="170" max="174" width="13.85546875" bestFit="1" customWidth="1"/>
    <col min="175" max="175" width="12.28515625" bestFit="1" customWidth="1"/>
    <col min="176" max="182" width="13.42578125" bestFit="1" customWidth="1"/>
    <col min="183" max="186" width="12.28515625" bestFit="1" customWidth="1"/>
    <col min="187" max="190" width="11.140625" bestFit="1" customWidth="1"/>
    <col min="191" max="193" width="11.28515625" bestFit="1" customWidth="1"/>
    <col min="194" max="195" width="21.85546875" bestFit="1" customWidth="1"/>
    <col min="196" max="199" width="13.85546875" bestFit="1" customWidth="1"/>
    <col min="200" max="207" width="14.7109375" bestFit="1" customWidth="1"/>
    <col min="208" max="215" width="17.28515625" bestFit="1" customWidth="1"/>
    <col min="216" max="222" width="15" bestFit="1" customWidth="1"/>
    <col min="223" max="227" width="17.28515625" bestFit="1" customWidth="1"/>
    <col min="228" max="228" width="18.140625" bestFit="1" customWidth="1"/>
    <col min="229" max="235" width="19.140625" bestFit="1" customWidth="1"/>
    <col min="236" max="243" width="18.140625" bestFit="1" customWidth="1"/>
    <col min="244" max="246" width="21.5703125" bestFit="1" customWidth="1"/>
    <col min="247" max="247" width="11.28515625" bestFit="1" customWidth="1"/>
    <col min="248" max="248" width="12.28515625" bestFit="1" customWidth="1"/>
    <col min="249" max="252" width="11.28515625" bestFit="1" customWidth="1"/>
    <col min="253" max="256" width="15.5703125" bestFit="1" customWidth="1"/>
    <col min="257" max="260" width="13.42578125" bestFit="1" customWidth="1"/>
    <col min="261" max="261" width="12.28515625" bestFit="1" customWidth="1"/>
    <col min="262" max="264" width="13.42578125" bestFit="1" customWidth="1"/>
    <col min="265" max="265" width="12.28515625" bestFit="1" customWidth="1"/>
    <col min="266" max="266" width="12.7109375" bestFit="1" customWidth="1"/>
    <col min="267" max="270" width="13.85546875" bestFit="1" customWidth="1"/>
    <col min="271" max="275" width="12.7109375" bestFit="1" customWidth="1"/>
    <col min="276" max="277" width="17" bestFit="1" customWidth="1"/>
    <col min="278" max="281" width="14.7109375" bestFit="1" customWidth="1"/>
    <col min="282" max="283" width="17.28515625" bestFit="1" customWidth="1"/>
    <col min="284" max="286" width="16.7109375" bestFit="1" customWidth="1"/>
    <col min="287" max="287" width="13.42578125" bestFit="1" customWidth="1"/>
    <col min="288" max="288" width="18.140625" bestFit="1" customWidth="1"/>
    <col min="289" max="289" width="19.140625" bestFit="1" customWidth="1"/>
    <col min="290" max="297" width="18.140625" bestFit="1" customWidth="1"/>
    <col min="298" max="299" width="12" bestFit="1" customWidth="1"/>
    <col min="300" max="306" width="21.5703125" bestFit="1" customWidth="1"/>
    <col min="307" max="307" width="11.28515625" bestFit="1" customWidth="1"/>
    <col min="308" max="314" width="12.28515625" bestFit="1" customWidth="1"/>
    <col min="315" max="322" width="11.28515625" bestFit="1" customWidth="1"/>
    <col min="323" max="323" width="15.5703125" bestFit="1" customWidth="1"/>
    <col min="324" max="324" width="16.5703125" bestFit="1" customWidth="1"/>
    <col min="325" max="332" width="15.5703125" bestFit="1" customWidth="1"/>
    <col min="333" max="337" width="13.85546875" bestFit="1" customWidth="1"/>
    <col min="338" max="343" width="13.42578125" bestFit="1" customWidth="1"/>
    <col min="344" max="344" width="11.140625" bestFit="1" customWidth="1"/>
    <col min="345" max="354" width="12.140625" bestFit="1" customWidth="1"/>
    <col min="355" max="362" width="11.140625" bestFit="1" customWidth="1"/>
    <col min="363" max="363" width="12.7109375" bestFit="1" customWidth="1"/>
    <col min="364" max="369" width="13.85546875" bestFit="1" customWidth="1"/>
    <col min="370" max="370" width="12.7109375" bestFit="1" customWidth="1"/>
    <col min="371" max="376" width="13.85546875" bestFit="1" customWidth="1"/>
    <col min="377" max="383" width="12.7109375" bestFit="1" customWidth="1"/>
    <col min="384" max="386" width="11.28515625" bestFit="1" customWidth="1"/>
    <col min="387" max="389" width="17" bestFit="1" customWidth="1"/>
    <col min="390" max="394" width="21.85546875" bestFit="1" customWidth="1"/>
    <col min="395" max="397" width="13.85546875" bestFit="1" customWidth="1"/>
    <col min="398" max="398" width="7.28515625" bestFit="1" customWidth="1"/>
    <col min="399" max="403" width="18.7109375" bestFit="1" customWidth="1"/>
    <col min="404" max="404" width="17.7109375" bestFit="1" customWidth="1"/>
    <col min="405" max="406" width="15" bestFit="1" customWidth="1"/>
    <col min="407" max="414" width="18.7109375" bestFit="1" customWidth="1"/>
    <col min="415" max="415" width="19.140625" bestFit="1" customWidth="1"/>
    <col min="416" max="418" width="18.7109375" bestFit="1" customWidth="1"/>
    <col min="419" max="419" width="19.140625" bestFit="1" customWidth="1"/>
    <col min="420" max="423" width="12.140625" bestFit="1" customWidth="1"/>
    <col min="424" max="427" width="14.28515625" bestFit="1" customWidth="1"/>
    <col min="428" max="428" width="19.140625" bestFit="1" customWidth="1"/>
    <col min="429" max="431" width="14.28515625" bestFit="1" customWidth="1"/>
    <col min="432" max="436" width="14.85546875" bestFit="1" customWidth="1"/>
    <col min="437" max="440" width="19.140625" bestFit="1" customWidth="1"/>
    <col min="441" max="445" width="18.7109375" bestFit="1" customWidth="1"/>
    <col min="446" max="450" width="14.85546875" bestFit="1" customWidth="1"/>
    <col min="451" max="456" width="18.7109375" bestFit="1" customWidth="1"/>
    <col min="457" max="457" width="11.28515625" bestFit="1" customWidth="1"/>
  </cols>
  <sheetData>
    <row r="3" spans="1:457" x14ac:dyDescent="0.25">
      <c r="A3" s="5" t="s">
        <v>1746</v>
      </c>
      <c r="B3" s="5" t="s">
        <v>1341</v>
      </c>
    </row>
    <row r="4" spans="1:457" x14ac:dyDescent="0.25">
      <c r="A4" s="5" t="s">
        <v>1566</v>
      </c>
      <c r="B4" t="s">
        <v>1738</v>
      </c>
      <c r="C4" t="s">
        <v>1737</v>
      </c>
      <c r="D4" t="s">
        <v>1739</v>
      </c>
      <c r="E4" t="s">
        <v>1736</v>
      </c>
      <c r="F4" t="s">
        <v>1740</v>
      </c>
      <c r="G4" t="s">
        <v>1741</v>
      </c>
      <c r="H4" t="s">
        <v>1609</v>
      </c>
      <c r="I4" t="s">
        <v>1610</v>
      </c>
      <c r="J4" t="s">
        <v>1633</v>
      </c>
      <c r="K4" t="s">
        <v>1634</v>
      </c>
      <c r="L4" t="s">
        <v>1635</v>
      </c>
      <c r="M4" t="s">
        <v>1689</v>
      </c>
      <c r="N4" t="s">
        <v>1690</v>
      </c>
      <c r="O4" t="s">
        <v>1691</v>
      </c>
      <c r="P4" t="s">
        <v>1640</v>
      </c>
      <c r="Q4" t="s">
        <v>1641</v>
      </c>
      <c r="R4" t="s">
        <v>1642</v>
      </c>
      <c r="S4" t="s">
        <v>1643</v>
      </c>
      <c r="T4" t="s">
        <v>1644</v>
      </c>
      <c r="U4" t="s">
        <v>1645</v>
      </c>
      <c r="V4" t="s">
        <v>1582</v>
      </c>
      <c r="W4" t="s">
        <v>1650</v>
      </c>
      <c r="X4" t="s">
        <v>1651</v>
      </c>
      <c r="Y4" t="s">
        <v>1652</v>
      </c>
      <c r="Z4" t="s">
        <v>1653</v>
      </c>
      <c r="AA4" t="s">
        <v>1583</v>
      </c>
      <c r="AB4" t="s">
        <v>1584</v>
      </c>
      <c r="AC4" t="s">
        <v>1585</v>
      </c>
      <c r="AD4" t="s">
        <v>1586</v>
      </c>
      <c r="AE4" t="s">
        <v>1646</v>
      </c>
      <c r="AF4" t="s">
        <v>1647</v>
      </c>
      <c r="AG4" t="s">
        <v>1648</v>
      </c>
      <c r="AH4" t="s">
        <v>1649</v>
      </c>
      <c r="AI4" t="s">
        <v>1601</v>
      </c>
      <c r="AJ4" t="s">
        <v>1612</v>
      </c>
      <c r="AK4" t="s">
        <v>1613</v>
      </c>
      <c r="AL4" t="s">
        <v>1614</v>
      </c>
      <c r="AM4" t="s">
        <v>1615</v>
      </c>
      <c r="AN4" t="s">
        <v>1616</v>
      </c>
      <c r="AO4" t="s">
        <v>1626</v>
      </c>
      <c r="AP4" t="s">
        <v>1627</v>
      </c>
      <c r="AQ4" t="s">
        <v>1628</v>
      </c>
      <c r="AR4" t="s">
        <v>1629</v>
      </c>
      <c r="AS4" t="s">
        <v>1704</v>
      </c>
      <c r="AT4" t="s">
        <v>1602</v>
      </c>
      <c r="AU4" t="s">
        <v>1603</v>
      </c>
      <c r="AV4" t="s">
        <v>1604</v>
      </c>
      <c r="AW4" t="s">
        <v>1605</v>
      </c>
      <c r="AX4" t="s">
        <v>1606</v>
      </c>
      <c r="AY4" t="s">
        <v>1607</v>
      </c>
      <c r="AZ4" t="s">
        <v>1608</v>
      </c>
      <c r="BA4" t="s">
        <v>1611</v>
      </c>
      <c r="BB4" t="s">
        <v>1597</v>
      </c>
      <c r="BC4" t="s">
        <v>1713</v>
      </c>
      <c r="BD4" t="s">
        <v>1598</v>
      </c>
      <c r="BE4" t="s">
        <v>1637</v>
      </c>
      <c r="BF4" t="s">
        <v>1638</v>
      </c>
      <c r="BG4" t="s">
        <v>1639</v>
      </c>
      <c r="BH4" t="s">
        <v>1708</v>
      </c>
      <c r="BI4" t="s">
        <v>1709</v>
      </c>
      <c r="BJ4" t="s">
        <v>1710</v>
      </c>
      <c r="BK4" t="s">
        <v>1711</v>
      </c>
      <c r="BL4" t="s">
        <v>1630</v>
      </c>
      <c r="BM4" t="s">
        <v>1631</v>
      </c>
      <c r="BN4" t="s">
        <v>1632</v>
      </c>
      <c r="BO4" t="s">
        <v>1636</v>
      </c>
      <c r="BP4" t="s">
        <v>1712</v>
      </c>
      <c r="BQ4" t="s">
        <v>1697</v>
      </c>
      <c r="BR4" t="s">
        <v>1698</v>
      </c>
      <c r="BS4" t="s">
        <v>1699</v>
      </c>
      <c r="BT4" t="s">
        <v>1700</v>
      </c>
      <c r="BU4" t="s">
        <v>1701</v>
      </c>
      <c r="BV4" t="s">
        <v>1702</v>
      </c>
      <c r="BW4" t="s">
        <v>1703</v>
      </c>
      <c r="BX4" t="s">
        <v>1706</v>
      </c>
      <c r="BY4" t="s">
        <v>1707</v>
      </c>
      <c r="BZ4" t="s">
        <v>1580</v>
      </c>
      <c r="CA4" t="s">
        <v>1581</v>
      </c>
      <c r="CB4" t="s">
        <v>1578</v>
      </c>
      <c r="CC4" t="s">
        <v>1594</v>
      </c>
      <c r="CD4" t="s">
        <v>1595</v>
      </c>
      <c r="CE4" t="s">
        <v>1596</v>
      </c>
      <c r="CF4" t="s">
        <v>1654</v>
      </c>
      <c r="CG4" t="s">
        <v>1655</v>
      </c>
      <c r="CH4" t="s">
        <v>1656</v>
      </c>
      <c r="CI4" t="s">
        <v>1657</v>
      </c>
      <c r="CJ4" t="s">
        <v>1658</v>
      </c>
      <c r="CK4" t="s">
        <v>1659</v>
      </c>
      <c r="CL4" t="s">
        <v>1660</v>
      </c>
      <c r="CM4" t="s">
        <v>1579</v>
      </c>
      <c r="CN4" t="s">
        <v>1661</v>
      </c>
      <c r="CO4" t="s">
        <v>1662</v>
      </c>
      <c r="CP4" t="s">
        <v>1663</v>
      </c>
      <c r="CQ4" t="s">
        <v>1664</v>
      </c>
      <c r="CR4" t="s">
        <v>1665</v>
      </c>
      <c r="CS4" t="s">
        <v>1666</v>
      </c>
      <c r="CT4" t="s">
        <v>1667</v>
      </c>
      <c r="CU4" t="s">
        <v>1668</v>
      </c>
      <c r="CV4" t="s">
        <v>1669</v>
      </c>
      <c r="CW4" t="s">
        <v>1670</v>
      </c>
      <c r="CX4" t="s">
        <v>1587</v>
      </c>
      <c r="CY4" t="s">
        <v>1671</v>
      </c>
      <c r="CZ4" t="s">
        <v>1672</v>
      </c>
      <c r="DA4" t="s">
        <v>1683</v>
      </c>
      <c r="DB4" t="s">
        <v>1684</v>
      </c>
      <c r="DC4" t="s">
        <v>1685</v>
      </c>
      <c r="DD4" t="s">
        <v>1686</v>
      </c>
      <c r="DE4" t="s">
        <v>1687</v>
      </c>
      <c r="DF4" t="s">
        <v>1688</v>
      </c>
      <c r="DG4" t="s">
        <v>1692</v>
      </c>
      <c r="DH4" t="s">
        <v>1693</v>
      </c>
      <c r="DI4" t="s">
        <v>1588</v>
      </c>
      <c r="DJ4" t="s">
        <v>1694</v>
      </c>
      <c r="DK4" t="s">
        <v>1695</v>
      </c>
      <c r="DL4" t="s">
        <v>1696</v>
      </c>
      <c r="DM4" t="s">
        <v>1589</v>
      </c>
      <c r="DN4" t="s">
        <v>1590</v>
      </c>
      <c r="DO4" t="s">
        <v>1591</v>
      </c>
      <c r="DP4" t="s">
        <v>1592</v>
      </c>
      <c r="DQ4" t="s">
        <v>1593</v>
      </c>
      <c r="DR4" t="s">
        <v>1621</v>
      </c>
      <c r="DS4" t="s">
        <v>1622</v>
      </c>
      <c r="DT4" t="s">
        <v>1623</v>
      </c>
      <c r="DU4" t="s">
        <v>1624</v>
      </c>
      <c r="DV4" t="s">
        <v>1625</v>
      </c>
      <c r="DW4" t="s">
        <v>1617</v>
      </c>
      <c r="DX4" t="s">
        <v>1678</v>
      </c>
      <c r="DY4" t="s">
        <v>1679</v>
      </c>
      <c r="DZ4" t="s">
        <v>1680</v>
      </c>
      <c r="EA4" t="s">
        <v>1681</v>
      </c>
      <c r="EB4" t="s">
        <v>1682</v>
      </c>
      <c r="EC4" t="s">
        <v>1618</v>
      </c>
      <c r="ED4" t="s">
        <v>1619</v>
      </c>
      <c r="EE4" t="s">
        <v>1620</v>
      </c>
      <c r="EF4" t="s">
        <v>1673</v>
      </c>
      <c r="EG4" t="s">
        <v>1674</v>
      </c>
      <c r="EH4" t="s">
        <v>1675</v>
      </c>
      <c r="EI4" t="s">
        <v>1676</v>
      </c>
      <c r="EJ4" t="s">
        <v>1677</v>
      </c>
      <c r="EK4" t="s">
        <v>1599</v>
      </c>
      <c r="EL4" t="s">
        <v>1600</v>
      </c>
      <c r="EM4" t="s">
        <v>1705</v>
      </c>
      <c r="EN4" t="s">
        <v>1342</v>
      </c>
      <c r="EO4" t="s">
        <v>1343</v>
      </c>
      <c r="EP4" t="s">
        <v>1344</v>
      </c>
      <c r="EQ4" t="s">
        <v>1345</v>
      </c>
      <c r="ER4" t="s">
        <v>1346</v>
      </c>
      <c r="ES4" t="s">
        <v>1347</v>
      </c>
      <c r="ET4" t="s">
        <v>1348</v>
      </c>
      <c r="EU4" t="s">
        <v>1349</v>
      </c>
      <c r="EV4" t="s">
        <v>1350</v>
      </c>
      <c r="EW4" t="s">
        <v>1351</v>
      </c>
      <c r="EX4" t="s">
        <v>1352</v>
      </c>
      <c r="EY4" t="s">
        <v>1353</v>
      </c>
      <c r="EZ4" t="s">
        <v>1354</v>
      </c>
      <c r="FA4" t="s">
        <v>1355</v>
      </c>
      <c r="FB4" t="s">
        <v>1356</v>
      </c>
      <c r="FC4" t="s">
        <v>1357</v>
      </c>
      <c r="FD4" t="s">
        <v>1358</v>
      </c>
      <c r="FE4" t="s">
        <v>1359</v>
      </c>
      <c r="FF4" t="s">
        <v>1360</v>
      </c>
      <c r="FG4" t="s">
        <v>1361</v>
      </c>
      <c r="FH4" t="s">
        <v>1362</v>
      </c>
      <c r="FI4" t="s">
        <v>1363</v>
      </c>
      <c r="FJ4" t="s">
        <v>1364</v>
      </c>
      <c r="FK4" t="s">
        <v>1365</v>
      </c>
      <c r="FL4" t="s">
        <v>1366</v>
      </c>
      <c r="FM4" t="s">
        <v>1367</v>
      </c>
      <c r="FN4" t="s">
        <v>1368</v>
      </c>
      <c r="FO4" t="s">
        <v>1369</v>
      </c>
      <c r="FP4" t="s">
        <v>1370</v>
      </c>
      <c r="FQ4" t="s">
        <v>1371</v>
      </c>
      <c r="FR4" t="s">
        <v>1372</v>
      </c>
      <c r="FS4" t="s">
        <v>1373</v>
      </c>
      <c r="FT4" t="s">
        <v>1577</v>
      </c>
      <c r="FU4" t="s">
        <v>1568</v>
      </c>
      <c r="FV4" t="s">
        <v>1569</v>
      </c>
      <c r="FW4" t="s">
        <v>1570</v>
      </c>
      <c r="FX4" t="s">
        <v>1571</v>
      </c>
      <c r="FY4" t="s">
        <v>1572</v>
      </c>
      <c r="FZ4" t="s">
        <v>1574</v>
      </c>
      <c r="GA4" t="s">
        <v>1374</v>
      </c>
      <c r="GB4" t="s">
        <v>1573</v>
      </c>
      <c r="GC4" t="s">
        <v>1575</v>
      </c>
      <c r="GD4" t="s">
        <v>1576</v>
      </c>
      <c r="GE4" t="s">
        <v>1375</v>
      </c>
      <c r="GF4" t="s">
        <v>1376</v>
      </c>
      <c r="GG4" t="s">
        <v>1377</v>
      </c>
      <c r="GH4" t="s">
        <v>1378</v>
      </c>
      <c r="GI4" t="s">
        <v>1379</v>
      </c>
      <c r="GJ4" t="s">
        <v>1380</v>
      </c>
      <c r="GK4" t="s">
        <v>1381</v>
      </c>
      <c r="GL4" t="s">
        <v>1382</v>
      </c>
      <c r="GM4" t="s">
        <v>1383</v>
      </c>
      <c r="GN4" t="s">
        <v>1384</v>
      </c>
      <c r="GO4" t="s">
        <v>1385</v>
      </c>
      <c r="GP4" t="s">
        <v>1386</v>
      </c>
      <c r="GQ4" t="s">
        <v>1387</v>
      </c>
      <c r="GR4" t="s">
        <v>1388</v>
      </c>
      <c r="GS4" t="s">
        <v>1389</v>
      </c>
      <c r="GT4" t="s">
        <v>1390</v>
      </c>
      <c r="GU4" t="s">
        <v>1391</v>
      </c>
      <c r="GV4" t="s">
        <v>1392</v>
      </c>
      <c r="GW4" t="s">
        <v>1393</v>
      </c>
      <c r="GX4" t="s">
        <v>1394</v>
      </c>
      <c r="GY4" t="s">
        <v>1395</v>
      </c>
      <c r="GZ4" t="s">
        <v>1396</v>
      </c>
      <c r="HA4" t="s">
        <v>1397</v>
      </c>
      <c r="HB4" t="s">
        <v>1398</v>
      </c>
      <c r="HC4" t="s">
        <v>1399</v>
      </c>
      <c r="HD4" t="s">
        <v>1400</v>
      </c>
      <c r="HE4" t="s">
        <v>1401</v>
      </c>
      <c r="HF4" t="s">
        <v>1402</v>
      </c>
      <c r="HG4" t="s">
        <v>1403</v>
      </c>
      <c r="HH4" t="s">
        <v>1404</v>
      </c>
      <c r="HI4" t="s">
        <v>1405</v>
      </c>
      <c r="HJ4" t="s">
        <v>1406</v>
      </c>
      <c r="HK4" t="s">
        <v>1407</v>
      </c>
      <c r="HL4" t="s">
        <v>1408</v>
      </c>
      <c r="HM4" t="s">
        <v>1409</v>
      </c>
      <c r="HN4" t="s">
        <v>1410</v>
      </c>
      <c r="HO4" t="s">
        <v>1411</v>
      </c>
      <c r="HP4" t="s">
        <v>1412</v>
      </c>
      <c r="HQ4" t="s">
        <v>1413</v>
      </c>
      <c r="HR4" t="s">
        <v>1414</v>
      </c>
      <c r="HS4" t="s">
        <v>1415</v>
      </c>
      <c r="HT4" t="s">
        <v>1416</v>
      </c>
      <c r="HU4" t="s">
        <v>1417</v>
      </c>
      <c r="HV4" t="s">
        <v>1418</v>
      </c>
      <c r="HW4" t="s">
        <v>1419</v>
      </c>
      <c r="HX4" t="s">
        <v>1420</v>
      </c>
      <c r="HY4" t="s">
        <v>1421</v>
      </c>
      <c r="HZ4" t="s">
        <v>1422</v>
      </c>
      <c r="IA4" t="s">
        <v>1423</v>
      </c>
      <c r="IB4" t="s">
        <v>1424</v>
      </c>
      <c r="IC4" t="s">
        <v>1425</v>
      </c>
      <c r="ID4" t="s">
        <v>1426</v>
      </c>
      <c r="IE4" t="s">
        <v>1427</v>
      </c>
      <c r="IF4" t="s">
        <v>1428</v>
      </c>
      <c r="IG4" t="s">
        <v>1429</v>
      </c>
      <c r="IH4" t="s">
        <v>1430</v>
      </c>
      <c r="II4" t="s">
        <v>1431</v>
      </c>
      <c r="IJ4" t="s">
        <v>1432</v>
      </c>
      <c r="IK4" t="s">
        <v>1433</v>
      </c>
      <c r="IL4" t="s">
        <v>1434</v>
      </c>
      <c r="IM4" t="s">
        <v>1435</v>
      </c>
      <c r="IN4" t="s">
        <v>1436</v>
      </c>
      <c r="IO4" t="s">
        <v>1437</v>
      </c>
      <c r="IP4" t="s">
        <v>1438</v>
      </c>
      <c r="IQ4" t="s">
        <v>1439</v>
      </c>
      <c r="IR4" t="s">
        <v>1440</v>
      </c>
      <c r="IS4" t="s">
        <v>1441</v>
      </c>
      <c r="IT4" t="s">
        <v>1442</v>
      </c>
      <c r="IU4" t="s">
        <v>1443</v>
      </c>
      <c r="IV4" t="s">
        <v>1444</v>
      </c>
      <c r="IW4" t="s">
        <v>1445</v>
      </c>
      <c r="IX4" t="s">
        <v>1446</v>
      </c>
      <c r="IY4" t="s">
        <v>1447</v>
      </c>
      <c r="IZ4" t="s">
        <v>1448</v>
      </c>
      <c r="JA4" t="s">
        <v>1449</v>
      </c>
      <c r="JB4" t="s">
        <v>1450</v>
      </c>
      <c r="JC4" t="s">
        <v>1451</v>
      </c>
      <c r="JD4" t="s">
        <v>1452</v>
      </c>
      <c r="JE4" t="s">
        <v>1453</v>
      </c>
      <c r="JF4" t="s">
        <v>1454</v>
      </c>
      <c r="JG4" t="s">
        <v>1455</v>
      </c>
      <c r="JH4" t="s">
        <v>1456</v>
      </c>
      <c r="JI4" t="s">
        <v>1457</v>
      </c>
      <c r="JJ4" t="s">
        <v>1458</v>
      </c>
      <c r="JK4" t="s">
        <v>1459</v>
      </c>
      <c r="JL4" t="s">
        <v>1460</v>
      </c>
      <c r="JM4" t="s">
        <v>1461</v>
      </c>
      <c r="JN4" t="s">
        <v>1462</v>
      </c>
      <c r="JO4" t="s">
        <v>1463</v>
      </c>
      <c r="JP4" t="s">
        <v>1464</v>
      </c>
      <c r="JQ4" t="s">
        <v>1465</v>
      </c>
      <c r="JR4" t="s">
        <v>1466</v>
      </c>
      <c r="JS4" t="s">
        <v>1467</v>
      </c>
      <c r="JT4" t="s">
        <v>1468</v>
      </c>
      <c r="JU4" t="s">
        <v>1469</v>
      </c>
      <c r="JV4" t="s">
        <v>1470</v>
      </c>
      <c r="JW4" t="s">
        <v>1471</v>
      </c>
      <c r="JX4" t="s">
        <v>1724</v>
      </c>
      <c r="JY4" t="s">
        <v>1725</v>
      </c>
      <c r="JZ4" t="s">
        <v>1726</v>
      </c>
      <c r="KA4" t="s">
        <v>1727</v>
      </c>
      <c r="KB4" t="s">
        <v>1472</v>
      </c>
      <c r="KC4" t="s">
        <v>1473</v>
      </c>
      <c r="KD4" t="s">
        <v>1474</v>
      </c>
      <c r="KE4" t="s">
        <v>1475</v>
      </c>
      <c r="KF4" t="s">
        <v>1476</v>
      </c>
      <c r="KG4" t="s">
        <v>1477</v>
      </c>
      <c r="KH4" t="s">
        <v>1478</v>
      </c>
      <c r="KI4" t="s">
        <v>1479</v>
      </c>
      <c r="KJ4" t="s">
        <v>1480</v>
      </c>
      <c r="KK4" t="s">
        <v>1481</v>
      </c>
      <c r="KL4" t="s">
        <v>1719</v>
      </c>
      <c r="KM4" t="s">
        <v>1720</v>
      </c>
      <c r="KN4" t="s">
        <v>1482</v>
      </c>
      <c r="KO4" t="s">
        <v>1483</v>
      </c>
      <c r="KP4" t="s">
        <v>1484</v>
      </c>
      <c r="KQ4" t="s">
        <v>1485</v>
      </c>
      <c r="KR4" t="s">
        <v>1486</v>
      </c>
      <c r="KS4" t="s">
        <v>1487</v>
      </c>
      <c r="KT4" t="s">
        <v>1488</v>
      </c>
      <c r="KU4" t="s">
        <v>1489</v>
      </c>
      <c r="KV4" t="s">
        <v>1490</v>
      </c>
      <c r="KW4" t="s">
        <v>1491</v>
      </c>
      <c r="KX4" t="s">
        <v>1492</v>
      </c>
      <c r="KY4" t="s">
        <v>1493</v>
      </c>
      <c r="KZ4" t="s">
        <v>1494</v>
      </c>
      <c r="LA4" t="s">
        <v>1495</v>
      </c>
      <c r="LB4" t="s">
        <v>1496</v>
      </c>
      <c r="LC4" t="s">
        <v>1497</v>
      </c>
      <c r="LD4" t="s">
        <v>1498</v>
      </c>
      <c r="LE4" t="s">
        <v>1499</v>
      </c>
      <c r="LF4" t="s">
        <v>1500</v>
      </c>
      <c r="LG4" t="s">
        <v>1501</v>
      </c>
      <c r="LH4" t="s">
        <v>1502</v>
      </c>
      <c r="LI4" t="s">
        <v>1503</v>
      </c>
      <c r="LJ4" t="s">
        <v>1504</v>
      </c>
      <c r="LK4" t="s">
        <v>1505</v>
      </c>
      <c r="LL4" t="s">
        <v>1506</v>
      </c>
      <c r="LM4" t="s">
        <v>1507</v>
      </c>
      <c r="LN4" t="s">
        <v>1508</v>
      </c>
      <c r="LO4" t="s">
        <v>1509</v>
      </c>
      <c r="LP4" t="s">
        <v>1510</v>
      </c>
      <c r="LQ4" t="s">
        <v>1511</v>
      </c>
      <c r="LR4" t="s">
        <v>1512</v>
      </c>
      <c r="LS4" t="s">
        <v>1513</v>
      </c>
      <c r="LT4" t="s">
        <v>1514</v>
      </c>
      <c r="LU4" t="s">
        <v>1731</v>
      </c>
      <c r="LV4" t="s">
        <v>1732</v>
      </c>
      <c r="LW4" t="s">
        <v>1733</v>
      </c>
      <c r="LX4" t="s">
        <v>1734</v>
      </c>
      <c r="LY4" t="s">
        <v>1735</v>
      </c>
      <c r="LZ4" t="s">
        <v>1515</v>
      </c>
      <c r="MA4" t="s">
        <v>1516</v>
      </c>
      <c r="MB4" t="s">
        <v>1517</v>
      </c>
      <c r="MC4" t="s">
        <v>1518</v>
      </c>
      <c r="MD4" t="s">
        <v>1519</v>
      </c>
      <c r="ME4" t="s">
        <v>1520</v>
      </c>
      <c r="MF4" t="s">
        <v>1521</v>
      </c>
      <c r="MG4" t="s">
        <v>1522</v>
      </c>
      <c r="MH4" t="s">
        <v>1523</v>
      </c>
      <c r="MI4" t="s">
        <v>1524</v>
      </c>
      <c r="MJ4" t="s">
        <v>1525</v>
      </c>
      <c r="MK4" t="s">
        <v>1526</v>
      </c>
      <c r="ML4" t="s">
        <v>1527</v>
      </c>
      <c r="MM4" t="s">
        <v>1528</v>
      </c>
      <c r="MN4" t="s">
        <v>1529</v>
      </c>
      <c r="MO4" t="s">
        <v>1530</v>
      </c>
      <c r="MP4" t="s">
        <v>1531</v>
      </c>
      <c r="MQ4" t="s">
        <v>1532</v>
      </c>
      <c r="MR4" t="s">
        <v>1533</v>
      </c>
      <c r="MS4" t="s">
        <v>1534</v>
      </c>
      <c r="MT4" t="s">
        <v>1535</v>
      </c>
      <c r="MU4" t="s">
        <v>1536</v>
      </c>
      <c r="MV4" t="s">
        <v>1537</v>
      </c>
      <c r="MW4" t="s">
        <v>1538</v>
      </c>
      <c r="MX4" t="s">
        <v>1539</v>
      </c>
      <c r="MY4" t="s">
        <v>1540</v>
      </c>
      <c r="MZ4" t="s">
        <v>1541</v>
      </c>
      <c r="NA4" t="s">
        <v>1542</v>
      </c>
      <c r="NB4" t="s">
        <v>1543</v>
      </c>
      <c r="NC4" t="s">
        <v>1544</v>
      </c>
      <c r="ND4" t="s">
        <v>1545</v>
      </c>
      <c r="NE4" t="s">
        <v>1546</v>
      </c>
      <c r="NF4" t="s">
        <v>1547</v>
      </c>
      <c r="NG4" t="s">
        <v>1548</v>
      </c>
      <c r="NH4" t="s">
        <v>1549</v>
      </c>
      <c r="NI4" t="s">
        <v>1550</v>
      </c>
      <c r="NJ4" t="s">
        <v>1551</v>
      </c>
      <c r="NK4" t="s">
        <v>1552</v>
      </c>
      <c r="NL4" t="s">
        <v>1553</v>
      </c>
      <c r="NM4" t="s">
        <v>1554</v>
      </c>
      <c r="NN4" t="s">
        <v>1555</v>
      </c>
      <c r="NO4" t="s">
        <v>1556</v>
      </c>
      <c r="NP4" t="s">
        <v>1557</v>
      </c>
      <c r="NQ4" t="s">
        <v>1558</v>
      </c>
      <c r="NR4" t="s">
        <v>1559</v>
      </c>
      <c r="NS4" t="s">
        <v>1560</v>
      </c>
      <c r="NT4" t="s">
        <v>1721</v>
      </c>
      <c r="NU4" t="s">
        <v>1722</v>
      </c>
      <c r="NV4" t="s">
        <v>1723</v>
      </c>
      <c r="NW4" t="s">
        <v>1561</v>
      </c>
      <c r="NX4" t="s">
        <v>1562</v>
      </c>
      <c r="NY4" t="s">
        <v>1563</v>
      </c>
      <c r="NZ4" t="s">
        <v>1714</v>
      </c>
      <c r="OA4" t="s">
        <v>1715</v>
      </c>
      <c r="OB4" t="s">
        <v>1716</v>
      </c>
      <c r="OC4" t="s">
        <v>1717</v>
      </c>
      <c r="OD4" t="s">
        <v>1718</v>
      </c>
      <c r="OE4" t="s">
        <v>1728</v>
      </c>
      <c r="OF4" t="s">
        <v>1729</v>
      </c>
      <c r="OG4" t="s">
        <v>1730</v>
      </c>
      <c r="OH4" t="s">
        <v>1564</v>
      </c>
      <c r="OI4" t="s">
        <v>1753</v>
      </c>
      <c r="OJ4" t="s">
        <v>1754</v>
      </c>
      <c r="OK4" t="s">
        <v>1755</v>
      </c>
      <c r="OL4" t="s">
        <v>1756</v>
      </c>
      <c r="OM4" t="s">
        <v>1757</v>
      </c>
      <c r="ON4" t="s">
        <v>1758</v>
      </c>
      <c r="OO4" t="s">
        <v>1759</v>
      </c>
      <c r="OP4" t="s">
        <v>1760</v>
      </c>
      <c r="OQ4" t="s">
        <v>1761</v>
      </c>
      <c r="OR4" t="s">
        <v>1762</v>
      </c>
      <c r="OS4" t="s">
        <v>1763</v>
      </c>
      <c r="OT4" t="s">
        <v>1764</v>
      </c>
      <c r="OU4" t="s">
        <v>1765</v>
      </c>
      <c r="OV4" t="s">
        <v>1766</v>
      </c>
      <c r="OW4" t="s">
        <v>1767</v>
      </c>
      <c r="OX4" t="s">
        <v>1768</v>
      </c>
      <c r="OY4" t="s">
        <v>1769</v>
      </c>
      <c r="OZ4" t="s">
        <v>1770</v>
      </c>
      <c r="PA4" t="s">
        <v>1771</v>
      </c>
      <c r="PB4" t="s">
        <v>1772</v>
      </c>
      <c r="PC4" t="s">
        <v>1773</v>
      </c>
      <c r="PD4" t="s">
        <v>1774</v>
      </c>
      <c r="PE4" t="s">
        <v>1775</v>
      </c>
      <c r="PF4" t="s">
        <v>1776</v>
      </c>
      <c r="PG4" t="s">
        <v>1777</v>
      </c>
      <c r="PH4" t="s">
        <v>1778</v>
      </c>
      <c r="PI4" t="s">
        <v>1779</v>
      </c>
      <c r="PJ4" t="s">
        <v>1780</v>
      </c>
      <c r="PK4" t="s">
        <v>1781</v>
      </c>
      <c r="PL4" t="s">
        <v>1782</v>
      </c>
      <c r="PM4" t="s">
        <v>1783</v>
      </c>
      <c r="PN4" t="s">
        <v>1784</v>
      </c>
      <c r="PO4" t="s">
        <v>1785</v>
      </c>
      <c r="PP4" t="s">
        <v>1786</v>
      </c>
      <c r="PQ4" t="s">
        <v>1787</v>
      </c>
      <c r="PR4" t="s">
        <v>1788</v>
      </c>
      <c r="PS4" t="s">
        <v>1789</v>
      </c>
      <c r="PT4" t="s">
        <v>1790</v>
      </c>
      <c r="PU4" t="s">
        <v>1791</v>
      </c>
      <c r="PV4" t="s">
        <v>1792</v>
      </c>
      <c r="PW4" t="s">
        <v>1793</v>
      </c>
      <c r="PX4" t="s">
        <v>1794</v>
      </c>
      <c r="PY4" t="s">
        <v>1795</v>
      </c>
      <c r="PZ4" t="s">
        <v>1796</v>
      </c>
      <c r="QA4" t="s">
        <v>1797</v>
      </c>
      <c r="QB4" t="s">
        <v>1798</v>
      </c>
      <c r="QC4" t="s">
        <v>1799</v>
      </c>
      <c r="QD4" t="s">
        <v>1800</v>
      </c>
      <c r="QE4" t="s">
        <v>1801</v>
      </c>
      <c r="QF4" t="s">
        <v>1802</v>
      </c>
      <c r="QG4" t="s">
        <v>1803</v>
      </c>
      <c r="QH4" t="s">
        <v>1804</v>
      </c>
      <c r="QI4" t="s">
        <v>1805</v>
      </c>
      <c r="QJ4" t="s">
        <v>1806</v>
      </c>
      <c r="QK4" t="s">
        <v>1807</v>
      </c>
      <c r="QL4" t="s">
        <v>1808</v>
      </c>
      <c r="QM4" t="s">
        <v>1809</v>
      </c>
      <c r="QN4" t="s">
        <v>1810</v>
      </c>
      <c r="QO4" t="s">
        <v>1565</v>
      </c>
    </row>
    <row r="5" spans="1:457" x14ac:dyDescent="0.25">
      <c r="A5" s="6" t="s">
        <v>69</v>
      </c>
      <c r="EP5">
        <v>8</v>
      </c>
      <c r="EU5">
        <v>6</v>
      </c>
      <c r="FI5">
        <v>2</v>
      </c>
      <c r="FO5">
        <v>2</v>
      </c>
      <c r="GG5">
        <v>2</v>
      </c>
      <c r="GH5">
        <v>10</v>
      </c>
      <c r="GN5">
        <v>19</v>
      </c>
      <c r="QO5">
        <v>49</v>
      </c>
    </row>
    <row r="6" spans="1:457" x14ac:dyDescent="0.25">
      <c r="A6" s="6" t="s">
        <v>52</v>
      </c>
      <c r="BO6">
        <v>1</v>
      </c>
      <c r="BS6">
        <v>1</v>
      </c>
      <c r="CF6">
        <v>2</v>
      </c>
      <c r="CL6">
        <v>1</v>
      </c>
      <c r="CO6">
        <v>2</v>
      </c>
      <c r="DG6">
        <v>3</v>
      </c>
      <c r="DH6">
        <v>2</v>
      </c>
      <c r="DI6">
        <v>2</v>
      </c>
      <c r="DM6">
        <v>2</v>
      </c>
      <c r="DO6">
        <v>2</v>
      </c>
      <c r="DY6">
        <v>2</v>
      </c>
      <c r="EH6">
        <v>2</v>
      </c>
      <c r="EK6">
        <v>1</v>
      </c>
      <c r="EL6">
        <v>1</v>
      </c>
      <c r="EN6">
        <v>1</v>
      </c>
      <c r="ER6">
        <v>2</v>
      </c>
      <c r="ET6">
        <v>2</v>
      </c>
      <c r="FJ6">
        <v>2</v>
      </c>
      <c r="FK6">
        <v>3</v>
      </c>
      <c r="GL6">
        <v>4</v>
      </c>
      <c r="GS6">
        <v>2</v>
      </c>
      <c r="HJ6">
        <v>4</v>
      </c>
      <c r="HM6">
        <v>2</v>
      </c>
      <c r="IA6">
        <v>3</v>
      </c>
      <c r="IE6">
        <v>2</v>
      </c>
      <c r="IG6">
        <v>2</v>
      </c>
      <c r="II6">
        <v>2</v>
      </c>
      <c r="IV6">
        <v>1</v>
      </c>
      <c r="IY6">
        <v>2</v>
      </c>
      <c r="JA6">
        <v>2</v>
      </c>
      <c r="JS6">
        <v>1</v>
      </c>
      <c r="JW6">
        <v>2</v>
      </c>
      <c r="JX6">
        <v>1</v>
      </c>
      <c r="JZ6">
        <v>2</v>
      </c>
      <c r="KC6">
        <v>2</v>
      </c>
      <c r="KK6">
        <v>3</v>
      </c>
      <c r="KM6">
        <v>1</v>
      </c>
      <c r="KZ6">
        <v>1</v>
      </c>
      <c r="LC6">
        <v>2</v>
      </c>
      <c r="LO6">
        <v>2</v>
      </c>
      <c r="LT6">
        <v>2</v>
      </c>
      <c r="LV6">
        <v>2</v>
      </c>
      <c r="MS6">
        <v>2</v>
      </c>
      <c r="NZ6">
        <v>2</v>
      </c>
      <c r="OA6">
        <v>1</v>
      </c>
      <c r="OM6">
        <v>1</v>
      </c>
      <c r="OV6">
        <v>2</v>
      </c>
      <c r="OX6">
        <v>1</v>
      </c>
      <c r="PL6">
        <v>4</v>
      </c>
      <c r="QA6">
        <v>1</v>
      </c>
      <c r="QO6">
        <v>95</v>
      </c>
    </row>
    <row r="7" spans="1:457" x14ac:dyDescent="0.25">
      <c r="A7" s="6" t="s">
        <v>177</v>
      </c>
      <c r="H7">
        <v>2</v>
      </c>
      <c r="J7">
        <v>4</v>
      </c>
      <c r="T7">
        <v>2</v>
      </c>
      <c r="AD7">
        <v>9</v>
      </c>
      <c r="AJ7">
        <v>2</v>
      </c>
      <c r="AK7">
        <v>2</v>
      </c>
      <c r="AN7">
        <v>2</v>
      </c>
      <c r="AO7">
        <v>2</v>
      </c>
      <c r="AP7">
        <v>2</v>
      </c>
      <c r="AT7">
        <v>6</v>
      </c>
      <c r="AX7">
        <v>2</v>
      </c>
      <c r="BB7">
        <v>4</v>
      </c>
      <c r="BC7">
        <v>3</v>
      </c>
      <c r="BD7">
        <v>4</v>
      </c>
      <c r="BJ7">
        <v>1</v>
      </c>
      <c r="BL7">
        <v>4</v>
      </c>
      <c r="BM7">
        <v>2</v>
      </c>
      <c r="BN7">
        <v>1</v>
      </c>
      <c r="BP7">
        <v>3</v>
      </c>
      <c r="BQ7">
        <v>4</v>
      </c>
      <c r="BW7">
        <v>2</v>
      </c>
      <c r="CD7">
        <v>6</v>
      </c>
      <c r="CH7">
        <v>3</v>
      </c>
      <c r="CQ7">
        <v>2</v>
      </c>
      <c r="CV7">
        <v>2</v>
      </c>
      <c r="DF7">
        <v>2</v>
      </c>
      <c r="DK7">
        <v>2</v>
      </c>
      <c r="DL7">
        <v>3</v>
      </c>
      <c r="DU7">
        <v>2</v>
      </c>
      <c r="EB7">
        <v>1</v>
      </c>
      <c r="EC7">
        <v>2</v>
      </c>
      <c r="EE7">
        <v>2</v>
      </c>
      <c r="EH7">
        <v>1</v>
      </c>
      <c r="EJ7">
        <v>1</v>
      </c>
      <c r="GI7">
        <v>15</v>
      </c>
      <c r="GP7">
        <v>6</v>
      </c>
      <c r="GQ7">
        <v>2</v>
      </c>
      <c r="GS7">
        <v>1</v>
      </c>
      <c r="GV7">
        <v>1</v>
      </c>
      <c r="GW7">
        <v>2</v>
      </c>
      <c r="GX7">
        <v>2</v>
      </c>
      <c r="HA7">
        <v>2</v>
      </c>
      <c r="HE7">
        <v>2</v>
      </c>
      <c r="HM7">
        <v>1</v>
      </c>
      <c r="HV7">
        <v>7</v>
      </c>
      <c r="IB7">
        <v>2</v>
      </c>
      <c r="IE7">
        <v>5</v>
      </c>
      <c r="IH7">
        <v>2</v>
      </c>
      <c r="IJ7">
        <v>2</v>
      </c>
      <c r="IK7">
        <v>2</v>
      </c>
      <c r="IL7">
        <v>6</v>
      </c>
      <c r="IN7">
        <v>2</v>
      </c>
      <c r="IO7">
        <v>2</v>
      </c>
      <c r="IP7">
        <v>2</v>
      </c>
      <c r="IT7">
        <v>2</v>
      </c>
      <c r="JE7">
        <v>2</v>
      </c>
      <c r="JJ7">
        <v>4</v>
      </c>
      <c r="JP7">
        <v>2</v>
      </c>
      <c r="JW7">
        <v>2</v>
      </c>
      <c r="KE7">
        <v>3</v>
      </c>
      <c r="KF7">
        <v>6</v>
      </c>
      <c r="KP7">
        <v>1</v>
      </c>
      <c r="KT7">
        <v>2</v>
      </c>
      <c r="KU7">
        <v>6</v>
      </c>
      <c r="MB7">
        <v>8</v>
      </c>
      <c r="MJ7">
        <v>12</v>
      </c>
      <c r="NC7">
        <v>6</v>
      </c>
      <c r="NH7">
        <v>1</v>
      </c>
      <c r="OL7">
        <v>5</v>
      </c>
      <c r="OR7">
        <v>2</v>
      </c>
      <c r="OW7">
        <v>7</v>
      </c>
      <c r="PA7">
        <v>5</v>
      </c>
      <c r="PB7">
        <v>1</v>
      </c>
      <c r="PD7">
        <v>1</v>
      </c>
      <c r="PE7">
        <v>4</v>
      </c>
      <c r="PF7">
        <v>2</v>
      </c>
      <c r="PH7">
        <v>1</v>
      </c>
      <c r="PL7">
        <v>1</v>
      </c>
      <c r="PP7">
        <v>2</v>
      </c>
      <c r="PQ7">
        <v>2</v>
      </c>
      <c r="PY7">
        <v>1</v>
      </c>
      <c r="PZ7">
        <v>2</v>
      </c>
      <c r="QE7">
        <v>1</v>
      </c>
      <c r="QI7">
        <v>2</v>
      </c>
      <c r="QJ7">
        <v>2</v>
      </c>
      <c r="QO7">
        <v>256</v>
      </c>
    </row>
    <row r="8" spans="1:457" x14ac:dyDescent="0.25">
      <c r="A8" s="6" t="s">
        <v>48</v>
      </c>
      <c r="H8">
        <v>1</v>
      </c>
      <c r="I8">
        <v>4</v>
      </c>
      <c r="N8">
        <v>3</v>
      </c>
      <c r="O8">
        <v>2</v>
      </c>
      <c r="Q8">
        <v>3</v>
      </c>
      <c r="R8">
        <v>6</v>
      </c>
      <c r="S8">
        <v>2</v>
      </c>
      <c r="T8">
        <v>3</v>
      </c>
      <c r="X8">
        <v>2</v>
      </c>
      <c r="AE8">
        <v>2</v>
      </c>
      <c r="AK8">
        <v>3</v>
      </c>
      <c r="AL8">
        <v>2</v>
      </c>
      <c r="AR8">
        <v>7</v>
      </c>
      <c r="AU8">
        <v>2</v>
      </c>
      <c r="BB8">
        <v>21</v>
      </c>
      <c r="BF8">
        <v>3</v>
      </c>
      <c r="BH8">
        <v>7</v>
      </c>
      <c r="BL8">
        <v>2</v>
      </c>
      <c r="BN8">
        <v>18</v>
      </c>
      <c r="BQ8">
        <v>13</v>
      </c>
      <c r="BT8">
        <v>8</v>
      </c>
      <c r="BV8">
        <v>4</v>
      </c>
      <c r="BW8">
        <v>2</v>
      </c>
      <c r="BY8">
        <v>1</v>
      </c>
      <c r="CB8">
        <v>2</v>
      </c>
      <c r="CE8">
        <v>1</v>
      </c>
      <c r="CF8">
        <v>8</v>
      </c>
      <c r="CI8">
        <v>5</v>
      </c>
      <c r="CJ8">
        <v>5</v>
      </c>
      <c r="CK8">
        <v>6</v>
      </c>
      <c r="CL8">
        <v>23</v>
      </c>
      <c r="CM8">
        <v>1</v>
      </c>
      <c r="CN8">
        <v>17</v>
      </c>
      <c r="CQ8">
        <v>2</v>
      </c>
      <c r="CR8">
        <v>2</v>
      </c>
      <c r="CS8">
        <v>2</v>
      </c>
      <c r="CT8">
        <v>14</v>
      </c>
      <c r="CU8">
        <v>4</v>
      </c>
      <c r="CV8">
        <v>12</v>
      </c>
      <c r="CW8">
        <v>27</v>
      </c>
      <c r="CZ8">
        <v>2</v>
      </c>
      <c r="DA8">
        <v>2</v>
      </c>
      <c r="DG8">
        <v>16</v>
      </c>
      <c r="DH8">
        <v>2</v>
      </c>
      <c r="DO8">
        <v>3</v>
      </c>
      <c r="DP8">
        <v>2</v>
      </c>
      <c r="DQ8">
        <v>1</v>
      </c>
      <c r="DX8">
        <v>6</v>
      </c>
      <c r="DY8">
        <v>2</v>
      </c>
      <c r="EA8">
        <v>2</v>
      </c>
      <c r="EB8">
        <v>5</v>
      </c>
      <c r="EF8">
        <v>6</v>
      </c>
      <c r="EH8">
        <v>3</v>
      </c>
      <c r="EI8">
        <v>2</v>
      </c>
      <c r="EJ8">
        <v>7</v>
      </c>
      <c r="EN8">
        <v>2</v>
      </c>
      <c r="ET8">
        <v>2</v>
      </c>
      <c r="EY8">
        <v>3</v>
      </c>
      <c r="FA8">
        <v>2</v>
      </c>
      <c r="FB8">
        <v>1</v>
      </c>
      <c r="FC8">
        <v>6</v>
      </c>
      <c r="FF8">
        <v>7</v>
      </c>
      <c r="FG8">
        <v>2</v>
      </c>
      <c r="FI8">
        <v>1</v>
      </c>
      <c r="FJ8">
        <v>2</v>
      </c>
      <c r="FK8">
        <v>9</v>
      </c>
      <c r="FL8">
        <v>2</v>
      </c>
      <c r="FM8">
        <v>4</v>
      </c>
      <c r="FP8">
        <v>1</v>
      </c>
      <c r="FR8">
        <v>3</v>
      </c>
      <c r="FV8">
        <v>3</v>
      </c>
      <c r="FY8">
        <v>1</v>
      </c>
      <c r="GB8">
        <v>2</v>
      </c>
      <c r="GI8">
        <v>1</v>
      </c>
      <c r="GJ8">
        <v>2</v>
      </c>
      <c r="GL8">
        <v>2</v>
      </c>
      <c r="GO8">
        <v>4</v>
      </c>
      <c r="GP8">
        <v>4</v>
      </c>
      <c r="GQ8">
        <v>4</v>
      </c>
      <c r="GR8">
        <v>4</v>
      </c>
      <c r="GS8">
        <v>1</v>
      </c>
      <c r="GT8">
        <v>1</v>
      </c>
      <c r="GY8">
        <v>5</v>
      </c>
      <c r="GZ8">
        <v>4</v>
      </c>
      <c r="HB8">
        <v>2</v>
      </c>
      <c r="HC8">
        <v>8</v>
      </c>
      <c r="HH8">
        <v>6</v>
      </c>
      <c r="HJ8">
        <v>8</v>
      </c>
      <c r="HO8">
        <v>2</v>
      </c>
      <c r="HP8">
        <v>2</v>
      </c>
      <c r="HR8">
        <v>1</v>
      </c>
      <c r="HU8">
        <v>6</v>
      </c>
      <c r="HV8">
        <v>11</v>
      </c>
      <c r="IH8">
        <v>9</v>
      </c>
      <c r="IK8">
        <v>1</v>
      </c>
      <c r="IL8">
        <v>2</v>
      </c>
      <c r="IS8">
        <v>14</v>
      </c>
      <c r="IT8">
        <v>5</v>
      </c>
      <c r="IV8">
        <v>5</v>
      </c>
      <c r="IX8">
        <v>8</v>
      </c>
      <c r="IY8">
        <v>12</v>
      </c>
      <c r="JD8">
        <v>3</v>
      </c>
      <c r="JI8">
        <v>24</v>
      </c>
      <c r="JJ8">
        <v>2</v>
      </c>
      <c r="JL8">
        <v>2</v>
      </c>
      <c r="JN8">
        <v>7</v>
      </c>
      <c r="JP8">
        <v>2</v>
      </c>
      <c r="JR8">
        <v>2</v>
      </c>
      <c r="JU8">
        <v>2</v>
      </c>
      <c r="JZ8">
        <v>3</v>
      </c>
      <c r="KD8">
        <v>3</v>
      </c>
      <c r="KO8">
        <v>3</v>
      </c>
      <c r="KP8">
        <v>8</v>
      </c>
      <c r="KR8">
        <v>1</v>
      </c>
      <c r="KS8">
        <v>7</v>
      </c>
      <c r="KT8">
        <v>1</v>
      </c>
      <c r="KW8">
        <v>3</v>
      </c>
      <c r="KZ8">
        <v>14</v>
      </c>
      <c r="LA8">
        <v>9</v>
      </c>
      <c r="LB8">
        <v>2</v>
      </c>
      <c r="LC8">
        <v>2</v>
      </c>
      <c r="LE8">
        <v>6</v>
      </c>
      <c r="LF8">
        <v>3</v>
      </c>
      <c r="LG8">
        <v>3</v>
      </c>
      <c r="LH8">
        <v>3</v>
      </c>
      <c r="LK8">
        <v>14</v>
      </c>
      <c r="LL8">
        <v>7</v>
      </c>
      <c r="LO8">
        <v>12</v>
      </c>
      <c r="LP8">
        <v>6</v>
      </c>
      <c r="LR8">
        <v>3</v>
      </c>
      <c r="LS8">
        <v>1</v>
      </c>
      <c r="LT8">
        <v>13</v>
      </c>
      <c r="LX8">
        <v>8</v>
      </c>
      <c r="LZ8">
        <v>7</v>
      </c>
      <c r="MC8">
        <v>4</v>
      </c>
      <c r="MD8">
        <v>2</v>
      </c>
      <c r="MN8">
        <v>7</v>
      </c>
      <c r="MV8">
        <v>8</v>
      </c>
      <c r="MY8">
        <v>3</v>
      </c>
      <c r="MZ8">
        <v>2</v>
      </c>
      <c r="NB8">
        <v>2</v>
      </c>
      <c r="ND8">
        <v>2</v>
      </c>
      <c r="NH8">
        <v>4</v>
      </c>
      <c r="NI8">
        <v>4</v>
      </c>
      <c r="NJ8">
        <v>3</v>
      </c>
      <c r="NK8">
        <v>5</v>
      </c>
      <c r="NL8">
        <v>2</v>
      </c>
      <c r="NM8">
        <v>23</v>
      </c>
      <c r="NN8">
        <v>14</v>
      </c>
      <c r="NO8">
        <v>20</v>
      </c>
      <c r="NQ8">
        <v>6</v>
      </c>
      <c r="NR8">
        <v>2</v>
      </c>
      <c r="NV8">
        <v>1</v>
      </c>
      <c r="OE8">
        <v>2</v>
      </c>
      <c r="OG8">
        <v>2</v>
      </c>
      <c r="OL8">
        <v>2</v>
      </c>
      <c r="OO8">
        <v>2</v>
      </c>
      <c r="OX8">
        <v>1</v>
      </c>
      <c r="OY8">
        <v>3</v>
      </c>
      <c r="OZ8">
        <v>5</v>
      </c>
      <c r="PB8">
        <v>2</v>
      </c>
      <c r="PC8">
        <v>2</v>
      </c>
      <c r="PH8">
        <v>18</v>
      </c>
      <c r="PI8">
        <v>1</v>
      </c>
      <c r="PJ8">
        <v>6</v>
      </c>
      <c r="PK8">
        <v>2</v>
      </c>
      <c r="PL8">
        <v>7</v>
      </c>
      <c r="PM8">
        <v>6</v>
      </c>
      <c r="PO8">
        <v>1</v>
      </c>
      <c r="PP8">
        <v>3</v>
      </c>
      <c r="PS8">
        <v>11</v>
      </c>
      <c r="PT8">
        <v>10</v>
      </c>
      <c r="PU8">
        <v>12</v>
      </c>
      <c r="PV8">
        <v>2</v>
      </c>
      <c r="PX8">
        <v>3</v>
      </c>
      <c r="QA8">
        <v>2</v>
      </c>
      <c r="QD8">
        <v>5</v>
      </c>
      <c r="QE8">
        <v>9</v>
      </c>
      <c r="QH8">
        <v>1</v>
      </c>
      <c r="QI8">
        <v>20</v>
      </c>
      <c r="QJ8">
        <v>2</v>
      </c>
      <c r="QO8">
        <v>942</v>
      </c>
    </row>
    <row r="9" spans="1:457" x14ac:dyDescent="0.25">
      <c r="A9" s="6" t="s">
        <v>35</v>
      </c>
      <c r="DR9">
        <v>3</v>
      </c>
      <c r="DS9">
        <v>3</v>
      </c>
      <c r="DT9">
        <v>2</v>
      </c>
      <c r="DV9">
        <v>2</v>
      </c>
      <c r="FA9">
        <v>2</v>
      </c>
      <c r="FW9">
        <v>2</v>
      </c>
      <c r="GA9">
        <v>2</v>
      </c>
      <c r="GE9">
        <v>14</v>
      </c>
      <c r="GF9">
        <v>6</v>
      </c>
      <c r="GG9">
        <v>4</v>
      </c>
      <c r="GH9">
        <v>4</v>
      </c>
      <c r="GJ9">
        <v>2</v>
      </c>
      <c r="GK9">
        <v>2</v>
      </c>
      <c r="KB9">
        <v>2</v>
      </c>
      <c r="MF9">
        <v>4</v>
      </c>
      <c r="MG9">
        <v>2</v>
      </c>
      <c r="MH9">
        <v>6</v>
      </c>
      <c r="MI9">
        <v>2</v>
      </c>
      <c r="MJ9">
        <v>2</v>
      </c>
      <c r="MK9">
        <v>8</v>
      </c>
      <c r="ML9">
        <v>4</v>
      </c>
      <c r="MM9">
        <v>4</v>
      </c>
      <c r="MQ9">
        <v>2</v>
      </c>
      <c r="MR9">
        <v>2</v>
      </c>
      <c r="MT9">
        <v>3</v>
      </c>
      <c r="MU9">
        <v>2</v>
      </c>
      <c r="MV9">
        <v>2</v>
      </c>
      <c r="MW9">
        <v>1</v>
      </c>
      <c r="MX9">
        <v>2</v>
      </c>
      <c r="QO9">
        <v>96</v>
      </c>
    </row>
    <row r="10" spans="1:457" x14ac:dyDescent="0.25">
      <c r="A10" s="6" t="s">
        <v>78</v>
      </c>
      <c r="BI10">
        <v>9</v>
      </c>
      <c r="EQ10">
        <v>5</v>
      </c>
      <c r="FD10">
        <v>6</v>
      </c>
      <c r="FH10">
        <v>14</v>
      </c>
      <c r="FI10">
        <v>11</v>
      </c>
      <c r="FP10">
        <v>2</v>
      </c>
      <c r="QC10">
        <v>5</v>
      </c>
      <c r="QO10">
        <v>52</v>
      </c>
    </row>
    <row r="11" spans="1:457" x14ac:dyDescent="0.25">
      <c r="A11" s="6" t="s">
        <v>26</v>
      </c>
      <c r="B11">
        <v>7</v>
      </c>
      <c r="F11">
        <v>8</v>
      </c>
      <c r="L11">
        <v>1</v>
      </c>
      <c r="R11">
        <v>2</v>
      </c>
      <c r="T11">
        <v>1</v>
      </c>
      <c r="V11">
        <v>1</v>
      </c>
      <c r="X11">
        <v>1</v>
      </c>
      <c r="Z11">
        <v>3</v>
      </c>
      <c r="AA11">
        <v>2</v>
      </c>
      <c r="AC11">
        <v>3</v>
      </c>
      <c r="AD11">
        <v>3</v>
      </c>
      <c r="AE11">
        <v>4</v>
      </c>
      <c r="AF11">
        <v>4</v>
      </c>
      <c r="AG11">
        <v>2</v>
      </c>
      <c r="AH11">
        <v>1</v>
      </c>
      <c r="AK11">
        <v>2</v>
      </c>
      <c r="AL11">
        <v>3</v>
      </c>
      <c r="AM11">
        <v>3</v>
      </c>
      <c r="AP11">
        <v>2</v>
      </c>
      <c r="AS11">
        <v>6</v>
      </c>
      <c r="AT11">
        <v>4</v>
      </c>
      <c r="AX11">
        <v>5</v>
      </c>
      <c r="BA11">
        <v>2</v>
      </c>
      <c r="BC11">
        <v>1</v>
      </c>
      <c r="BG11">
        <v>5</v>
      </c>
      <c r="BJ11">
        <v>3</v>
      </c>
      <c r="BK11">
        <v>2</v>
      </c>
      <c r="BM11">
        <v>5</v>
      </c>
      <c r="BN11">
        <v>9</v>
      </c>
      <c r="BQ11">
        <v>6</v>
      </c>
      <c r="BR11">
        <v>6</v>
      </c>
      <c r="BS11">
        <v>5</v>
      </c>
      <c r="BT11">
        <v>4</v>
      </c>
      <c r="BV11">
        <v>2</v>
      </c>
      <c r="BW11">
        <v>8</v>
      </c>
      <c r="BZ11">
        <v>1</v>
      </c>
      <c r="CB11">
        <v>3</v>
      </c>
      <c r="CC11">
        <v>9</v>
      </c>
      <c r="CD11">
        <v>12</v>
      </c>
      <c r="CE11">
        <v>6</v>
      </c>
      <c r="CF11">
        <v>3</v>
      </c>
      <c r="CH11">
        <v>4</v>
      </c>
      <c r="CJ11">
        <v>2</v>
      </c>
      <c r="CL11">
        <v>4</v>
      </c>
      <c r="CM11">
        <v>1</v>
      </c>
      <c r="CN11">
        <v>1</v>
      </c>
      <c r="CO11">
        <v>4</v>
      </c>
      <c r="CQ11">
        <v>2</v>
      </c>
      <c r="CR11">
        <v>2</v>
      </c>
      <c r="CS11">
        <v>5</v>
      </c>
      <c r="CT11">
        <v>1</v>
      </c>
      <c r="CU11">
        <v>3</v>
      </c>
      <c r="CV11">
        <v>2</v>
      </c>
      <c r="CX11">
        <v>4</v>
      </c>
      <c r="DA11">
        <v>2</v>
      </c>
      <c r="DB11">
        <v>1</v>
      </c>
      <c r="DC11">
        <v>3</v>
      </c>
      <c r="DD11">
        <v>2</v>
      </c>
      <c r="DG11">
        <v>4</v>
      </c>
      <c r="DH11">
        <v>4</v>
      </c>
      <c r="DI11">
        <v>2</v>
      </c>
      <c r="DJ11">
        <v>4</v>
      </c>
      <c r="DL11">
        <v>5</v>
      </c>
      <c r="DM11">
        <v>6</v>
      </c>
      <c r="DN11">
        <v>12</v>
      </c>
      <c r="DO11">
        <v>10</v>
      </c>
      <c r="DQ11">
        <v>7</v>
      </c>
      <c r="DW11">
        <v>4</v>
      </c>
      <c r="DY11">
        <v>4</v>
      </c>
      <c r="DZ11">
        <v>2</v>
      </c>
      <c r="EA11">
        <v>4</v>
      </c>
      <c r="EB11">
        <v>6</v>
      </c>
      <c r="EC11">
        <v>3</v>
      </c>
      <c r="ED11">
        <v>4</v>
      </c>
      <c r="EF11">
        <v>2</v>
      </c>
      <c r="EG11">
        <v>4</v>
      </c>
      <c r="EI11">
        <v>4</v>
      </c>
      <c r="EJ11">
        <v>4</v>
      </c>
      <c r="EO11">
        <v>8</v>
      </c>
      <c r="EY11">
        <v>1</v>
      </c>
      <c r="FA11">
        <v>5</v>
      </c>
      <c r="FB11">
        <v>6</v>
      </c>
      <c r="FF11">
        <v>3</v>
      </c>
      <c r="FL11">
        <v>5</v>
      </c>
      <c r="FS11">
        <v>3</v>
      </c>
      <c r="FT11">
        <v>1</v>
      </c>
      <c r="FU11">
        <v>13</v>
      </c>
      <c r="FV11">
        <v>11</v>
      </c>
      <c r="FW11">
        <v>7</v>
      </c>
      <c r="FX11">
        <v>1</v>
      </c>
      <c r="FY11">
        <v>9</v>
      </c>
      <c r="FZ11">
        <v>2</v>
      </c>
      <c r="GA11">
        <v>5</v>
      </c>
      <c r="GB11">
        <v>6</v>
      </c>
      <c r="GC11">
        <v>1</v>
      </c>
      <c r="GD11">
        <v>2</v>
      </c>
      <c r="GI11">
        <v>1</v>
      </c>
      <c r="GK11">
        <v>6</v>
      </c>
      <c r="GO11">
        <v>1</v>
      </c>
      <c r="GP11">
        <v>3</v>
      </c>
      <c r="GQ11">
        <v>3</v>
      </c>
      <c r="GW11">
        <v>3</v>
      </c>
      <c r="GZ11">
        <v>6</v>
      </c>
      <c r="HB11">
        <v>2</v>
      </c>
      <c r="HC11">
        <v>3</v>
      </c>
      <c r="HD11">
        <v>7</v>
      </c>
      <c r="HG11">
        <v>13</v>
      </c>
      <c r="HH11">
        <v>3</v>
      </c>
      <c r="HL11">
        <v>3</v>
      </c>
      <c r="HM11">
        <v>4</v>
      </c>
      <c r="HN11">
        <v>2</v>
      </c>
      <c r="HO11">
        <v>2</v>
      </c>
      <c r="HQ11">
        <v>3</v>
      </c>
      <c r="HR11">
        <v>1</v>
      </c>
      <c r="HS11">
        <v>4</v>
      </c>
      <c r="HU11">
        <v>1</v>
      </c>
      <c r="HV11">
        <v>2</v>
      </c>
      <c r="IB11">
        <v>2</v>
      </c>
      <c r="IE11">
        <v>5</v>
      </c>
      <c r="IF11">
        <v>1</v>
      </c>
      <c r="IO11">
        <v>7</v>
      </c>
      <c r="IP11">
        <v>3</v>
      </c>
      <c r="IQ11">
        <v>4</v>
      </c>
      <c r="IR11">
        <v>2</v>
      </c>
      <c r="IT11">
        <v>10</v>
      </c>
      <c r="IX11">
        <v>4</v>
      </c>
      <c r="JA11">
        <v>6</v>
      </c>
      <c r="JB11">
        <v>2</v>
      </c>
      <c r="JC11">
        <v>2</v>
      </c>
      <c r="JD11">
        <v>4</v>
      </c>
      <c r="JE11">
        <v>3</v>
      </c>
      <c r="JF11">
        <v>4</v>
      </c>
      <c r="JH11">
        <v>11</v>
      </c>
      <c r="JI11">
        <v>1</v>
      </c>
      <c r="JL11">
        <v>1</v>
      </c>
      <c r="JM11">
        <v>4</v>
      </c>
      <c r="JN11">
        <v>2</v>
      </c>
      <c r="JO11">
        <v>5</v>
      </c>
      <c r="JP11">
        <v>4</v>
      </c>
      <c r="JR11">
        <v>1</v>
      </c>
      <c r="JS11">
        <v>3</v>
      </c>
      <c r="JT11">
        <v>2</v>
      </c>
      <c r="JW11">
        <v>6</v>
      </c>
      <c r="JX11">
        <v>2</v>
      </c>
      <c r="JY11">
        <v>8</v>
      </c>
      <c r="JZ11">
        <v>1</v>
      </c>
      <c r="KB11">
        <v>3</v>
      </c>
      <c r="KD11">
        <v>2</v>
      </c>
      <c r="KF11">
        <v>2</v>
      </c>
      <c r="KG11">
        <v>2</v>
      </c>
      <c r="KI11">
        <v>2</v>
      </c>
      <c r="KK11">
        <v>8</v>
      </c>
      <c r="KM11">
        <v>8</v>
      </c>
      <c r="KN11">
        <v>1</v>
      </c>
      <c r="KO11">
        <v>2</v>
      </c>
      <c r="KP11">
        <v>4</v>
      </c>
      <c r="KR11">
        <v>2</v>
      </c>
      <c r="KS11">
        <v>1</v>
      </c>
      <c r="KT11">
        <v>3</v>
      </c>
      <c r="KX11">
        <v>3</v>
      </c>
      <c r="KY11">
        <v>3</v>
      </c>
      <c r="LA11">
        <v>1</v>
      </c>
      <c r="LC11">
        <v>10</v>
      </c>
      <c r="LE11">
        <v>1</v>
      </c>
      <c r="LF11">
        <v>5</v>
      </c>
      <c r="LG11">
        <v>1</v>
      </c>
      <c r="LJ11">
        <v>5</v>
      </c>
      <c r="LK11">
        <v>1</v>
      </c>
      <c r="LL11">
        <v>2</v>
      </c>
      <c r="LM11">
        <v>3</v>
      </c>
      <c r="LN11">
        <v>7</v>
      </c>
      <c r="LR11">
        <v>2</v>
      </c>
      <c r="LS11">
        <v>2</v>
      </c>
      <c r="LT11">
        <v>3</v>
      </c>
      <c r="LU11">
        <v>2</v>
      </c>
      <c r="LV11">
        <v>3</v>
      </c>
      <c r="LW11">
        <v>3</v>
      </c>
      <c r="LZ11">
        <v>5</v>
      </c>
      <c r="MA11">
        <v>1</v>
      </c>
      <c r="MD11">
        <v>3</v>
      </c>
      <c r="ME11">
        <v>3</v>
      </c>
      <c r="MH11">
        <v>2</v>
      </c>
      <c r="MO11">
        <v>2</v>
      </c>
      <c r="MP11">
        <v>1</v>
      </c>
      <c r="NC11">
        <v>3</v>
      </c>
      <c r="ND11">
        <v>7</v>
      </c>
      <c r="NF11">
        <v>3</v>
      </c>
      <c r="NG11">
        <v>8</v>
      </c>
      <c r="NH11">
        <v>2</v>
      </c>
      <c r="NK11">
        <v>5</v>
      </c>
      <c r="NL11">
        <v>1</v>
      </c>
      <c r="NM11">
        <v>1</v>
      </c>
      <c r="NN11">
        <v>1</v>
      </c>
      <c r="NO11">
        <v>10</v>
      </c>
      <c r="NP11">
        <v>4</v>
      </c>
      <c r="NR11">
        <v>1</v>
      </c>
      <c r="NU11">
        <v>2</v>
      </c>
      <c r="OE11">
        <v>1</v>
      </c>
      <c r="OF11">
        <v>3</v>
      </c>
      <c r="OI11">
        <v>7</v>
      </c>
      <c r="OJ11">
        <v>6</v>
      </c>
      <c r="OK11">
        <v>2</v>
      </c>
      <c r="OL11">
        <v>4</v>
      </c>
      <c r="OM11">
        <v>10</v>
      </c>
      <c r="ON11">
        <v>3</v>
      </c>
      <c r="OP11">
        <v>2</v>
      </c>
      <c r="OQ11">
        <v>4</v>
      </c>
      <c r="OS11">
        <v>6</v>
      </c>
      <c r="OU11">
        <v>4</v>
      </c>
      <c r="OV11">
        <v>10</v>
      </c>
      <c r="OW11">
        <v>3</v>
      </c>
      <c r="OX11">
        <v>6</v>
      </c>
      <c r="OZ11">
        <v>3</v>
      </c>
      <c r="PA11">
        <v>2</v>
      </c>
      <c r="PB11">
        <v>3</v>
      </c>
      <c r="PC11">
        <v>3</v>
      </c>
      <c r="PD11">
        <v>4</v>
      </c>
      <c r="PE11">
        <v>4</v>
      </c>
      <c r="PH11">
        <v>1</v>
      </c>
      <c r="PI11">
        <v>1</v>
      </c>
      <c r="PK11">
        <v>4</v>
      </c>
      <c r="PL11">
        <v>4</v>
      </c>
      <c r="PM11">
        <v>3</v>
      </c>
      <c r="PN11">
        <v>7</v>
      </c>
      <c r="PO11">
        <v>7</v>
      </c>
      <c r="PP11">
        <v>1</v>
      </c>
      <c r="PQ11">
        <v>9</v>
      </c>
      <c r="PS11">
        <v>2</v>
      </c>
      <c r="PT11">
        <v>7</v>
      </c>
      <c r="PV11">
        <v>2</v>
      </c>
      <c r="PX11">
        <v>3</v>
      </c>
      <c r="PY11">
        <v>8</v>
      </c>
      <c r="PZ11">
        <v>1</v>
      </c>
      <c r="QA11">
        <v>5</v>
      </c>
      <c r="QD11">
        <v>1</v>
      </c>
      <c r="QE11">
        <v>2</v>
      </c>
      <c r="QF11">
        <v>4</v>
      </c>
      <c r="QG11">
        <v>2</v>
      </c>
      <c r="QH11">
        <v>2</v>
      </c>
      <c r="QJ11">
        <v>2</v>
      </c>
      <c r="QK11">
        <v>2</v>
      </c>
      <c r="QM11">
        <v>5</v>
      </c>
      <c r="QN11">
        <v>2</v>
      </c>
      <c r="QO11">
        <v>909</v>
      </c>
    </row>
    <row r="12" spans="1:457" x14ac:dyDescent="0.25">
      <c r="A12" s="6" t="s">
        <v>50</v>
      </c>
      <c r="D12">
        <v>5</v>
      </c>
      <c r="F12">
        <v>4</v>
      </c>
      <c r="I12">
        <v>2</v>
      </c>
      <c r="M12">
        <v>1</v>
      </c>
      <c r="O12">
        <v>2</v>
      </c>
      <c r="W12">
        <v>3</v>
      </c>
      <c r="Y12">
        <v>4</v>
      </c>
      <c r="AB12">
        <v>2</v>
      </c>
      <c r="AG12">
        <v>2</v>
      </c>
      <c r="AK12">
        <v>6</v>
      </c>
      <c r="AL12">
        <v>2</v>
      </c>
      <c r="AM12">
        <v>1</v>
      </c>
      <c r="AN12">
        <v>1</v>
      </c>
      <c r="AR12">
        <v>2</v>
      </c>
      <c r="AS12">
        <v>2</v>
      </c>
      <c r="AT12">
        <v>2</v>
      </c>
      <c r="AV12">
        <v>4</v>
      </c>
      <c r="AW12">
        <v>2</v>
      </c>
      <c r="AX12">
        <v>2</v>
      </c>
      <c r="AY12">
        <v>8</v>
      </c>
      <c r="AZ12">
        <v>3</v>
      </c>
      <c r="BA12">
        <v>2</v>
      </c>
      <c r="BB12">
        <v>4</v>
      </c>
      <c r="BD12">
        <v>2</v>
      </c>
      <c r="BE12">
        <v>2</v>
      </c>
      <c r="BH12">
        <v>2</v>
      </c>
      <c r="BK12">
        <v>1</v>
      </c>
      <c r="BM12">
        <v>6</v>
      </c>
      <c r="BO12">
        <v>3</v>
      </c>
      <c r="BQ12">
        <v>3</v>
      </c>
      <c r="BS12">
        <v>2</v>
      </c>
      <c r="BU12">
        <v>6</v>
      </c>
      <c r="BV12">
        <v>2</v>
      </c>
      <c r="CE12">
        <v>4</v>
      </c>
      <c r="CF12">
        <v>2</v>
      </c>
      <c r="CG12">
        <v>4</v>
      </c>
      <c r="CK12">
        <v>2</v>
      </c>
      <c r="CN12">
        <v>2</v>
      </c>
      <c r="CO12">
        <v>6</v>
      </c>
      <c r="CT12">
        <v>4</v>
      </c>
      <c r="CV12">
        <v>2</v>
      </c>
      <c r="CW12">
        <v>2</v>
      </c>
      <c r="CX12">
        <v>2</v>
      </c>
      <c r="DD12">
        <v>2</v>
      </c>
      <c r="DG12">
        <v>2</v>
      </c>
      <c r="DI12">
        <v>3</v>
      </c>
      <c r="DK12">
        <v>1</v>
      </c>
      <c r="DL12">
        <v>2</v>
      </c>
      <c r="DO12">
        <v>2</v>
      </c>
      <c r="DU12">
        <v>2</v>
      </c>
      <c r="DW12">
        <v>5</v>
      </c>
      <c r="DX12">
        <v>2</v>
      </c>
      <c r="DY12">
        <v>2</v>
      </c>
      <c r="DZ12">
        <v>2</v>
      </c>
      <c r="EA12">
        <v>3</v>
      </c>
      <c r="EB12">
        <v>5</v>
      </c>
      <c r="ED12">
        <v>2</v>
      </c>
      <c r="EE12">
        <v>2</v>
      </c>
      <c r="EG12">
        <v>2</v>
      </c>
      <c r="EH12">
        <v>1</v>
      </c>
      <c r="EI12">
        <v>4</v>
      </c>
      <c r="EJ12">
        <v>4</v>
      </c>
      <c r="EK12">
        <v>2</v>
      </c>
      <c r="EL12">
        <v>4</v>
      </c>
      <c r="EN12">
        <v>4</v>
      </c>
      <c r="EO12">
        <v>2</v>
      </c>
      <c r="ES12">
        <v>7</v>
      </c>
      <c r="ET12">
        <v>4</v>
      </c>
      <c r="EX12">
        <v>4</v>
      </c>
      <c r="EY12">
        <v>3</v>
      </c>
      <c r="EZ12">
        <v>3</v>
      </c>
      <c r="FA12">
        <v>1</v>
      </c>
      <c r="FB12">
        <v>1</v>
      </c>
      <c r="FC12">
        <v>4</v>
      </c>
      <c r="FI12">
        <v>4</v>
      </c>
      <c r="FJ12">
        <v>6</v>
      </c>
      <c r="FK12">
        <v>2</v>
      </c>
      <c r="FL12">
        <v>3</v>
      </c>
      <c r="FU12">
        <v>2</v>
      </c>
      <c r="FV12">
        <v>2</v>
      </c>
      <c r="FX12">
        <v>2</v>
      </c>
      <c r="GB12">
        <v>2</v>
      </c>
      <c r="GC12">
        <v>3</v>
      </c>
      <c r="GD12">
        <v>1</v>
      </c>
      <c r="GJ12">
        <v>2</v>
      </c>
      <c r="GK12">
        <v>2</v>
      </c>
      <c r="GL12">
        <v>2</v>
      </c>
      <c r="GN12">
        <v>1</v>
      </c>
      <c r="GO12">
        <v>2</v>
      </c>
      <c r="GP12">
        <v>3</v>
      </c>
      <c r="GS12">
        <v>2</v>
      </c>
      <c r="GZ12">
        <v>4</v>
      </c>
      <c r="HA12">
        <v>2</v>
      </c>
      <c r="HB12">
        <v>2</v>
      </c>
      <c r="HC12">
        <v>4</v>
      </c>
      <c r="HE12">
        <v>4</v>
      </c>
      <c r="HF12">
        <v>5</v>
      </c>
      <c r="HH12">
        <v>3</v>
      </c>
      <c r="HI12">
        <v>1</v>
      </c>
      <c r="HJ12">
        <v>3</v>
      </c>
      <c r="HL12">
        <v>2</v>
      </c>
      <c r="HM12">
        <v>3</v>
      </c>
      <c r="HO12">
        <v>3</v>
      </c>
      <c r="HP12">
        <v>1</v>
      </c>
      <c r="HQ12">
        <v>3</v>
      </c>
      <c r="HR12">
        <v>3</v>
      </c>
      <c r="HS12">
        <v>2</v>
      </c>
      <c r="HU12">
        <v>4</v>
      </c>
      <c r="HV12">
        <v>5</v>
      </c>
      <c r="HW12">
        <v>1</v>
      </c>
      <c r="IA12">
        <v>2</v>
      </c>
      <c r="IB12">
        <v>5</v>
      </c>
      <c r="IE12">
        <v>12</v>
      </c>
      <c r="IF12">
        <v>2</v>
      </c>
      <c r="II12">
        <v>2</v>
      </c>
      <c r="IK12">
        <v>3</v>
      </c>
      <c r="IL12">
        <v>5</v>
      </c>
      <c r="IN12">
        <v>1</v>
      </c>
      <c r="IO12">
        <v>1</v>
      </c>
      <c r="IQ12">
        <v>4</v>
      </c>
      <c r="IR12">
        <v>2</v>
      </c>
      <c r="IT12">
        <v>2</v>
      </c>
      <c r="IU12">
        <v>1</v>
      </c>
      <c r="IV12">
        <v>1</v>
      </c>
      <c r="IW12">
        <v>5</v>
      </c>
      <c r="IY12">
        <v>8</v>
      </c>
      <c r="IZ12">
        <v>1</v>
      </c>
      <c r="JA12">
        <v>4</v>
      </c>
      <c r="JC12">
        <v>1</v>
      </c>
      <c r="JD12">
        <v>6</v>
      </c>
      <c r="JE12">
        <v>2</v>
      </c>
      <c r="JF12">
        <v>1</v>
      </c>
      <c r="JJ12">
        <v>1</v>
      </c>
      <c r="JM12">
        <v>1</v>
      </c>
      <c r="JO12">
        <v>2</v>
      </c>
      <c r="JP12">
        <v>2</v>
      </c>
      <c r="JQ12">
        <v>2</v>
      </c>
      <c r="JT12">
        <v>2</v>
      </c>
      <c r="JV12">
        <v>5</v>
      </c>
      <c r="JW12">
        <v>8</v>
      </c>
      <c r="KB12">
        <v>2</v>
      </c>
      <c r="KC12">
        <v>2</v>
      </c>
      <c r="KD12">
        <v>2</v>
      </c>
      <c r="KF12">
        <v>2</v>
      </c>
      <c r="KG12">
        <v>2</v>
      </c>
      <c r="KI12">
        <v>2</v>
      </c>
      <c r="KJ12">
        <v>1</v>
      </c>
      <c r="KK12">
        <v>3</v>
      </c>
      <c r="KO12">
        <v>3</v>
      </c>
      <c r="KP12">
        <v>3</v>
      </c>
      <c r="KQ12">
        <v>2</v>
      </c>
      <c r="KS12">
        <v>3</v>
      </c>
      <c r="KW12">
        <v>3</v>
      </c>
      <c r="KX12">
        <v>3</v>
      </c>
      <c r="KZ12">
        <v>1</v>
      </c>
      <c r="LC12">
        <v>5</v>
      </c>
      <c r="LE12">
        <v>2</v>
      </c>
      <c r="LJ12">
        <v>2</v>
      </c>
      <c r="LK12">
        <v>2</v>
      </c>
      <c r="LP12">
        <v>3</v>
      </c>
      <c r="LT12">
        <v>1</v>
      </c>
      <c r="LV12">
        <v>2</v>
      </c>
      <c r="LW12">
        <v>3</v>
      </c>
      <c r="MA12">
        <v>2</v>
      </c>
      <c r="MD12">
        <v>2</v>
      </c>
      <c r="MP12">
        <v>7</v>
      </c>
      <c r="NA12">
        <v>4</v>
      </c>
      <c r="ND12">
        <v>2</v>
      </c>
      <c r="NG12">
        <v>3</v>
      </c>
      <c r="NK12">
        <v>2</v>
      </c>
      <c r="NL12">
        <v>4</v>
      </c>
      <c r="NN12">
        <v>1</v>
      </c>
      <c r="NP12">
        <v>2</v>
      </c>
      <c r="NS12">
        <v>2</v>
      </c>
      <c r="OE12">
        <v>1</v>
      </c>
      <c r="OF12">
        <v>2</v>
      </c>
      <c r="OO12">
        <v>2</v>
      </c>
      <c r="OQ12">
        <v>4</v>
      </c>
      <c r="OT12">
        <v>1</v>
      </c>
      <c r="OU12">
        <v>2</v>
      </c>
      <c r="OX12">
        <v>2</v>
      </c>
      <c r="OY12">
        <v>6</v>
      </c>
      <c r="PA12">
        <v>2</v>
      </c>
      <c r="PD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3</v>
      </c>
      <c r="PM12">
        <v>1</v>
      </c>
      <c r="PN12">
        <v>2</v>
      </c>
      <c r="PO12">
        <v>3</v>
      </c>
      <c r="PP12">
        <v>1</v>
      </c>
      <c r="PQ12">
        <v>2</v>
      </c>
      <c r="PR12">
        <v>2</v>
      </c>
      <c r="PV12">
        <v>2</v>
      </c>
      <c r="PW12">
        <v>2</v>
      </c>
      <c r="PX12">
        <v>2</v>
      </c>
      <c r="QC12">
        <v>3</v>
      </c>
      <c r="QD12">
        <v>1</v>
      </c>
      <c r="QK12">
        <v>2</v>
      </c>
      <c r="QO12">
        <v>547</v>
      </c>
    </row>
    <row r="13" spans="1:457" x14ac:dyDescent="0.25">
      <c r="A13" s="6" t="s">
        <v>65</v>
      </c>
      <c r="H13">
        <v>8</v>
      </c>
      <c r="I13">
        <v>1</v>
      </c>
      <c r="R13">
        <v>4</v>
      </c>
      <c r="AI13">
        <v>2</v>
      </c>
      <c r="AU13">
        <v>5</v>
      </c>
      <c r="BB13">
        <v>7</v>
      </c>
      <c r="BC13">
        <v>4</v>
      </c>
      <c r="BJ13">
        <v>2</v>
      </c>
      <c r="BK13">
        <v>1</v>
      </c>
      <c r="CA13">
        <v>2</v>
      </c>
      <c r="CD13">
        <v>2</v>
      </c>
      <c r="CL13">
        <v>2</v>
      </c>
      <c r="CM13">
        <v>2</v>
      </c>
      <c r="CV13">
        <v>5</v>
      </c>
      <c r="CW13">
        <v>16</v>
      </c>
      <c r="CZ13">
        <v>6</v>
      </c>
      <c r="DG13">
        <v>2</v>
      </c>
      <c r="DK13">
        <v>2</v>
      </c>
      <c r="DL13">
        <v>4</v>
      </c>
      <c r="DO13">
        <v>2</v>
      </c>
      <c r="DX13">
        <v>4</v>
      </c>
      <c r="EA13">
        <v>2</v>
      </c>
      <c r="EB13">
        <v>2</v>
      </c>
      <c r="EF13">
        <v>11</v>
      </c>
      <c r="EG13">
        <v>4</v>
      </c>
      <c r="EH13">
        <v>2</v>
      </c>
      <c r="EO13">
        <v>8</v>
      </c>
      <c r="ET13">
        <v>4</v>
      </c>
      <c r="EV13">
        <v>1</v>
      </c>
      <c r="EZ13">
        <v>1</v>
      </c>
      <c r="FA13">
        <v>9</v>
      </c>
      <c r="FF13">
        <v>4</v>
      </c>
      <c r="FJ13">
        <v>7</v>
      </c>
      <c r="FK13">
        <v>3</v>
      </c>
      <c r="FN13">
        <v>7</v>
      </c>
      <c r="FQ13">
        <v>4</v>
      </c>
      <c r="FW13">
        <v>3</v>
      </c>
      <c r="FX13">
        <v>1</v>
      </c>
      <c r="GD13">
        <v>1</v>
      </c>
      <c r="GI13">
        <v>2</v>
      </c>
      <c r="GO13">
        <v>1</v>
      </c>
      <c r="GP13">
        <v>2</v>
      </c>
      <c r="GQ13">
        <v>2</v>
      </c>
      <c r="HV13">
        <v>4</v>
      </c>
      <c r="IH13">
        <v>2</v>
      </c>
      <c r="IV13">
        <v>1</v>
      </c>
      <c r="JD13">
        <v>1</v>
      </c>
      <c r="JI13">
        <v>17</v>
      </c>
      <c r="JZ13">
        <v>2</v>
      </c>
      <c r="KK13">
        <v>2</v>
      </c>
      <c r="KM13">
        <v>1</v>
      </c>
      <c r="KO13">
        <v>3</v>
      </c>
      <c r="KP13">
        <v>1</v>
      </c>
      <c r="KZ13">
        <v>6</v>
      </c>
      <c r="LE13">
        <v>2</v>
      </c>
      <c r="LG13">
        <v>2</v>
      </c>
      <c r="LH13">
        <v>1</v>
      </c>
      <c r="LK13">
        <v>8</v>
      </c>
      <c r="LL13">
        <v>2</v>
      </c>
      <c r="LP13">
        <v>13</v>
      </c>
      <c r="LR13">
        <v>4</v>
      </c>
      <c r="LX13">
        <v>4</v>
      </c>
      <c r="MC13">
        <v>6</v>
      </c>
      <c r="MD13">
        <v>3</v>
      </c>
      <c r="MN13">
        <v>12</v>
      </c>
      <c r="MS13">
        <v>6</v>
      </c>
      <c r="MY13">
        <v>3</v>
      </c>
      <c r="MZ13">
        <v>6</v>
      </c>
      <c r="NE13">
        <v>2</v>
      </c>
      <c r="NI13">
        <v>11</v>
      </c>
      <c r="NK13">
        <v>3</v>
      </c>
      <c r="NM13">
        <v>14</v>
      </c>
      <c r="NN13">
        <v>2</v>
      </c>
      <c r="NP13">
        <v>2</v>
      </c>
      <c r="NQ13">
        <v>9</v>
      </c>
      <c r="NR13">
        <v>2</v>
      </c>
      <c r="OG13">
        <v>2</v>
      </c>
      <c r="OY13">
        <v>2</v>
      </c>
      <c r="PH13">
        <v>1</v>
      </c>
      <c r="PL13">
        <v>2</v>
      </c>
      <c r="PM13">
        <v>1</v>
      </c>
      <c r="PS13">
        <v>2</v>
      </c>
      <c r="PU13">
        <v>4</v>
      </c>
      <c r="PV13">
        <v>13</v>
      </c>
      <c r="QD13">
        <v>2</v>
      </c>
      <c r="QE13">
        <v>7</v>
      </c>
      <c r="QI13">
        <v>4</v>
      </c>
      <c r="QJ13">
        <v>2</v>
      </c>
      <c r="QO13">
        <v>363</v>
      </c>
    </row>
    <row r="14" spans="1:457" x14ac:dyDescent="0.25">
      <c r="A14" s="6" t="s">
        <v>97</v>
      </c>
      <c r="P14">
        <v>1</v>
      </c>
      <c r="BC14">
        <v>4</v>
      </c>
      <c r="BI14">
        <v>1</v>
      </c>
      <c r="BK14">
        <v>1</v>
      </c>
      <c r="BP14">
        <v>5</v>
      </c>
      <c r="CA14">
        <v>1</v>
      </c>
      <c r="DU14">
        <v>2</v>
      </c>
      <c r="FE14">
        <v>1</v>
      </c>
      <c r="FH14">
        <v>2</v>
      </c>
      <c r="FI14">
        <v>20</v>
      </c>
      <c r="FV14">
        <v>1</v>
      </c>
      <c r="GF14">
        <v>2</v>
      </c>
      <c r="GH14">
        <v>3</v>
      </c>
      <c r="GK14">
        <v>3</v>
      </c>
      <c r="GN14">
        <v>1</v>
      </c>
      <c r="LG14">
        <v>2</v>
      </c>
      <c r="ON14">
        <v>2</v>
      </c>
      <c r="QC14">
        <v>5</v>
      </c>
      <c r="QO14">
        <v>57</v>
      </c>
    </row>
    <row r="15" spans="1:457" x14ac:dyDescent="0.25">
      <c r="A15" s="6" t="s">
        <v>21</v>
      </c>
      <c r="H15">
        <v>3</v>
      </c>
      <c r="I15">
        <v>3</v>
      </c>
      <c r="K15">
        <v>2</v>
      </c>
      <c r="N15">
        <v>2</v>
      </c>
      <c r="P15">
        <v>2</v>
      </c>
      <c r="Q15">
        <v>2</v>
      </c>
      <c r="R15">
        <v>2</v>
      </c>
      <c r="S15">
        <v>4</v>
      </c>
      <c r="T15">
        <v>2</v>
      </c>
      <c r="U15">
        <v>4</v>
      </c>
      <c r="W15">
        <v>2</v>
      </c>
      <c r="AA15">
        <v>2</v>
      </c>
      <c r="AB15">
        <v>2</v>
      </c>
      <c r="AC15">
        <v>4</v>
      </c>
      <c r="AD15">
        <v>1</v>
      </c>
      <c r="AE15">
        <v>2</v>
      </c>
      <c r="AF15">
        <v>2</v>
      </c>
      <c r="AG15">
        <v>1</v>
      </c>
      <c r="AH15">
        <v>4</v>
      </c>
      <c r="AJ15">
        <v>2</v>
      </c>
      <c r="AL15">
        <v>8</v>
      </c>
      <c r="AN15">
        <v>4</v>
      </c>
      <c r="AP15">
        <v>4</v>
      </c>
      <c r="AQ15">
        <v>2</v>
      </c>
      <c r="AR15">
        <v>6</v>
      </c>
      <c r="AS15">
        <v>1</v>
      </c>
      <c r="AW15">
        <v>1</v>
      </c>
      <c r="AY15">
        <v>6</v>
      </c>
      <c r="BA15">
        <v>2</v>
      </c>
      <c r="BB15">
        <v>2</v>
      </c>
      <c r="BC15">
        <v>3</v>
      </c>
      <c r="BD15">
        <v>9</v>
      </c>
      <c r="BE15">
        <v>2</v>
      </c>
      <c r="BF15">
        <v>4</v>
      </c>
      <c r="BG15">
        <v>2</v>
      </c>
      <c r="BJ15">
        <v>1</v>
      </c>
      <c r="BK15">
        <v>2</v>
      </c>
      <c r="BL15">
        <v>4</v>
      </c>
      <c r="BM15">
        <v>4</v>
      </c>
      <c r="BN15">
        <v>3</v>
      </c>
      <c r="BO15">
        <v>2</v>
      </c>
      <c r="BP15">
        <v>8</v>
      </c>
      <c r="BQ15">
        <v>2</v>
      </c>
      <c r="BU15">
        <v>4</v>
      </c>
      <c r="BV15">
        <v>2</v>
      </c>
      <c r="BZ15">
        <v>1</v>
      </c>
      <c r="CA15">
        <v>2</v>
      </c>
      <c r="CB15">
        <v>1</v>
      </c>
      <c r="CC15">
        <v>2</v>
      </c>
      <c r="CD15">
        <v>4</v>
      </c>
      <c r="CE15">
        <v>3</v>
      </c>
      <c r="CF15">
        <v>2</v>
      </c>
      <c r="CG15">
        <v>4</v>
      </c>
      <c r="CI15">
        <v>6</v>
      </c>
      <c r="CJ15">
        <v>3</v>
      </c>
      <c r="CK15">
        <v>3</v>
      </c>
      <c r="CM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DF15">
        <v>2</v>
      </c>
      <c r="DH15">
        <v>2</v>
      </c>
      <c r="DI15">
        <v>2</v>
      </c>
      <c r="DJ15">
        <v>2</v>
      </c>
      <c r="DK15">
        <v>3</v>
      </c>
      <c r="DL15">
        <v>3</v>
      </c>
      <c r="DO15">
        <v>4</v>
      </c>
      <c r="DP15">
        <v>6</v>
      </c>
      <c r="DQ15">
        <v>3</v>
      </c>
      <c r="DW15">
        <v>4</v>
      </c>
      <c r="DX15">
        <v>4</v>
      </c>
      <c r="DY15">
        <v>2</v>
      </c>
      <c r="EB15">
        <v>2</v>
      </c>
      <c r="EC15">
        <v>1</v>
      </c>
      <c r="EE15">
        <v>2</v>
      </c>
      <c r="EG15">
        <v>4</v>
      </c>
      <c r="EH15">
        <v>2</v>
      </c>
      <c r="EI15">
        <v>4</v>
      </c>
      <c r="EJ15">
        <v>4</v>
      </c>
      <c r="EN15">
        <v>6</v>
      </c>
      <c r="EO15">
        <v>4</v>
      </c>
      <c r="ER15">
        <v>2</v>
      </c>
      <c r="ES15">
        <v>5</v>
      </c>
      <c r="ET15">
        <v>4</v>
      </c>
      <c r="EV15">
        <v>4</v>
      </c>
      <c r="EX15">
        <v>5</v>
      </c>
      <c r="EZ15">
        <v>8</v>
      </c>
      <c r="FA15">
        <v>6</v>
      </c>
      <c r="FB15">
        <v>3</v>
      </c>
      <c r="FC15">
        <v>5</v>
      </c>
      <c r="FF15">
        <v>6</v>
      </c>
      <c r="FJ15">
        <v>1</v>
      </c>
      <c r="FK15">
        <v>8</v>
      </c>
      <c r="FL15">
        <v>7</v>
      </c>
      <c r="FQ15">
        <v>5</v>
      </c>
      <c r="FR15">
        <v>3</v>
      </c>
      <c r="FS15">
        <v>5</v>
      </c>
      <c r="FT15">
        <v>2</v>
      </c>
      <c r="FU15">
        <v>2</v>
      </c>
      <c r="FZ15">
        <v>2</v>
      </c>
      <c r="GB15">
        <v>3</v>
      </c>
      <c r="GC15">
        <v>1</v>
      </c>
      <c r="GG15">
        <v>2</v>
      </c>
      <c r="GK15">
        <v>2</v>
      </c>
      <c r="GN15">
        <v>3</v>
      </c>
      <c r="GP15">
        <v>5</v>
      </c>
      <c r="GQ15">
        <v>4</v>
      </c>
      <c r="GR15">
        <v>4</v>
      </c>
      <c r="GT15">
        <v>2</v>
      </c>
      <c r="GU15">
        <v>4</v>
      </c>
      <c r="GV15">
        <v>2</v>
      </c>
      <c r="GW15">
        <v>2</v>
      </c>
      <c r="GX15">
        <v>2</v>
      </c>
      <c r="GZ15">
        <v>4</v>
      </c>
      <c r="HA15">
        <v>4</v>
      </c>
      <c r="HB15">
        <v>1</v>
      </c>
      <c r="HF15">
        <v>2</v>
      </c>
      <c r="HG15">
        <v>2</v>
      </c>
      <c r="HJ15">
        <v>4</v>
      </c>
      <c r="HL15">
        <v>2</v>
      </c>
      <c r="HM15">
        <v>1</v>
      </c>
      <c r="HP15">
        <v>3</v>
      </c>
      <c r="HQ15">
        <v>2</v>
      </c>
      <c r="HR15">
        <v>2</v>
      </c>
      <c r="HS15">
        <v>2</v>
      </c>
      <c r="HV15">
        <v>6</v>
      </c>
      <c r="HW15">
        <v>5</v>
      </c>
      <c r="HZ15">
        <v>2</v>
      </c>
      <c r="IA15">
        <v>2</v>
      </c>
      <c r="IE15">
        <v>2</v>
      </c>
      <c r="IF15">
        <v>4</v>
      </c>
      <c r="IG15">
        <v>2</v>
      </c>
      <c r="IH15">
        <v>2</v>
      </c>
      <c r="IJ15">
        <v>2</v>
      </c>
      <c r="IK15">
        <v>2</v>
      </c>
      <c r="IL15">
        <v>3</v>
      </c>
      <c r="IN15">
        <v>1</v>
      </c>
      <c r="IO15">
        <v>4</v>
      </c>
      <c r="IQ15">
        <v>2</v>
      </c>
      <c r="IR15">
        <v>1</v>
      </c>
      <c r="IU15">
        <v>2</v>
      </c>
      <c r="IV15">
        <v>6</v>
      </c>
      <c r="IW15">
        <v>3</v>
      </c>
      <c r="IX15">
        <v>2</v>
      </c>
      <c r="IY15">
        <v>2</v>
      </c>
      <c r="JB15">
        <v>2</v>
      </c>
      <c r="JC15">
        <v>2</v>
      </c>
      <c r="JD15">
        <v>2</v>
      </c>
      <c r="JH15">
        <v>2</v>
      </c>
      <c r="JK15">
        <v>2</v>
      </c>
      <c r="JM15">
        <v>3</v>
      </c>
      <c r="JN15">
        <v>2</v>
      </c>
      <c r="JP15">
        <v>1</v>
      </c>
      <c r="JS15">
        <v>4</v>
      </c>
      <c r="JU15">
        <v>2</v>
      </c>
      <c r="KC15">
        <v>4</v>
      </c>
      <c r="KE15">
        <v>2</v>
      </c>
      <c r="KF15">
        <v>2</v>
      </c>
      <c r="KM15">
        <v>2</v>
      </c>
      <c r="KN15">
        <v>2</v>
      </c>
      <c r="KO15">
        <v>1</v>
      </c>
      <c r="KP15">
        <v>2</v>
      </c>
      <c r="KQ15">
        <v>3</v>
      </c>
      <c r="KT15">
        <v>2</v>
      </c>
      <c r="KX15">
        <v>2</v>
      </c>
      <c r="KY15">
        <v>2</v>
      </c>
      <c r="KZ15">
        <v>2</v>
      </c>
      <c r="LB15">
        <v>2</v>
      </c>
      <c r="LC15">
        <v>4</v>
      </c>
      <c r="LM15">
        <v>2</v>
      </c>
      <c r="LN15">
        <v>1</v>
      </c>
      <c r="LO15">
        <v>2</v>
      </c>
      <c r="LQ15">
        <v>2</v>
      </c>
      <c r="LU15">
        <v>8</v>
      </c>
      <c r="LW15">
        <v>7</v>
      </c>
      <c r="LX15">
        <v>5</v>
      </c>
      <c r="LY15">
        <v>6</v>
      </c>
      <c r="MZ15">
        <v>2</v>
      </c>
      <c r="NA15">
        <v>2</v>
      </c>
      <c r="NC15">
        <v>7</v>
      </c>
      <c r="ND15">
        <v>4</v>
      </c>
      <c r="NE15">
        <v>6</v>
      </c>
      <c r="NF15">
        <v>6</v>
      </c>
      <c r="NG15">
        <v>9</v>
      </c>
      <c r="NH15">
        <v>2</v>
      </c>
      <c r="NI15">
        <v>6</v>
      </c>
      <c r="NJ15">
        <v>1</v>
      </c>
      <c r="NK15">
        <v>2</v>
      </c>
      <c r="NN15">
        <v>1</v>
      </c>
      <c r="NT15">
        <v>1</v>
      </c>
      <c r="NV15">
        <v>2</v>
      </c>
      <c r="NX15">
        <v>2</v>
      </c>
      <c r="NY15">
        <v>6</v>
      </c>
      <c r="OF15">
        <v>1</v>
      </c>
      <c r="OL15">
        <v>3</v>
      </c>
      <c r="ON15">
        <v>2</v>
      </c>
      <c r="OO15">
        <v>2</v>
      </c>
      <c r="OR15">
        <v>2</v>
      </c>
      <c r="OT15">
        <v>3</v>
      </c>
      <c r="OU15">
        <v>2</v>
      </c>
      <c r="OV15">
        <v>2</v>
      </c>
      <c r="OW15">
        <v>2</v>
      </c>
      <c r="OX15">
        <v>2</v>
      </c>
      <c r="OZ15">
        <v>3</v>
      </c>
      <c r="PA15">
        <v>2</v>
      </c>
      <c r="PB15">
        <v>4</v>
      </c>
      <c r="PC15">
        <v>2</v>
      </c>
      <c r="PD15">
        <v>2</v>
      </c>
      <c r="PG15">
        <v>2</v>
      </c>
      <c r="PH15">
        <v>3</v>
      </c>
      <c r="PI15">
        <v>4</v>
      </c>
      <c r="PL15">
        <v>8</v>
      </c>
      <c r="PN15">
        <v>2</v>
      </c>
      <c r="PO15">
        <v>4</v>
      </c>
      <c r="PU15">
        <v>2</v>
      </c>
      <c r="PW15">
        <v>2</v>
      </c>
      <c r="PX15">
        <v>11</v>
      </c>
      <c r="QA15">
        <v>2</v>
      </c>
      <c r="QJ15">
        <v>2</v>
      </c>
      <c r="QO15">
        <v>669</v>
      </c>
    </row>
    <row r="16" spans="1:457" x14ac:dyDescent="0.25">
      <c r="A16" s="6" t="s">
        <v>40</v>
      </c>
      <c r="C16">
        <v>41</v>
      </c>
      <c r="E16">
        <v>8</v>
      </c>
      <c r="G16">
        <v>2</v>
      </c>
      <c r="J16">
        <v>2</v>
      </c>
      <c r="M16">
        <v>6</v>
      </c>
      <c r="N16">
        <v>5</v>
      </c>
      <c r="U16">
        <v>2</v>
      </c>
      <c r="AC16">
        <v>1</v>
      </c>
      <c r="AG16">
        <v>3</v>
      </c>
      <c r="AS16">
        <v>2</v>
      </c>
      <c r="AV16">
        <v>2</v>
      </c>
      <c r="AZ16">
        <v>1</v>
      </c>
      <c r="BC16">
        <v>2</v>
      </c>
      <c r="BG16">
        <v>2</v>
      </c>
      <c r="BH16">
        <v>5</v>
      </c>
      <c r="BJ16">
        <v>1</v>
      </c>
      <c r="BL16">
        <v>7</v>
      </c>
      <c r="BM16">
        <v>4</v>
      </c>
      <c r="BN16">
        <v>3</v>
      </c>
      <c r="BO16">
        <v>10</v>
      </c>
      <c r="BU16">
        <v>1</v>
      </c>
      <c r="BV16">
        <v>3</v>
      </c>
      <c r="BY16">
        <v>2</v>
      </c>
      <c r="CE16">
        <v>1</v>
      </c>
      <c r="CG16">
        <v>3</v>
      </c>
      <c r="CH16">
        <v>3</v>
      </c>
      <c r="CJ16">
        <v>3</v>
      </c>
      <c r="CO16">
        <v>4</v>
      </c>
      <c r="CP16">
        <v>2</v>
      </c>
      <c r="CS16">
        <v>4</v>
      </c>
      <c r="CU16">
        <v>1</v>
      </c>
      <c r="CY16">
        <v>4</v>
      </c>
      <c r="DA16">
        <v>2</v>
      </c>
      <c r="DB16">
        <v>2</v>
      </c>
      <c r="DC16">
        <v>9</v>
      </c>
      <c r="DD16">
        <v>2</v>
      </c>
      <c r="DE16">
        <v>2</v>
      </c>
      <c r="DF16">
        <v>4</v>
      </c>
      <c r="DG16">
        <v>7</v>
      </c>
      <c r="DH16">
        <v>12</v>
      </c>
      <c r="DJ16">
        <v>7</v>
      </c>
      <c r="DK16">
        <v>3</v>
      </c>
      <c r="DL16">
        <v>5</v>
      </c>
      <c r="DM16">
        <v>5</v>
      </c>
      <c r="DN16">
        <v>2</v>
      </c>
      <c r="DS16">
        <v>2</v>
      </c>
      <c r="DZ16">
        <v>1</v>
      </c>
      <c r="EB16">
        <v>2</v>
      </c>
      <c r="EK16">
        <v>5</v>
      </c>
      <c r="EL16">
        <v>2</v>
      </c>
      <c r="ET16">
        <v>11</v>
      </c>
      <c r="EV16">
        <v>2</v>
      </c>
      <c r="EW16">
        <v>2</v>
      </c>
      <c r="EX16">
        <v>2</v>
      </c>
      <c r="EY16">
        <v>9</v>
      </c>
      <c r="FA16">
        <v>7</v>
      </c>
      <c r="FC16">
        <v>6</v>
      </c>
      <c r="FK16">
        <v>1</v>
      </c>
      <c r="FL16">
        <v>8</v>
      </c>
      <c r="FM16">
        <v>2</v>
      </c>
      <c r="FN16">
        <v>2</v>
      </c>
      <c r="FU16">
        <v>1</v>
      </c>
      <c r="FY16">
        <v>2</v>
      </c>
      <c r="GI16">
        <v>2</v>
      </c>
      <c r="GL16">
        <v>15</v>
      </c>
      <c r="GM16">
        <v>14</v>
      </c>
      <c r="GP16">
        <v>8</v>
      </c>
      <c r="GR16">
        <v>6</v>
      </c>
      <c r="GS16">
        <v>5</v>
      </c>
      <c r="GU16">
        <v>5</v>
      </c>
      <c r="GY16">
        <v>3</v>
      </c>
      <c r="HA16">
        <v>4</v>
      </c>
      <c r="HC16">
        <v>13</v>
      </c>
      <c r="HD16">
        <v>9</v>
      </c>
      <c r="HF16">
        <v>5</v>
      </c>
      <c r="HI16">
        <v>14</v>
      </c>
      <c r="HJ16">
        <v>3</v>
      </c>
      <c r="HK16">
        <v>4</v>
      </c>
      <c r="HL16">
        <v>3</v>
      </c>
      <c r="HM16">
        <v>6</v>
      </c>
      <c r="HT16">
        <v>2</v>
      </c>
      <c r="HX16">
        <v>2</v>
      </c>
      <c r="HZ16">
        <v>6</v>
      </c>
      <c r="IC16">
        <v>2</v>
      </c>
      <c r="ID16">
        <v>9</v>
      </c>
      <c r="IE16">
        <v>1</v>
      </c>
      <c r="II16">
        <v>3</v>
      </c>
      <c r="IL16">
        <v>9</v>
      </c>
      <c r="IM16">
        <v>13</v>
      </c>
      <c r="IN16">
        <v>2</v>
      </c>
      <c r="IQ16">
        <v>2</v>
      </c>
      <c r="IS16">
        <v>9</v>
      </c>
      <c r="IU16">
        <v>11</v>
      </c>
      <c r="IV16">
        <v>22</v>
      </c>
      <c r="IY16">
        <v>1</v>
      </c>
      <c r="JA16">
        <v>3</v>
      </c>
      <c r="JB16">
        <v>2</v>
      </c>
      <c r="JG16">
        <v>2</v>
      </c>
      <c r="JP16">
        <v>1</v>
      </c>
      <c r="JQ16">
        <v>8</v>
      </c>
      <c r="JR16">
        <v>2</v>
      </c>
      <c r="JU16">
        <v>1</v>
      </c>
      <c r="JW16">
        <v>9</v>
      </c>
      <c r="JX16">
        <v>6</v>
      </c>
      <c r="JY16">
        <v>5</v>
      </c>
      <c r="JZ16">
        <v>4</v>
      </c>
      <c r="KA16">
        <v>1</v>
      </c>
      <c r="KC16">
        <v>1</v>
      </c>
      <c r="KE16">
        <v>2</v>
      </c>
      <c r="KF16">
        <v>5</v>
      </c>
      <c r="KG16">
        <v>2</v>
      </c>
      <c r="KH16">
        <v>2</v>
      </c>
      <c r="KI16">
        <v>11</v>
      </c>
      <c r="KL16">
        <v>2</v>
      </c>
      <c r="KM16">
        <v>19</v>
      </c>
      <c r="KN16">
        <v>1</v>
      </c>
      <c r="KO16">
        <v>1</v>
      </c>
      <c r="KP16">
        <v>2</v>
      </c>
      <c r="KS16">
        <v>7</v>
      </c>
      <c r="KT16">
        <v>5</v>
      </c>
      <c r="KU16">
        <v>22</v>
      </c>
      <c r="KV16">
        <v>15</v>
      </c>
      <c r="KX16">
        <v>10</v>
      </c>
      <c r="LB16">
        <v>10</v>
      </c>
      <c r="LD16">
        <v>2</v>
      </c>
      <c r="LE16">
        <v>1</v>
      </c>
      <c r="LI16">
        <v>21</v>
      </c>
      <c r="LJ16">
        <v>2</v>
      </c>
      <c r="LK16">
        <v>4</v>
      </c>
      <c r="LL16">
        <v>8</v>
      </c>
      <c r="LM16">
        <v>4</v>
      </c>
      <c r="LN16">
        <v>2</v>
      </c>
      <c r="LO16">
        <v>2</v>
      </c>
      <c r="LP16">
        <v>14</v>
      </c>
      <c r="LQ16">
        <v>23</v>
      </c>
      <c r="LS16">
        <v>2</v>
      </c>
      <c r="LT16">
        <v>12</v>
      </c>
      <c r="LV16">
        <v>5</v>
      </c>
      <c r="LW16">
        <v>3</v>
      </c>
      <c r="LX16">
        <v>5</v>
      </c>
      <c r="MA16">
        <v>5</v>
      </c>
      <c r="MB16">
        <v>11</v>
      </c>
      <c r="NA16">
        <v>2</v>
      </c>
      <c r="NB16">
        <v>2</v>
      </c>
      <c r="NG16">
        <v>2</v>
      </c>
      <c r="NH16">
        <v>2</v>
      </c>
      <c r="NN16">
        <v>1</v>
      </c>
      <c r="NS16">
        <v>2</v>
      </c>
      <c r="NZ16">
        <v>10</v>
      </c>
      <c r="OA16">
        <v>2</v>
      </c>
      <c r="OJ16">
        <v>2</v>
      </c>
      <c r="ON16">
        <v>1</v>
      </c>
      <c r="OR16">
        <v>1</v>
      </c>
      <c r="OT16">
        <v>2</v>
      </c>
      <c r="PD16">
        <v>4</v>
      </c>
      <c r="PF16">
        <v>11</v>
      </c>
      <c r="PG16">
        <v>7</v>
      </c>
      <c r="PH16">
        <v>4</v>
      </c>
      <c r="PI16">
        <v>5</v>
      </c>
      <c r="PM16">
        <v>10</v>
      </c>
      <c r="PN16">
        <v>4</v>
      </c>
      <c r="PP16">
        <v>7</v>
      </c>
      <c r="PR16">
        <v>4</v>
      </c>
      <c r="PX16">
        <v>4</v>
      </c>
      <c r="PY16">
        <v>4</v>
      </c>
      <c r="PZ16">
        <v>16</v>
      </c>
      <c r="QB16">
        <v>8</v>
      </c>
      <c r="QD16">
        <v>1</v>
      </c>
      <c r="QK16">
        <v>2</v>
      </c>
      <c r="QL16">
        <v>4</v>
      </c>
      <c r="QO16">
        <v>893</v>
      </c>
    </row>
    <row r="17" spans="1:457" x14ac:dyDescent="0.25">
      <c r="A17" s="6" t="s">
        <v>87</v>
      </c>
      <c r="B17">
        <v>4</v>
      </c>
      <c r="F17">
        <v>7</v>
      </c>
      <c r="O17">
        <v>2</v>
      </c>
      <c r="AA17">
        <v>2</v>
      </c>
      <c r="BN17">
        <v>2</v>
      </c>
      <c r="EN17">
        <v>1</v>
      </c>
      <c r="EZ17">
        <v>1</v>
      </c>
      <c r="FC17">
        <v>2</v>
      </c>
      <c r="FE17">
        <v>2</v>
      </c>
      <c r="FJ17">
        <v>4</v>
      </c>
      <c r="FK17">
        <v>2</v>
      </c>
      <c r="FR17">
        <v>2</v>
      </c>
      <c r="FY17">
        <v>2</v>
      </c>
      <c r="GJ17">
        <v>2</v>
      </c>
      <c r="GT17">
        <v>1</v>
      </c>
      <c r="HU17">
        <v>2</v>
      </c>
      <c r="IW17">
        <v>3</v>
      </c>
      <c r="IZ17">
        <v>2</v>
      </c>
      <c r="JH17">
        <v>2</v>
      </c>
      <c r="JI17">
        <v>2</v>
      </c>
      <c r="KB17">
        <v>2</v>
      </c>
      <c r="KD17">
        <v>2</v>
      </c>
      <c r="KT17">
        <v>1</v>
      </c>
      <c r="LE17">
        <v>2</v>
      </c>
      <c r="LF17">
        <v>1</v>
      </c>
      <c r="LK17">
        <v>1</v>
      </c>
      <c r="NA17">
        <v>1</v>
      </c>
      <c r="OQ17">
        <v>2</v>
      </c>
      <c r="PC17">
        <v>4</v>
      </c>
      <c r="PF17">
        <v>3</v>
      </c>
      <c r="PI17">
        <v>1</v>
      </c>
      <c r="PK17">
        <v>2</v>
      </c>
      <c r="QA17">
        <v>2</v>
      </c>
      <c r="QO17">
        <v>71</v>
      </c>
    </row>
    <row r="18" spans="1:457" x14ac:dyDescent="0.25">
      <c r="A18" s="6" t="s">
        <v>181</v>
      </c>
      <c r="J18">
        <v>2</v>
      </c>
      <c r="FT18">
        <v>1</v>
      </c>
      <c r="GD18">
        <v>2</v>
      </c>
      <c r="GP18">
        <v>2</v>
      </c>
      <c r="GX18">
        <v>2</v>
      </c>
      <c r="HY18">
        <v>2</v>
      </c>
      <c r="PO18">
        <v>1</v>
      </c>
      <c r="QD18">
        <v>1</v>
      </c>
      <c r="QO18">
        <v>13</v>
      </c>
    </row>
    <row r="19" spans="1:457" x14ac:dyDescent="0.25">
      <c r="A19" s="6" t="s">
        <v>24</v>
      </c>
      <c r="L19">
        <v>2</v>
      </c>
      <c r="M19">
        <v>1</v>
      </c>
      <c r="V19">
        <v>4</v>
      </c>
      <c r="Z19">
        <v>1</v>
      </c>
      <c r="AC19">
        <v>1</v>
      </c>
      <c r="AD19">
        <v>1</v>
      </c>
      <c r="AI19">
        <v>2</v>
      </c>
      <c r="AK19">
        <v>2</v>
      </c>
      <c r="AM19">
        <v>2</v>
      </c>
      <c r="AO19">
        <v>2</v>
      </c>
      <c r="AP19">
        <v>2</v>
      </c>
      <c r="AU19">
        <v>1</v>
      </c>
      <c r="AW19">
        <v>2</v>
      </c>
      <c r="AX19">
        <v>2</v>
      </c>
      <c r="AY19">
        <v>2</v>
      </c>
      <c r="BD19">
        <v>6</v>
      </c>
      <c r="BG19">
        <v>4</v>
      </c>
      <c r="BK19">
        <v>2</v>
      </c>
      <c r="BL19">
        <v>3</v>
      </c>
      <c r="BM19">
        <v>7</v>
      </c>
      <c r="BN19">
        <v>12</v>
      </c>
      <c r="BS19">
        <v>4</v>
      </c>
      <c r="BT19">
        <v>2</v>
      </c>
      <c r="BU19">
        <v>8</v>
      </c>
      <c r="BV19">
        <v>1</v>
      </c>
      <c r="BY19">
        <v>1</v>
      </c>
      <c r="CB19">
        <v>1</v>
      </c>
      <c r="CC19">
        <v>2</v>
      </c>
      <c r="CE19">
        <v>2</v>
      </c>
      <c r="CF19">
        <v>4</v>
      </c>
      <c r="CH19">
        <v>4</v>
      </c>
      <c r="CI19">
        <v>1</v>
      </c>
      <c r="CL19">
        <v>2</v>
      </c>
      <c r="CN19">
        <v>2</v>
      </c>
      <c r="CO19">
        <v>4</v>
      </c>
      <c r="CS19">
        <v>2</v>
      </c>
      <c r="CX19">
        <v>10</v>
      </c>
      <c r="CZ19">
        <v>1</v>
      </c>
      <c r="DB19">
        <v>1</v>
      </c>
      <c r="DG19">
        <v>1</v>
      </c>
      <c r="DH19">
        <v>1</v>
      </c>
      <c r="DI19">
        <v>2</v>
      </c>
      <c r="DL19">
        <v>1</v>
      </c>
      <c r="DM19">
        <v>8</v>
      </c>
      <c r="DN19">
        <v>9</v>
      </c>
      <c r="DO19">
        <v>5</v>
      </c>
      <c r="DP19">
        <v>8</v>
      </c>
      <c r="DQ19">
        <v>6</v>
      </c>
      <c r="DU19">
        <v>3</v>
      </c>
      <c r="DY19">
        <v>2</v>
      </c>
      <c r="EB19">
        <v>2</v>
      </c>
      <c r="ED19">
        <v>2</v>
      </c>
      <c r="EF19">
        <v>2</v>
      </c>
      <c r="EN19">
        <v>7</v>
      </c>
      <c r="EO19">
        <v>2</v>
      </c>
      <c r="ES19">
        <v>1</v>
      </c>
      <c r="ET19">
        <v>2</v>
      </c>
      <c r="EX19">
        <v>1</v>
      </c>
      <c r="EZ19">
        <v>2</v>
      </c>
      <c r="FC19">
        <v>2</v>
      </c>
      <c r="FI19">
        <v>2</v>
      </c>
      <c r="FJ19">
        <v>3</v>
      </c>
      <c r="FK19">
        <v>5</v>
      </c>
      <c r="FL19">
        <v>2</v>
      </c>
      <c r="FM19">
        <v>2</v>
      </c>
      <c r="FR19">
        <v>3</v>
      </c>
      <c r="FS19">
        <v>3</v>
      </c>
      <c r="FU19">
        <v>5</v>
      </c>
      <c r="FV19">
        <v>9</v>
      </c>
      <c r="FW19">
        <v>3</v>
      </c>
      <c r="FX19">
        <v>3</v>
      </c>
      <c r="FY19">
        <v>5</v>
      </c>
      <c r="GB19">
        <v>13</v>
      </c>
      <c r="GC19">
        <v>8</v>
      </c>
      <c r="GE19">
        <v>7</v>
      </c>
      <c r="GH19">
        <v>1</v>
      </c>
      <c r="GI19">
        <v>1</v>
      </c>
      <c r="GK19">
        <v>17</v>
      </c>
      <c r="GL19">
        <v>3</v>
      </c>
      <c r="GM19">
        <v>1</v>
      </c>
      <c r="GO19">
        <v>2</v>
      </c>
      <c r="GP19">
        <v>4</v>
      </c>
      <c r="GQ19">
        <v>1</v>
      </c>
      <c r="GT19">
        <v>4</v>
      </c>
      <c r="GU19">
        <v>4</v>
      </c>
      <c r="GZ19">
        <v>1</v>
      </c>
      <c r="HB19">
        <v>2</v>
      </c>
      <c r="HH19">
        <v>1</v>
      </c>
      <c r="HK19">
        <v>5</v>
      </c>
      <c r="HL19">
        <v>3</v>
      </c>
      <c r="HN19">
        <v>2</v>
      </c>
      <c r="HP19">
        <v>1</v>
      </c>
      <c r="HR19">
        <v>4</v>
      </c>
      <c r="HS19">
        <v>1</v>
      </c>
      <c r="HT19">
        <v>9</v>
      </c>
      <c r="HU19">
        <v>1</v>
      </c>
      <c r="IB19">
        <v>2</v>
      </c>
      <c r="IC19">
        <v>6</v>
      </c>
      <c r="IE19">
        <v>18</v>
      </c>
      <c r="IO19">
        <v>8</v>
      </c>
      <c r="IQ19">
        <v>2</v>
      </c>
      <c r="IT19">
        <v>11</v>
      </c>
      <c r="IU19">
        <v>3</v>
      </c>
      <c r="JA19">
        <v>2</v>
      </c>
      <c r="JD19">
        <v>2</v>
      </c>
      <c r="JE19">
        <v>2</v>
      </c>
      <c r="JG19">
        <v>4</v>
      </c>
      <c r="JH19">
        <v>3</v>
      </c>
      <c r="JM19">
        <v>2</v>
      </c>
      <c r="JP19">
        <v>1</v>
      </c>
      <c r="JQ19">
        <v>2</v>
      </c>
      <c r="JV19">
        <v>1</v>
      </c>
      <c r="JW19">
        <v>6</v>
      </c>
      <c r="KD19">
        <v>2</v>
      </c>
      <c r="KE19">
        <v>4</v>
      </c>
      <c r="KF19">
        <v>3</v>
      </c>
      <c r="KJ19">
        <v>1</v>
      </c>
      <c r="KK19">
        <v>8</v>
      </c>
      <c r="KN19">
        <v>2</v>
      </c>
      <c r="KY19">
        <v>3</v>
      </c>
      <c r="LC19">
        <v>7</v>
      </c>
      <c r="LF19">
        <v>2</v>
      </c>
      <c r="LG19">
        <v>1</v>
      </c>
      <c r="LJ19">
        <v>3</v>
      </c>
      <c r="LK19">
        <v>2</v>
      </c>
      <c r="LL19">
        <v>4</v>
      </c>
      <c r="LM19">
        <v>1</v>
      </c>
      <c r="LN19">
        <v>3</v>
      </c>
      <c r="LO19">
        <v>3</v>
      </c>
      <c r="LS19">
        <v>2</v>
      </c>
      <c r="LT19">
        <v>3</v>
      </c>
      <c r="LV19">
        <v>3</v>
      </c>
      <c r="ME19">
        <v>1</v>
      </c>
      <c r="MP19">
        <v>2</v>
      </c>
      <c r="MS19">
        <v>2</v>
      </c>
      <c r="MY19">
        <v>2</v>
      </c>
      <c r="ND19">
        <v>3</v>
      </c>
      <c r="NF19">
        <v>1</v>
      </c>
      <c r="NG19">
        <v>3</v>
      </c>
      <c r="NH19">
        <v>2</v>
      </c>
      <c r="NK19">
        <v>2</v>
      </c>
      <c r="NL19">
        <v>2</v>
      </c>
      <c r="NO19">
        <v>5</v>
      </c>
      <c r="NP19">
        <v>2</v>
      </c>
      <c r="NW19">
        <v>2</v>
      </c>
      <c r="NX19">
        <v>2</v>
      </c>
      <c r="NY19">
        <v>1</v>
      </c>
      <c r="OJ19">
        <v>2</v>
      </c>
      <c r="OL19">
        <v>13</v>
      </c>
      <c r="OM19">
        <v>9</v>
      </c>
      <c r="ON19">
        <v>2</v>
      </c>
      <c r="OP19">
        <v>3</v>
      </c>
      <c r="OT19">
        <v>3</v>
      </c>
      <c r="OU19">
        <v>4</v>
      </c>
      <c r="OV19">
        <v>30</v>
      </c>
      <c r="OX19">
        <v>4</v>
      </c>
      <c r="OZ19">
        <v>7</v>
      </c>
      <c r="PB19">
        <v>3</v>
      </c>
      <c r="PE19">
        <v>1</v>
      </c>
      <c r="PL19">
        <v>1</v>
      </c>
      <c r="PO19">
        <v>6</v>
      </c>
      <c r="PQ19">
        <v>1</v>
      </c>
      <c r="PT19">
        <v>7</v>
      </c>
      <c r="PU19">
        <v>2</v>
      </c>
      <c r="PY19">
        <v>2</v>
      </c>
      <c r="QF19">
        <v>4</v>
      </c>
      <c r="QI19">
        <v>1</v>
      </c>
      <c r="QJ19">
        <v>2</v>
      </c>
      <c r="QM19">
        <v>3</v>
      </c>
      <c r="QN19">
        <v>3</v>
      </c>
      <c r="QO19">
        <v>600</v>
      </c>
    </row>
    <row r="20" spans="1:457" x14ac:dyDescent="0.25">
      <c r="A20" s="6" t="s">
        <v>232</v>
      </c>
      <c r="H20">
        <v>0</v>
      </c>
      <c r="I20">
        <v>0</v>
      </c>
      <c r="K20">
        <v>0</v>
      </c>
      <c r="N20">
        <v>0</v>
      </c>
      <c r="O20">
        <v>0</v>
      </c>
      <c r="P20">
        <v>0</v>
      </c>
      <c r="R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L20">
        <v>0</v>
      </c>
      <c r="AM20">
        <v>0</v>
      </c>
      <c r="AN20">
        <v>0</v>
      </c>
      <c r="AP20">
        <v>0</v>
      </c>
      <c r="AR20">
        <v>0</v>
      </c>
      <c r="AW20">
        <v>0</v>
      </c>
      <c r="AY20">
        <v>0</v>
      </c>
      <c r="AZ20">
        <v>0</v>
      </c>
      <c r="BB20">
        <v>0</v>
      </c>
      <c r="BE20">
        <v>0</v>
      </c>
      <c r="BF20">
        <v>0</v>
      </c>
      <c r="BG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Q20">
        <v>0</v>
      </c>
      <c r="BR20">
        <v>0</v>
      </c>
      <c r="BS20">
        <v>0</v>
      </c>
      <c r="BU20">
        <v>0</v>
      </c>
      <c r="BV20">
        <v>0</v>
      </c>
      <c r="BW20">
        <v>0</v>
      </c>
      <c r="BX20">
        <v>0</v>
      </c>
      <c r="BZ20">
        <v>0</v>
      </c>
      <c r="CA20">
        <v>0</v>
      </c>
      <c r="CB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DA20">
        <v>0</v>
      </c>
      <c r="DB20">
        <v>0</v>
      </c>
      <c r="DC20">
        <v>0</v>
      </c>
      <c r="DD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DZ20">
        <v>0</v>
      </c>
      <c r="EB20">
        <v>0</v>
      </c>
      <c r="EC20">
        <v>0</v>
      </c>
      <c r="ED20">
        <v>0</v>
      </c>
      <c r="EE20">
        <v>0</v>
      </c>
      <c r="EG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B20">
        <v>0</v>
      </c>
      <c r="GC20">
        <v>0</v>
      </c>
      <c r="GD20">
        <v>0</v>
      </c>
      <c r="GR20">
        <v>0</v>
      </c>
      <c r="GS20">
        <v>0</v>
      </c>
      <c r="GT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H20">
        <v>0</v>
      </c>
      <c r="HI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Z20">
        <v>0</v>
      </c>
      <c r="IA20">
        <v>0</v>
      </c>
      <c r="IB20">
        <v>0</v>
      </c>
      <c r="IC20">
        <v>0</v>
      </c>
      <c r="IE20">
        <v>0</v>
      </c>
      <c r="IF20">
        <v>0</v>
      </c>
      <c r="IG20">
        <v>0</v>
      </c>
      <c r="II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F20">
        <v>0</v>
      </c>
      <c r="JI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U20">
        <v>0</v>
      </c>
      <c r="JV20">
        <v>0</v>
      </c>
      <c r="JW20">
        <v>0</v>
      </c>
      <c r="KB20">
        <v>0</v>
      </c>
      <c r="KC20">
        <v>0</v>
      </c>
      <c r="KH20">
        <v>0</v>
      </c>
      <c r="KI20">
        <v>0</v>
      </c>
      <c r="KJ20">
        <v>0</v>
      </c>
      <c r="KP20">
        <v>0</v>
      </c>
      <c r="KR20">
        <v>0</v>
      </c>
      <c r="KS20">
        <v>0</v>
      </c>
      <c r="KT20">
        <v>0</v>
      </c>
      <c r="KU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F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Z20">
        <v>0</v>
      </c>
      <c r="MA20">
        <v>0</v>
      </c>
      <c r="MD20">
        <v>0</v>
      </c>
      <c r="ME20">
        <v>0</v>
      </c>
      <c r="MG20">
        <v>0</v>
      </c>
      <c r="MH20">
        <v>0</v>
      </c>
      <c r="MI20">
        <v>0</v>
      </c>
      <c r="MK20">
        <v>0</v>
      </c>
      <c r="MN20">
        <v>0</v>
      </c>
      <c r="MO20">
        <v>0</v>
      </c>
      <c r="MR20">
        <v>0</v>
      </c>
      <c r="MS20">
        <v>0</v>
      </c>
      <c r="MT20">
        <v>0</v>
      </c>
      <c r="MU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F20">
        <v>0</v>
      </c>
      <c r="NG20">
        <v>0</v>
      </c>
      <c r="NH20">
        <v>0</v>
      </c>
      <c r="NJ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X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E20">
        <v>0</v>
      </c>
      <c r="QF20">
        <v>0</v>
      </c>
      <c r="QI20">
        <v>0</v>
      </c>
      <c r="QJ20">
        <v>0</v>
      </c>
      <c r="QN20">
        <v>0</v>
      </c>
      <c r="QO20">
        <v>1</v>
      </c>
    </row>
    <row r="21" spans="1:457" x14ac:dyDescent="0.25">
      <c r="A21" s="6" t="s">
        <v>1564</v>
      </c>
    </row>
    <row r="22" spans="1:457" x14ac:dyDescent="0.25">
      <c r="A22" s="6" t="s">
        <v>1565</v>
      </c>
      <c r="B22">
        <v>11</v>
      </c>
      <c r="C22">
        <v>41</v>
      </c>
      <c r="D22">
        <v>5</v>
      </c>
      <c r="E22">
        <v>8</v>
      </c>
      <c r="F22">
        <v>19</v>
      </c>
      <c r="G22">
        <v>2</v>
      </c>
      <c r="H22">
        <v>14</v>
      </c>
      <c r="I22">
        <v>10</v>
      </c>
      <c r="J22">
        <v>8</v>
      </c>
      <c r="K22">
        <v>2</v>
      </c>
      <c r="L22">
        <v>3</v>
      </c>
      <c r="M22">
        <v>8</v>
      </c>
      <c r="N22">
        <v>10</v>
      </c>
      <c r="O22">
        <v>6</v>
      </c>
      <c r="P22">
        <v>3</v>
      </c>
      <c r="Q22">
        <v>5</v>
      </c>
      <c r="R22">
        <v>14</v>
      </c>
      <c r="S22">
        <v>6</v>
      </c>
      <c r="T22">
        <v>8</v>
      </c>
      <c r="U22">
        <v>6</v>
      </c>
      <c r="V22">
        <v>5</v>
      </c>
      <c r="W22">
        <v>5</v>
      </c>
      <c r="X22">
        <v>3</v>
      </c>
      <c r="Y22">
        <v>4</v>
      </c>
      <c r="Z22">
        <v>4</v>
      </c>
      <c r="AA22">
        <v>6</v>
      </c>
      <c r="AB22">
        <v>4</v>
      </c>
      <c r="AC22">
        <v>9</v>
      </c>
      <c r="AD22">
        <v>14</v>
      </c>
      <c r="AE22">
        <v>8</v>
      </c>
      <c r="AF22">
        <v>6</v>
      </c>
      <c r="AG22">
        <v>8</v>
      </c>
      <c r="AH22">
        <v>5</v>
      </c>
      <c r="AI22">
        <v>4</v>
      </c>
      <c r="AJ22">
        <v>4</v>
      </c>
      <c r="AK22">
        <v>15</v>
      </c>
      <c r="AL22">
        <v>15</v>
      </c>
      <c r="AM22">
        <v>6</v>
      </c>
      <c r="AN22">
        <v>7</v>
      </c>
      <c r="AO22">
        <v>4</v>
      </c>
      <c r="AP22">
        <v>10</v>
      </c>
      <c r="AQ22">
        <v>2</v>
      </c>
      <c r="AR22">
        <v>15</v>
      </c>
      <c r="AS22">
        <v>11</v>
      </c>
      <c r="AT22">
        <v>12</v>
      </c>
      <c r="AU22">
        <v>8</v>
      </c>
      <c r="AV22">
        <v>6</v>
      </c>
      <c r="AW22">
        <v>5</v>
      </c>
      <c r="AX22">
        <v>11</v>
      </c>
      <c r="AY22">
        <v>16</v>
      </c>
      <c r="AZ22">
        <v>4</v>
      </c>
      <c r="BA22">
        <v>6</v>
      </c>
      <c r="BB22">
        <v>38</v>
      </c>
      <c r="BC22">
        <v>17</v>
      </c>
      <c r="BD22">
        <v>21</v>
      </c>
      <c r="BE22">
        <v>4</v>
      </c>
      <c r="BF22">
        <v>7</v>
      </c>
      <c r="BG22">
        <v>13</v>
      </c>
      <c r="BH22">
        <v>14</v>
      </c>
      <c r="BI22">
        <v>10</v>
      </c>
      <c r="BJ22">
        <v>8</v>
      </c>
      <c r="BK22">
        <v>9</v>
      </c>
      <c r="BL22">
        <v>20</v>
      </c>
      <c r="BM22">
        <v>28</v>
      </c>
      <c r="BN22">
        <v>48</v>
      </c>
      <c r="BO22">
        <v>16</v>
      </c>
      <c r="BP22">
        <v>16</v>
      </c>
      <c r="BQ22">
        <v>28</v>
      </c>
      <c r="BR22">
        <v>6</v>
      </c>
      <c r="BS22">
        <v>12</v>
      </c>
      <c r="BT22">
        <v>14</v>
      </c>
      <c r="BU22">
        <v>19</v>
      </c>
      <c r="BV22">
        <v>14</v>
      </c>
      <c r="BW22">
        <v>12</v>
      </c>
      <c r="BX22">
        <v>0</v>
      </c>
      <c r="BY22">
        <v>4</v>
      </c>
      <c r="BZ22">
        <v>2</v>
      </c>
      <c r="CA22">
        <v>5</v>
      </c>
      <c r="CB22">
        <v>7</v>
      </c>
      <c r="CC22">
        <v>13</v>
      </c>
      <c r="CD22">
        <v>24</v>
      </c>
      <c r="CE22">
        <v>17</v>
      </c>
      <c r="CF22">
        <v>21</v>
      </c>
      <c r="CG22">
        <v>11</v>
      </c>
      <c r="CH22">
        <v>14</v>
      </c>
      <c r="CI22">
        <v>12</v>
      </c>
      <c r="CJ22">
        <v>13</v>
      </c>
      <c r="CK22">
        <v>11</v>
      </c>
      <c r="CL22">
        <v>32</v>
      </c>
      <c r="CM22">
        <v>6</v>
      </c>
      <c r="CN22">
        <v>22</v>
      </c>
      <c r="CO22">
        <v>20</v>
      </c>
      <c r="CP22">
        <v>2</v>
      </c>
      <c r="CQ22">
        <v>6</v>
      </c>
      <c r="CR22">
        <v>4</v>
      </c>
      <c r="CS22">
        <v>13</v>
      </c>
      <c r="CT22">
        <v>21</v>
      </c>
      <c r="CU22">
        <v>10</v>
      </c>
      <c r="CV22">
        <v>24</v>
      </c>
      <c r="CW22">
        <v>47</v>
      </c>
      <c r="CX22">
        <v>18</v>
      </c>
      <c r="CY22">
        <v>4</v>
      </c>
      <c r="CZ22">
        <v>9</v>
      </c>
      <c r="DA22">
        <v>6</v>
      </c>
      <c r="DB22">
        <v>4</v>
      </c>
      <c r="DC22">
        <v>12</v>
      </c>
      <c r="DD22">
        <v>6</v>
      </c>
      <c r="DE22">
        <v>2</v>
      </c>
      <c r="DF22">
        <v>8</v>
      </c>
      <c r="DG22">
        <v>35</v>
      </c>
      <c r="DH22">
        <v>23</v>
      </c>
      <c r="DI22">
        <v>11</v>
      </c>
      <c r="DJ22">
        <v>13</v>
      </c>
      <c r="DK22">
        <v>11</v>
      </c>
      <c r="DL22">
        <v>23</v>
      </c>
      <c r="DM22">
        <v>21</v>
      </c>
      <c r="DN22">
        <v>23</v>
      </c>
      <c r="DO22">
        <v>28</v>
      </c>
      <c r="DP22">
        <v>16</v>
      </c>
      <c r="DQ22">
        <v>17</v>
      </c>
      <c r="DR22">
        <v>3</v>
      </c>
      <c r="DS22">
        <v>5</v>
      </c>
      <c r="DT22">
        <v>2</v>
      </c>
      <c r="DU22">
        <v>9</v>
      </c>
      <c r="DV22">
        <v>2</v>
      </c>
      <c r="DW22">
        <v>13</v>
      </c>
      <c r="DX22">
        <v>16</v>
      </c>
      <c r="DY22">
        <v>14</v>
      </c>
      <c r="DZ22">
        <v>5</v>
      </c>
      <c r="EA22">
        <v>11</v>
      </c>
      <c r="EB22">
        <v>25</v>
      </c>
      <c r="EC22">
        <v>6</v>
      </c>
      <c r="ED22">
        <v>8</v>
      </c>
      <c r="EE22">
        <v>6</v>
      </c>
      <c r="EF22">
        <v>21</v>
      </c>
      <c r="EG22">
        <v>14</v>
      </c>
      <c r="EH22">
        <v>11</v>
      </c>
      <c r="EI22">
        <v>14</v>
      </c>
      <c r="EJ22">
        <v>20</v>
      </c>
      <c r="EK22">
        <v>8</v>
      </c>
      <c r="EL22">
        <v>7</v>
      </c>
      <c r="EM22">
        <v>0</v>
      </c>
      <c r="EN22">
        <v>21</v>
      </c>
      <c r="EO22">
        <v>24</v>
      </c>
      <c r="EP22">
        <v>8</v>
      </c>
      <c r="EQ22">
        <v>5</v>
      </c>
      <c r="ER22">
        <v>4</v>
      </c>
      <c r="ES22">
        <v>13</v>
      </c>
      <c r="ET22">
        <v>29</v>
      </c>
      <c r="EU22">
        <v>6</v>
      </c>
      <c r="EV22">
        <v>7</v>
      </c>
      <c r="EW22">
        <v>2</v>
      </c>
      <c r="EX22">
        <v>12</v>
      </c>
      <c r="EY22">
        <v>16</v>
      </c>
      <c r="EZ22">
        <v>15</v>
      </c>
      <c r="FA22">
        <v>32</v>
      </c>
      <c r="FB22">
        <v>11</v>
      </c>
      <c r="FC22">
        <v>25</v>
      </c>
      <c r="FD22">
        <v>6</v>
      </c>
      <c r="FE22">
        <v>3</v>
      </c>
      <c r="FF22">
        <v>20</v>
      </c>
      <c r="FG22">
        <v>2</v>
      </c>
      <c r="FH22">
        <v>16</v>
      </c>
      <c r="FI22">
        <v>40</v>
      </c>
      <c r="FJ22">
        <v>25</v>
      </c>
      <c r="FK22">
        <v>33</v>
      </c>
      <c r="FL22">
        <v>27</v>
      </c>
      <c r="FM22">
        <v>8</v>
      </c>
      <c r="FN22">
        <v>9</v>
      </c>
      <c r="FO22">
        <v>2</v>
      </c>
      <c r="FP22">
        <v>3</v>
      </c>
      <c r="FQ22">
        <v>9</v>
      </c>
      <c r="FR22">
        <v>11</v>
      </c>
      <c r="FS22">
        <v>11</v>
      </c>
      <c r="FT22">
        <v>4</v>
      </c>
      <c r="FU22">
        <v>23</v>
      </c>
      <c r="FV22">
        <v>26</v>
      </c>
      <c r="FW22">
        <v>15</v>
      </c>
      <c r="FX22">
        <v>7</v>
      </c>
      <c r="FY22">
        <v>19</v>
      </c>
      <c r="FZ22">
        <v>4</v>
      </c>
      <c r="GA22">
        <v>7</v>
      </c>
      <c r="GB22">
        <v>26</v>
      </c>
      <c r="GC22">
        <v>13</v>
      </c>
      <c r="GD22">
        <v>6</v>
      </c>
      <c r="GE22">
        <v>21</v>
      </c>
      <c r="GF22">
        <v>8</v>
      </c>
      <c r="GG22">
        <v>8</v>
      </c>
      <c r="GH22">
        <v>18</v>
      </c>
      <c r="GI22">
        <v>22</v>
      </c>
      <c r="GJ22">
        <v>8</v>
      </c>
      <c r="GK22">
        <v>32</v>
      </c>
      <c r="GL22">
        <v>26</v>
      </c>
      <c r="GM22">
        <v>15</v>
      </c>
      <c r="GN22">
        <v>24</v>
      </c>
      <c r="GO22">
        <v>10</v>
      </c>
      <c r="GP22">
        <v>37</v>
      </c>
      <c r="GQ22">
        <v>16</v>
      </c>
      <c r="GR22">
        <v>14</v>
      </c>
      <c r="GS22">
        <v>11</v>
      </c>
      <c r="GT22">
        <v>8</v>
      </c>
      <c r="GU22">
        <v>13</v>
      </c>
      <c r="GV22">
        <v>3</v>
      </c>
      <c r="GW22">
        <v>7</v>
      </c>
      <c r="GX22">
        <v>6</v>
      </c>
      <c r="GY22">
        <v>8</v>
      </c>
      <c r="GZ22">
        <v>19</v>
      </c>
      <c r="HA22">
        <v>12</v>
      </c>
      <c r="HB22">
        <v>9</v>
      </c>
      <c r="HC22">
        <v>28</v>
      </c>
      <c r="HD22">
        <v>16</v>
      </c>
      <c r="HE22">
        <v>6</v>
      </c>
      <c r="HF22">
        <v>12</v>
      </c>
      <c r="HG22">
        <v>15</v>
      </c>
      <c r="HH22">
        <v>13</v>
      </c>
      <c r="HI22">
        <v>15</v>
      </c>
      <c r="HJ22">
        <v>22</v>
      </c>
      <c r="HK22">
        <v>9</v>
      </c>
      <c r="HL22">
        <v>13</v>
      </c>
      <c r="HM22">
        <v>17</v>
      </c>
      <c r="HN22">
        <v>4</v>
      </c>
      <c r="HO22">
        <v>7</v>
      </c>
      <c r="HP22">
        <v>7</v>
      </c>
      <c r="HQ22">
        <v>8</v>
      </c>
      <c r="HR22">
        <v>11</v>
      </c>
      <c r="HS22">
        <v>9</v>
      </c>
      <c r="HT22">
        <v>11</v>
      </c>
      <c r="HU22">
        <v>14</v>
      </c>
      <c r="HV22">
        <v>35</v>
      </c>
      <c r="HW22">
        <v>6</v>
      </c>
      <c r="HX22">
        <v>2</v>
      </c>
      <c r="HY22">
        <v>2</v>
      </c>
      <c r="HZ22">
        <v>8</v>
      </c>
      <c r="IA22">
        <v>7</v>
      </c>
      <c r="IB22">
        <v>11</v>
      </c>
      <c r="IC22">
        <v>8</v>
      </c>
      <c r="ID22">
        <v>9</v>
      </c>
      <c r="IE22">
        <v>45</v>
      </c>
      <c r="IF22">
        <v>7</v>
      </c>
      <c r="IG22">
        <v>4</v>
      </c>
      <c r="IH22">
        <v>15</v>
      </c>
      <c r="II22">
        <v>7</v>
      </c>
      <c r="IJ22">
        <v>4</v>
      </c>
      <c r="IK22">
        <v>8</v>
      </c>
      <c r="IL22">
        <v>25</v>
      </c>
      <c r="IM22">
        <v>13</v>
      </c>
      <c r="IN22">
        <v>6</v>
      </c>
      <c r="IO22">
        <v>22</v>
      </c>
      <c r="IP22">
        <v>5</v>
      </c>
      <c r="IQ22">
        <v>14</v>
      </c>
      <c r="IR22">
        <v>5</v>
      </c>
      <c r="IS22">
        <v>23</v>
      </c>
      <c r="IT22">
        <v>30</v>
      </c>
      <c r="IU22">
        <v>17</v>
      </c>
      <c r="IV22">
        <v>36</v>
      </c>
      <c r="IW22">
        <v>11</v>
      </c>
      <c r="IX22">
        <v>14</v>
      </c>
      <c r="IY22">
        <v>25</v>
      </c>
      <c r="IZ22">
        <v>3</v>
      </c>
      <c r="JA22">
        <v>17</v>
      </c>
      <c r="JB22">
        <v>6</v>
      </c>
      <c r="JC22">
        <v>5</v>
      </c>
      <c r="JD22">
        <v>18</v>
      </c>
      <c r="JE22">
        <v>9</v>
      </c>
      <c r="JF22">
        <v>5</v>
      </c>
      <c r="JG22">
        <v>6</v>
      </c>
      <c r="JH22">
        <v>18</v>
      </c>
      <c r="JI22">
        <v>44</v>
      </c>
      <c r="JJ22">
        <v>7</v>
      </c>
      <c r="JK22">
        <v>2</v>
      </c>
      <c r="JL22">
        <v>3</v>
      </c>
      <c r="JM22">
        <v>10</v>
      </c>
      <c r="JN22">
        <v>11</v>
      </c>
      <c r="JO22">
        <v>7</v>
      </c>
      <c r="JP22">
        <v>13</v>
      </c>
      <c r="JQ22">
        <v>12</v>
      </c>
      <c r="JR22">
        <v>5</v>
      </c>
      <c r="JS22">
        <v>8</v>
      </c>
      <c r="JT22">
        <v>4</v>
      </c>
      <c r="JU22">
        <v>5</v>
      </c>
      <c r="JV22">
        <v>6</v>
      </c>
      <c r="JW22">
        <v>33</v>
      </c>
      <c r="JX22">
        <v>9</v>
      </c>
      <c r="JY22">
        <v>13</v>
      </c>
      <c r="JZ22">
        <v>12</v>
      </c>
      <c r="KA22">
        <v>1</v>
      </c>
      <c r="KB22">
        <v>9</v>
      </c>
      <c r="KC22">
        <v>9</v>
      </c>
      <c r="KD22">
        <v>11</v>
      </c>
      <c r="KE22">
        <v>11</v>
      </c>
      <c r="KF22">
        <v>20</v>
      </c>
      <c r="KG22">
        <v>6</v>
      </c>
      <c r="KH22">
        <v>2</v>
      </c>
      <c r="KI22">
        <v>15</v>
      </c>
      <c r="KJ22">
        <v>2</v>
      </c>
      <c r="KK22">
        <v>24</v>
      </c>
      <c r="KL22">
        <v>2</v>
      </c>
      <c r="KM22">
        <v>31</v>
      </c>
      <c r="KN22">
        <v>6</v>
      </c>
      <c r="KO22">
        <v>13</v>
      </c>
      <c r="KP22">
        <v>21</v>
      </c>
      <c r="KQ22">
        <v>5</v>
      </c>
      <c r="KR22">
        <v>3</v>
      </c>
      <c r="KS22">
        <v>18</v>
      </c>
      <c r="KT22">
        <v>14</v>
      </c>
      <c r="KU22">
        <v>28</v>
      </c>
      <c r="KV22">
        <v>15</v>
      </c>
      <c r="KW22">
        <v>6</v>
      </c>
      <c r="KX22">
        <v>19</v>
      </c>
      <c r="KY22">
        <v>8</v>
      </c>
      <c r="KZ22">
        <v>24</v>
      </c>
      <c r="LA22">
        <v>10</v>
      </c>
      <c r="LB22">
        <v>14</v>
      </c>
      <c r="LC22">
        <v>30</v>
      </c>
      <c r="LD22">
        <v>2</v>
      </c>
      <c r="LE22">
        <v>14</v>
      </c>
      <c r="LF22">
        <v>11</v>
      </c>
      <c r="LG22">
        <v>9</v>
      </c>
      <c r="LH22">
        <v>4</v>
      </c>
      <c r="LI22">
        <v>21</v>
      </c>
      <c r="LJ22">
        <v>12</v>
      </c>
      <c r="LK22">
        <v>32</v>
      </c>
      <c r="LL22">
        <v>23</v>
      </c>
      <c r="LM22">
        <v>10</v>
      </c>
      <c r="LN22">
        <v>13</v>
      </c>
      <c r="LO22">
        <v>21</v>
      </c>
      <c r="LP22">
        <v>36</v>
      </c>
      <c r="LQ22">
        <v>25</v>
      </c>
      <c r="LR22">
        <v>9</v>
      </c>
      <c r="LS22">
        <v>7</v>
      </c>
      <c r="LT22">
        <v>34</v>
      </c>
      <c r="LU22">
        <v>10</v>
      </c>
      <c r="LV22">
        <v>15</v>
      </c>
      <c r="LW22">
        <v>16</v>
      </c>
      <c r="LX22">
        <v>22</v>
      </c>
      <c r="LY22">
        <v>6</v>
      </c>
      <c r="LZ22">
        <v>12</v>
      </c>
      <c r="MA22">
        <v>8</v>
      </c>
      <c r="MB22">
        <v>19</v>
      </c>
      <c r="MC22">
        <v>10</v>
      </c>
      <c r="MD22">
        <v>10</v>
      </c>
      <c r="ME22">
        <v>4</v>
      </c>
      <c r="MF22">
        <v>4</v>
      </c>
      <c r="MG22">
        <v>2</v>
      </c>
      <c r="MH22">
        <v>8</v>
      </c>
      <c r="MI22">
        <v>2</v>
      </c>
      <c r="MJ22">
        <v>14</v>
      </c>
      <c r="MK22">
        <v>8</v>
      </c>
      <c r="ML22">
        <v>4</v>
      </c>
      <c r="MM22">
        <v>4</v>
      </c>
      <c r="MN22">
        <v>19</v>
      </c>
      <c r="MO22">
        <v>2</v>
      </c>
      <c r="MP22">
        <v>10</v>
      </c>
      <c r="MQ22">
        <v>2</v>
      </c>
      <c r="MR22">
        <v>2</v>
      </c>
      <c r="MS22">
        <v>10</v>
      </c>
      <c r="MT22">
        <v>3</v>
      </c>
      <c r="MU22">
        <v>2</v>
      </c>
      <c r="MV22">
        <v>10</v>
      </c>
      <c r="MW22">
        <v>1</v>
      </c>
      <c r="MX22">
        <v>2</v>
      </c>
      <c r="MY22">
        <v>8</v>
      </c>
      <c r="MZ22">
        <v>10</v>
      </c>
      <c r="NA22">
        <v>9</v>
      </c>
      <c r="NB22">
        <v>4</v>
      </c>
      <c r="NC22">
        <v>16</v>
      </c>
      <c r="ND22">
        <v>18</v>
      </c>
      <c r="NE22">
        <v>8</v>
      </c>
      <c r="NF22">
        <v>10</v>
      </c>
      <c r="NG22">
        <v>25</v>
      </c>
      <c r="NH22">
        <v>13</v>
      </c>
      <c r="NI22">
        <v>21</v>
      </c>
      <c r="NJ22">
        <v>4</v>
      </c>
      <c r="NK22">
        <v>19</v>
      </c>
      <c r="NL22">
        <v>9</v>
      </c>
      <c r="NM22">
        <v>38</v>
      </c>
      <c r="NN22">
        <v>20</v>
      </c>
      <c r="NO22">
        <v>35</v>
      </c>
      <c r="NP22">
        <v>10</v>
      </c>
      <c r="NQ22">
        <v>15</v>
      </c>
      <c r="NR22">
        <v>5</v>
      </c>
      <c r="NS22">
        <v>4</v>
      </c>
      <c r="NT22">
        <v>1</v>
      </c>
      <c r="NU22">
        <v>2</v>
      </c>
      <c r="NV22">
        <v>3</v>
      </c>
      <c r="NW22">
        <v>2</v>
      </c>
      <c r="NX22">
        <v>4</v>
      </c>
      <c r="NY22">
        <v>7</v>
      </c>
      <c r="NZ22">
        <v>12</v>
      </c>
      <c r="OA22">
        <v>3</v>
      </c>
      <c r="OB22">
        <v>0</v>
      </c>
      <c r="OC22">
        <v>0</v>
      </c>
      <c r="OD22">
        <v>0</v>
      </c>
      <c r="OE22">
        <v>4</v>
      </c>
      <c r="OF22">
        <v>6</v>
      </c>
      <c r="OG22">
        <v>4</v>
      </c>
      <c r="OI22">
        <v>7</v>
      </c>
      <c r="OJ22">
        <v>10</v>
      </c>
      <c r="OK22">
        <v>2</v>
      </c>
      <c r="OL22">
        <v>27</v>
      </c>
      <c r="OM22">
        <v>20</v>
      </c>
      <c r="ON22">
        <v>10</v>
      </c>
      <c r="OO22">
        <v>6</v>
      </c>
      <c r="OP22">
        <v>5</v>
      </c>
      <c r="OQ22">
        <v>10</v>
      </c>
      <c r="OR22">
        <v>5</v>
      </c>
      <c r="OS22">
        <v>6</v>
      </c>
      <c r="OT22">
        <v>9</v>
      </c>
      <c r="OU22">
        <v>12</v>
      </c>
      <c r="OV22">
        <v>44</v>
      </c>
      <c r="OW22">
        <v>12</v>
      </c>
      <c r="OX22">
        <v>16</v>
      </c>
      <c r="OY22">
        <v>11</v>
      </c>
      <c r="OZ22">
        <v>18</v>
      </c>
      <c r="PA22">
        <v>11</v>
      </c>
      <c r="PB22">
        <v>13</v>
      </c>
      <c r="PC22">
        <v>11</v>
      </c>
      <c r="PD22">
        <v>13</v>
      </c>
      <c r="PE22">
        <v>9</v>
      </c>
      <c r="PF22">
        <v>16</v>
      </c>
      <c r="PG22">
        <v>11</v>
      </c>
      <c r="PH22">
        <v>30</v>
      </c>
      <c r="PI22">
        <v>14</v>
      </c>
      <c r="PJ22">
        <v>8</v>
      </c>
      <c r="PK22">
        <v>10</v>
      </c>
      <c r="PL22">
        <v>30</v>
      </c>
      <c r="PM22">
        <v>21</v>
      </c>
      <c r="PN22">
        <v>15</v>
      </c>
      <c r="PO22">
        <v>22</v>
      </c>
      <c r="PP22">
        <v>14</v>
      </c>
      <c r="PQ22">
        <v>14</v>
      </c>
      <c r="PR22">
        <v>6</v>
      </c>
      <c r="PS22">
        <v>15</v>
      </c>
      <c r="PT22">
        <v>24</v>
      </c>
      <c r="PU22">
        <v>20</v>
      </c>
      <c r="PV22">
        <v>19</v>
      </c>
      <c r="PW22">
        <v>4</v>
      </c>
      <c r="PX22">
        <v>23</v>
      </c>
      <c r="PY22">
        <v>15</v>
      </c>
      <c r="PZ22">
        <v>19</v>
      </c>
      <c r="QA22">
        <v>12</v>
      </c>
      <c r="QB22">
        <v>8</v>
      </c>
      <c r="QC22">
        <v>13</v>
      </c>
      <c r="QD22">
        <v>11</v>
      </c>
      <c r="QE22">
        <v>19</v>
      </c>
      <c r="QF22">
        <v>8</v>
      </c>
      <c r="QG22">
        <v>2</v>
      </c>
      <c r="QH22">
        <v>3</v>
      </c>
      <c r="QI22">
        <v>27</v>
      </c>
      <c r="QJ22">
        <v>12</v>
      </c>
      <c r="QK22">
        <v>6</v>
      </c>
      <c r="QL22">
        <v>4</v>
      </c>
      <c r="QM22">
        <v>8</v>
      </c>
      <c r="QN22">
        <v>5</v>
      </c>
      <c r="QO22">
        <v>5613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4A8E-DA37-4D93-A617-08550257FDEB}">
  <dimension ref="A3:QO31"/>
  <sheetViews>
    <sheetView topLeftCell="QG1" workbookViewId="0">
      <selection activeCell="QM3" sqref="QM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5" width="14.28515625" bestFit="1" customWidth="1"/>
    <col min="6" max="7" width="12.28515625" bestFit="1" customWidth="1"/>
    <col min="8" max="15" width="17.5703125" bestFit="1" customWidth="1"/>
    <col min="16" max="21" width="17.85546875" bestFit="1" customWidth="1"/>
    <col min="22" max="22" width="20" bestFit="1" customWidth="1"/>
    <col min="23" max="26" width="21" bestFit="1" customWidth="1"/>
    <col min="27" max="34" width="20" bestFit="1" customWidth="1"/>
    <col min="35" max="35" width="20.85546875" bestFit="1" customWidth="1"/>
    <col min="36" max="45" width="22" bestFit="1" customWidth="1"/>
    <col min="46" max="53" width="20.85546875" bestFit="1" customWidth="1"/>
    <col min="54" max="54" width="14.140625" bestFit="1" customWidth="1"/>
    <col min="55" max="55" width="15.140625" bestFit="1" customWidth="1"/>
    <col min="56" max="63" width="14.140625" bestFit="1" customWidth="1"/>
    <col min="64" max="68" width="18.42578125" bestFit="1" customWidth="1"/>
    <col min="69" max="77" width="15.140625" bestFit="1" customWidth="1"/>
    <col min="78" max="79" width="16.5703125" bestFit="1" customWidth="1"/>
    <col min="80" max="80" width="15.140625" bestFit="1" customWidth="1"/>
    <col min="81" max="90" width="16.140625" bestFit="1" customWidth="1"/>
    <col min="91" max="91" width="15.140625" bestFit="1" customWidth="1"/>
    <col min="92" max="101" width="16.140625" bestFit="1" customWidth="1"/>
    <col min="102" max="102" width="15.140625" bestFit="1" customWidth="1"/>
    <col min="103" max="112" width="16.140625" bestFit="1" customWidth="1"/>
    <col min="113" max="113" width="15.140625" bestFit="1" customWidth="1"/>
    <col min="114" max="116" width="16.140625" bestFit="1" customWidth="1"/>
    <col min="117" max="121" width="15.140625" bestFit="1" customWidth="1"/>
    <col min="122" max="126" width="14" bestFit="1" customWidth="1"/>
    <col min="127" max="127" width="15.5703125" bestFit="1" customWidth="1"/>
    <col min="128" max="132" width="16.5703125" bestFit="1" customWidth="1"/>
    <col min="133" max="140" width="15.5703125" bestFit="1" customWidth="1"/>
    <col min="141" max="142" width="24.5703125" bestFit="1" customWidth="1"/>
    <col min="143" max="143" width="16.5703125" bestFit="1" customWidth="1"/>
    <col min="144" max="144" width="14.7109375" bestFit="1" customWidth="1"/>
    <col min="145" max="151" width="15" bestFit="1" customWidth="1"/>
    <col min="152" max="153" width="16.7109375" bestFit="1" customWidth="1"/>
    <col min="154" max="156" width="13.42578125" bestFit="1" customWidth="1"/>
    <col min="157" max="158" width="18.140625" bestFit="1" customWidth="1"/>
    <col min="159" max="159" width="12" bestFit="1" customWidth="1"/>
    <col min="160" max="165" width="11.28515625" bestFit="1" customWidth="1"/>
    <col min="166" max="166" width="15.5703125" bestFit="1" customWidth="1"/>
    <col min="167" max="167" width="16.5703125" bestFit="1" customWidth="1"/>
    <col min="168" max="169" width="12.28515625" bestFit="1" customWidth="1"/>
    <col min="170" max="174" width="13.85546875" bestFit="1" customWidth="1"/>
    <col min="175" max="175" width="12.28515625" bestFit="1" customWidth="1"/>
    <col min="176" max="182" width="13.42578125" bestFit="1" customWidth="1"/>
    <col min="183" max="186" width="12.28515625" bestFit="1" customWidth="1"/>
    <col min="187" max="190" width="11.140625" bestFit="1" customWidth="1"/>
    <col min="191" max="193" width="11.28515625" bestFit="1" customWidth="1"/>
    <col min="194" max="195" width="21.85546875" bestFit="1" customWidth="1"/>
    <col min="196" max="199" width="13.85546875" bestFit="1" customWidth="1"/>
    <col min="200" max="207" width="14.7109375" bestFit="1" customWidth="1"/>
    <col min="208" max="215" width="17.28515625" bestFit="1" customWidth="1"/>
    <col min="216" max="222" width="15" bestFit="1" customWidth="1"/>
    <col min="223" max="227" width="17.28515625" bestFit="1" customWidth="1"/>
    <col min="228" max="228" width="18.140625" bestFit="1" customWidth="1"/>
    <col min="229" max="235" width="19.140625" bestFit="1" customWidth="1"/>
    <col min="236" max="243" width="18.140625" bestFit="1" customWidth="1"/>
    <col min="244" max="246" width="21.5703125" bestFit="1" customWidth="1"/>
    <col min="247" max="247" width="11.28515625" bestFit="1" customWidth="1"/>
    <col min="248" max="248" width="12.28515625" bestFit="1" customWidth="1"/>
    <col min="249" max="252" width="11.28515625" bestFit="1" customWidth="1"/>
    <col min="253" max="256" width="15.5703125" bestFit="1" customWidth="1"/>
    <col min="257" max="260" width="13.42578125" bestFit="1" customWidth="1"/>
    <col min="261" max="261" width="12.28515625" bestFit="1" customWidth="1"/>
    <col min="262" max="264" width="13.42578125" bestFit="1" customWidth="1"/>
    <col min="265" max="265" width="12.28515625" bestFit="1" customWidth="1"/>
    <col min="266" max="266" width="12.7109375" bestFit="1" customWidth="1"/>
    <col min="267" max="270" width="13.85546875" bestFit="1" customWidth="1"/>
    <col min="271" max="275" width="12.7109375" bestFit="1" customWidth="1"/>
    <col min="276" max="277" width="17" bestFit="1" customWidth="1"/>
    <col min="278" max="281" width="14.7109375" bestFit="1" customWidth="1"/>
    <col min="282" max="283" width="17.28515625" bestFit="1" customWidth="1"/>
    <col min="284" max="286" width="16.7109375" bestFit="1" customWidth="1"/>
    <col min="287" max="287" width="13.42578125" bestFit="1" customWidth="1"/>
    <col min="288" max="288" width="18.140625" bestFit="1" customWidth="1"/>
    <col min="289" max="289" width="19.140625" bestFit="1" customWidth="1"/>
    <col min="290" max="297" width="18.140625" bestFit="1" customWidth="1"/>
    <col min="298" max="299" width="12" bestFit="1" customWidth="1"/>
    <col min="300" max="306" width="21.5703125" bestFit="1" customWidth="1"/>
    <col min="307" max="307" width="11.28515625" bestFit="1" customWidth="1"/>
    <col min="308" max="314" width="12.28515625" bestFit="1" customWidth="1"/>
    <col min="315" max="322" width="11.28515625" bestFit="1" customWidth="1"/>
    <col min="323" max="323" width="15.5703125" bestFit="1" customWidth="1"/>
    <col min="324" max="324" width="16.5703125" bestFit="1" customWidth="1"/>
    <col min="325" max="332" width="15.5703125" bestFit="1" customWidth="1"/>
    <col min="333" max="337" width="13.85546875" bestFit="1" customWidth="1"/>
    <col min="338" max="343" width="13.42578125" bestFit="1" customWidth="1"/>
    <col min="344" max="344" width="11.140625" bestFit="1" customWidth="1"/>
    <col min="345" max="354" width="12.140625" bestFit="1" customWidth="1"/>
    <col min="355" max="362" width="11.140625" bestFit="1" customWidth="1"/>
    <col min="363" max="363" width="12.7109375" bestFit="1" customWidth="1"/>
    <col min="364" max="369" width="13.85546875" bestFit="1" customWidth="1"/>
    <col min="370" max="370" width="12.7109375" bestFit="1" customWidth="1"/>
    <col min="371" max="376" width="13.85546875" bestFit="1" customWidth="1"/>
    <col min="377" max="383" width="12.7109375" bestFit="1" customWidth="1"/>
    <col min="384" max="386" width="11.28515625" bestFit="1" customWidth="1"/>
    <col min="387" max="389" width="17" bestFit="1" customWidth="1"/>
    <col min="390" max="394" width="21.85546875" bestFit="1" customWidth="1"/>
    <col min="395" max="397" width="13.85546875" bestFit="1" customWidth="1"/>
    <col min="398" max="398" width="7.28515625" bestFit="1" customWidth="1"/>
    <col min="399" max="403" width="18.7109375" bestFit="1" customWidth="1"/>
    <col min="404" max="404" width="17.7109375" bestFit="1" customWidth="1"/>
    <col min="405" max="406" width="15" bestFit="1" customWidth="1"/>
    <col min="407" max="414" width="18.7109375" bestFit="1" customWidth="1"/>
    <col min="415" max="415" width="19.140625" bestFit="1" customWidth="1"/>
    <col min="416" max="418" width="18.7109375" bestFit="1" customWidth="1"/>
    <col min="419" max="419" width="19.140625" bestFit="1" customWidth="1"/>
    <col min="420" max="423" width="12.140625" bestFit="1" customWidth="1"/>
    <col min="424" max="427" width="14.28515625" bestFit="1" customWidth="1"/>
    <col min="428" max="428" width="19.140625" bestFit="1" customWidth="1"/>
    <col min="429" max="431" width="14.28515625" bestFit="1" customWidth="1"/>
    <col min="432" max="436" width="14.85546875" bestFit="1" customWidth="1"/>
    <col min="437" max="440" width="19.140625" bestFit="1" customWidth="1"/>
    <col min="441" max="445" width="18.7109375" bestFit="1" customWidth="1"/>
    <col min="446" max="450" width="14.85546875" bestFit="1" customWidth="1"/>
    <col min="451" max="456" width="18.7109375" bestFit="1" customWidth="1"/>
    <col min="457" max="457" width="11.28515625" bestFit="1" customWidth="1"/>
  </cols>
  <sheetData>
    <row r="3" spans="1:457" x14ac:dyDescent="0.25">
      <c r="A3" s="5" t="s">
        <v>1743</v>
      </c>
      <c r="B3" s="5" t="s">
        <v>1341</v>
      </c>
    </row>
    <row r="4" spans="1:457" x14ac:dyDescent="0.25">
      <c r="A4" s="5" t="s">
        <v>1566</v>
      </c>
      <c r="B4" t="s">
        <v>1738</v>
      </c>
      <c r="C4" t="s">
        <v>1737</v>
      </c>
      <c r="D4" t="s">
        <v>1739</v>
      </c>
      <c r="E4" t="s">
        <v>1736</v>
      </c>
      <c r="F4" t="s">
        <v>1740</v>
      </c>
      <c r="G4" t="s">
        <v>1741</v>
      </c>
      <c r="H4" t="s">
        <v>1609</v>
      </c>
      <c r="I4" t="s">
        <v>1610</v>
      </c>
      <c r="J4" t="s">
        <v>1633</v>
      </c>
      <c r="K4" t="s">
        <v>1634</v>
      </c>
      <c r="L4" t="s">
        <v>1635</v>
      </c>
      <c r="M4" t="s">
        <v>1689</v>
      </c>
      <c r="N4" t="s">
        <v>1690</v>
      </c>
      <c r="O4" t="s">
        <v>1691</v>
      </c>
      <c r="P4" t="s">
        <v>1640</v>
      </c>
      <c r="Q4" t="s">
        <v>1641</v>
      </c>
      <c r="R4" t="s">
        <v>1642</v>
      </c>
      <c r="S4" t="s">
        <v>1643</v>
      </c>
      <c r="T4" t="s">
        <v>1644</v>
      </c>
      <c r="U4" t="s">
        <v>1645</v>
      </c>
      <c r="V4" t="s">
        <v>1582</v>
      </c>
      <c r="W4" t="s">
        <v>1650</v>
      </c>
      <c r="X4" t="s">
        <v>1651</v>
      </c>
      <c r="Y4" t="s">
        <v>1652</v>
      </c>
      <c r="Z4" t="s">
        <v>1653</v>
      </c>
      <c r="AA4" t="s">
        <v>1583</v>
      </c>
      <c r="AB4" t="s">
        <v>1584</v>
      </c>
      <c r="AC4" t="s">
        <v>1585</v>
      </c>
      <c r="AD4" t="s">
        <v>1586</v>
      </c>
      <c r="AE4" t="s">
        <v>1646</v>
      </c>
      <c r="AF4" t="s">
        <v>1647</v>
      </c>
      <c r="AG4" t="s">
        <v>1648</v>
      </c>
      <c r="AH4" t="s">
        <v>1649</v>
      </c>
      <c r="AI4" t="s">
        <v>1601</v>
      </c>
      <c r="AJ4" t="s">
        <v>1612</v>
      </c>
      <c r="AK4" t="s">
        <v>1613</v>
      </c>
      <c r="AL4" t="s">
        <v>1614</v>
      </c>
      <c r="AM4" t="s">
        <v>1615</v>
      </c>
      <c r="AN4" t="s">
        <v>1616</v>
      </c>
      <c r="AO4" t="s">
        <v>1626</v>
      </c>
      <c r="AP4" t="s">
        <v>1627</v>
      </c>
      <c r="AQ4" t="s">
        <v>1628</v>
      </c>
      <c r="AR4" t="s">
        <v>1629</v>
      </c>
      <c r="AS4" t="s">
        <v>1704</v>
      </c>
      <c r="AT4" t="s">
        <v>1602</v>
      </c>
      <c r="AU4" t="s">
        <v>1603</v>
      </c>
      <c r="AV4" t="s">
        <v>1604</v>
      </c>
      <c r="AW4" t="s">
        <v>1605</v>
      </c>
      <c r="AX4" t="s">
        <v>1606</v>
      </c>
      <c r="AY4" t="s">
        <v>1607</v>
      </c>
      <c r="AZ4" t="s">
        <v>1608</v>
      </c>
      <c r="BA4" t="s">
        <v>1611</v>
      </c>
      <c r="BB4" t="s">
        <v>1597</v>
      </c>
      <c r="BC4" t="s">
        <v>1713</v>
      </c>
      <c r="BD4" t="s">
        <v>1598</v>
      </c>
      <c r="BE4" t="s">
        <v>1637</v>
      </c>
      <c r="BF4" t="s">
        <v>1638</v>
      </c>
      <c r="BG4" t="s">
        <v>1639</v>
      </c>
      <c r="BH4" t="s">
        <v>1708</v>
      </c>
      <c r="BI4" t="s">
        <v>1709</v>
      </c>
      <c r="BJ4" t="s">
        <v>1710</v>
      </c>
      <c r="BK4" t="s">
        <v>1711</v>
      </c>
      <c r="BL4" t="s">
        <v>1630</v>
      </c>
      <c r="BM4" t="s">
        <v>1631</v>
      </c>
      <c r="BN4" t="s">
        <v>1632</v>
      </c>
      <c r="BO4" t="s">
        <v>1636</v>
      </c>
      <c r="BP4" t="s">
        <v>1712</v>
      </c>
      <c r="BQ4" t="s">
        <v>1697</v>
      </c>
      <c r="BR4" t="s">
        <v>1698</v>
      </c>
      <c r="BS4" t="s">
        <v>1699</v>
      </c>
      <c r="BT4" t="s">
        <v>1700</v>
      </c>
      <c r="BU4" t="s">
        <v>1701</v>
      </c>
      <c r="BV4" t="s">
        <v>1702</v>
      </c>
      <c r="BW4" t="s">
        <v>1703</v>
      </c>
      <c r="BX4" t="s">
        <v>1706</v>
      </c>
      <c r="BY4" t="s">
        <v>1707</v>
      </c>
      <c r="BZ4" t="s">
        <v>1580</v>
      </c>
      <c r="CA4" t="s">
        <v>1581</v>
      </c>
      <c r="CB4" t="s">
        <v>1578</v>
      </c>
      <c r="CC4" t="s">
        <v>1594</v>
      </c>
      <c r="CD4" t="s">
        <v>1595</v>
      </c>
      <c r="CE4" t="s">
        <v>1596</v>
      </c>
      <c r="CF4" t="s">
        <v>1654</v>
      </c>
      <c r="CG4" t="s">
        <v>1655</v>
      </c>
      <c r="CH4" t="s">
        <v>1656</v>
      </c>
      <c r="CI4" t="s">
        <v>1657</v>
      </c>
      <c r="CJ4" t="s">
        <v>1658</v>
      </c>
      <c r="CK4" t="s">
        <v>1659</v>
      </c>
      <c r="CL4" t="s">
        <v>1660</v>
      </c>
      <c r="CM4" t="s">
        <v>1579</v>
      </c>
      <c r="CN4" t="s">
        <v>1661</v>
      </c>
      <c r="CO4" t="s">
        <v>1662</v>
      </c>
      <c r="CP4" t="s">
        <v>1663</v>
      </c>
      <c r="CQ4" t="s">
        <v>1664</v>
      </c>
      <c r="CR4" t="s">
        <v>1665</v>
      </c>
      <c r="CS4" t="s">
        <v>1666</v>
      </c>
      <c r="CT4" t="s">
        <v>1667</v>
      </c>
      <c r="CU4" t="s">
        <v>1668</v>
      </c>
      <c r="CV4" t="s">
        <v>1669</v>
      </c>
      <c r="CW4" t="s">
        <v>1670</v>
      </c>
      <c r="CX4" t="s">
        <v>1587</v>
      </c>
      <c r="CY4" t="s">
        <v>1671</v>
      </c>
      <c r="CZ4" t="s">
        <v>1672</v>
      </c>
      <c r="DA4" t="s">
        <v>1683</v>
      </c>
      <c r="DB4" t="s">
        <v>1684</v>
      </c>
      <c r="DC4" t="s">
        <v>1685</v>
      </c>
      <c r="DD4" t="s">
        <v>1686</v>
      </c>
      <c r="DE4" t="s">
        <v>1687</v>
      </c>
      <c r="DF4" t="s">
        <v>1688</v>
      </c>
      <c r="DG4" t="s">
        <v>1692</v>
      </c>
      <c r="DH4" t="s">
        <v>1693</v>
      </c>
      <c r="DI4" t="s">
        <v>1588</v>
      </c>
      <c r="DJ4" t="s">
        <v>1694</v>
      </c>
      <c r="DK4" t="s">
        <v>1695</v>
      </c>
      <c r="DL4" t="s">
        <v>1696</v>
      </c>
      <c r="DM4" t="s">
        <v>1589</v>
      </c>
      <c r="DN4" t="s">
        <v>1590</v>
      </c>
      <c r="DO4" t="s">
        <v>1591</v>
      </c>
      <c r="DP4" t="s">
        <v>1592</v>
      </c>
      <c r="DQ4" t="s">
        <v>1593</v>
      </c>
      <c r="DR4" t="s">
        <v>1621</v>
      </c>
      <c r="DS4" t="s">
        <v>1622</v>
      </c>
      <c r="DT4" t="s">
        <v>1623</v>
      </c>
      <c r="DU4" t="s">
        <v>1624</v>
      </c>
      <c r="DV4" t="s">
        <v>1625</v>
      </c>
      <c r="DW4" t="s">
        <v>1617</v>
      </c>
      <c r="DX4" t="s">
        <v>1678</v>
      </c>
      <c r="DY4" t="s">
        <v>1679</v>
      </c>
      <c r="DZ4" t="s">
        <v>1680</v>
      </c>
      <c r="EA4" t="s">
        <v>1681</v>
      </c>
      <c r="EB4" t="s">
        <v>1682</v>
      </c>
      <c r="EC4" t="s">
        <v>1618</v>
      </c>
      <c r="ED4" t="s">
        <v>1619</v>
      </c>
      <c r="EE4" t="s">
        <v>1620</v>
      </c>
      <c r="EF4" t="s">
        <v>1673</v>
      </c>
      <c r="EG4" t="s">
        <v>1674</v>
      </c>
      <c r="EH4" t="s">
        <v>1675</v>
      </c>
      <c r="EI4" t="s">
        <v>1676</v>
      </c>
      <c r="EJ4" t="s">
        <v>1677</v>
      </c>
      <c r="EK4" t="s">
        <v>1599</v>
      </c>
      <c r="EL4" t="s">
        <v>1600</v>
      </c>
      <c r="EM4" t="s">
        <v>1705</v>
      </c>
      <c r="EN4" t="s">
        <v>1342</v>
      </c>
      <c r="EO4" t="s">
        <v>1343</v>
      </c>
      <c r="EP4" t="s">
        <v>1344</v>
      </c>
      <c r="EQ4" t="s">
        <v>1345</v>
      </c>
      <c r="ER4" t="s">
        <v>1346</v>
      </c>
      <c r="ES4" t="s">
        <v>1347</v>
      </c>
      <c r="ET4" t="s">
        <v>1348</v>
      </c>
      <c r="EU4" t="s">
        <v>1349</v>
      </c>
      <c r="EV4" t="s">
        <v>1350</v>
      </c>
      <c r="EW4" t="s">
        <v>1351</v>
      </c>
      <c r="EX4" t="s">
        <v>1352</v>
      </c>
      <c r="EY4" t="s">
        <v>1353</v>
      </c>
      <c r="EZ4" t="s">
        <v>1354</v>
      </c>
      <c r="FA4" t="s">
        <v>1355</v>
      </c>
      <c r="FB4" t="s">
        <v>1356</v>
      </c>
      <c r="FC4" t="s">
        <v>1357</v>
      </c>
      <c r="FD4" t="s">
        <v>1358</v>
      </c>
      <c r="FE4" t="s">
        <v>1359</v>
      </c>
      <c r="FF4" t="s">
        <v>1360</v>
      </c>
      <c r="FG4" t="s">
        <v>1361</v>
      </c>
      <c r="FH4" t="s">
        <v>1362</v>
      </c>
      <c r="FI4" t="s">
        <v>1363</v>
      </c>
      <c r="FJ4" t="s">
        <v>1364</v>
      </c>
      <c r="FK4" t="s">
        <v>1365</v>
      </c>
      <c r="FL4" t="s">
        <v>1366</v>
      </c>
      <c r="FM4" t="s">
        <v>1367</v>
      </c>
      <c r="FN4" t="s">
        <v>1368</v>
      </c>
      <c r="FO4" t="s">
        <v>1369</v>
      </c>
      <c r="FP4" t="s">
        <v>1370</v>
      </c>
      <c r="FQ4" t="s">
        <v>1371</v>
      </c>
      <c r="FR4" t="s">
        <v>1372</v>
      </c>
      <c r="FS4" t="s">
        <v>1373</v>
      </c>
      <c r="FT4" t="s">
        <v>1577</v>
      </c>
      <c r="FU4" t="s">
        <v>1568</v>
      </c>
      <c r="FV4" t="s">
        <v>1569</v>
      </c>
      <c r="FW4" t="s">
        <v>1570</v>
      </c>
      <c r="FX4" t="s">
        <v>1571</v>
      </c>
      <c r="FY4" t="s">
        <v>1572</v>
      </c>
      <c r="FZ4" t="s">
        <v>1574</v>
      </c>
      <c r="GA4" t="s">
        <v>1374</v>
      </c>
      <c r="GB4" t="s">
        <v>1573</v>
      </c>
      <c r="GC4" t="s">
        <v>1575</v>
      </c>
      <c r="GD4" t="s">
        <v>1576</v>
      </c>
      <c r="GE4" t="s">
        <v>1375</v>
      </c>
      <c r="GF4" t="s">
        <v>1376</v>
      </c>
      <c r="GG4" t="s">
        <v>1377</v>
      </c>
      <c r="GH4" t="s">
        <v>1378</v>
      </c>
      <c r="GI4" t="s">
        <v>1379</v>
      </c>
      <c r="GJ4" t="s">
        <v>1380</v>
      </c>
      <c r="GK4" t="s">
        <v>1381</v>
      </c>
      <c r="GL4" t="s">
        <v>1382</v>
      </c>
      <c r="GM4" t="s">
        <v>1383</v>
      </c>
      <c r="GN4" t="s">
        <v>1384</v>
      </c>
      <c r="GO4" t="s">
        <v>1385</v>
      </c>
      <c r="GP4" t="s">
        <v>1386</v>
      </c>
      <c r="GQ4" t="s">
        <v>1387</v>
      </c>
      <c r="GR4" t="s">
        <v>1388</v>
      </c>
      <c r="GS4" t="s">
        <v>1389</v>
      </c>
      <c r="GT4" t="s">
        <v>1390</v>
      </c>
      <c r="GU4" t="s">
        <v>1391</v>
      </c>
      <c r="GV4" t="s">
        <v>1392</v>
      </c>
      <c r="GW4" t="s">
        <v>1393</v>
      </c>
      <c r="GX4" t="s">
        <v>1394</v>
      </c>
      <c r="GY4" t="s">
        <v>1395</v>
      </c>
      <c r="GZ4" t="s">
        <v>1396</v>
      </c>
      <c r="HA4" t="s">
        <v>1397</v>
      </c>
      <c r="HB4" t="s">
        <v>1398</v>
      </c>
      <c r="HC4" t="s">
        <v>1399</v>
      </c>
      <c r="HD4" t="s">
        <v>1400</v>
      </c>
      <c r="HE4" t="s">
        <v>1401</v>
      </c>
      <c r="HF4" t="s">
        <v>1402</v>
      </c>
      <c r="HG4" t="s">
        <v>1403</v>
      </c>
      <c r="HH4" t="s">
        <v>1404</v>
      </c>
      <c r="HI4" t="s">
        <v>1405</v>
      </c>
      <c r="HJ4" t="s">
        <v>1406</v>
      </c>
      <c r="HK4" t="s">
        <v>1407</v>
      </c>
      <c r="HL4" t="s">
        <v>1408</v>
      </c>
      <c r="HM4" t="s">
        <v>1409</v>
      </c>
      <c r="HN4" t="s">
        <v>1410</v>
      </c>
      <c r="HO4" t="s">
        <v>1411</v>
      </c>
      <c r="HP4" t="s">
        <v>1412</v>
      </c>
      <c r="HQ4" t="s">
        <v>1413</v>
      </c>
      <c r="HR4" t="s">
        <v>1414</v>
      </c>
      <c r="HS4" t="s">
        <v>1415</v>
      </c>
      <c r="HT4" t="s">
        <v>1416</v>
      </c>
      <c r="HU4" t="s">
        <v>1417</v>
      </c>
      <c r="HV4" t="s">
        <v>1418</v>
      </c>
      <c r="HW4" t="s">
        <v>1419</v>
      </c>
      <c r="HX4" t="s">
        <v>1420</v>
      </c>
      <c r="HY4" t="s">
        <v>1421</v>
      </c>
      <c r="HZ4" t="s">
        <v>1422</v>
      </c>
      <c r="IA4" t="s">
        <v>1423</v>
      </c>
      <c r="IB4" t="s">
        <v>1424</v>
      </c>
      <c r="IC4" t="s">
        <v>1425</v>
      </c>
      <c r="ID4" t="s">
        <v>1426</v>
      </c>
      <c r="IE4" t="s">
        <v>1427</v>
      </c>
      <c r="IF4" t="s">
        <v>1428</v>
      </c>
      <c r="IG4" t="s">
        <v>1429</v>
      </c>
      <c r="IH4" t="s">
        <v>1430</v>
      </c>
      <c r="II4" t="s">
        <v>1431</v>
      </c>
      <c r="IJ4" t="s">
        <v>1432</v>
      </c>
      <c r="IK4" t="s">
        <v>1433</v>
      </c>
      <c r="IL4" t="s">
        <v>1434</v>
      </c>
      <c r="IM4" t="s">
        <v>1435</v>
      </c>
      <c r="IN4" t="s">
        <v>1436</v>
      </c>
      <c r="IO4" t="s">
        <v>1437</v>
      </c>
      <c r="IP4" t="s">
        <v>1438</v>
      </c>
      <c r="IQ4" t="s">
        <v>1439</v>
      </c>
      <c r="IR4" t="s">
        <v>1440</v>
      </c>
      <c r="IS4" t="s">
        <v>1441</v>
      </c>
      <c r="IT4" t="s">
        <v>1442</v>
      </c>
      <c r="IU4" t="s">
        <v>1443</v>
      </c>
      <c r="IV4" t="s">
        <v>1444</v>
      </c>
      <c r="IW4" t="s">
        <v>1445</v>
      </c>
      <c r="IX4" t="s">
        <v>1446</v>
      </c>
      <c r="IY4" t="s">
        <v>1447</v>
      </c>
      <c r="IZ4" t="s">
        <v>1448</v>
      </c>
      <c r="JA4" t="s">
        <v>1449</v>
      </c>
      <c r="JB4" t="s">
        <v>1450</v>
      </c>
      <c r="JC4" t="s">
        <v>1451</v>
      </c>
      <c r="JD4" t="s">
        <v>1452</v>
      </c>
      <c r="JE4" t="s">
        <v>1453</v>
      </c>
      <c r="JF4" t="s">
        <v>1454</v>
      </c>
      <c r="JG4" t="s">
        <v>1455</v>
      </c>
      <c r="JH4" t="s">
        <v>1456</v>
      </c>
      <c r="JI4" t="s">
        <v>1457</v>
      </c>
      <c r="JJ4" t="s">
        <v>1458</v>
      </c>
      <c r="JK4" t="s">
        <v>1459</v>
      </c>
      <c r="JL4" t="s">
        <v>1460</v>
      </c>
      <c r="JM4" t="s">
        <v>1461</v>
      </c>
      <c r="JN4" t="s">
        <v>1462</v>
      </c>
      <c r="JO4" t="s">
        <v>1463</v>
      </c>
      <c r="JP4" t="s">
        <v>1464</v>
      </c>
      <c r="JQ4" t="s">
        <v>1465</v>
      </c>
      <c r="JR4" t="s">
        <v>1466</v>
      </c>
      <c r="JS4" t="s">
        <v>1467</v>
      </c>
      <c r="JT4" t="s">
        <v>1468</v>
      </c>
      <c r="JU4" t="s">
        <v>1469</v>
      </c>
      <c r="JV4" t="s">
        <v>1470</v>
      </c>
      <c r="JW4" t="s">
        <v>1471</v>
      </c>
      <c r="JX4" t="s">
        <v>1724</v>
      </c>
      <c r="JY4" t="s">
        <v>1725</v>
      </c>
      <c r="JZ4" t="s">
        <v>1726</v>
      </c>
      <c r="KA4" t="s">
        <v>1727</v>
      </c>
      <c r="KB4" t="s">
        <v>1472</v>
      </c>
      <c r="KC4" t="s">
        <v>1473</v>
      </c>
      <c r="KD4" t="s">
        <v>1474</v>
      </c>
      <c r="KE4" t="s">
        <v>1475</v>
      </c>
      <c r="KF4" t="s">
        <v>1476</v>
      </c>
      <c r="KG4" t="s">
        <v>1477</v>
      </c>
      <c r="KH4" t="s">
        <v>1478</v>
      </c>
      <c r="KI4" t="s">
        <v>1479</v>
      </c>
      <c r="KJ4" t="s">
        <v>1480</v>
      </c>
      <c r="KK4" t="s">
        <v>1481</v>
      </c>
      <c r="KL4" t="s">
        <v>1719</v>
      </c>
      <c r="KM4" t="s">
        <v>1720</v>
      </c>
      <c r="KN4" t="s">
        <v>1482</v>
      </c>
      <c r="KO4" t="s">
        <v>1483</v>
      </c>
      <c r="KP4" t="s">
        <v>1484</v>
      </c>
      <c r="KQ4" t="s">
        <v>1485</v>
      </c>
      <c r="KR4" t="s">
        <v>1486</v>
      </c>
      <c r="KS4" t="s">
        <v>1487</v>
      </c>
      <c r="KT4" t="s">
        <v>1488</v>
      </c>
      <c r="KU4" t="s">
        <v>1489</v>
      </c>
      <c r="KV4" t="s">
        <v>1490</v>
      </c>
      <c r="KW4" t="s">
        <v>1491</v>
      </c>
      <c r="KX4" t="s">
        <v>1492</v>
      </c>
      <c r="KY4" t="s">
        <v>1493</v>
      </c>
      <c r="KZ4" t="s">
        <v>1494</v>
      </c>
      <c r="LA4" t="s">
        <v>1495</v>
      </c>
      <c r="LB4" t="s">
        <v>1496</v>
      </c>
      <c r="LC4" t="s">
        <v>1497</v>
      </c>
      <c r="LD4" t="s">
        <v>1498</v>
      </c>
      <c r="LE4" t="s">
        <v>1499</v>
      </c>
      <c r="LF4" t="s">
        <v>1500</v>
      </c>
      <c r="LG4" t="s">
        <v>1501</v>
      </c>
      <c r="LH4" t="s">
        <v>1502</v>
      </c>
      <c r="LI4" t="s">
        <v>1503</v>
      </c>
      <c r="LJ4" t="s">
        <v>1504</v>
      </c>
      <c r="LK4" t="s">
        <v>1505</v>
      </c>
      <c r="LL4" t="s">
        <v>1506</v>
      </c>
      <c r="LM4" t="s">
        <v>1507</v>
      </c>
      <c r="LN4" t="s">
        <v>1508</v>
      </c>
      <c r="LO4" t="s">
        <v>1509</v>
      </c>
      <c r="LP4" t="s">
        <v>1510</v>
      </c>
      <c r="LQ4" t="s">
        <v>1511</v>
      </c>
      <c r="LR4" t="s">
        <v>1512</v>
      </c>
      <c r="LS4" t="s">
        <v>1513</v>
      </c>
      <c r="LT4" t="s">
        <v>1514</v>
      </c>
      <c r="LU4" t="s">
        <v>1731</v>
      </c>
      <c r="LV4" t="s">
        <v>1732</v>
      </c>
      <c r="LW4" t="s">
        <v>1733</v>
      </c>
      <c r="LX4" t="s">
        <v>1734</v>
      </c>
      <c r="LY4" t="s">
        <v>1735</v>
      </c>
      <c r="LZ4" t="s">
        <v>1515</v>
      </c>
      <c r="MA4" t="s">
        <v>1516</v>
      </c>
      <c r="MB4" t="s">
        <v>1517</v>
      </c>
      <c r="MC4" t="s">
        <v>1518</v>
      </c>
      <c r="MD4" t="s">
        <v>1519</v>
      </c>
      <c r="ME4" t="s">
        <v>1520</v>
      </c>
      <c r="MF4" t="s">
        <v>1521</v>
      </c>
      <c r="MG4" t="s">
        <v>1522</v>
      </c>
      <c r="MH4" t="s">
        <v>1523</v>
      </c>
      <c r="MI4" t="s">
        <v>1524</v>
      </c>
      <c r="MJ4" t="s">
        <v>1525</v>
      </c>
      <c r="MK4" t="s">
        <v>1526</v>
      </c>
      <c r="ML4" t="s">
        <v>1527</v>
      </c>
      <c r="MM4" t="s">
        <v>1528</v>
      </c>
      <c r="MN4" t="s">
        <v>1529</v>
      </c>
      <c r="MO4" t="s">
        <v>1530</v>
      </c>
      <c r="MP4" t="s">
        <v>1531</v>
      </c>
      <c r="MQ4" t="s">
        <v>1532</v>
      </c>
      <c r="MR4" t="s">
        <v>1533</v>
      </c>
      <c r="MS4" t="s">
        <v>1534</v>
      </c>
      <c r="MT4" t="s">
        <v>1535</v>
      </c>
      <c r="MU4" t="s">
        <v>1536</v>
      </c>
      <c r="MV4" t="s">
        <v>1537</v>
      </c>
      <c r="MW4" t="s">
        <v>1538</v>
      </c>
      <c r="MX4" t="s">
        <v>1539</v>
      </c>
      <c r="MY4" t="s">
        <v>1540</v>
      </c>
      <c r="MZ4" t="s">
        <v>1541</v>
      </c>
      <c r="NA4" t="s">
        <v>1542</v>
      </c>
      <c r="NB4" t="s">
        <v>1543</v>
      </c>
      <c r="NC4" t="s">
        <v>1544</v>
      </c>
      <c r="ND4" t="s">
        <v>1545</v>
      </c>
      <c r="NE4" t="s">
        <v>1546</v>
      </c>
      <c r="NF4" t="s">
        <v>1547</v>
      </c>
      <c r="NG4" t="s">
        <v>1548</v>
      </c>
      <c r="NH4" t="s">
        <v>1549</v>
      </c>
      <c r="NI4" t="s">
        <v>1550</v>
      </c>
      <c r="NJ4" t="s">
        <v>1551</v>
      </c>
      <c r="NK4" t="s">
        <v>1552</v>
      </c>
      <c r="NL4" t="s">
        <v>1553</v>
      </c>
      <c r="NM4" t="s">
        <v>1554</v>
      </c>
      <c r="NN4" t="s">
        <v>1555</v>
      </c>
      <c r="NO4" t="s">
        <v>1556</v>
      </c>
      <c r="NP4" t="s">
        <v>1557</v>
      </c>
      <c r="NQ4" t="s">
        <v>1558</v>
      </c>
      <c r="NR4" t="s">
        <v>1559</v>
      </c>
      <c r="NS4" t="s">
        <v>1560</v>
      </c>
      <c r="NT4" t="s">
        <v>1721</v>
      </c>
      <c r="NU4" t="s">
        <v>1722</v>
      </c>
      <c r="NV4" t="s">
        <v>1723</v>
      </c>
      <c r="NW4" t="s">
        <v>1561</v>
      </c>
      <c r="NX4" t="s">
        <v>1562</v>
      </c>
      <c r="NY4" t="s">
        <v>1563</v>
      </c>
      <c r="NZ4" t="s">
        <v>1714</v>
      </c>
      <c r="OA4" t="s">
        <v>1715</v>
      </c>
      <c r="OB4" t="s">
        <v>1716</v>
      </c>
      <c r="OC4" t="s">
        <v>1717</v>
      </c>
      <c r="OD4" t="s">
        <v>1718</v>
      </c>
      <c r="OE4" t="s">
        <v>1728</v>
      </c>
      <c r="OF4" t="s">
        <v>1729</v>
      </c>
      <c r="OG4" t="s">
        <v>1730</v>
      </c>
      <c r="OH4" t="s">
        <v>1564</v>
      </c>
      <c r="OI4" t="s">
        <v>1753</v>
      </c>
      <c r="OJ4" t="s">
        <v>1754</v>
      </c>
      <c r="OK4" t="s">
        <v>1755</v>
      </c>
      <c r="OL4" t="s">
        <v>1756</v>
      </c>
      <c r="OM4" t="s">
        <v>1757</v>
      </c>
      <c r="ON4" t="s">
        <v>1758</v>
      </c>
      <c r="OO4" t="s">
        <v>1759</v>
      </c>
      <c r="OP4" t="s">
        <v>1760</v>
      </c>
      <c r="OQ4" t="s">
        <v>1761</v>
      </c>
      <c r="OR4" t="s">
        <v>1762</v>
      </c>
      <c r="OS4" t="s">
        <v>1763</v>
      </c>
      <c r="OT4" t="s">
        <v>1764</v>
      </c>
      <c r="OU4" t="s">
        <v>1765</v>
      </c>
      <c r="OV4" t="s">
        <v>1766</v>
      </c>
      <c r="OW4" t="s">
        <v>1767</v>
      </c>
      <c r="OX4" t="s">
        <v>1768</v>
      </c>
      <c r="OY4" t="s">
        <v>1769</v>
      </c>
      <c r="OZ4" t="s">
        <v>1770</v>
      </c>
      <c r="PA4" t="s">
        <v>1771</v>
      </c>
      <c r="PB4" t="s">
        <v>1772</v>
      </c>
      <c r="PC4" t="s">
        <v>1773</v>
      </c>
      <c r="PD4" t="s">
        <v>1774</v>
      </c>
      <c r="PE4" t="s">
        <v>1775</v>
      </c>
      <c r="PF4" t="s">
        <v>1776</v>
      </c>
      <c r="PG4" t="s">
        <v>1777</v>
      </c>
      <c r="PH4" t="s">
        <v>1778</v>
      </c>
      <c r="PI4" t="s">
        <v>1779</v>
      </c>
      <c r="PJ4" t="s">
        <v>1780</v>
      </c>
      <c r="PK4" t="s">
        <v>1781</v>
      </c>
      <c r="PL4" t="s">
        <v>1782</v>
      </c>
      <c r="PM4" t="s">
        <v>1783</v>
      </c>
      <c r="PN4" t="s">
        <v>1784</v>
      </c>
      <c r="PO4" t="s">
        <v>1785</v>
      </c>
      <c r="PP4" t="s">
        <v>1786</v>
      </c>
      <c r="PQ4" t="s">
        <v>1787</v>
      </c>
      <c r="PR4" t="s">
        <v>1788</v>
      </c>
      <c r="PS4" t="s">
        <v>1789</v>
      </c>
      <c r="PT4" t="s">
        <v>1790</v>
      </c>
      <c r="PU4" t="s">
        <v>1791</v>
      </c>
      <c r="PV4" t="s">
        <v>1792</v>
      </c>
      <c r="PW4" t="s">
        <v>1793</v>
      </c>
      <c r="PX4" t="s">
        <v>1794</v>
      </c>
      <c r="PY4" t="s">
        <v>1795</v>
      </c>
      <c r="PZ4" t="s">
        <v>1796</v>
      </c>
      <c r="QA4" t="s">
        <v>1797</v>
      </c>
      <c r="QB4" t="s">
        <v>1798</v>
      </c>
      <c r="QC4" t="s">
        <v>1799</v>
      </c>
      <c r="QD4" t="s">
        <v>1800</v>
      </c>
      <c r="QE4" t="s">
        <v>1801</v>
      </c>
      <c r="QF4" t="s">
        <v>1802</v>
      </c>
      <c r="QG4" t="s">
        <v>1803</v>
      </c>
      <c r="QH4" t="s">
        <v>1804</v>
      </c>
      <c r="QI4" t="s">
        <v>1805</v>
      </c>
      <c r="QJ4" t="s">
        <v>1806</v>
      </c>
      <c r="QK4" t="s">
        <v>1807</v>
      </c>
      <c r="QL4" t="s">
        <v>1808</v>
      </c>
      <c r="QM4" t="s">
        <v>1809</v>
      </c>
      <c r="QN4" t="s">
        <v>1810</v>
      </c>
      <c r="QO4" t="s">
        <v>1565</v>
      </c>
    </row>
    <row r="5" spans="1:457" x14ac:dyDescent="0.25">
      <c r="A5" s="6" t="s">
        <v>20</v>
      </c>
      <c r="H5">
        <v>1</v>
      </c>
      <c r="N5">
        <v>1</v>
      </c>
      <c r="AN5">
        <v>1</v>
      </c>
      <c r="BS5">
        <v>1</v>
      </c>
      <c r="BW5">
        <v>1</v>
      </c>
      <c r="CL5">
        <v>1</v>
      </c>
      <c r="CT5">
        <v>1</v>
      </c>
      <c r="CV5">
        <v>1</v>
      </c>
      <c r="CX5">
        <v>1</v>
      </c>
      <c r="DD5">
        <v>1</v>
      </c>
      <c r="DI5">
        <v>1</v>
      </c>
      <c r="DO5">
        <v>1</v>
      </c>
      <c r="EB5">
        <v>1</v>
      </c>
      <c r="EJ5">
        <v>1</v>
      </c>
      <c r="EO5">
        <v>1</v>
      </c>
      <c r="EV5">
        <v>1</v>
      </c>
      <c r="EX5">
        <v>2</v>
      </c>
      <c r="EY5">
        <v>2</v>
      </c>
      <c r="FB5">
        <v>1</v>
      </c>
      <c r="FC5">
        <v>1</v>
      </c>
      <c r="FS5">
        <v>1</v>
      </c>
      <c r="FU5">
        <v>1</v>
      </c>
      <c r="GB5">
        <v>1</v>
      </c>
      <c r="GC5">
        <v>1</v>
      </c>
      <c r="GI5">
        <v>2</v>
      </c>
      <c r="GP5">
        <v>2</v>
      </c>
      <c r="GW5">
        <v>1</v>
      </c>
      <c r="GX5">
        <v>1</v>
      </c>
      <c r="HM5">
        <v>4</v>
      </c>
      <c r="IE5">
        <v>1</v>
      </c>
      <c r="IN5">
        <v>1</v>
      </c>
      <c r="IQ5">
        <v>2</v>
      </c>
      <c r="IR5">
        <v>2</v>
      </c>
      <c r="IY5">
        <v>1</v>
      </c>
      <c r="JJ5">
        <v>1</v>
      </c>
      <c r="JL5">
        <v>1</v>
      </c>
      <c r="JP5">
        <v>3</v>
      </c>
      <c r="JV5">
        <v>2</v>
      </c>
      <c r="JZ5">
        <v>1</v>
      </c>
      <c r="KQ5">
        <v>2</v>
      </c>
      <c r="KR5">
        <v>1</v>
      </c>
      <c r="KT5">
        <v>2</v>
      </c>
      <c r="KX5">
        <v>1</v>
      </c>
      <c r="KY5">
        <v>1</v>
      </c>
      <c r="KZ5">
        <v>3</v>
      </c>
      <c r="LM5">
        <v>4</v>
      </c>
      <c r="LX5">
        <v>1</v>
      </c>
      <c r="LY5">
        <v>1</v>
      </c>
      <c r="NC5">
        <v>1</v>
      </c>
      <c r="ND5">
        <v>1</v>
      </c>
      <c r="NE5">
        <v>3</v>
      </c>
      <c r="NG5">
        <v>2</v>
      </c>
      <c r="NM5">
        <v>1</v>
      </c>
      <c r="OE5">
        <v>1</v>
      </c>
      <c r="OF5">
        <v>1</v>
      </c>
      <c r="OI5">
        <v>1</v>
      </c>
      <c r="OQ5">
        <v>1</v>
      </c>
      <c r="OX5">
        <v>1</v>
      </c>
      <c r="PJ5">
        <v>1</v>
      </c>
      <c r="PM5">
        <v>1</v>
      </c>
      <c r="PN5">
        <v>2</v>
      </c>
      <c r="PO5">
        <v>1</v>
      </c>
      <c r="PW5">
        <v>1</v>
      </c>
      <c r="PX5">
        <v>1</v>
      </c>
      <c r="PZ5">
        <v>1</v>
      </c>
      <c r="QA5">
        <v>2</v>
      </c>
      <c r="QB5">
        <v>1</v>
      </c>
      <c r="QD5">
        <v>1</v>
      </c>
      <c r="QH5">
        <v>1</v>
      </c>
      <c r="QO5">
        <v>93</v>
      </c>
    </row>
    <row r="6" spans="1:457" x14ac:dyDescent="0.25">
      <c r="A6" s="6" t="s">
        <v>302</v>
      </c>
      <c r="EK6">
        <v>6</v>
      </c>
      <c r="EL6">
        <v>3</v>
      </c>
      <c r="KM6">
        <v>4</v>
      </c>
      <c r="NZ6">
        <v>13</v>
      </c>
      <c r="OA6">
        <v>4</v>
      </c>
      <c r="OB6">
        <v>3</v>
      </c>
      <c r="OC6">
        <v>1</v>
      </c>
      <c r="OD6">
        <v>1</v>
      </c>
      <c r="QO6">
        <v>35</v>
      </c>
    </row>
    <row r="7" spans="1:457" x14ac:dyDescent="0.25">
      <c r="A7" s="6" t="s">
        <v>180</v>
      </c>
      <c r="J7">
        <v>1</v>
      </c>
      <c r="FT7">
        <v>1</v>
      </c>
      <c r="GD7">
        <v>2</v>
      </c>
      <c r="GP7">
        <v>1</v>
      </c>
      <c r="GX7">
        <v>1</v>
      </c>
      <c r="HY7">
        <v>1</v>
      </c>
      <c r="JR7">
        <v>1</v>
      </c>
      <c r="LT7">
        <v>1</v>
      </c>
      <c r="PO7">
        <v>1</v>
      </c>
      <c r="PS7">
        <v>1</v>
      </c>
      <c r="QD7">
        <v>1</v>
      </c>
      <c r="QF7">
        <v>1</v>
      </c>
      <c r="QO7">
        <v>13</v>
      </c>
    </row>
    <row r="8" spans="1:457" x14ac:dyDescent="0.25">
      <c r="A8" s="6" t="s">
        <v>28</v>
      </c>
      <c r="C8">
        <v>7</v>
      </c>
      <c r="E8">
        <v>1</v>
      </c>
      <c r="M8">
        <v>4</v>
      </c>
      <c r="N8">
        <v>5</v>
      </c>
      <c r="T8">
        <v>1</v>
      </c>
      <c r="U8">
        <v>1</v>
      </c>
      <c r="AL8">
        <v>1</v>
      </c>
      <c r="AN8">
        <v>1</v>
      </c>
      <c r="AT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1</v>
      </c>
      <c r="BB8">
        <v>2</v>
      </c>
      <c r="BC8">
        <v>1</v>
      </c>
      <c r="BD8">
        <v>1</v>
      </c>
      <c r="BF8">
        <v>1</v>
      </c>
      <c r="BG8">
        <v>1</v>
      </c>
      <c r="BJ8">
        <v>1</v>
      </c>
      <c r="BL8">
        <v>2</v>
      </c>
      <c r="BM8">
        <v>1</v>
      </c>
      <c r="BN8">
        <v>2</v>
      </c>
      <c r="BO8">
        <v>11</v>
      </c>
      <c r="BP8">
        <v>2</v>
      </c>
      <c r="BU8">
        <v>3</v>
      </c>
      <c r="BV8">
        <v>5</v>
      </c>
      <c r="BW8">
        <v>2</v>
      </c>
      <c r="BY8">
        <v>3</v>
      </c>
      <c r="BZ8">
        <v>1</v>
      </c>
      <c r="CD8">
        <v>1</v>
      </c>
      <c r="CE8">
        <v>1</v>
      </c>
      <c r="CG8">
        <v>4</v>
      </c>
      <c r="CH8">
        <v>2</v>
      </c>
      <c r="CL8">
        <v>1</v>
      </c>
      <c r="CM8">
        <v>2</v>
      </c>
      <c r="CO8">
        <v>5</v>
      </c>
      <c r="CP8">
        <v>2</v>
      </c>
      <c r="CS8">
        <v>2</v>
      </c>
      <c r="CV8">
        <v>1</v>
      </c>
      <c r="CY8">
        <v>3</v>
      </c>
      <c r="DB8">
        <v>3</v>
      </c>
      <c r="DC8">
        <v>1</v>
      </c>
      <c r="DD8">
        <v>2</v>
      </c>
      <c r="DE8">
        <v>1</v>
      </c>
      <c r="DF8">
        <v>2</v>
      </c>
      <c r="DH8">
        <v>4</v>
      </c>
      <c r="DJ8">
        <v>3</v>
      </c>
      <c r="DK8">
        <v>2</v>
      </c>
      <c r="DM8">
        <v>5</v>
      </c>
      <c r="DN8">
        <v>5</v>
      </c>
      <c r="DO8">
        <v>2</v>
      </c>
      <c r="DS8">
        <v>1</v>
      </c>
      <c r="DW8">
        <v>3</v>
      </c>
      <c r="DZ8">
        <v>1</v>
      </c>
      <c r="EB8">
        <v>1</v>
      </c>
      <c r="EC8">
        <v>1</v>
      </c>
      <c r="ED8">
        <v>1</v>
      </c>
      <c r="EI8">
        <v>2</v>
      </c>
      <c r="EK8">
        <v>5</v>
      </c>
      <c r="EL8">
        <v>7</v>
      </c>
      <c r="EO8">
        <v>1</v>
      </c>
      <c r="ET8">
        <v>1</v>
      </c>
      <c r="EV8">
        <v>1</v>
      </c>
      <c r="EX8">
        <v>1</v>
      </c>
      <c r="EY8">
        <v>6</v>
      </c>
      <c r="EZ8">
        <v>1</v>
      </c>
      <c r="FB8">
        <v>1</v>
      </c>
      <c r="FC8">
        <v>1</v>
      </c>
      <c r="FI8">
        <v>1</v>
      </c>
      <c r="FK8">
        <v>3</v>
      </c>
      <c r="FL8">
        <v>2</v>
      </c>
      <c r="FM8">
        <v>2</v>
      </c>
      <c r="FS8">
        <v>1</v>
      </c>
      <c r="FU8">
        <v>1</v>
      </c>
      <c r="FX8">
        <v>3</v>
      </c>
      <c r="GC8">
        <v>2</v>
      </c>
      <c r="GE8">
        <v>1</v>
      </c>
      <c r="GG8">
        <v>1</v>
      </c>
      <c r="GH8">
        <v>1</v>
      </c>
      <c r="GI8">
        <v>1</v>
      </c>
      <c r="GL8">
        <v>10</v>
      </c>
      <c r="GM8">
        <v>4</v>
      </c>
      <c r="GP8">
        <v>4</v>
      </c>
      <c r="GR8">
        <v>3</v>
      </c>
      <c r="GS8">
        <v>4</v>
      </c>
      <c r="GT8">
        <v>1</v>
      </c>
      <c r="GU8">
        <v>2</v>
      </c>
      <c r="GY8">
        <v>1</v>
      </c>
      <c r="GZ8">
        <v>2</v>
      </c>
      <c r="HA8">
        <v>4</v>
      </c>
      <c r="HB8">
        <v>2</v>
      </c>
      <c r="HC8">
        <v>5</v>
      </c>
      <c r="HF8">
        <v>1</v>
      </c>
      <c r="HH8">
        <v>1</v>
      </c>
      <c r="HI8">
        <v>7</v>
      </c>
      <c r="HJ8">
        <v>3</v>
      </c>
      <c r="HK8">
        <v>3</v>
      </c>
      <c r="HL8">
        <v>3</v>
      </c>
      <c r="HM8">
        <v>4</v>
      </c>
      <c r="HN8">
        <v>3</v>
      </c>
      <c r="HT8">
        <v>1</v>
      </c>
      <c r="HX8">
        <v>4</v>
      </c>
      <c r="HZ8">
        <v>11</v>
      </c>
      <c r="IA8">
        <v>8</v>
      </c>
      <c r="IC8">
        <v>1</v>
      </c>
      <c r="ID8">
        <v>1</v>
      </c>
      <c r="IE8">
        <v>5</v>
      </c>
      <c r="II8">
        <v>2</v>
      </c>
      <c r="IL8">
        <v>3</v>
      </c>
      <c r="IM8">
        <v>5</v>
      </c>
      <c r="IN8">
        <v>1</v>
      </c>
      <c r="IO8">
        <v>1</v>
      </c>
      <c r="IQ8">
        <v>4</v>
      </c>
      <c r="IS8">
        <v>3</v>
      </c>
      <c r="IU8">
        <v>5</v>
      </c>
      <c r="IV8">
        <v>9</v>
      </c>
      <c r="IW8">
        <v>3</v>
      </c>
      <c r="IX8">
        <v>1</v>
      </c>
      <c r="IY8">
        <v>4</v>
      </c>
      <c r="IZ8">
        <v>2</v>
      </c>
      <c r="JA8">
        <v>5</v>
      </c>
      <c r="JB8">
        <v>1</v>
      </c>
      <c r="JC8">
        <v>2</v>
      </c>
      <c r="JD8">
        <v>1</v>
      </c>
      <c r="JF8">
        <v>1</v>
      </c>
      <c r="JG8">
        <v>1</v>
      </c>
      <c r="JL8">
        <v>1</v>
      </c>
      <c r="JM8">
        <v>2</v>
      </c>
      <c r="JP8">
        <v>2</v>
      </c>
      <c r="JR8">
        <v>1</v>
      </c>
      <c r="JS8">
        <v>2</v>
      </c>
      <c r="JU8">
        <v>2</v>
      </c>
      <c r="JV8">
        <v>1</v>
      </c>
      <c r="JW8">
        <v>5</v>
      </c>
      <c r="JX8">
        <v>3</v>
      </c>
      <c r="JY8">
        <v>3</v>
      </c>
      <c r="JZ8">
        <v>2</v>
      </c>
      <c r="KA8">
        <v>1</v>
      </c>
      <c r="KC8">
        <v>2</v>
      </c>
      <c r="KE8">
        <v>1</v>
      </c>
      <c r="KH8">
        <v>2</v>
      </c>
      <c r="KI8">
        <v>2</v>
      </c>
      <c r="KL8">
        <v>1</v>
      </c>
      <c r="KM8">
        <v>4</v>
      </c>
      <c r="KP8">
        <v>1</v>
      </c>
      <c r="KS8">
        <v>5</v>
      </c>
      <c r="KU8">
        <v>4</v>
      </c>
      <c r="KV8">
        <v>4</v>
      </c>
      <c r="KW8">
        <v>2</v>
      </c>
      <c r="KX8">
        <v>5</v>
      </c>
      <c r="KZ8">
        <v>1</v>
      </c>
      <c r="LB8">
        <v>6</v>
      </c>
      <c r="LD8">
        <v>1</v>
      </c>
      <c r="LE8">
        <v>1</v>
      </c>
      <c r="LI8">
        <v>1</v>
      </c>
      <c r="LJ8">
        <v>1</v>
      </c>
      <c r="LK8">
        <v>2</v>
      </c>
      <c r="LL8">
        <v>3</v>
      </c>
      <c r="LM8">
        <v>2</v>
      </c>
      <c r="LN8">
        <v>2</v>
      </c>
      <c r="LO8">
        <v>4</v>
      </c>
      <c r="LP8">
        <v>3</v>
      </c>
      <c r="LQ8">
        <v>8</v>
      </c>
      <c r="LR8">
        <v>2</v>
      </c>
      <c r="LS8">
        <v>1</v>
      </c>
      <c r="LT8">
        <v>5</v>
      </c>
      <c r="LV8">
        <v>3</v>
      </c>
      <c r="LW8">
        <v>7</v>
      </c>
      <c r="LX8">
        <v>1</v>
      </c>
      <c r="MA8">
        <v>3</v>
      </c>
      <c r="MB8">
        <v>5</v>
      </c>
      <c r="ME8">
        <v>1</v>
      </c>
      <c r="NA8">
        <v>2</v>
      </c>
      <c r="NB8">
        <v>1</v>
      </c>
      <c r="NC8">
        <v>1</v>
      </c>
      <c r="NG8">
        <v>1</v>
      </c>
      <c r="NH8">
        <v>1</v>
      </c>
      <c r="NN8">
        <v>1</v>
      </c>
      <c r="NZ8">
        <v>34</v>
      </c>
      <c r="OA8">
        <v>13</v>
      </c>
      <c r="OB8">
        <v>4</v>
      </c>
      <c r="OD8">
        <v>1</v>
      </c>
      <c r="OJ8">
        <v>1</v>
      </c>
      <c r="OL8">
        <v>1</v>
      </c>
      <c r="OR8">
        <v>1</v>
      </c>
      <c r="OT8">
        <v>2</v>
      </c>
      <c r="OU8">
        <v>1</v>
      </c>
      <c r="PD8">
        <v>3</v>
      </c>
      <c r="PE8">
        <v>5</v>
      </c>
      <c r="PF8">
        <v>8</v>
      </c>
      <c r="PG8">
        <v>6</v>
      </c>
      <c r="PH8">
        <v>4</v>
      </c>
      <c r="PI8">
        <v>1</v>
      </c>
      <c r="PK8">
        <v>1</v>
      </c>
      <c r="PM8">
        <v>3</v>
      </c>
      <c r="PN8">
        <v>4</v>
      </c>
      <c r="PO8">
        <v>2</v>
      </c>
      <c r="PP8">
        <v>2</v>
      </c>
      <c r="PR8">
        <v>2</v>
      </c>
      <c r="PY8">
        <v>1</v>
      </c>
      <c r="PZ8">
        <v>8</v>
      </c>
      <c r="QB8">
        <v>3</v>
      </c>
      <c r="QD8">
        <v>1</v>
      </c>
      <c r="QE8">
        <v>2</v>
      </c>
      <c r="QJ8">
        <v>2</v>
      </c>
      <c r="QK8">
        <v>3</v>
      </c>
      <c r="QL8">
        <v>1</v>
      </c>
      <c r="QO8">
        <v>577</v>
      </c>
    </row>
    <row r="9" spans="1:457" x14ac:dyDescent="0.25">
      <c r="A9" s="6" t="s">
        <v>216</v>
      </c>
      <c r="FI9">
        <v>5</v>
      </c>
      <c r="QO9">
        <v>5</v>
      </c>
    </row>
    <row r="10" spans="1:457" x14ac:dyDescent="0.25">
      <c r="A10" s="6" t="s">
        <v>798</v>
      </c>
      <c r="QC10">
        <v>4</v>
      </c>
      <c r="QO10">
        <v>4</v>
      </c>
    </row>
    <row r="11" spans="1:457" x14ac:dyDescent="0.25">
      <c r="A11" s="6" t="s">
        <v>1340</v>
      </c>
      <c r="H11">
        <v>1</v>
      </c>
      <c r="I11">
        <v>1</v>
      </c>
      <c r="AA11">
        <v>1</v>
      </c>
      <c r="AJ11">
        <v>1</v>
      </c>
      <c r="AK11">
        <v>1</v>
      </c>
      <c r="AN11">
        <v>1</v>
      </c>
      <c r="AS11">
        <v>1</v>
      </c>
      <c r="BB11">
        <v>1</v>
      </c>
      <c r="BC11">
        <v>2</v>
      </c>
      <c r="BD11">
        <v>1</v>
      </c>
      <c r="BJ11">
        <v>2</v>
      </c>
      <c r="BN11">
        <v>1</v>
      </c>
      <c r="BP11">
        <v>4</v>
      </c>
      <c r="BQ11">
        <v>1</v>
      </c>
      <c r="BR11">
        <v>1</v>
      </c>
      <c r="BS11">
        <v>1</v>
      </c>
      <c r="BW11">
        <v>1</v>
      </c>
      <c r="CA11">
        <v>1</v>
      </c>
      <c r="CE11">
        <v>1</v>
      </c>
      <c r="CQ11">
        <v>1</v>
      </c>
      <c r="CX11">
        <v>1</v>
      </c>
      <c r="CZ11">
        <v>1</v>
      </c>
      <c r="DA11">
        <v>1</v>
      </c>
      <c r="DL11">
        <v>3</v>
      </c>
      <c r="DQ11">
        <v>1</v>
      </c>
      <c r="EG11">
        <v>1</v>
      </c>
      <c r="ET11">
        <v>1</v>
      </c>
      <c r="FF11">
        <v>2</v>
      </c>
      <c r="GB11">
        <v>1</v>
      </c>
      <c r="GI11">
        <v>1</v>
      </c>
      <c r="GQ11">
        <v>1</v>
      </c>
      <c r="IG11">
        <v>1</v>
      </c>
      <c r="IL11">
        <v>1</v>
      </c>
      <c r="IN11">
        <v>2</v>
      </c>
      <c r="IO11">
        <v>1</v>
      </c>
      <c r="IP11">
        <v>1</v>
      </c>
      <c r="IU11">
        <v>1</v>
      </c>
      <c r="JB11">
        <v>2</v>
      </c>
      <c r="JC11">
        <v>1</v>
      </c>
      <c r="JH11">
        <v>1</v>
      </c>
      <c r="JP11">
        <v>1</v>
      </c>
      <c r="JQ11">
        <v>1</v>
      </c>
      <c r="JV11">
        <v>1</v>
      </c>
      <c r="KC11">
        <v>1</v>
      </c>
      <c r="KE11">
        <v>2</v>
      </c>
      <c r="KF11">
        <v>3</v>
      </c>
      <c r="KX11">
        <v>1</v>
      </c>
      <c r="KZ11">
        <v>1</v>
      </c>
      <c r="LB11">
        <v>1</v>
      </c>
      <c r="LX11">
        <v>1</v>
      </c>
      <c r="NG11">
        <v>2</v>
      </c>
      <c r="OR11">
        <v>2</v>
      </c>
      <c r="PA11">
        <v>3</v>
      </c>
      <c r="PB11">
        <v>2</v>
      </c>
      <c r="PD11">
        <v>1</v>
      </c>
      <c r="PG11">
        <v>1</v>
      </c>
      <c r="PH11">
        <v>1</v>
      </c>
      <c r="PI11">
        <v>1</v>
      </c>
      <c r="PN11">
        <v>2</v>
      </c>
      <c r="PX11">
        <v>2</v>
      </c>
      <c r="QO11">
        <v>80</v>
      </c>
    </row>
    <row r="12" spans="1:457" x14ac:dyDescent="0.25">
      <c r="A12" s="6" t="s">
        <v>77</v>
      </c>
      <c r="BI12">
        <v>4</v>
      </c>
      <c r="BZ12">
        <v>1</v>
      </c>
      <c r="CA12">
        <v>1</v>
      </c>
      <c r="EQ12">
        <v>2</v>
      </c>
      <c r="FD12">
        <v>1</v>
      </c>
      <c r="FH12">
        <v>4</v>
      </c>
      <c r="FI12">
        <v>3</v>
      </c>
      <c r="FX12">
        <v>1</v>
      </c>
      <c r="GD12">
        <v>1</v>
      </c>
      <c r="QO12">
        <v>18</v>
      </c>
    </row>
    <row r="13" spans="1:457" x14ac:dyDescent="0.25">
      <c r="A13" s="6" t="s">
        <v>64</v>
      </c>
      <c r="EO13">
        <v>1</v>
      </c>
      <c r="EZ13">
        <v>1</v>
      </c>
      <c r="FA13">
        <v>4</v>
      </c>
      <c r="FP13">
        <v>1</v>
      </c>
      <c r="QO13">
        <v>7</v>
      </c>
    </row>
    <row r="14" spans="1:457" x14ac:dyDescent="0.25">
      <c r="A14" s="6" t="s">
        <v>107</v>
      </c>
      <c r="I14">
        <v>5</v>
      </c>
      <c r="N14">
        <v>1</v>
      </c>
      <c r="Q14">
        <v>2</v>
      </c>
      <c r="R14">
        <v>5</v>
      </c>
      <c r="T14">
        <v>3</v>
      </c>
      <c r="X14">
        <v>3</v>
      </c>
      <c r="Y14">
        <v>1</v>
      </c>
      <c r="AD14">
        <v>1</v>
      </c>
      <c r="AE14">
        <v>1</v>
      </c>
      <c r="AG14">
        <v>1</v>
      </c>
      <c r="AH14">
        <v>1</v>
      </c>
      <c r="AK14">
        <v>5</v>
      </c>
      <c r="AL14">
        <v>1</v>
      </c>
      <c r="AM14">
        <v>1</v>
      </c>
      <c r="AN14">
        <v>1</v>
      </c>
      <c r="AR14">
        <v>5</v>
      </c>
      <c r="AS14">
        <v>1</v>
      </c>
      <c r="AU14">
        <v>1</v>
      </c>
      <c r="AV14">
        <v>1</v>
      </c>
      <c r="AY14">
        <v>1</v>
      </c>
      <c r="BB14">
        <v>21</v>
      </c>
      <c r="BC14">
        <v>1</v>
      </c>
      <c r="BF14">
        <v>4</v>
      </c>
      <c r="BG14">
        <v>1</v>
      </c>
      <c r="BH14">
        <v>2</v>
      </c>
      <c r="BJ14">
        <v>2</v>
      </c>
      <c r="BL14">
        <v>1</v>
      </c>
      <c r="BM14">
        <v>6</v>
      </c>
      <c r="BN14">
        <v>11</v>
      </c>
      <c r="BO14">
        <v>1</v>
      </c>
      <c r="BQ14">
        <v>2</v>
      </c>
      <c r="BT14">
        <v>3</v>
      </c>
      <c r="BV14">
        <v>5</v>
      </c>
      <c r="BW14">
        <v>5</v>
      </c>
      <c r="BZ14">
        <v>3</v>
      </c>
      <c r="CA14">
        <v>1</v>
      </c>
      <c r="CB14">
        <v>2</v>
      </c>
      <c r="CF14">
        <v>1</v>
      </c>
      <c r="CI14">
        <v>4</v>
      </c>
      <c r="CJ14">
        <v>6</v>
      </c>
      <c r="CK14">
        <v>4</v>
      </c>
      <c r="CL14">
        <v>3</v>
      </c>
      <c r="CM14">
        <v>1</v>
      </c>
      <c r="CN14">
        <v>9</v>
      </c>
      <c r="CO14">
        <v>2</v>
      </c>
      <c r="CQ14">
        <v>1</v>
      </c>
      <c r="CR14">
        <v>3</v>
      </c>
      <c r="CT14">
        <v>3</v>
      </c>
      <c r="CU14">
        <v>4</v>
      </c>
      <c r="CV14">
        <v>9</v>
      </c>
      <c r="CW14">
        <v>15</v>
      </c>
      <c r="CZ14">
        <v>3</v>
      </c>
      <c r="DG14">
        <v>5</v>
      </c>
      <c r="DL14">
        <v>2</v>
      </c>
      <c r="DO14">
        <v>4</v>
      </c>
      <c r="DP14">
        <v>2</v>
      </c>
      <c r="DW14">
        <v>1</v>
      </c>
      <c r="DX14">
        <v>4</v>
      </c>
      <c r="DY14">
        <v>1</v>
      </c>
      <c r="DZ14">
        <v>2</v>
      </c>
      <c r="EA14">
        <v>3</v>
      </c>
      <c r="EB14">
        <v>6</v>
      </c>
      <c r="EC14">
        <v>2</v>
      </c>
      <c r="EF14">
        <v>4</v>
      </c>
      <c r="EG14">
        <v>2</v>
      </c>
      <c r="EH14">
        <v>3</v>
      </c>
      <c r="EI14">
        <v>3</v>
      </c>
      <c r="EJ14">
        <v>4</v>
      </c>
      <c r="FA14">
        <v>2</v>
      </c>
      <c r="FC14">
        <v>2</v>
      </c>
      <c r="FF14">
        <v>4</v>
      </c>
      <c r="FI14">
        <v>2</v>
      </c>
      <c r="FK14">
        <v>1</v>
      </c>
      <c r="FV14">
        <v>2</v>
      </c>
      <c r="FW14">
        <v>1</v>
      </c>
      <c r="FY14">
        <v>1</v>
      </c>
      <c r="GD14">
        <v>1</v>
      </c>
      <c r="GI14">
        <v>2</v>
      </c>
      <c r="GK14">
        <v>2</v>
      </c>
      <c r="GQ14">
        <v>2</v>
      </c>
      <c r="GR14">
        <v>2</v>
      </c>
      <c r="GW14">
        <v>1</v>
      </c>
      <c r="GY14">
        <v>1</v>
      </c>
      <c r="HC14">
        <v>2</v>
      </c>
      <c r="HI14">
        <v>3</v>
      </c>
      <c r="HJ14">
        <v>4</v>
      </c>
      <c r="HO14">
        <v>1</v>
      </c>
      <c r="HQ14">
        <v>1</v>
      </c>
      <c r="HR14">
        <v>2</v>
      </c>
      <c r="HS14">
        <v>1</v>
      </c>
      <c r="HU14">
        <v>1</v>
      </c>
      <c r="HV14">
        <v>10</v>
      </c>
      <c r="HW14">
        <v>1</v>
      </c>
      <c r="IB14">
        <v>1</v>
      </c>
      <c r="IE14">
        <v>1</v>
      </c>
      <c r="IF14">
        <v>2</v>
      </c>
      <c r="IH14">
        <v>4</v>
      </c>
      <c r="IL14">
        <v>2</v>
      </c>
      <c r="IO14">
        <v>2</v>
      </c>
      <c r="IQ14">
        <v>1</v>
      </c>
      <c r="IS14">
        <v>8</v>
      </c>
      <c r="IT14">
        <v>2</v>
      </c>
      <c r="IU14">
        <v>3</v>
      </c>
      <c r="IV14">
        <v>2</v>
      </c>
      <c r="IX14">
        <v>1</v>
      </c>
      <c r="IY14">
        <v>3</v>
      </c>
      <c r="IZ14">
        <v>1</v>
      </c>
      <c r="JA14">
        <v>1</v>
      </c>
      <c r="JD14">
        <v>2</v>
      </c>
      <c r="JF14">
        <v>1</v>
      </c>
      <c r="JJ14">
        <v>1</v>
      </c>
      <c r="JM14">
        <v>1</v>
      </c>
      <c r="JN14">
        <v>1</v>
      </c>
      <c r="JP14">
        <v>2</v>
      </c>
      <c r="JQ14">
        <v>2</v>
      </c>
      <c r="JW14">
        <v>1</v>
      </c>
      <c r="JZ14">
        <v>1</v>
      </c>
      <c r="KD14">
        <v>1</v>
      </c>
      <c r="KF14">
        <v>1</v>
      </c>
      <c r="KG14">
        <v>1</v>
      </c>
      <c r="KK14">
        <v>3</v>
      </c>
      <c r="KN14">
        <v>1</v>
      </c>
      <c r="KP14">
        <v>7</v>
      </c>
      <c r="KS14">
        <v>5</v>
      </c>
      <c r="KW14">
        <v>4</v>
      </c>
      <c r="KX14">
        <v>3</v>
      </c>
      <c r="KY14">
        <v>1</v>
      </c>
      <c r="KZ14">
        <v>13</v>
      </c>
      <c r="LA14">
        <v>3</v>
      </c>
      <c r="LB14">
        <v>2</v>
      </c>
      <c r="LC14">
        <v>2</v>
      </c>
      <c r="LE14">
        <v>4</v>
      </c>
      <c r="LF14">
        <v>1</v>
      </c>
      <c r="LG14">
        <v>5</v>
      </c>
      <c r="LH14">
        <v>4</v>
      </c>
      <c r="LJ14">
        <v>1</v>
      </c>
      <c r="LK14">
        <v>10</v>
      </c>
      <c r="LL14">
        <v>6</v>
      </c>
      <c r="LO14">
        <v>7</v>
      </c>
      <c r="LP14">
        <v>3</v>
      </c>
      <c r="LQ14">
        <v>2</v>
      </c>
      <c r="LR14">
        <v>8</v>
      </c>
      <c r="LS14">
        <v>2</v>
      </c>
      <c r="LT14">
        <v>12</v>
      </c>
      <c r="LU14">
        <v>1</v>
      </c>
      <c r="LX14">
        <v>2</v>
      </c>
      <c r="LZ14">
        <v>4</v>
      </c>
      <c r="MC14">
        <v>2</v>
      </c>
      <c r="MD14">
        <v>7</v>
      </c>
      <c r="MN14">
        <v>9</v>
      </c>
      <c r="MS14">
        <v>5</v>
      </c>
      <c r="MV14">
        <v>3</v>
      </c>
      <c r="MY14">
        <v>4</v>
      </c>
      <c r="MZ14">
        <v>2</v>
      </c>
      <c r="NB14">
        <v>1</v>
      </c>
      <c r="ND14">
        <v>2</v>
      </c>
      <c r="NE14">
        <v>1</v>
      </c>
      <c r="NF14">
        <v>3</v>
      </c>
      <c r="NI14">
        <v>2</v>
      </c>
      <c r="NJ14">
        <v>2</v>
      </c>
      <c r="NK14">
        <v>6</v>
      </c>
      <c r="NL14">
        <v>3</v>
      </c>
      <c r="NM14">
        <v>18</v>
      </c>
      <c r="NN14">
        <v>10</v>
      </c>
      <c r="NP14">
        <v>1</v>
      </c>
      <c r="NQ14">
        <v>11</v>
      </c>
      <c r="NR14">
        <v>4</v>
      </c>
      <c r="NS14">
        <v>1</v>
      </c>
      <c r="NU14">
        <v>1</v>
      </c>
      <c r="OE14">
        <v>2</v>
      </c>
      <c r="OF14">
        <v>1</v>
      </c>
      <c r="OG14">
        <v>1</v>
      </c>
      <c r="OL14">
        <v>1</v>
      </c>
      <c r="OO14">
        <v>1</v>
      </c>
      <c r="OT14">
        <v>1</v>
      </c>
      <c r="OY14">
        <v>5</v>
      </c>
      <c r="OZ14">
        <v>1</v>
      </c>
      <c r="PC14">
        <v>1</v>
      </c>
      <c r="PH14">
        <v>4</v>
      </c>
      <c r="PI14">
        <v>1</v>
      </c>
      <c r="PJ14">
        <v>1</v>
      </c>
      <c r="PK14">
        <v>3</v>
      </c>
      <c r="PL14">
        <v>2</v>
      </c>
      <c r="PM14">
        <v>1</v>
      </c>
      <c r="PO14">
        <v>1</v>
      </c>
      <c r="PR14">
        <v>1</v>
      </c>
      <c r="PS14">
        <v>4</v>
      </c>
      <c r="PT14">
        <v>5</v>
      </c>
      <c r="PU14">
        <v>8</v>
      </c>
      <c r="PV14">
        <v>12</v>
      </c>
      <c r="PW14">
        <v>1</v>
      </c>
      <c r="PX14">
        <v>1</v>
      </c>
      <c r="QA14">
        <v>1</v>
      </c>
      <c r="QD14">
        <v>5</v>
      </c>
      <c r="QE14">
        <v>5</v>
      </c>
      <c r="QH14">
        <v>1</v>
      </c>
      <c r="QI14">
        <v>14</v>
      </c>
      <c r="QJ14">
        <v>4</v>
      </c>
      <c r="QO14">
        <v>632</v>
      </c>
    </row>
    <row r="15" spans="1:457" x14ac:dyDescent="0.25">
      <c r="A15" s="6" t="s">
        <v>920</v>
      </c>
      <c r="B15">
        <v>2</v>
      </c>
      <c r="D15">
        <v>1</v>
      </c>
      <c r="QO15">
        <v>3</v>
      </c>
    </row>
    <row r="16" spans="1:457" x14ac:dyDescent="0.25">
      <c r="A16" s="6" t="s">
        <v>32</v>
      </c>
      <c r="M16">
        <v>1</v>
      </c>
      <c r="R16">
        <v>2</v>
      </c>
      <c r="U16">
        <v>1</v>
      </c>
      <c r="W16">
        <v>1</v>
      </c>
      <c r="AB16">
        <v>1</v>
      </c>
      <c r="AC16">
        <v>1</v>
      </c>
      <c r="AE16">
        <v>1</v>
      </c>
      <c r="AG16">
        <v>1</v>
      </c>
      <c r="AK16">
        <v>1</v>
      </c>
      <c r="AM16">
        <v>2</v>
      </c>
      <c r="AO16">
        <v>1</v>
      </c>
      <c r="AP16">
        <v>4</v>
      </c>
      <c r="AT16">
        <v>1</v>
      </c>
      <c r="AW16">
        <v>1</v>
      </c>
      <c r="AX16">
        <v>1</v>
      </c>
      <c r="AY16">
        <v>4</v>
      </c>
      <c r="BA16">
        <v>2</v>
      </c>
      <c r="BD16">
        <v>2</v>
      </c>
      <c r="BG16">
        <v>6</v>
      </c>
      <c r="BK16">
        <v>3</v>
      </c>
      <c r="BL16">
        <v>2</v>
      </c>
      <c r="BM16">
        <v>4</v>
      </c>
      <c r="BN16">
        <v>9</v>
      </c>
      <c r="BO16">
        <v>6</v>
      </c>
      <c r="BP16">
        <v>2</v>
      </c>
      <c r="BQ16">
        <v>2</v>
      </c>
      <c r="BR16">
        <v>1</v>
      </c>
      <c r="BS16">
        <v>5</v>
      </c>
      <c r="BT16">
        <v>2</v>
      </c>
      <c r="BU16">
        <v>7</v>
      </c>
      <c r="BV16">
        <v>2</v>
      </c>
      <c r="BX16">
        <v>1</v>
      </c>
      <c r="CA16">
        <v>2</v>
      </c>
      <c r="CB16">
        <v>1</v>
      </c>
      <c r="CC16">
        <v>2</v>
      </c>
      <c r="CD16">
        <v>1</v>
      </c>
      <c r="CE16">
        <v>1</v>
      </c>
      <c r="CF16">
        <v>3</v>
      </c>
      <c r="CH16">
        <v>4</v>
      </c>
      <c r="CL16">
        <v>1</v>
      </c>
      <c r="CM16">
        <v>3</v>
      </c>
      <c r="CN16">
        <v>3</v>
      </c>
      <c r="CO16">
        <v>3</v>
      </c>
      <c r="CP16">
        <v>2</v>
      </c>
      <c r="CQ16">
        <v>1</v>
      </c>
      <c r="CS16">
        <v>5</v>
      </c>
      <c r="CU16">
        <v>3</v>
      </c>
      <c r="CX16">
        <v>2</v>
      </c>
      <c r="DA16">
        <v>1</v>
      </c>
      <c r="DB16">
        <v>2</v>
      </c>
      <c r="DC16">
        <v>1</v>
      </c>
      <c r="DG16">
        <v>2</v>
      </c>
      <c r="DH16">
        <v>3</v>
      </c>
      <c r="DI16">
        <v>2</v>
      </c>
      <c r="DK16">
        <v>1</v>
      </c>
      <c r="DL16">
        <v>4</v>
      </c>
      <c r="DM16">
        <v>4</v>
      </c>
      <c r="DN16">
        <v>4</v>
      </c>
      <c r="DO16">
        <v>6</v>
      </c>
      <c r="DQ16">
        <v>1</v>
      </c>
      <c r="DU16">
        <v>4</v>
      </c>
      <c r="DW16">
        <v>2</v>
      </c>
      <c r="DY16">
        <v>4</v>
      </c>
      <c r="DZ16">
        <v>1</v>
      </c>
      <c r="EB16">
        <v>3</v>
      </c>
      <c r="EC16">
        <v>1</v>
      </c>
      <c r="EF16">
        <v>1</v>
      </c>
      <c r="EG16">
        <v>1</v>
      </c>
      <c r="EI16">
        <v>1</v>
      </c>
      <c r="EN16">
        <v>5</v>
      </c>
      <c r="EO16">
        <v>2</v>
      </c>
      <c r="ES16">
        <v>1</v>
      </c>
      <c r="ET16">
        <v>1</v>
      </c>
      <c r="EY16">
        <v>1</v>
      </c>
      <c r="FF16">
        <v>2</v>
      </c>
      <c r="FI16">
        <v>2</v>
      </c>
      <c r="FK16">
        <v>2</v>
      </c>
      <c r="FL16">
        <v>2</v>
      </c>
      <c r="FR16">
        <v>1</v>
      </c>
      <c r="FU16">
        <v>3</v>
      </c>
      <c r="FV16">
        <v>4</v>
      </c>
      <c r="FX16">
        <v>1</v>
      </c>
      <c r="GA16">
        <v>1</v>
      </c>
      <c r="GC16">
        <v>1</v>
      </c>
      <c r="GF16">
        <v>1</v>
      </c>
      <c r="GK16">
        <v>1</v>
      </c>
      <c r="GO16">
        <v>1</v>
      </c>
      <c r="GP16">
        <v>2</v>
      </c>
      <c r="GQ16">
        <v>2</v>
      </c>
      <c r="GU16">
        <v>1</v>
      </c>
      <c r="HB16">
        <v>2</v>
      </c>
      <c r="HC16">
        <v>1</v>
      </c>
      <c r="HD16">
        <v>2</v>
      </c>
      <c r="HE16">
        <v>2</v>
      </c>
      <c r="HG16">
        <v>1</v>
      </c>
      <c r="HH16">
        <v>3</v>
      </c>
      <c r="HI16">
        <v>1</v>
      </c>
      <c r="HK16">
        <v>1</v>
      </c>
      <c r="HL16">
        <v>1</v>
      </c>
      <c r="HM16">
        <v>3</v>
      </c>
      <c r="HN16">
        <v>2</v>
      </c>
      <c r="HP16">
        <v>2</v>
      </c>
      <c r="HR16">
        <v>1</v>
      </c>
      <c r="HT16">
        <v>1</v>
      </c>
      <c r="HU16">
        <v>3</v>
      </c>
      <c r="HV16">
        <v>1</v>
      </c>
      <c r="IA16">
        <v>1</v>
      </c>
      <c r="IB16">
        <v>3</v>
      </c>
      <c r="IC16">
        <v>1</v>
      </c>
      <c r="IE16">
        <v>4</v>
      </c>
      <c r="IG16">
        <v>2</v>
      </c>
      <c r="IL16">
        <v>1</v>
      </c>
      <c r="IO16">
        <v>3</v>
      </c>
      <c r="IP16">
        <v>1</v>
      </c>
      <c r="IQ16">
        <v>4</v>
      </c>
      <c r="IT16">
        <v>7</v>
      </c>
      <c r="IU16">
        <v>1</v>
      </c>
      <c r="IV16">
        <v>1</v>
      </c>
      <c r="IX16">
        <v>4</v>
      </c>
      <c r="JA16">
        <v>2</v>
      </c>
      <c r="JB16">
        <v>1</v>
      </c>
      <c r="JC16">
        <v>1</v>
      </c>
      <c r="JE16">
        <v>2</v>
      </c>
      <c r="JH16">
        <v>2</v>
      </c>
      <c r="JI16">
        <v>2</v>
      </c>
      <c r="JM16">
        <v>3</v>
      </c>
      <c r="JS16">
        <v>2</v>
      </c>
      <c r="JV16">
        <v>1</v>
      </c>
      <c r="JW16">
        <v>4</v>
      </c>
      <c r="KB16">
        <v>1</v>
      </c>
      <c r="KC16">
        <v>4</v>
      </c>
      <c r="KD16">
        <v>2</v>
      </c>
      <c r="KE16">
        <v>1</v>
      </c>
      <c r="KF16">
        <v>2</v>
      </c>
      <c r="KG16">
        <v>2</v>
      </c>
      <c r="KI16">
        <v>4</v>
      </c>
      <c r="KJ16">
        <v>3</v>
      </c>
      <c r="KK16">
        <v>6</v>
      </c>
      <c r="KN16">
        <v>1</v>
      </c>
      <c r="KO16">
        <v>1</v>
      </c>
      <c r="KX16">
        <v>3</v>
      </c>
      <c r="KY16">
        <v>2</v>
      </c>
      <c r="KZ16">
        <v>1</v>
      </c>
      <c r="LA16">
        <v>1</v>
      </c>
      <c r="LB16">
        <v>2</v>
      </c>
      <c r="LC16">
        <v>5</v>
      </c>
      <c r="LF16">
        <v>3</v>
      </c>
      <c r="LJ16">
        <v>3</v>
      </c>
      <c r="LK16">
        <v>2</v>
      </c>
      <c r="LL16">
        <v>3</v>
      </c>
      <c r="LM16">
        <v>1</v>
      </c>
      <c r="LN16">
        <v>2</v>
      </c>
      <c r="LO16">
        <v>1</v>
      </c>
      <c r="LQ16">
        <v>1</v>
      </c>
      <c r="LS16">
        <v>1</v>
      </c>
      <c r="LT16">
        <v>3</v>
      </c>
      <c r="LV16">
        <v>5</v>
      </c>
      <c r="LZ16">
        <v>1</v>
      </c>
      <c r="MA16">
        <v>1</v>
      </c>
      <c r="ME16">
        <v>2</v>
      </c>
      <c r="MI16">
        <v>1</v>
      </c>
      <c r="MO16">
        <v>1</v>
      </c>
      <c r="MU16">
        <v>1</v>
      </c>
      <c r="MZ16">
        <v>1</v>
      </c>
      <c r="NC16">
        <v>1</v>
      </c>
      <c r="ND16">
        <v>2</v>
      </c>
      <c r="NG16">
        <v>2</v>
      </c>
      <c r="NH16">
        <v>1</v>
      </c>
      <c r="NK16">
        <v>2</v>
      </c>
      <c r="NL16">
        <v>2</v>
      </c>
      <c r="NN16">
        <v>2</v>
      </c>
      <c r="NO16">
        <v>1</v>
      </c>
      <c r="NS16">
        <v>1</v>
      </c>
      <c r="NX16">
        <v>1</v>
      </c>
      <c r="NZ16">
        <v>6</v>
      </c>
      <c r="OA16">
        <v>1</v>
      </c>
      <c r="OB16">
        <v>1</v>
      </c>
      <c r="OC16">
        <v>1</v>
      </c>
      <c r="OD16">
        <v>2</v>
      </c>
      <c r="OI16">
        <v>1</v>
      </c>
      <c r="OJ16">
        <v>2</v>
      </c>
      <c r="OK16">
        <v>1</v>
      </c>
      <c r="OL16">
        <v>2</v>
      </c>
      <c r="OM16">
        <v>5</v>
      </c>
      <c r="ON16">
        <v>4</v>
      </c>
      <c r="OP16">
        <v>2</v>
      </c>
      <c r="OQ16">
        <v>1</v>
      </c>
      <c r="OS16">
        <v>1</v>
      </c>
      <c r="OT16">
        <v>1</v>
      </c>
      <c r="OU16">
        <v>1</v>
      </c>
      <c r="OV16">
        <v>11</v>
      </c>
      <c r="OW16">
        <v>2</v>
      </c>
      <c r="OX16">
        <v>5</v>
      </c>
      <c r="OZ16">
        <v>4</v>
      </c>
      <c r="PB16">
        <v>4</v>
      </c>
      <c r="PC16">
        <v>2</v>
      </c>
      <c r="PD16">
        <v>2</v>
      </c>
      <c r="PE16">
        <v>2</v>
      </c>
      <c r="PG16">
        <v>1</v>
      </c>
      <c r="PI16">
        <v>1</v>
      </c>
      <c r="PK16">
        <v>2</v>
      </c>
      <c r="PL16">
        <v>1</v>
      </c>
      <c r="PM16">
        <v>1</v>
      </c>
      <c r="PN16">
        <v>2</v>
      </c>
      <c r="PO16">
        <v>1</v>
      </c>
      <c r="PQ16">
        <v>2</v>
      </c>
      <c r="PT16">
        <v>4</v>
      </c>
      <c r="PU16">
        <v>1</v>
      </c>
      <c r="PX16">
        <v>2</v>
      </c>
      <c r="PY16">
        <v>2</v>
      </c>
      <c r="PZ16">
        <v>1</v>
      </c>
      <c r="QD16">
        <v>1</v>
      </c>
      <c r="QF16">
        <v>4</v>
      </c>
      <c r="QG16">
        <v>1</v>
      </c>
      <c r="QJ16">
        <v>2</v>
      </c>
      <c r="QM16">
        <v>2</v>
      </c>
      <c r="QN16">
        <v>3</v>
      </c>
      <c r="QO16">
        <v>470</v>
      </c>
    </row>
    <row r="17" spans="1:457" x14ac:dyDescent="0.25">
      <c r="A17" s="6" t="s">
        <v>37</v>
      </c>
      <c r="H17">
        <v>3</v>
      </c>
      <c r="I17">
        <v>2</v>
      </c>
      <c r="J17">
        <v>1</v>
      </c>
      <c r="K17">
        <v>1</v>
      </c>
      <c r="L17">
        <v>2</v>
      </c>
      <c r="M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1</v>
      </c>
      <c r="U17">
        <v>2</v>
      </c>
      <c r="W17">
        <v>1</v>
      </c>
      <c r="X17">
        <v>1</v>
      </c>
      <c r="Y17">
        <v>2</v>
      </c>
      <c r="AA17">
        <v>2</v>
      </c>
      <c r="AB17">
        <v>1</v>
      </c>
      <c r="AC17">
        <v>3</v>
      </c>
      <c r="AD17">
        <v>2</v>
      </c>
      <c r="AE17">
        <v>8</v>
      </c>
      <c r="AF17">
        <v>3</v>
      </c>
      <c r="AG17">
        <v>2</v>
      </c>
      <c r="AH17">
        <v>2</v>
      </c>
      <c r="AJ17">
        <v>1</v>
      </c>
      <c r="AK17">
        <v>1</v>
      </c>
      <c r="AL17">
        <v>6</v>
      </c>
      <c r="AM17">
        <v>1</v>
      </c>
      <c r="AN17">
        <v>1</v>
      </c>
      <c r="AP17">
        <v>3</v>
      </c>
      <c r="AR17">
        <v>3</v>
      </c>
      <c r="AS17">
        <v>2</v>
      </c>
      <c r="AT17">
        <v>3</v>
      </c>
      <c r="AV17">
        <v>1</v>
      </c>
      <c r="AW17">
        <v>3</v>
      </c>
      <c r="AX17">
        <v>3</v>
      </c>
      <c r="AY17">
        <v>1</v>
      </c>
      <c r="AZ17">
        <v>1</v>
      </c>
      <c r="BB17">
        <v>2</v>
      </c>
      <c r="BC17">
        <v>2</v>
      </c>
      <c r="BD17">
        <v>3</v>
      </c>
      <c r="BE17">
        <v>1</v>
      </c>
      <c r="BF17">
        <v>1</v>
      </c>
      <c r="BH17">
        <v>4</v>
      </c>
      <c r="BL17">
        <v>1</v>
      </c>
      <c r="BM17">
        <v>5</v>
      </c>
      <c r="BN17">
        <v>2</v>
      </c>
      <c r="BP17">
        <v>2</v>
      </c>
      <c r="BQ17">
        <v>2</v>
      </c>
      <c r="BR17">
        <v>1</v>
      </c>
      <c r="BS17">
        <v>1</v>
      </c>
      <c r="BT17">
        <v>1</v>
      </c>
      <c r="BV17">
        <v>2</v>
      </c>
      <c r="BW17">
        <v>2</v>
      </c>
      <c r="BZ17">
        <v>4</v>
      </c>
      <c r="CB17">
        <v>4</v>
      </c>
      <c r="CC17">
        <v>1</v>
      </c>
      <c r="CD17">
        <v>1</v>
      </c>
      <c r="CE17">
        <v>6</v>
      </c>
      <c r="CF17">
        <v>6</v>
      </c>
      <c r="CG17">
        <v>2</v>
      </c>
      <c r="CL17">
        <v>4</v>
      </c>
      <c r="CN17">
        <v>2</v>
      </c>
      <c r="CO17">
        <v>6</v>
      </c>
      <c r="CP17">
        <v>1</v>
      </c>
      <c r="CQ17">
        <v>1</v>
      </c>
      <c r="CR17">
        <v>1</v>
      </c>
      <c r="CS17">
        <v>2</v>
      </c>
      <c r="CT17">
        <v>4</v>
      </c>
      <c r="CU17">
        <v>2</v>
      </c>
      <c r="CV17">
        <v>2</v>
      </c>
      <c r="CW17">
        <v>2</v>
      </c>
      <c r="CX17">
        <v>2</v>
      </c>
      <c r="DC17">
        <v>1</v>
      </c>
      <c r="DD17">
        <v>1</v>
      </c>
      <c r="DG17">
        <v>12</v>
      </c>
      <c r="DH17">
        <v>5</v>
      </c>
      <c r="DI17">
        <v>1</v>
      </c>
      <c r="DJ17">
        <v>1</v>
      </c>
      <c r="DL17">
        <v>2</v>
      </c>
      <c r="DM17">
        <v>1</v>
      </c>
      <c r="DN17">
        <v>1</v>
      </c>
      <c r="DO17">
        <v>3</v>
      </c>
      <c r="DP17">
        <v>2</v>
      </c>
      <c r="DQ17">
        <v>1</v>
      </c>
      <c r="DU17">
        <v>1</v>
      </c>
      <c r="DW17">
        <v>3</v>
      </c>
      <c r="DX17">
        <v>2</v>
      </c>
      <c r="DY17">
        <v>6</v>
      </c>
      <c r="DZ17">
        <v>2</v>
      </c>
      <c r="EA17">
        <v>2</v>
      </c>
      <c r="EB17">
        <v>5</v>
      </c>
      <c r="EC17">
        <v>2</v>
      </c>
      <c r="ED17">
        <v>6</v>
      </c>
      <c r="EE17">
        <v>2</v>
      </c>
      <c r="EF17">
        <v>1</v>
      </c>
      <c r="EG17">
        <v>2</v>
      </c>
      <c r="EH17">
        <v>1</v>
      </c>
      <c r="EI17">
        <v>3</v>
      </c>
      <c r="EJ17">
        <v>6</v>
      </c>
      <c r="EK17">
        <v>8</v>
      </c>
      <c r="EL17">
        <v>5</v>
      </c>
      <c r="EN17">
        <v>3</v>
      </c>
      <c r="EO17">
        <v>3</v>
      </c>
      <c r="ER17">
        <v>2</v>
      </c>
      <c r="ES17">
        <v>4</v>
      </c>
      <c r="ET17">
        <v>7</v>
      </c>
      <c r="EW17">
        <v>1</v>
      </c>
      <c r="EX17">
        <v>3</v>
      </c>
      <c r="EY17">
        <v>1</v>
      </c>
      <c r="EZ17">
        <v>6</v>
      </c>
      <c r="FA17">
        <v>4</v>
      </c>
      <c r="FB17">
        <v>4</v>
      </c>
      <c r="FC17">
        <v>2</v>
      </c>
      <c r="FE17">
        <v>2</v>
      </c>
      <c r="FG17">
        <v>1</v>
      </c>
      <c r="FI17">
        <v>3</v>
      </c>
      <c r="FJ17">
        <v>5</v>
      </c>
      <c r="FK17">
        <v>7</v>
      </c>
      <c r="FL17">
        <v>1</v>
      </c>
      <c r="FP17">
        <v>1</v>
      </c>
      <c r="FQ17">
        <v>2</v>
      </c>
      <c r="FT17">
        <v>2</v>
      </c>
      <c r="FU17">
        <v>3</v>
      </c>
      <c r="FV17">
        <v>10</v>
      </c>
      <c r="FW17">
        <v>7</v>
      </c>
      <c r="FX17">
        <v>1</v>
      </c>
      <c r="FY17">
        <v>4</v>
      </c>
      <c r="FZ17">
        <v>2</v>
      </c>
      <c r="GB17">
        <v>9</v>
      </c>
      <c r="GC17">
        <v>3</v>
      </c>
      <c r="GD17">
        <v>1</v>
      </c>
      <c r="GJ17">
        <v>1</v>
      </c>
      <c r="GK17">
        <v>3</v>
      </c>
      <c r="GL17">
        <v>5</v>
      </c>
      <c r="GN17">
        <v>1</v>
      </c>
      <c r="GO17">
        <v>2</v>
      </c>
      <c r="GP17">
        <v>2</v>
      </c>
      <c r="GQ17">
        <v>2</v>
      </c>
      <c r="GR17">
        <v>4</v>
      </c>
      <c r="GS17">
        <v>6</v>
      </c>
      <c r="GT17">
        <v>1</v>
      </c>
      <c r="GV17">
        <v>2</v>
      </c>
      <c r="GX17">
        <v>1</v>
      </c>
      <c r="GY17">
        <v>3</v>
      </c>
      <c r="GZ17">
        <v>7</v>
      </c>
      <c r="HA17">
        <v>2</v>
      </c>
      <c r="HB17">
        <v>2</v>
      </c>
      <c r="HC17">
        <v>3</v>
      </c>
      <c r="HD17">
        <v>4</v>
      </c>
      <c r="HE17">
        <v>4</v>
      </c>
      <c r="HF17">
        <v>4</v>
      </c>
      <c r="HG17">
        <v>1</v>
      </c>
      <c r="HH17">
        <v>3</v>
      </c>
      <c r="HJ17">
        <v>5</v>
      </c>
      <c r="HL17">
        <v>4</v>
      </c>
      <c r="HM17">
        <v>1</v>
      </c>
      <c r="HO17">
        <v>6</v>
      </c>
      <c r="HP17">
        <v>1</v>
      </c>
      <c r="HQ17">
        <v>4</v>
      </c>
      <c r="HR17">
        <v>4</v>
      </c>
      <c r="HS17">
        <v>7</v>
      </c>
      <c r="HU17">
        <v>1</v>
      </c>
      <c r="HW17">
        <v>1</v>
      </c>
      <c r="HZ17">
        <v>6</v>
      </c>
      <c r="IA17">
        <v>6</v>
      </c>
      <c r="IB17">
        <v>3</v>
      </c>
      <c r="IE17">
        <v>9</v>
      </c>
      <c r="IF17">
        <v>3</v>
      </c>
      <c r="IG17">
        <v>1</v>
      </c>
      <c r="IH17">
        <v>2</v>
      </c>
      <c r="II17">
        <v>2</v>
      </c>
      <c r="IK17">
        <v>4</v>
      </c>
      <c r="IL17">
        <v>5</v>
      </c>
      <c r="IO17">
        <v>1</v>
      </c>
      <c r="IP17">
        <v>1</v>
      </c>
      <c r="IQ17">
        <v>2</v>
      </c>
      <c r="IT17">
        <v>2</v>
      </c>
      <c r="IV17">
        <v>3</v>
      </c>
      <c r="IW17">
        <v>4</v>
      </c>
      <c r="IX17">
        <v>1</v>
      </c>
      <c r="IY17">
        <v>7</v>
      </c>
      <c r="JA17">
        <v>6</v>
      </c>
      <c r="JC17">
        <v>1</v>
      </c>
      <c r="JD17">
        <v>9</v>
      </c>
      <c r="JE17">
        <v>3</v>
      </c>
      <c r="JF17">
        <v>2</v>
      </c>
      <c r="JH17">
        <v>1</v>
      </c>
      <c r="JJ17">
        <v>1</v>
      </c>
      <c r="JK17">
        <v>1</v>
      </c>
      <c r="JL17">
        <v>1</v>
      </c>
      <c r="JN17">
        <v>1</v>
      </c>
      <c r="JO17">
        <v>5</v>
      </c>
      <c r="JP17">
        <v>2</v>
      </c>
      <c r="JQ17">
        <v>1</v>
      </c>
      <c r="JR17">
        <v>1</v>
      </c>
      <c r="JT17">
        <v>2</v>
      </c>
      <c r="JU17">
        <v>1</v>
      </c>
      <c r="JV17">
        <v>2</v>
      </c>
      <c r="JW17">
        <v>5</v>
      </c>
      <c r="JX17">
        <v>2</v>
      </c>
      <c r="JY17">
        <v>4</v>
      </c>
      <c r="JZ17">
        <v>2</v>
      </c>
      <c r="KB17">
        <v>2</v>
      </c>
      <c r="KC17">
        <v>2</v>
      </c>
      <c r="KD17">
        <v>1</v>
      </c>
      <c r="KF17">
        <v>4</v>
      </c>
      <c r="KG17">
        <v>1</v>
      </c>
      <c r="KK17">
        <v>2</v>
      </c>
      <c r="KM17">
        <v>4</v>
      </c>
      <c r="KO17">
        <v>4</v>
      </c>
      <c r="KP17">
        <v>5</v>
      </c>
      <c r="KQ17">
        <v>1</v>
      </c>
      <c r="KS17">
        <v>3</v>
      </c>
      <c r="KT17">
        <v>5</v>
      </c>
      <c r="KW17">
        <v>1</v>
      </c>
      <c r="LA17">
        <v>1</v>
      </c>
      <c r="LC17">
        <v>4</v>
      </c>
      <c r="LE17">
        <v>1</v>
      </c>
      <c r="LF17">
        <v>1</v>
      </c>
      <c r="LJ17">
        <v>2</v>
      </c>
      <c r="LK17">
        <v>1</v>
      </c>
      <c r="LL17">
        <v>2</v>
      </c>
      <c r="LM17">
        <v>1</v>
      </c>
      <c r="LN17">
        <v>6</v>
      </c>
      <c r="LO17">
        <v>3</v>
      </c>
      <c r="LP17">
        <v>2</v>
      </c>
      <c r="LQ17">
        <v>2</v>
      </c>
      <c r="LR17">
        <v>1</v>
      </c>
      <c r="LS17">
        <v>1</v>
      </c>
      <c r="LT17">
        <v>1</v>
      </c>
      <c r="LU17">
        <v>2</v>
      </c>
      <c r="LV17">
        <v>1</v>
      </c>
      <c r="LW17">
        <v>1</v>
      </c>
      <c r="LX17">
        <v>2</v>
      </c>
      <c r="LY17">
        <v>1</v>
      </c>
      <c r="MA17">
        <v>2</v>
      </c>
      <c r="MP17">
        <v>3</v>
      </c>
      <c r="MY17">
        <v>1</v>
      </c>
      <c r="NA17">
        <v>2</v>
      </c>
      <c r="NB17">
        <v>2</v>
      </c>
      <c r="NC17">
        <v>3</v>
      </c>
      <c r="ND17">
        <v>6</v>
      </c>
      <c r="NE17">
        <v>1</v>
      </c>
      <c r="NF17">
        <v>2</v>
      </c>
      <c r="NG17">
        <v>4</v>
      </c>
      <c r="NH17">
        <v>6</v>
      </c>
      <c r="NI17">
        <v>1</v>
      </c>
      <c r="NJ17">
        <v>2</v>
      </c>
      <c r="NK17">
        <v>1</v>
      </c>
      <c r="NN17">
        <v>2</v>
      </c>
      <c r="NO17">
        <v>5</v>
      </c>
      <c r="NP17">
        <v>4</v>
      </c>
      <c r="NS17">
        <v>3</v>
      </c>
      <c r="NT17">
        <v>1</v>
      </c>
      <c r="NV17">
        <v>3</v>
      </c>
      <c r="NZ17">
        <v>7</v>
      </c>
      <c r="OA17">
        <v>1</v>
      </c>
      <c r="OF17">
        <v>2</v>
      </c>
      <c r="OG17">
        <v>1</v>
      </c>
      <c r="OI17">
        <v>1</v>
      </c>
      <c r="OJ17">
        <v>1</v>
      </c>
      <c r="ON17">
        <v>2</v>
      </c>
      <c r="OO17">
        <v>1</v>
      </c>
      <c r="OQ17">
        <v>1</v>
      </c>
      <c r="OS17">
        <v>1</v>
      </c>
      <c r="OT17">
        <v>4</v>
      </c>
      <c r="OV17">
        <v>1</v>
      </c>
      <c r="OW17">
        <v>2</v>
      </c>
      <c r="OX17">
        <v>6</v>
      </c>
      <c r="OY17">
        <v>2</v>
      </c>
      <c r="OZ17">
        <v>1</v>
      </c>
      <c r="PA17">
        <v>2</v>
      </c>
      <c r="PB17">
        <v>1</v>
      </c>
      <c r="PC17">
        <v>4</v>
      </c>
      <c r="PD17">
        <v>3</v>
      </c>
      <c r="PF17">
        <v>1</v>
      </c>
      <c r="PG17">
        <v>1</v>
      </c>
      <c r="PH17">
        <v>2</v>
      </c>
      <c r="PI17">
        <v>5</v>
      </c>
      <c r="PK17">
        <v>4</v>
      </c>
      <c r="PL17">
        <v>7</v>
      </c>
      <c r="PM17">
        <v>3</v>
      </c>
      <c r="PN17">
        <v>1</v>
      </c>
      <c r="PO17">
        <v>2</v>
      </c>
      <c r="PS17">
        <v>1</v>
      </c>
      <c r="PT17">
        <v>1</v>
      </c>
      <c r="PU17">
        <v>1</v>
      </c>
      <c r="PX17">
        <v>10</v>
      </c>
      <c r="PY17">
        <v>7</v>
      </c>
      <c r="QA17">
        <v>2</v>
      </c>
      <c r="QC17">
        <v>2</v>
      </c>
      <c r="QE17">
        <v>1</v>
      </c>
      <c r="QJ17">
        <v>1</v>
      </c>
      <c r="QO17">
        <v>787</v>
      </c>
    </row>
    <row r="18" spans="1:457" x14ac:dyDescent="0.25">
      <c r="A18" s="6" t="s">
        <v>23</v>
      </c>
      <c r="V18">
        <v>2</v>
      </c>
      <c r="AD18">
        <v>2</v>
      </c>
      <c r="AI18">
        <v>2</v>
      </c>
      <c r="AY18">
        <v>1</v>
      </c>
      <c r="AZ18">
        <v>1</v>
      </c>
      <c r="BB18">
        <v>1</v>
      </c>
      <c r="BD18">
        <v>3</v>
      </c>
      <c r="BQ18">
        <v>2</v>
      </c>
      <c r="BS18">
        <v>1</v>
      </c>
      <c r="BU18">
        <v>1</v>
      </c>
      <c r="BV18">
        <v>3</v>
      </c>
      <c r="BW18">
        <v>1</v>
      </c>
      <c r="BZ18">
        <v>2</v>
      </c>
      <c r="CB18">
        <v>1</v>
      </c>
      <c r="CC18">
        <v>1</v>
      </c>
      <c r="CD18">
        <v>3</v>
      </c>
      <c r="CM18">
        <v>2</v>
      </c>
      <c r="DI18">
        <v>1</v>
      </c>
      <c r="DK18">
        <v>3</v>
      </c>
      <c r="DL18">
        <v>1</v>
      </c>
      <c r="DP18">
        <v>2</v>
      </c>
      <c r="DQ18">
        <v>3</v>
      </c>
      <c r="DY18">
        <v>4</v>
      </c>
      <c r="EB18">
        <v>4</v>
      </c>
      <c r="EX18">
        <v>1</v>
      </c>
      <c r="FC18">
        <v>1</v>
      </c>
      <c r="FJ18">
        <v>1</v>
      </c>
      <c r="FL18">
        <v>1</v>
      </c>
      <c r="FR18">
        <v>3</v>
      </c>
      <c r="FS18">
        <v>1</v>
      </c>
      <c r="FU18">
        <v>3</v>
      </c>
      <c r="FY18">
        <v>1</v>
      </c>
      <c r="FZ18">
        <v>2</v>
      </c>
      <c r="GB18">
        <v>1</v>
      </c>
      <c r="GK18">
        <v>3</v>
      </c>
      <c r="GN18">
        <v>1</v>
      </c>
      <c r="GW18">
        <v>2</v>
      </c>
      <c r="HP18">
        <v>2</v>
      </c>
      <c r="HS18">
        <v>1</v>
      </c>
      <c r="HT18">
        <v>1</v>
      </c>
      <c r="HV18">
        <v>1</v>
      </c>
      <c r="IC18">
        <v>1</v>
      </c>
      <c r="IE18">
        <v>2</v>
      </c>
      <c r="IO18">
        <v>1</v>
      </c>
      <c r="IT18">
        <v>2</v>
      </c>
      <c r="IU18">
        <v>2</v>
      </c>
      <c r="IV18">
        <v>2</v>
      </c>
      <c r="JB18">
        <v>1</v>
      </c>
      <c r="JG18">
        <v>1</v>
      </c>
      <c r="KH18">
        <v>2</v>
      </c>
      <c r="LG18">
        <v>1</v>
      </c>
      <c r="LK18">
        <v>1</v>
      </c>
      <c r="LM18">
        <v>1</v>
      </c>
      <c r="LO18">
        <v>2</v>
      </c>
      <c r="LQ18">
        <v>2</v>
      </c>
      <c r="MY18">
        <v>1</v>
      </c>
      <c r="NA18">
        <v>1</v>
      </c>
      <c r="NC18">
        <v>1</v>
      </c>
      <c r="NF18">
        <v>1</v>
      </c>
      <c r="NH18">
        <v>1</v>
      </c>
      <c r="NP18">
        <v>1</v>
      </c>
      <c r="OI18">
        <v>1</v>
      </c>
      <c r="OJ18">
        <v>1</v>
      </c>
      <c r="OL18">
        <v>2</v>
      </c>
      <c r="OU18">
        <v>3</v>
      </c>
      <c r="OW18">
        <v>2</v>
      </c>
      <c r="OZ18">
        <v>2</v>
      </c>
      <c r="PB18">
        <v>2</v>
      </c>
      <c r="PC18">
        <v>1</v>
      </c>
      <c r="PL18">
        <v>1</v>
      </c>
      <c r="PO18">
        <v>2</v>
      </c>
      <c r="PQ18">
        <v>3</v>
      </c>
      <c r="PS18">
        <v>1</v>
      </c>
      <c r="PX18">
        <v>1</v>
      </c>
      <c r="QI18">
        <v>1</v>
      </c>
      <c r="QO18">
        <v>123</v>
      </c>
    </row>
    <row r="19" spans="1:457" x14ac:dyDescent="0.25">
      <c r="A19" s="6" t="s">
        <v>156</v>
      </c>
      <c r="S19">
        <v>1</v>
      </c>
      <c r="CN19">
        <v>2</v>
      </c>
      <c r="CT19">
        <v>1</v>
      </c>
      <c r="DY19">
        <v>1</v>
      </c>
      <c r="GH19">
        <v>1</v>
      </c>
      <c r="GP19">
        <v>1</v>
      </c>
      <c r="HU19">
        <v>7</v>
      </c>
      <c r="JI19">
        <v>20</v>
      </c>
      <c r="KR19">
        <v>6</v>
      </c>
      <c r="KS19">
        <v>1</v>
      </c>
      <c r="KT19">
        <v>1</v>
      </c>
      <c r="LK19">
        <v>1</v>
      </c>
      <c r="LT19">
        <v>1</v>
      </c>
      <c r="NA19">
        <v>1</v>
      </c>
      <c r="PH19">
        <v>6</v>
      </c>
      <c r="PP19">
        <v>6</v>
      </c>
      <c r="PS19">
        <v>1</v>
      </c>
      <c r="QO19">
        <v>58</v>
      </c>
    </row>
    <row r="20" spans="1:457" x14ac:dyDescent="0.25">
      <c r="A20" s="6" t="s">
        <v>108</v>
      </c>
      <c r="ES20">
        <v>1</v>
      </c>
      <c r="FA20">
        <v>1</v>
      </c>
      <c r="FK20">
        <v>2</v>
      </c>
      <c r="NZ20">
        <v>12</v>
      </c>
      <c r="OA20">
        <v>2</v>
      </c>
      <c r="OB20">
        <v>2</v>
      </c>
      <c r="QO20">
        <v>20</v>
      </c>
    </row>
    <row r="21" spans="1:457" x14ac:dyDescent="0.25">
      <c r="A21" s="6" t="s">
        <v>137</v>
      </c>
      <c r="FA21">
        <v>1</v>
      </c>
      <c r="FB21">
        <v>1</v>
      </c>
      <c r="QO21">
        <v>2</v>
      </c>
    </row>
    <row r="22" spans="1:457" x14ac:dyDescent="0.25">
      <c r="A22" s="6" t="s">
        <v>25</v>
      </c>
      <c r="B22">
        <v>1</v>
      </c>
      <c r="H22">
        <v>2</v>
      </c>
      <c r="O22">
        <v>2</v>
      </c>
      <c r="P22">
        <v>3</v>
      </c>
      <c r="S22">
        <v>1</v>
      </c>
      <c r="U22">
        <v>1</v>
      </c>
      <c r="V22">
        <v>1</v>
      </c>
      <c r="AA22">
        <v>1</v>
      </c>
      <c r="AB22">
        <v>1</v>
      </c>
      <c r="AC22">
        <v>2</v>
      </c>
      <c r="AH22">
        <v>1</v>
      </c>
      <c r="AL22">
        <v>1</v>
      </c>
      <c r="AQ22">
        <v>1</v>
      </c>
      <c r="AW22">
        <v>1</v>
      </c>
      <c r="BE22">
        <v>1</v>
      </c>
      <c r="BJ22">
        <v>1</v>
      </c>
      <c r="BK22">
        <v>2</v>
      </c>
      <c r="BN22">
        <v>1</v>
      </c>
      <c r="BR22">
        <v>1</v>
      </c>
      <c r="BU22">
        <v>1</v>
      </c>
      <c r="BY22">
        <v>1</v>
      </c>
      <c r="CA22">
        <v>1</v>
      </c>
      <c r="CB22">
        <v>2</v>
      </c>
      <c r="CE22">
        <v>1</v>
      </c>
      <c r="CG22">
        <v>1</v>
      </c>
      <c r="CH22">
        <v>1</v>
      </c>
      <c r="CI22">
        <v>2</v>
      </c>
      <c r="CJ22">
        <v>1</v>
      </c>
      <c r="CK22">
        <v>1</v>
      </c>
      <c r="CM22">
        <v>1</v>
      </c>
      <c r="CW22">
        <v>1</v>
      </c>
      <c r="CZ22">
        <v>1</v>
      </c>
      <c r="DA22">
        <v>2</v>
      </c>
      <c r="DC22">
        <v>1</v>
      </c>
      <c r="DH22">
        <v>3</v>
      </c>
      <c r="DI22">
        <v>2</v>
      </c>
      <c r="DM22">
        <v>1</v>
      </c>
      <c r="DQ22">
        <v>1</v>
      </c>
      <c r="DX22">
        <v>1</v>
      </c>
      <c r="EE22">
        <v>2</v>
      </c>
      <c r="EF22">
        <v>1</v>
      </c>
      <c r="EH22">
        <v>2</v>
      </c>
      <c r="EJ22">
        <v>2</v>
      </c>
      <c r="EN22">
        <v>4</v>
      </c>
      <c r="EO22">
        <v>1</v>
      </c>
      <c r="ET22">
        <v>1</v>
      </c>
      <c r="EV22">
        <v>1</v>
      </c>
      <c r="EZ22">
        <v>1</v>
      </c>
      <c r="FA22">
        <v>2</v>
      </c>
      <c r="FB22">
        <v>1</v>
      </c>
      <c r="FC22">
        <v>2</v>
      </c>
      <c r="FF22">
        <v>1</v>
      </c>
      <c r="FJ22">
        <v>6</v>
      </c>
      <c r="FK22">
        <v>1</v>
      </c>
      <c r="FL22">
        <v>1</v>
      </c>
      <c r="FM22">
        <v>2</v>
      </c>
      <c r="FN22">
        <v>2</v>
      </c>
      <c r="FR22">
        <v>3</v>
      </c>
      <c r="FS22">
        <v>1</v>
      </c>
      <c r="FT22">
        <v>1</v>
      </c>
      <c r="FV22">
        <v>1</v>
      </c>
      <c r="FX22">
        <v>2</v>
      </c>
      <c r="FY22">
        <v>4</v>
      </c>
      <c r="GA22">
        <v>1</v>
      </c>
      <c r="GH22">
        <v>1</v>
      </c>
      <c r="GJ22">
        <v>2</v>
      </c>
      <c r="GN22">
        <v>1</v>
      </c>
      <c r="GO22">
        <v>2</v>
      </c>
      <c r="GT22">
        <v>4</v>
      </c>
      <c r="GZ22">
        <v>3</v>
      </c>
      <c r="HC22">
        <v>1</v>
      </c>
      <c r="HE22">
        <v>1</v>
      </c>
      <c r="HG22">
        <v>1</v>
      </c>
      <c r="HL22">
        <v>1</v>
      </c>
      <c r="HM22">
        <v>1</v>
      </c>
      <c r="HQ22">
        <v>1</v>
      </c>
      <c r="HS22">
        <v>1</v>
      </c>
      <c r="HU22">
        <v>2</v>
      </c>
      <c r="HV22">
        <v>3</v>
      </c>
      <c r="IE22">
        <v>1</v>
      </c>
      <c r="IJ22">
        <v>2</v>
      </c>
      <c r="IK22">
        <v>1</v>
      </c>
      <c r="IL22">
        <v>1</v>
      </c>
      <c r="IM22">
        <v>1</v>
      </c>
      <c r="IR22">
        <v>1</v>
      </c>
      <c r="IT22">
        <v>3</v>
      </c>
      <c r="IU22">
        <v>1</v>
      </c>
      <c r="IW22">
        <v>3</v>
      </c>
      <c r="IX22">
        <v>2</v>
      </c>
      <c r="IZ22">
        <v>1</v>
      </c>
      <c r="JD22">
        <v>2</v>
      </c>
      <c r="JH22">
        <v>2</v>
      </c>
      <c r="JI22">
        <v>1</v>
      </c>
      <c r="JM22">
        <v>2</v>
      </c>
      <c r="JN22">
        <v>2</v>
      </c>
      <c r="JP22">
        <v>2</v>
      </c>
      <c r="JR22">
        <v>1</v>
      </c>
      <c r="JV22">
        <v>3</v>
      </c>
      <c r="KB22">
        <v>2</v>
      </c>
      <c r="KD22">
        <v>2</v>
      </c>
      <c r="KH22">
        <v>1</v>
      </c>
      <c r="KN22">
        <v>1</v>
      </c>
      <c r="KT22">
        <v>1</v>
      </c>
      <c r="LB22">
        <v>1</v>
      </c>
      <c r="LE22">
        <v>1</v>
      </c>
      <c r="LF22">
        <v>4</v>
      </c>
      <c r="LK22">
        <v>1</v>
      </c>
      <c r="LO22">
        <v>1</v>
      </c>
      <c r="LT22">
        <v>3</v>
      </c>
      <c r="LX22">
        <v>1</v>
      </c>
      <c r="LY22">
        <v>1</v>
      </c>
      <c r="MH22">
        <v>1</v>
      </c>
      <c r="MZ22">
        <v>2</v>
      </c>
      <c r="NA22">
        <v>1</v>
      </c>
      <c r="ND22">
        <v>1</v>
      </c>
      <c r="NF22">
        <v>1</v>
      </c>
      <c r="NG22">
        <v>2</v>
      </c>
      <c r="NK22">
        <v>1</v>
      </c>
      <c r="NZ22">
        <v>1</v>
      </c>
      <c r="OQ22">
        <v>2</v>
      </c>
      <c r="OV22">
        <v>1</v>
      </c>
      <c r="OZ22">
        <v>1</v>
      </c>
      <c r="PB22">
        <v>1</v>
      </c>
      <c r="PC22">
        <v>3</v>
      </c>
      <c r="PF22">
        <v>2</v>
      </c>
      <c r="PH22">
        <v>1</v>
      </c>
      <c r="PI22">
        <v>1</v>
      </c>
      <c r="PK22">
        <v>2</v>
      </c>
      <c r="PM22">
        <v>3</v>
      </c>
      <c r="PN22">
        <v>1</v>
      </c>
      <c r="PS22">
        <v>1</v>
      </c>
      <c r="PW22">
        <v>1</v>
      </c>
      <c r="QA22">
        <v>1</v>
      </c>
      <c r="QO22">
        <v>205</v>
      </c>
    </row>
    <row r="23" spans="1:457" x14ac:dyDescent="0.25">
      <c r="A23" s="6" t="s">
        <v>176</v>
      </c>
      <c r="J23">
        <v>1</v>
      </c>
      <c r="K23">
        <v>1</v>
      </c>
      <c r="W23">
        <v>1</v>
      </c>
      <c r="AA23">
        <v>1</v>
      </c>
      <c r="BL23">
        <v>2</v>
      </c>
      <c r="DF23">
        <v>2</v>
      </c>
      <c r="DJ23">
        <v>1</v>
      </c>
      <c r="GI23">
        <v>3</v>
      </c>
      <c r="GP23">
        <v>4</v>
      </c>
      <c r="GQ23">
        <v>2</v>
      </c>
      <c r="GU23">
        <v>1</v>
      </c>
      <c r="GW23">
        <v>2</v>
      </c>
      <c r="GX23">
        <v>1</v>
      </c>
      <c r="HP23">
        <v>1</v>
      </c>
      <c r="IN23">
        <v>1</v>
      </c>
      <c r="IQ23">
        <v>2</v>
      </c>
      <c r="KP23">
        <v>1</v>
      </c>
      <c r="KU23">
        <v>1</v>
      </c>
      <c r="LC23">
        <v>2</v>
      </c>
      <c r="LL23">
        <v>1</v>
      </c>
      <c r="LQ23">
        <v>1</v>
      </c>
      <c r="LT23">
        <v>1</v>
      </c>
      <c r="LU23">
        <v>1</v>
      </c>
      <c r="LV23">
        <v>1</v>
      </c>
      <c r="LX23">
        <v>1</v>
      </c>
      <c r="MJ23">
        <v>1</v>
      </c>
      <c r="NC23">
        <v>2</v>
      </c>
      <c r="NW23">
        <v>1</v>
      </c>
      <c r="NX23">
        <v>2</v>
      </c>
      <c r="NY23">
        <v>2</v>
      </c>
      <c r="OV23">
        <v>1</v>
      </c>
      <c r="PY23">
        <v>1</v>
      </c>
      <c r="QA23">
        <v>1</v>
      </c>
      <c r="QF23">
        <v>1</v>
      </c>
      <c r="QO23">
        <v>48</v>
      </c>
    </row>
    <row r="24" spans="1:457" x14ac:dyDescent="0.25">
      <c r="A24" s="6" t="s">
        <v>82</v>
      </c>
      <c r="H24">
        <v>2</v>
      </c>
      <c r="I24">
        <v>3</v>
      </c>
      <c r="J24">
        <v>1</v>
      </c>
      <c r="O24">
        <v>1</v>
      </c>
      <c r="W24">
        <v>1</v>
      </c>
      <c r="Z24">
        <v>2</v>
      </c>
      <c r="AB24">
        <v>1</v>
      </c>
      <c r="AC24">
        <v>1</v>
      </c>
      <c r="AD24">
        <v>2</v>
      </c>
      <c r="AO24">
        <v>1</v>
      </c>
      <c r="AU24">
        <v>3</v>
      </c>
      <c r="BC24">
        <v>3</v>
      </c>
      <c r="BE24">
        <v>1</v>
      </c>
      <c r="BF24">
        <v>1</v>
      </c>
      <c r="BG24">
        <v>1</v>
      </c>
      <c r="BK24">
        <v>3</v>
      </c>
      <c r="BN24">
        <v>2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11</v>
      </c>
      <c r="CT24">
        <v>5</v>
      </c>
      <c r="CU24">
        <v>1</v>
      </c>
      <c r="CV24">
        <v>3</v>
      </c>
      <c r="DL24">
        <v>1</v>
      </c>
      <c r="DZ24">
        <v>1</v>
      </c>
      <c r="EB24">
        <v>2</v>
      </c>
      <c r="ES24">
        <v>1</v>
      </c>
      <c r="EV24">
        <v>1</v>
      </c>
      <c r="FC24">
        <v>2</v>
      </c>
      <c r="FJ24">
        <v>1</v>
      </c>
      <c r="FK24">
        <v>1</v>
      </c>
      <c r="FN24">
        <v>2</v>
      </c>
      <c r="FQ24">
        <v>2</v>
      </c>
      <c r="GO24">
        <v>1</v>
      </c>
      <c r="GR24">
        <v>1</v>
      </c>
      <c r="GS24">
        <v>3</v>
      </c>
      <c r="GT24">
        <v>1</v>
      </c>
      <c r="HA24">
        <v>1</v>
      </c>
      <c r="HB24">
        <v>1</v>
      </c>
      <c r="HC24">
        <v>3</v>
      </c>
      <c r="HF24">
        <v>1</v>
      </c>
      <c r="HH24">
        <v>5</v>
      </c>
      <c r="HP24">
        <v>3</v>
      </c>
      <c r="HQ24">
        <v>1</v>
      </c>
      <c r="HR24">
        <v>1</v>
      </c>
      <c r="HS24">
        <v>1</v>
      </c>
      <c r="HV24">
        <v>1</v>
      </c>
      <c r="HZ24">
        <v>3</v>
      </c>
      <c r="IA24">
        <v>3</v>
      </c>
      <c r="IL24">
        <v>2</v>
      </c>
      <c r="IP24">
        <v>1</v>
      </c>
      <c r="IS24">
        <v>1</v>
      </c>
      <c r="IV24">
        <v>12</v>
      </c>
      <c r="IX24">
        <v>1</v>
      </c>
      <c r="IY24">
        <v>8</v>
      </c>
      <c r="JJ24">
        <v>1</v>
      </c>
      <c r="JN24">
        <v>2</v>
      </c>
      <c r="JS24">
        <v>3</v>
      </c>
      <c r="JU24">
        <v>1</v>
      </c>
      <c r="JZ24">
        <v>2</v>
      </c>
      <c r="KE24">
        <v>1</v>
      </c>
      <c r="KM24">
        <v>3</v>
      </c>
      <c r="KN24">
        <v>1</v>
      </c>
      <c r="KO24">
        <v>4</v>
      </c>
      <c r="KP24">
        <v>1</v>
      </c>
      <c r="LK24">
        <v>4</v>
      </c>
      <c r="LP24">
        <v>12</v>
      </c>
      <c r="LQ24">
        <v>1</v>
      </c>
      <c r="LT24">
        <v>2</v>
      </c>
      <c r="LW24">
        <v>4</v>
      </c>
      <c r="LX24">
        <v>3</v>
      </c>
      <c r="MP24">
        <v>1</v>
      </c>
      <c r="NF24">
        <v>1</v>
      </c>
      <c r="NH24">
        <v>1</v>
      </c>
      <c r="NO24">
        <v>14</v>
      </c>
      <c r="NZ24">
        <v>20</v>
      </c>
      <c r="OB24">
        <v>1</v>
      </c>
      <c r="OC24">
        <v>1</v>
      </c>
      <c r="OO24">
        <v>1</v>
      </c>
      <c r="OX24">
        <v>2</v>
      </c>
      <c r="OZ24">
        <v>2</v>
      </c>
      <c r="PL24">
        <v>10</v>
      </c>
      <c r="PM24">
        <v>8</v>
      </c>
      <c r="PQ24">
        <v>2</v>
      </c>
      <c r="PX24">
        <v>1</v>
      </c>
      <c r="PY24">
        <v>1</v>
      </c>
      <c r="PZ24">
        <v>1</v>
      </c>
      <c r="QE24">
        <v>4</v>
      </c>
      <c r="QO24">
        <v>241</v>
      </c>
    </row>
    <row r="25" spans="1:457" x14ac:dyDescent="0.25">
      <c r="A25" s="6" t="s">
        <v>68</v>
      </c>
      <c r="EM25">
        <v>4</v>
      </c>
      <c r="EP25">
        <v>3</v>
      </c>
      <c r="EU25">
        <v>2</v>
      </c>
      <c r="FI25">
        <v>1</v>
      </c>
      <c r="FO25">
        <v>1</v>
      </c>
      <c r="FZ25">
        <v>1</v>
      </c>
      <c r="GG25">
        <v>1</v>
      </c>
      <c r="GH25">
        <v>4</v>
      </c>
      <c r="GN25">
        <v>5</v>
      </c>
      <c r="QO25">
        <v>22</v>
      </c>
    </row>
    <row r="26" spans="1:457" x14ac:dyDescent="0.25">
      <c r="A26" s="6" t="s">
        <v>931</v>
      </c>
      <c r="F26">
        <v>4</v>
      </c>
      <c r="G26">
        <v>1</v>
      </c>
      <c r="QO26">
        <v>5</v>
      </c>
    </row>
    <row r="27" spans="1:457" x14ac:dyDescent="0.25">
      <c r="A27" s="6" t="s">
        <v>34</v>
      </c>
      <c r="DR27">
        <v>2</v>
      </c>
      <c r="DS27">
        <v>3</v>
      </c>
      <c r="DT27">
        <v>2</v>
      </c>
      <c r="DU27">
        <v>1</v>
      </c>
      <c r="DV27">
        <v>5</v>
      </c>
      <c r="FA27">
        <v>1</v>
      </c>
      <c r="FW27">
        <v>1</v>
      </c>
      <c r="GA27">
        <v>1</v>
      </c>
      <c r="GE27">
        <v>8</v>
      </c>
      <c r="GF27">
        <v>3</v>
      </c>
      <c r="GG27">
        <v>2</v>
      </c>
      <c r="HW27">
        <v>1</v>
      </c>
      <c r="IB27">
        <v>1</v>
      </c>
      <c r="IG27">
        <v>1</v>
      </c>
      <c r="II27">
        <v>1</v>
      </c>
      <c r="IK27">
        <v>1</v>
      </c>
      <c r="IO27">
        <v>4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5</v>
      </c>
      <c r="IZ27">
        <v>3</v>
      </c>
      <c r="JA27">
        <v>6</v>
      </c>
      <c r="JB27">
        <v>1</v>
      </c>
      <c r="JC27">
        <v>2</v>
      </c>
      <c r="JF27">
        <v>2</v>
      </c>
      <c r="JK27">
        <v>1</v>
      </c>
      <c r="JQ27">
        <v>1</v>
      </c>
      <c r="KB27">
        <v>2</v>
      </c>
      <c r="KS27">
        <v>1</v>
      </c>
      <c r="KT27">
        <v>1</v>
      </c>
      <c r="KX27">
        <v>2</v>
      </c>
      <c r="LC27">
        <v>2</v>
      </c>
      <c r="LK27">
        <v>1</v>
      </c>
      <c r="LL27">
        <v>1</v>
      </c>
      <c r="LM27">
        <v>1</v>
      </c>
      <c r="LO27">
        <v>3</v>
      </c>
      <c r="LZ27">
        <v>1</v>
      </c>
      <c r="MA27">
        <v>2</v>
      </c>
      <c r="MF27">
        <v>1</v>
      </c>
      <c r="MG27">
        <v>2</v>
      </c>
      <c r="MH27">
        <v>3</v>
      </c>
      <c r="MI27">
        <v>2</v>
      </c>
      <c r="MJ27">
        <v>1</v>
      </c>
      <c r="MK27">
        <v>3</v>
      </c>
      <c r="ML27">
        <v>1</v>
      </c>
      <c r="MM27">
        <v>2</v>
      </c>
      <c r="MO27">
        <v>1</v>
      </c>
      <c r="MQ27">
        <v>1</v>
      </c>
      <c r="MR27">
        <v>4</v>
      </c>
      <c r="MS27">
        <v>2</v>
      </c>
      <c r="MT27">
        <v>3</v>
      </c>
      <c r="MU27">
        <v>2</v>
      </c>
      <c r="MV27">
        <v>1</v>
      </c>
      <c r="MW27">
        <v>1</v>
      </c>
      <c r="MX27">
        <v>1</v>
      </c>
      <c r="OR27">
        <v>1</v>
      </c>
      <c r="OS27">
        <v>1</v>
      </c>
      <c r="OT27">
        <v>2</v>
      </c>
      <c r="OU27">
        <v>1</v>
      </c>
      <c r="OV27">
        <v>1</v>
      </c>
      <c r="OW27">
        <v>2</v>
      </c>
      <c r="OZ27">
        <v>6</v>
      </c>
      <c r="PB27">
        <v>2</v>
      </c>
      <c r="PI27">
        <v>1</v>
      </c>
      <c r="PM27">
        <v>1</v>
      </c>
      <c r="PO27">
        <v>1</v>
      </c>
      <c r="PP27">
        <v>1</v>
      </c>
      <c r="PT27">
        <v>2</v>
      </c>
      <c r="PU27">
        <v>1</v>
      </c>
      <c r="PY27">
        <v>1</v>
      </c>
      <c r="QA27">
        <v>1</v>
      </c>
      <c r="QB27">
        <v>2</v>
      </c>
      <c r="QN27">
        <v>1</v>
      </c>
      <c r="QO27">
        <v>141</v>
      </c>
    </row>
    <row r="28" spans="1:457" x14ac:dyDescent="0.25">
      <c r="A28" s="6" t="s">
        <v>151</v>
      </c>
      <c r="DR28">
        <v>2</v>
      </c>
      <c r="DS28">
        <v>1</v>
      </c>
      <c r="GH28">
        <v>2</v>
      </c>
      <c r="GJ28">
        <v>1</v>
      </c>
      <c r="GK28">
        <v>1</v>
      </c>
      <c r="QO28">
        <v>7</v>
      </c>
    </row>
    <row r="29" spans="1:457" x14ac:dyDescent="0.25">
      <c r="A29" s="6" t="s">
        <v>96</v>
      </c>
      <c r="I29">
        <v>1</v>
      </c>
      <c r="V29">
        <v>1</v>
      </c>
      <c r="AA29">
        <v>2</v>
      </c>
      <c r="AB29">
        <v>2</v>
      </c>
      <c r="AC29">
        <v>1</v>
      </c>
      <c r="EK29">
        <v>1</v>
      </c>
      <c r="FV29">
        <v>2</v>
      </c>
      <c r="FW29">
        <v>1</v>
      </c>
      <c r="GN29">
        <v>1</v>
      </c>
      <c r="HF29">
        <v>1</v>
      </c>
      <c r="IY29">
        <v>1</v>
      </c>
      <c r="JQ29">
        <v>2</v>
      </c>
      <c r="PQ29">
        <v>1</v>
      </c>
      <c r="PW29">
        <v>1</v>
      </c>
      <c r="QO29">
        <v>18</v>
      </c>
    </row>
    <row r="30" spans="1:457" x14ac:dyDescent="0.25">
      <c r="A30" s="6" t="s">
        <v>1564</v>
      </c>
    </row>
    <row r="31" spans="1:457" x14ac:dyDescent="0.25">
      <c r="A31" s="6" t="s">
        <v>1565</v>
      </c>
      <c r="B31">
        <v>3</v>
      </c>
      <c r="C31">
        <v>7</v>
      </c>
      <c r="D31">
        <v>1</v>
      </c>
      <c r="E31">
        <v>1</v>
      </c>
      <c r="F31">
        <v>4</v>
      </c>
      <c r="G31">
        <v>1</v>
      </c>
      <c r="H31">
        <v>9</v>
      </c>
      <c r="I31">
        <v>12</v>
      </c>
      <c r="J31">
        <v>4</v>
      </c>
      <c r="K31">
        <v>2</v>
      </c>
      <c r="L31">
        <v>2</v>
      </c>
      <c r="M31">
        <v>6</v>
      </c>
      <c r="N31">
        <v>7</v>
      </c>
      <c r="O31">
        <v>4</v>
      </c>
      <c r="P31">
        <v>4</v>
      </c>
      <c r="Q31">
        <v>3</v>
      </c>
      <c r="R31">
        <v>9</v>
      </c>
      <c r="S31">
        <v>4</v>
      </c>
      <c r="T31">
        <v>5</v>
      </c>
      <c r="U31">
        <v>5</v>
      </c>
      <c r="V31">
        <v>4</v>
      </c>
      <c r="W31">
        <v>4</v>
      </c>
      <c r="X31">
        <v>4</v>
      </c>
      <c r="Y31">
        <v>3</v>
      </c>
      <c r="Z31">
        <v>2</v>
      </c>
      <c r="AA31">
        <v>7</v>
      </c>
      <c r="AB31">
        <v>6</v>
      </c>
      <c r="AC31">
        <v>8</v>
      </c>
      <c r="AD31">
        <v>7</v>
      </c>
      <c r="AE31">
        <v>10</v>
      </c>
      <c r="AF31">
        <v>3</v>
      </c>
      <c r="AG31">
        <v>4</v>
      </c>
      <c r="AH31">
        <v>4</v>
      </c>
      <c r="AI31">
        <v>2</v>
      </c>
      <c r="AJ31">
        <v>2</v>
      </c>
      <c r="AK31">
        <v>8</v>
      </c>
      <c r="AL31">
        <v>9</v>
      </c>
      <c r="AM31">
        <v>4</v>
      </c>
      <c r="AN31">
        <v>5</v>
      </c>
      <c r="AO31">
        <v>2</v>
      </c>
      <c r="AP31">
        <v>7</v>
      </c>
      <c r="AQ31">
        <v>1</v>
      </c>
      <c r="AR31">
        <v>8</v>
      </c>
      <c r="AS31">
        <v>4</v>
      </c>
      <c r="AT31">
        <v>5</v>
      </c>
      <c r="AU31">
        <v>4</v>
      </c>
      <c r="AV31">
        <v>3</v>
      </c>
      <c r="AW31">
        <v>6</v>
      </c>
      <c r="AX31">
        <v>5</v>
      </c>
      <c r="AY31">
        <v>9</v>
      </c>
      <c r="AZ31">
        <v>4</v>
      </c>
      <c r="BA31">
        <v>3</v>
      </c>
      <c r="BB31">
        <v>27</v>
      </c>
      <c r="BC31">
        <v>9</v>
      </c>
      <c r="BD31">
        <v>10</v>
      </c>
      <c r="BE31">
        <v>3</v>
      </c>
      <c r="BF31">
        <v>7</v>
      </c>
      <c r="BG31">
        <v>9</v>
      </c>
      <c r="BH31">
        <v>6</v>
      </c>
      <c r="BI31">
        <v>4</v>
      </c>
      <c r="BJ31">
        <v>6</v>
      </c>
      <c r="BK31">
        <v>8</v>
      </c>
      <c r="BL31">
        <v>8</v>
      </c>
      <c r="BM31">
        <v>16</v>
      </c>
      <c r="BN31">
        <v>28</v>
      </c>
      <c r="BO31">
        <v>18</v>
      </c>
      <c r="BP31">
        <v>10</v>
      </c>
      <c r="BQ31">
        <v>9</v>
      </c>
      <c r="BR31">
        <v>4</v>
      </c>
      <c r="BS31">
        <v>9</v>
      </c>
      <c r="BT31">
        <v>6</v>
      </c>
      <c r="BU31">
        <v>12</v>
      </c>
      <c r="BV31">
        <v>17</v>
      </c>
      <c r="BW31">
        <v>12</v>
      </c>
      <c r="BX31">
        <v>1</v>
      </c>
      <c r="BY31">
        <v>4</v>
      </c>
      <c r="BZ31">
        <v>11</v>
      </c>
      <c r="CA31">
        <v>6</v>
      </c>
      <c r="CB31">
        <v>11</v>
      </c>
      <c r="CC31">
        <v>4</v>
      </c>
      <c r="CD31">
        <v>7</v>
      </c>
      <c r="CE31">
        <v>11</v>
      </c>
      <c r="CF31">
        <v>11</v>
      </c>
      <c r="CG31">
        <v>7</v>
      </c>
      <c r="CH31">
        <v>8</v>
      </c>
      <c r="CI31">
        <v>7</v>
      </c>
      <c r="CJ31">
        <v>7</v>
      </c>
      <c r="CK31">
        <v>6</v>
      </c>
      <c r="CL31">
        <v>21</v>
      </c>
      <c r="CM31">
        <v>9</v>
      </c>
      <c r="CN31">
        <v>16</v>
      </c>
      <c r="CO31">
        <v>16</v>
      </c>
      <c r="CP31">
        <v>5</v>
      </c>
      <c r="CQ31">
        <v>4</v>
      </c>
      <c r="CR31">
        <v>4</v>
      </c>
      <c r="CS31">
        <v>9</v>
      </c>
      <c r="CT31">
        <v>14</v>
      </c>
      <c r="CU31">
        <v>10</v>
      </c>
      <c r="CV31">
        <v>16</v>
      </c>
      <c r="CW31">
        <v>18</v>
      </c>
      <c r="CX31">
        <v>6</v>
      </c>
      <c r="CY31">
        <v>3</v>
      </c>
      <c r="CZ31">
        <v>5</v>
      </c>
      <c r="DA31">
        <v>4</v>
      </c>
      <c r="DB31">
        <v>5</v>
      </c>
      <c r="DC31">
        <v>4</v>
      </c>
      <c r="DD31">
        <v>4</v>
      </c>
      <c r="DE31">
        <v>1</v>
      </c>
      <c r="DF31">
        <v>4</v>
      </c>
      <c r="DG31">
        <v>19</v>
      </c>
      <c r="DH31">
        <v>15</v>
      </c>
      <c r="DI31">
        <v>7</v>
      </c>
      <c r="DJ31">
        <v>5</v>
      </c>
      <c r="DK31">
        <v>6</v>
      </c>
      <c r="DL31">
        <v>13</v>
      </c>
      <c r="DM31">
        <v>11</v>
      </c>
      <c r="DN31">
        <v>10</v>
      </c>
      <c r="DO31">
        <v>16</v>
      </c>
      <c r="DP31">
        <v>6</v>
      </c>
      <c r="DQ31">
        <v>7</v>
      </c>
      <c r="DR31">
        <v>4</v>
      </c>
      <c r="DS31">
        <v>5</v>
      </c>
      <c r="DT31">
        <v>2</v>
      </c>
      <c r="DU31">
        <v>6</v>
      </c>
      <c r="DV31">
        <v>5</v>
      </c>
      <c r="DW31">
        <v>9</v>
      </c>
      <c r="DX31">
        <v>7</v>
      </c>
      <c r="DY31">
        <v>16</v>
      </c>
      <c r="DZ31">
        <v>7</v>
      </c>
      <c r="EA31">
        <v>5</v>
      </c>
      <c r="EB31">
        <v>22</v>
      </c>
      <c r="EC31">
        <v>6</v>
      </c>
      <c r="ED31">
        <v>7</v>
      </c>
      <c r="EE31">
        <v>4</v>
      </c>
      <c r="EF31">
        <v>7</v>
      </c>
      <c r="EG31">
        <v>6</v>
      </c>
      <c r="EH31">
        <v>6</v>
      </c>
      <c r="EI31">
        <v>9</v>
      </c>
      <c r="EJ31">
        <v>13</v>
      </c>
      <c r="EK31">
        <v>20</v>
      </c>
      <c r="EL31">
        <v>15</v>
      </c>
      <c r="EM31">
        <v>4</v>
      </c>
      <c r="EN31">
        <v>12</v>
      </c>
      <c r="EO31">
        <v>9</v>
      </c>
      <c r="EP31">
        <v>3</v>
      </c>
      <c r="EQ31">
        <v>2</v>
      </c>
      <c r="ER31">
        <v>2</v>
      </c>
      <c r="ES31">
        <v>7</v>
      </c>
      <c r="ET31">
        <v>11</v>
      </c>
      <c r="EU31">
        <v>2</v>
      </c>
      <c r="EV31">
        <v>4</v>
      </c>
      <c r="EW31">
        <v>1</v>
      </c>
      <c r="EX31">
        <v>7</v>
      </c>
      <c r="EY31">
        <v>10</v>
      </c>
      <c r="EZ31">
        <v>9</v>
      </c>
      <c r="FA31">
        <v>15</v>
      </c>
      <c r="FB31">
        <v>8</v>
      </c>
      <c r="FC31">
        <v>11</v>
      </c>
      <c r="FD31">
        <v>1</v>
      </c>
      <c r="FE31">
        <v>2</v>
      </c>
      <c r="FF31">
        <v>9</v>
      </c>
      <c r="FG31">
        <v>1</v>
      </c>
      <c r="FH31">
        <v>4</v>
      </c>
      <c r="FI31">
        <v>17</v>
      </c>
      <c r="FJ31">
        <v>13</v>
      </c>
      <c r="FK31">
        <v>17</v>
      </c>
      <c r="FL31">
        <v>7</v>
      </c>
      <c r="FM31">
        <v>4</v>
      </c>
      <c r="FN31">
        <v>4</v>
      </c>
      <c r="FO31">
        <v>1</v>
      </c>
      <c r="FP31">
        <v>2</v>
      </c>
      <c r="FQ31">
        <v>4</v>
      </c>
      <c r="FR31">
        <v>7</v>
      </c>
      <c r="FS31">
        <v>4</v>
      </c>
      <c r="FT31">
        <v>4</v>
      </c>
      <c r="FU31">
        <v>11</v>
      </c>
      <c r="FV31">
        <v>19</v>
      </c>
      <c r="FW31">
        <v>10</v>
      </c>
      <c r="FX31">
        <v>8</v>
      </c>
      <c r="FY31">
        <v>10</v>
      </c>
      <c r="FZ31">
        <v>5</v>
      </c>
      <c r="GA31">
        <v>3</v>
      </c>
      <c r="GB31">
        <v>12</v>
      </c>
      <c r="GC31">
        <v>7</v>
      </c>
      <c r="GD31">
        <v>5</v>
      </c>
      <c r="GE31">
        <v>9</v>
      </c>
      <c r="GF31">
        <v>4</v>
      </c>
      <c r="GG31">
        <v>4</v>
      </c>
      <c r="GH31">
        <v>9</v>
      </c>
      <c r="GI31">
        <v>9</v>
      </c>
      <c r="GJ31">
        <v>4</v>
      </c>
      <c r="GK31">
        <v>10</v>
      </c>
      <c r="GL31">
        <v>15</v>
      </c>
      <c r="GM31">
        <v>4</v>
      </c>
      <c r="GN31">
        <v>9</v>
      </c>
      <c r="GO31">
        <v>6</v>
      </c>
      <c r="GP31">
        <v>16</v>
      </c>
      <c r="GQ31">
        <v>9</v>
      </c>
      <c r="GR31">
        <v>10</v>
      </c>
      <c r="GS31">
        <v>13</v>
      </c>
      <c r="GT31">
        <v>7</v>
      </c>
      <c r="GU31">
        <v>4</v>
      </c>
      <c r="GV31">
        <v>2</v>
      </c>
      <c r="GW31">
        <v>6</v>
      </c>
      <c r="GX31">
        <v>4</v>
      </c>
      <c r="GY31">
        <v>5</v>
      </c>
      <c r="GZ31">
        <v>12</v>
      </c>
      <c r="HA31">
        <v>7</v>
      </c>
      <c r="HB31">
        <v>7</v>
      </c>
      <c r="HC31">
        <v>15</v>
      </c>
      <c r="HD31">
        <v>6</v>
      </c>
      <c r="HE31">
        <v>7</v>
      </c>
      <c r="HF31">
        <v>7</v>
      </c>
      <c r="HG31">
        <v>3</v>
      </c>
      <c r="HH31">
        <v>12</v>
      </c>
      <c r="HI31">
        <v>11</v>
      </c>
      <c r="HJ31">
        <v>12</v>
      </c>
      <c r="HK31">
        <v>4</v>
      </c>
      <c r="HL31">
        <v>9</v>
      </c>
      <c r="HM31">
        <v>13</v>
      </c>
      <c r="HN31">
        <v>5</v>
      </c>
      <c r="HO31">
        <v>7</v>
      </c>
      <c r="HP31">
        <v>9</v>
      </c>
      <c r="HQ31">
        <v>7</v>
      </c>
      <c r="HR31">
        <v>8</v>
      </c>
      <c r="HS31">
        <v>11</v>
      </c>
      <c r="HT31">
        <v>3</v>
      </c>
      <c r="HU31">
        <v>14</v>
      </c>
      <c r="HV31">
        <v>16</v>
      </c>
      <c r="HW31">
        <v>3</v>
      </c>
      <c r="HX31">
        <v>4</v>
      </c>
      <c r="HY31">
        <v>1</v>
      </c>
      <c r="HZ31">
        <v>20</v>
      </c>
      <c r="IA31">
        <v>18</v>
      </c>
      <c r="IB31">
        <v>8</v>
      </c>
      <c r="IC31">
        <v>3</v>
      </c>
      <c r="ID31">
        <v>1</v>
      </c>
      <c r="IE31">
        <v>23</v>
      </c>
      <c r="IF31">
        <v>5</v>
      </c>
      <c r="IG31">
        <v>5</v>
      </c>
      <c r="IH31">
        <v>6</v>
      </c>
      <c r="II31">
        <v>5</v>
      </c>
      <c r="IJ31">
        <v>2</v>
      </c>
      <c r="IK31">
        <v>6</v>
      </c>
      <c r="IL31">
        <v>15</v>
      </c>
      <c r="IM31">
        <v>6</v>
      </c>
      <c r="IN31">
        <v>5</v>
      </c>
      <c r="IO31">
        <v>13</v>
      </c>
      <c r="IP31">
        <v>4</v>
      </c>
      <c r="IQ31">
        <v>15</v>
      </c>
      <c r="IR31">
        <v>3</v>
      </c>
      <c r="IS31">
        <v>13</v>
      </c>
      <c r="IT31">
        <v>17</v>
      </c>
      <c r="IU31">
        <v>14</v>
      </c>
      <c r="IV31">
        <v>30</v>
      </c>
      <c r="IW31">
        <v>11</v>
      </c>
      <c r="IX31">
        <v>11</v>
      </c>
      <c r="IY31">
        <v>29</v>
      </c>
      <c r="IZ31">
        <v>7</v>
      </c>
      <c r="JA31">
        <v>20</v>
      </c>
      <c r="JB31">
        <v>6</v>
      </c>
      <c r="JC31">
        <v>7</v>
      </c>
      <c r="JD31">
        <v>14</v>
      </c>
      <c r="JE31">
        <v>5</v>
      </c>
      <c r="JF31">
        <v>6</v>
      </c>
      <c r="JG31">
        <v>2</v>
      </c>
      <c r="JH31">
        <v>6</v>
      </c>
      <c r="JI31">
        <v>23</v>
      </c>
      <c r="JJ31">
        <v>4</v>
      </c>
      <c r="JK31">
        <v>2</v>
      </c>
      <c r="JL31">
        <v>3</v>
      </c>
      <c r="JM31">
        <v>8</v>
      </c>
      <c r="JN31">
        <v>6</v>
      </c>
      <c r="JO31">
        <v>5</v>
      </c>
      <c r="JP31">
        <v>12</v>
      </c>
      <c r="JQ31">
        <v>7</v>
      </c>
      <c r="JR31">
        <v>4</v>
      </c>
      <c r="JS31">
        <v>7</v>
      </c>
      <c r="JT31">
        <v>2</v>
      </c>
      <c r="JU31">
        <v>4</v>
      </c>
      <c r="JV31">
        <v>10</v>
      </c>
      <c r="JW31">
        <v>15</v>
      </c>
      <c r="JX31">
        <v>5</v>
      </c>
      <c r="JY31">
        <v>7</v>
      </c>
      <c r="JZ31">
        <v>8</v>
      </c>
      <c r="KA31">
        <v>1</v>
      </c>
      <c r="KB31">
        <v>7</v>
      </c>
      <c r="KC31">
        <v>9</v>
      </c>
      <c r="KD31">
        <v>6</v>
      </c>
      <c r="KE31">
        <v>5</v>
      </c>
      <c r="KF31">
        <v>10</v>
      </c>
      <c r="KG31">
        <v>4</v>
      </c>
      <c r="KH31">
        <v>5</v>
      </c>
      <c r="KI31">
        <v>6</v>
      </c>
      <c r="KJ31">
        <v>3</v>
      </c>
      <c r="KK31">
        <v>11</v>
      </c>
      <c r="KL31">
        <v>1</v>
      </c>
      <c r="KM31">
        <v>15</v>
      </c>
      <c r="KN31">
        <v>4</v>
      </c>
      <c r="KO31">
        <v>9</v>
      </c>
      <c r="KP31">
        <v>15</v>
      </c>
      <c r="KQ31">
        <v>3</v>
      </c>
      <c r="KR31">
        <v>7</v>
      </c>
      <c r="KS31">
        <v>15</v>
      </c>
      <c r="KT31">
        <v>10</v>
      </c>
      <c r="KU31">
        <v>5</v>
      </c>
      <c r="KV31">
        <v>4</v>
      </c>
      <c r="KW31">
        <v>7</v>
      </c>
      <c r="KX31">
        <v>15</v>
      </c>
      <c r="KY31">
        <v>4</v>
      </c>
      <c r="KZ31">
        <v>19</v>
      </c>
      <c r="LA31">
        <v>5</v>
      </c>
      <c r="LB31">
        <v>12</v>
      </c>
      <c r="LC31">
        <v>15</v>
      </c>
      <c r="LD31">
        <v>1</v>
      </c>
      <c r="LE31">
        <v>7</v>
      </c>
      <c r="LF31">
        <v>9</v>
      </c>
      <c r="LG31">
        <v>6</v>
      </c>
      <c r="LH31">
        <v>4</v>
      </c>
      <c r="LI31">
        <v>1</v>
      </c>
      <c r="LJ31">
        <v>7</v>
      </c>
      <c r="LK31">
        <v>23</v>
      </c>
      <c r="LL31">
        <v>16</v>
      </c>
      <c r="LM31">
        <v>10</v>
      </c>
      <c r="LN31">
        <v>10</v>
      </c>
      <c r="LO31">
        <v>21</v>
      </c>
      <c r="LP31">
        <v>20</v>
      </c>
      <c r="LQ31">
        <v>17</v>
      </c>
      <c r="LR31">
        <v>11</v>
      </c>
      <c r="LS31">
        <v>5</v>
      </c>
      <c r="LT31">
        <v>29</v>
      </c>
      <c r="LU31">
        <v>4</v>
      </c>
      <c r="LV31">
        <v>10</v>
      </c>
      <c r="LW31">
        <v>12</v>
      </c>
      <c r="LX31">
        <v>12</v>
      </c>
      <c r="LY31">
        <v>3</v>
      </c>
      <c r="LZ31">
        <v>6</v>
      </c>
      <c r="MA31">
        <v>8</v>
      </c>
      <c r="MB31">
        <v>5</v>
      </c>
      <c r="MC31">
        <v>2</v>
      </c>
      <c r="MD31">
        <v>7</v>
      </c>
      <c r="ME31">
        <v>3</v>
      </c>
      <c r="MF31">
        <v>1</v>
      </c>
      <c r="MG31">
        <v>2</v>
      </c>
      <c r="MH31">
        <v>4</v>
      </c>
      <c r="MI31">
        <v>3</v>
      </c>
      <c r="MJ31">
        <v>2</v>
      </c>
      <c r="MK31">
        <v>3</v>
      </c>
      <c r="ML31">
        <v>1</v>
      </c>
      <c r="MM31">
        <v>2</v>
      </c>
      <c r="MN31">
        <v>9</v>
      </c>
      <c r="MO31">
        <v>2</v>
      </c>
      <c r="MP31">
        <v>4</v>
      </c>
      <c r="MQ31">
        <v>1</v>
      </c>
      <c r="MR31">
        <v>4</v>
      </c>
      <c r="MS31">
        <v>7</v>
      </c>
      <c r="MT31">
        <v>3</v>
      </c>
      <c r="MU31">
        <v>3</v>
      </c>
      <c r="MV31">
        <v>4</v>
      </c>
      <c r="MW31">
        <v>1</v>
      </c>
      <c r="MX31">
        <v>1</v>
      </c>
      <c r="MY31">
        <v>6</v>
      </c>
      <c r="MZ31">
        <v>5</v>
      </c>
      <c r="NA31">
        <v>7</v>
      </c>
      <c r="NB31">
        <v>4</v>
      </c>
      <c r="NC31">
        <v>9</v>
      </c>
      <c r="ND31">
        <v>12</v>
      </c>
      <c r="NE31">
        <v>5</v>
      </c>
      <c r="NF31">
        <v>8</v>
      </c>
      <c r="NG31">
        <v>13</v>
      </c>
      <c r="NH31">
        <v>10</v>
      </c>
      <c r="NI31">
        <v>3</v>
      </c>
      <c r="NJ31">
        <v>4</v>
      </c>
      <c r="NK31">
        <v>10</v>
      </c>
      <c r="NL31">
        <v>5</v>
      </c>
      <c r="NM31">
        <v>19</v>
      </c>
      <c r="NN31">
        <v>15</v>
      </c>
      <c r="NO31">
        <v>20</v>
      </c>
      <c r="NP31">
        <v>6</v>
      </c>
      <c r="NQ31">
        <v>11</v>
      </c>
      <c r="NR31">
        <v>4</v>
      </c>
      <c r="NS31">
        <v>5</v>
      </c>
      <c r="NT31">
        <v>1</v>
      </c>
      <c r="NU31">
        <v>1</v>
      </c>
      <c r="NV31">
        <v>3</v>
      </c>
      <c r="NW31">
        <v>1</v>
      </c>
      <c r="NX31">
        <v>3</v>
      </c>
      <c r="NY31">
        <v>2</v>
      </c>
      <c r="NZ31">
        <v>93</v>
      </c>
      <c r="OA31">
        <v>21</v>
      </c>
      <c r="OB31">
        <v>11</v>
      </c>
      <c r="OC31">
        <v>3</v>
      </c>
      <c r="OD31">
        <v>4</v>
      </c>
      <c r="OE31">
        <v>3</v>
      </c>
      <c r="OF31">
        <v>4</v>
      </c>
      <c r="OG31">
        <v>2</v>
      </c>
      <c r="OI31">
        <v>4</v>
      </c>
      <c r="OJ31">
        <v>5</v>
      </c>
      <c r="OK31">
        <v>1</v>
      </c>
      <c r="OL31">
        <v>6</v>
      </c>
      <c r="OM31">
        <v>5</v>
      </c>
      <c r="ON31">
        <v>6</v>
      </c>
      <c r="OO31">
        <v>3</v>
      </c>
      <c r="OP31">
        <v>2</v>
      </c>
      <c r="OQ31">
        <v>5</v>
      </c>
      <c r="OR31">
        <v>4</v>
      </c>
      <c r="OS31">
        <v>3</v>
      </c>
      <c r="OT31">
        <v>10</v>
      </c>
      <c r="OU31">
        <v>6</v>
      </c>
      <c r="OV31">
        <v>15</v>
      </c>
      <c r="OW31">
        <v>8</v>
      </c>
      <c r="OX31">
        <v>14</v>
      </c>
      <c r="OY31">
        <v>7</v>
      </c>
      <c r="OZ31">
        <v>17</v>
      </c>
      <c r="PA31">
        <v>5</v>
      </c>
      <c r="PB31">
        <v>12</v>
      </c>
      <c r="PC31">
        <v>11</v>
      </c>
      <c r="PD31">
        <v>9</v>
      </c>
      <c r="PE31">
        <v>7</v>
      </c>
      <c r="PF31">
        <v>11</v>
      </c>
      <c r="PG31">
        <v>9</v>
      </c>
      <c r="PH31">
        <v>18</v>
      </c>
      <c r="PI31">
        <v>11</v>
      </c>
      <c r="PJ31">
        <v>2</v>
      </c>
      <c r="PK31">
        <v>12</v>
      </c>
      <c r="PL31">
        <v>21</v>
      </c>
      <c r="PM31">
        <v>21</v>
      </c>
      <c r="PN31">
        <v>12</v>
      </c>
      <c r="PO31">
        <v>11</v>
      </c>
      <c r="PP31">
        <v>9</v>
      </c>
      <c r="PQ31">
        <v>8</v>
      </c>
      <c r="PR31">
        <v>3</v>
      </c>
      <c r="PS31">
        <v>9</v>
      </c>
      <c r="PT31">
        <v>12</v>
      </c>
      <c r="PU31">
        <v>11</v>
      </c>
      <c r="PV31">
        <v>12</v>
      </c>
      <c r="PW31">
        <v>4</v>
      </c>
      <c r="PX31">
        <v>18</v>
      </c>
      <c r="PY31">
        <v>13</v>
      </c>
      <c r="PZ31">
        <v>11</v>
      </c>
      <c r="QA31">
        <v>8</v>
      </c>
      <c r="QB31">
        <v>6</v>
      </c>
      <c r="QC31">
        <v>6</v>
      </c>
      <c r="QD31">
        <v>9</v>
      </c>
      <c r="QE31">
        <v>12</v>
      </c>
      <c r="QF31">
        <v>6</v>
      </c>
      <c r="QG31">
        <v>1</v>
      </c>
      <c r="QH31">
        <v>2</v>
      </c>
      <c r="QI31">
        <v>15</v>
      </c>
      <c r="QJ31">
        <v>9</v>
      </c>
      <c r="QK31">
        <v>3</v>
      </c>
      <c r="QL31">
        <v>1</v>
      </c>
      <c r="QM31">
        <v>2</v>
      </c>
      <c r="QN31">
        <v>4</v>
      </c>
      <c r="QO31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GS-CS All Data transect ID - go</vt:lpstr>
      <vt:lpstr>GPS points per transect -decdeg</vt:lpstr>
      <vt:lpstr>GobyAssemblage_NofCoralPerSpp</vt:lpstr>
      <vt:lpstr>GobyAssemblage_GS</vt:lpstr>
      <vt:lpstr>GobyAssemblage_GSInclJuv</vt:lpstr>
      <vt:lpstr>CoralAssemblage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Catheline Froehlich</cp:lastModifiedBy>
  <dcterms:created xsi:type="dcterms:W3CDTF">2019-02-08T07:30:52Z</dcterms:created>
  <dcterms:modified xsi:type="dcterms:W3CDTF">2020-11-05T02:45:24Z</dcterms:modified>
</cp:coreProperties>
</file>