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eng Soliven\Desktop\Jeng_2022\Press Release\Jan 2022\Mar_11\"/>
    </mc:Choice>
  </mc:AlternateContent>
  <xr:revisionPtr revIDLastSave="0" documentId="13_ncr:8001_{19089849-B4E4-4F5B-952F-D38664B8F513}" xr6:coauthVersionLast="47" xr6:coauthVersionMax="47" xr10:uidLastSave="{00000000-0000-0000-0000-000000000000}"/>
  <bookViews>
    <workbookView xWindow="-120" yWindow="-120" windowWidth="29040" windowHeight="15840" tabRatio="817" activeTab="1" xr2:uid="{86105509-BE14-4039-9419-30DFB95B028F}"/>
  </bookViews>
  <sheets>
    <sheet name="Table1" sheetId="1" r:id="rId1"/>
    <sheet name="Table2" sheetId="2" r:id="rId2"/>
    <sheet name="Table3" sheetId="19" r:id="rId3"/>
    <sheet name="Table4" sheetId="5" r:id="rId4"/>
    <sheet name="Table5" sheetId="20" r:id="rId5"/>
    <sheet name="Table6" sheetId="7" r:id="rId6"/>
    <sheet name="Table7" sheetId="17" r:id="rId7"/>
    <sheet name="Table8" sheetId="9" r:id="rId8"/>
    <sheet name="Table9" sheetId="11" r:id="rId9"/>
    <sheet name="Table10" sheetId="21" r:id="rId10"/>
    <sheet name="Table11" sheetId="13" r:id="rId11"/>
    <sheet name="Table12" sheetId="18" r:id="rId12"/>
    <sheet name="Table13" sheetId="15" r:id="rId13"/>
    <sheet name="Table14" sheetId="16" r:id="rId14"/>
    <sheet name="Table15" sheetId="22" r:id="rId15"/>
  </sheets>
  <definedNames>
    <definedName name="_xlnm._FilterDatabase" localSheetId="7" hidden="1">Table8!$B$1:$B$90</definedName>
    <definedName name="_xlnm._FilterDatabase" localSheetId="8" hidden="1">Table9!$B$1:$B$85</definedName>
    <definedName name="_xlnm.Database" localSheetId="11">#REF!</definedName>
    <definedName name="_xlnm.Database" localSheetId="1">#REF!</definedName>
    <definedName name="_xlnm.Database" localSheetId="6">#REF!</definedName>
    <definedName name="_xlnm.Database">#REF!</definedName>
    <definedName name="_xlnm.Print_Area" localSheetId="11">Table12!$A$1:$G$32</definedName>
    <definedName name="_xlnm.Print_Area" localSheetId="6">Table7!$A$1:$G$31</definedName>
    <definedName name="_xlnm.Print_Area" localSheetId="7">Table8!$A$1:$G$87</definedName>
    <definedName name="sss" localSheetId="11">#REF!</definedName>
    <definedName name="sss" localSheetId="1">#REF!</definedName>
    <definedName name="sss" localSheetId="6">#REF!</definedName>
    <definedName name="ss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4" i="15" l="1"/>
  <c r="F33" i="15"/>
  <c r="F32" i="15"/>
  <c r="F31" i="15"/>
  <c r="F30" i="15"/>
  <c r="F29" i="15"/>
  <c r="F28" i="15"/>
  <c r="F27" i="15"/>
  <c r="F26" i="15"/>
  <c r="F25" i="15"/>
  <c r="F24" i="15"/>
  <c r="F23" i="15"/>
  <c r="F22" i="15"/>
  <c r="F21" i="15"/>
  <c r="F20" i="15"/>
  <c r="F19" i="15"/>
  <c r="F18" i="15"/>
  <c r="F17" i="15"/>
  <c r="F16" i="15"/>
  <c r="F15" i="15"/>
  <c r="F14" i="15"/>
  <c r="F12" i="15"/>
</calcChain>
</file>

<file path=xl/sharedStrings.xml><?xml version="1.0" encoding="utf-8"?>
<sst xmlns="http://schemas.openxmlformats.org/spreadsheetml/2006/main" count="1042" uniqueCount="437">
  <si>
    <t>REPUBLIC OF THE PHILIPPINES</t>
  </si>
  <si>
    <t>PHILIPPINE STATISTICS AUTHORITY</t>
  </si>
  <si>
    <t>Quezon City</t>
  </si>
  <si>
    <t>Month/Year</t>
  </si>
  <si>
    <t>Total Trade</t>
  </si>
  <si>
    <t>Balance of Trade in Goods</t>
  </si>
  <si>
    <t>Cumulative</t>
  </si>
  <si>
    <t>Imports</t>
  </si>
  <si>
    <t>Exports</t>
  </si>
  <si>
    <t>(1)</t>
  </si>
  <si>
    <t>(2)</t>
  </si>
  <si>
    <t>(3)</t>
  </si>
  <si>
    <t>(4)</t>
  </si>
  <si>
    <t>(5)</t>
  </si>
  <si>
    <t>(6)</t>
  </si>
  <si>
    <t>(7)</t>
  </si>
  <si>
    <t>(8)</t>
  </si>
  <si>
    <t>January</t>
  </si>
  <si>
    <t>February</t>
  </si>
  <si>
    <t>March</t>
  </si>
  <si>
    <t>April</t>
  </si>
  <si>
    <t>May</t>
  </si>
  <si>
    <t>June</t>
  </si>
  <si>
    <t>July</t>
  </si>
  <si>
    <t>August</t>
  </si>
  <si>
    <t>September</t>
  </si>
  <si>
    <t>October</t>
  </si>
  <si>
    <t>November</t>
  </si>
  <si>
    <t>December</t>
  </si>
  <si>
    <t xml:space="preserve">Details may not add up to total due to rounding. </t>
  </si>
  <si>
    <t>p - Preliminary</t>
  </si>
  <si>
    <t>r -  Revised</t>
  </si>
  <si>
    <t>Commodity Groups</t>
  </si>
  <si>
    <t xml:space="preserve">Total Exports: </t>
  </si>
  <si>
    <t>Electronic Products</t>
  </si>
  <si>
    <t>a) Components/Devices (Semiconductors)</t>
  </si>
  <si>
    <t>b) Electronic Data Processing</t>
  </si>
  <si>
    <t>c) Office Equipment</t>
  </si>
  <si>
    <t>d) Consumer Electronics</t>
  </si>
  <si>
    <t>e) Telecommunication</t>
  </si>
  <si>
    <t>f) Communication/Radar</t>
  </si>
  <si>
    <t>g) Control and Instrumentation</t>
  </si>
  <si>
    <t>h) Medical/Industrial Instrumentation</t>
  </si>
  <si>
    <t>i) Automotive Electronics</t>
  </si>
  <si>
    <t>Cathodes &amp; Sections Of Cathodes, Of Refined Copper</t>
  </si>
  <si>
    <t>Coconut Oil 1/</t>
  </si>
  <si>
    <t>Ignition Wiring Set and Other Wiring Sets Used in Vehicles, Aircrafts and Ships 2/</t>
  </si>
  <si>
    <t>Machinery &amp; Transport Equipment</t>
  </si>
  <si>
    <t>Chemicals</t>
  </si>
  <si>
    <t>Electronic Eqpt. and Parts</t>
  </si>
  <si>
    <t>Bananas (Fresh)</t>
  </si>
  <si>
    <t>TOP TEN  EXPORTS TOTAL</t>
  </si>
  <si>
    <t>Other Mineral Products</t>
  </si>
  <si>
    <t>Misc. Manufactured Articles, n.e.s.</t>
  </si>
  <si>
    <t>Processed Food and Beverages</t>
  </si>
  <si>
    <t>Articles of Apparel and Clothing Accessories</t>
  </si>
  <si>
    <t>Pineapple and Pineapple Products</t>
  </si>
  <si>
    <t>Travel Goods and Handbags</t>
  </si>
  <si>
    <t>Woodcrafts and Furniture</t>
  </si>
  <si>
    <t>Dessicated Coconut</t>
  </si>
  <si>
    <t>Processed Tropical Fruits</t>
  </si>
  <si>
    <t>Textile Yarns/Fabrics</t>
  </si>
  <si>
    <t>Fish, fresh or preserved of which: Shrimps &amp; Prawns</t>
  </si>
  <si>
    <t>Non-Metallic Mineral Manufactures</t>
  </si>
  <si>
    <t>Seaweeds and Carageenan</t>
  </si>
  <si>
    <t>Lumber</t>
  </si>
  <si>
    <t>Copper Concentrates</t>
  </si>
  <si>
    <t>Baby Carr., Toys, Games, and Sporting Goods</t>
  </si>
  <si>
    <t>Natural Rubber</t>
  </si>
  <si>
    <t>Unmanufactured Tobacco</t>
  </si>
  <si>
    <t>Other Products Manufactured from Materials Imported on Consignment Basis</t>
  </si>
  <si>
    <t>Activated Carbon</t>
  </si>
  <si>
    <t>Plywood</t>
  </si>
  <si>
    <t>Copra Oil Cake or Meal</t>
  </si>
  <si>
    <t>Fertilizers, Manufactured</t>
  </si>
  <si>
    <t>Iron Ore Agglomerates</t>
  </si>
  <si>
    <t>Footwear</t>
  </si>
  <si>
    <t>Basketworks</t>
  </si>
  <si>
    <t>Other Coconut Product</t>
  </si>
  <si>
    <t>Iron &amp; Steel</t>
  </si>
  <si>
    <t>Other Forest Products</t>
  </si>
  <si>
    <t>Other Fruits and Vegetables</t>
  </si>
  <si>
    <t>Other Agro-based</t>
  </si>
  <si>
    <t>Fine Jewelry</t>
  </si>
  <si>
    <t>Abaca Fibers</t>
  </si>
  <si>
    <t>Shrimps and Prawns, Fresh, Chilled or Frozen</t>
  </si>
  <si>
    <t>Mangoes</t>
  </si>
  <si>
    <t>Others</t>
  </si>
  <si>
    <t>1/</t>
  </si>
  <si>
    <t>2/</t>
  </si>
  <si>
    <t xml:space="preserve">consists only of electrical wiring harness for motor vehicles                                           </t>
  </si>
  <si>
    <t>3/</t>
  </si>
  <si>
    <t xml:space="preserve">extracted from copper ores and concentrates                                                             </t>
  </si>
  <si>
    <t>4/</t>
  </si>
  <si>
    <t xml:space="preserve">includes fresh, frozen, prepared or preserved in airtight containers                                    </t>
  </si>
  <si>
    <t>5/</t>
  </si>
  <si>
    <t xml:space="preserve">replacements and goods returned to the country whence exported                                          </t>
  </si>
  <si>
    <t>6/</t>
  </si>
  <si>
    <t>p</t>
  </si>
  <si>
    <t>preliminary</t>
  </si>
  <si>
    <t>r</t>
  </si>
  <si>
    <t>revised</t>
  </si>
  <si>
    <t>Total Exports</t>
  </si>
  <si>
    <t>Growth rates were computed from actual values</t>
  </si>
  <si>
    <t>Major Type of Goods</t>
  </si>
  <si>
    <t>Total Agro-Based Products</t>
  </si>
  <si>
    <t>Agro-Based Products</t>
  </si>
  <si>
    <t>Coconut Products</t>
  </si>
  <si>
    <t>Copra</t>
  </si>
  <si>
    <t>Coconut Oil</t>
  </si>
  <si>
    <t>Desiccated Coconut</t>
  </si>
  <si>
    <t>Copra Meal/Cake</t>
  </si>
  <si>
    <t>Sugar and Products</t>
  </si>
  <si>
    <t>Centrifugal and Refined</t>
  </si>
  <si>
    <t>Molasses</t>
  </si>
  <si>
    <t>Fruits and Vegetables</t>
  </si>
  <si>
    <t>Canned Pineapple</t>
  </si>
  <si>
    <t>Pineapple Juice</t>
  </si>
  <si>
    <t>Pineapple Concentrates</t>
  </si>
  <si>
    <t>Bananas</t>
  </si>
  <si>
    <t>Other Agro-Based Products</t>
  </si>
  <si>
    <t>Fish, Fresh or Preserved Of Which: Shrimps and Prawns</t>
  </si>
  <si>
    <t>Coffee, Raw, not Roasted</t>
  </si>
  <si>
    <t>Tobacco Unmanufactured</t>
  </si>
  <si>
    <t>Ramie Fibers, Raw or Roasted</t>
  </si>
  <si>
    <t>Seaweeds, Dried</t>
  </si>
  <si>
    <t>Rice</t>
  </si>
  <si>
    <t>Forest Products</t>
  </si>
  <si>
    <t>Logs</t>
  </si>
  <si>
    <t>Veneer Sheets/Corestocks</t>
  </si>
  <si>
    <t>Mineral Products</t>
  </si>
  <si>
    <t>Copper Metal</t>
  </si>
  <si>
    <t>Gold</t>
  </si>
  <si>
    <t>Chromium Ore</t>
  </si>
  <si>
    <t>Nickel</t>
  </si>
  <si>
    <t>Petroleum Products</t>
  </si>
  <si>
    <t>Manufactured Goods</t>
  </si>
  <si>
    <t>Components/Devices (Semiconductors)</t>
  </si>
  <si>
    <t>Electronic Data Processing</t>
  </si>
  <si>
    <t>Office Equipment</t>
  </si>
  <si>
    <t>Consumer Electronics</t>
  </si>
  <si>
    <t>Telecommunication</t>
  </si>
  <si>
    <t>Communication/Radar</t>
  </si>
  <si>
    <t>Control and Instrumentation</t>
  </si>
  <si>
    <t>Medical/Industrial Instrumentation</t>
  </si>
  <si>
    <t>Automotive Electronics</t>
  </si>
  <si>
    <t>Other Electronics</t>
  </si>
  <si>
    <t>Garments</t>
  </si>
  <si>
    <t>Wood Manufactures</t>
  </si>
  <si>
    <t>Furniture and Fixtures</t>
  </si>
  <si>
    <t>Machinery and Transport Equipment</t>
  </si>
  <si>
    <t>Processed food and Beverages</t>
  </si>
  <si>
    <t>Iron and Steel</t>
  </si>
  <si>
    <t>Baby Carr., Toys, Games and sporting goods</t>
  </si>
  <si>
    <t>Basketwork, Wickerwork and Other Articles of Plaiting Materials</t>
  </si>
  <si>
    <t>Misc.Manufactured Articles, n.e.s.</t>
  </si>
  <si>
    <t>Special Transactions</t>
  </si>
  <si>
    <t>Re-Export</t>
  </si>
  <si>
    <t xml:space="preserve">  Details may not  add up to total due to rounding</t>
  </si>
  <si>
    <t>a</t>
  </si>
  <si>
    <t>-</t>
  </si>
  <si>
    <t>no export data</t>
  </si>
  <si>
    <t>b</t>
  </si>
  <si>
    <t>Countries</t>
  </si>
  <si>
    <t>(9)</t>
  </si>
  <si>
    <t>Top 10 Countries Total</t>
  </si>
  <si>
    <t xml:space="preserve">China, People's Republic of                                                                                                                                                                                                                                   </t>
  </si>
  <si>
    <t xml:space="preserve">Hong Kong                                                                                                                                                                                                                                                     </t>
  </si>
  <si>
    <t xml:space="preserve">Singapore                                                                                                                                                                                                                                                     </t>
  </si>
  <si>
    <t xml:space="preserve">Thailand                                                                                                                                                                                                                                                      </t>
  </si>
  <si>
    <t xml:space="preserve">Netherlands                                                                                                                                                                                                                                                   </t>
  </si>
  <si>
    <t xml:space="preserve">Korea, Republic of                                                                                                                                                                                                                                            </t>
  </si>
  <si>
    <t xml:space="preserve">Germany                                                                                                                                                                                                                                                       </t>
  </si>
  <si>
    <t xml:space="preserve">Taiwan                                                                                                                                                                                                                                                        </t>
  </si>
  <si>
    <t>Other Countries</t>
  </si>
  <si>
    <t xml:space="preserve">Vietnam                                                                                                                                                                                                                                                       </t>
  </si>
  <si>
    <t xml:space="preserve">Mexico                                                                                                                                                                                                                                                        </t>
  </si>
  <si>
    <t xml:space="preserve">UK Great Britain and N. Ireland                                                                                                                                                                                                                               </t>
  </si>
  <si>
    <t xml:space="preserve">France                                                                                                                                                                                                                                                        </t>
  </si>
  <si>
    <t xml:space="preserve">Indonesia                                                                                                                                                                                                                                                     </t>
  </si>
  <si>
    <t xml:space="preserve">India                                                                                                                                                                                                                                                         </t>
  </si>
  <si>
    <t xml:space="preserve">Switzerland                                                                                                                                                                                                                                                   </t>
  </si>
  <si>
    <t xml:space="preserve">Australia                                                                                                                                                                                                                                                     </t>
  </si>
  <si>
    <t xml:space="preserve">Canada                                                                                                                                                                                                                                                        </t>
  </si>
  <si>
    <t>Details may not add up to total due to rounding.</t>
  </si>
  <si>
    <t>includes Alaska and Hawaii</t>
  </si>
  <si>
    <t xml:space="preserve">includes Okinawa          </t>
  </si>
  <si>
    <t>includes Sabah and Sarawak</t>
  </si>
  <si>
    <t>Economic Sector Statistics Service</t>
  </si>
  <si>
    <t>Economic Bloc</t>
  </si>
  <si>
    <t>includes Brunei Darussalam, Cambodia, Indonesia, Laos, Malaysia, Myanmar,  Singapore, Thailand and Vietnam</t>
  </si>
  <si>
    <t>includes Austria, Belgium, Bulgaria, Croatia, Cyprus, Czech Republic, Denmark, Estonia, Finland, France, Germany, Greece, Hungary, Ireland, Italy, Latvia, Lithuania,  
Luxembourg, Malta, Netherlands, Poland, Portugal, Romania, Slovakia, Slovenia,  Spain, Sweden and UK Great Britain</t>
  </si>
  <si>
    <t>includes all other countries not included in the economic bloc</t>
  </si>
  <si>
    <t>Total Imports</t>
  </si>
  <si>
    <t>Mineral Fuels, Lubricants and Related Materials</t>
  </si>
  <si>
    <t>Transport Equipment</t>
  </si>
  <si>
    <t>Industrial Machinery and Equipment</t>
  </si>
  <si>
    <t>Medicinal and Pharmaceutical Products</t>
  </si>
  <si>
    <t>Cereals and Cereal Preparations</t>
  </si>
  <si>
    <t>Other Food &amp; Live Animals</t>
  </si>
  <si>
    <t>Miscellaneous Manufactured Articles</t>
  </si>
  <si>
    <t>TOP TEN  IMPORTS TOTAL</t>
  </si>
  <si>
    <t>Feeding Stuff For Animals (Not Including Unmilled Cereals)</t>
  </si>
  <si>
    <t>Plastics in Primary  and  Non-Primary Forms</t>
  </si>
  <si>
    <t>Organic and Inorganic Chemicals</t>
  </si>
  <si>
    <t>Metal Products</t>
  </si>
  <si>
    <t>Chemical Materials and Products, n.e.s.</t>
  </si>
  <si>
    <t>Animal &amp; Vegetable Oils &amp; Fats</t>
  </si>
  <si>
    <t>Paper and Paper Products</t>
  </si>
  <si>
    <t>Dairy Products</t>
  </si>
  <si>
    <t>Other chemicals</t>
  </si>
  <si>
    <t>Power Generating and Specialized Machinery</t>
  </si>
  <si>
    <t>Non-Ferrous Metal</t>
  </si>
  <si>
    <t>Other Crude Materials, inedible</t>
  </si>
  <si>
    <t>Professional, Scientific and Controlling Instruments; Photographic and Optical Goods, n.e.s.; Watches and Clocks</t>
  </si>
  <si>
    <t>Metalliferous Ores and Metal Scrap</t>
  </si>
  <si>
    <t>Fish &amp; Fish Preparations</t>
  </si>
  <si>
    <t>Dyeing, Tanning and Coloring Materials</t>
  </si>
  <si>
    <t>Other Manufactured Goods</t>
  </si>
  <si>
    <t>Rubber Manufacture</t>
  </si>
  <si>
    <t>Articles of Apparel, accessories</t>
  </si>
  <si>
    <t>Home Appliances</t>
  </si>
  <si>
    <t>Beverages and Tobacco Manufactures</t>
  </si>
  <si>
    <t>Articles of Temporarily Imported &amp; Exported</t>
  </si>
  <si>
    <t>Other Special Transactions</t>
  </si>
  <si>
    <t>Textiles Fiber &amp; Their Waste</t>
  </si>
  <si>
    <t>Tobacco, unmanufactured</t>
  </si>
  <si>
    <t>Pulp &amp; Waste Paper</t>
  </si>
  <si>
    <t>Corn</t>
  </si>
  <si>
    <t>Office and EDP Machines</t>
  </si>
  <si>
    <t>Artificial Resins</t>
  </si>
  <si>
    <t>Chemical Compounds</t>
  </si>
  <si>
    <t>Iron Ore, not agglomerated</t>
  </si>
  <si>
    <t>Other Mineral Fuels &amp; Lubricant</t>
  </si>
  <si>
    <t xml:space="preserve">includes telecommunications and sound recording and reproducing apparatus and equipment     </t>
  </si>
  <si>
    <t xml:space="preserve">includes on consignment and not on consignment                                              </t>
  </si>
  <si>
    <t>Capital Goods</t>
  </si>
  <si>
    <t>Power Generating and Specialized Machines</t>
  </si>
  <si>
    <t>Telecommunication Eqpt.and Elect. Mach.</t>
  </si>
  <si>
    <t>Land Transport Eqpt. excl. Passenger Cars and Motorized cycle</t>
  </si>
  <si>
    <t>Aircraft, Ships and Boats</t>
  </si>
  <si>
    <t>Prof.Sci.and Cont. Inst., Photographic Eqpt. and Optical Goods</t>
  </si>
  <si>
    <t>Raw Materials and Intermediate Goods</t>
  </si>
  <si>
    <t>Unprocessed Raw Materials</t>
  </si>
  <si>
    <t xml:space="preserve">     Wheat</t>
  </si>
  <si>
    <t xml:space="preserve">     Corn</t>
  </si>
  <si>
    <t xml:space="preserve">     Unmilled cereals excl. rice and corn</t>
  </si>
  <si>
    <t xml:space="preserve">     Crude materials, inedible</t>
  </si>
  <si>
    <t xml:space="preserve">           Pulp and waste paper</t>
  </si>
  <si>
    <t xml:space="preserve">           Cotton</t>
  </si>
  <si>
    <t xml:space="preserve">           Syn. Fibers</t>
  </si>
  <si>
    <t xml:space="preserve">           Metalliferous ores</t>
  </si>
  <si>
    <t xml:space="preserve">           Others</t>
  </si>
  <si>
    <t xml:space="preserve">     Tobacco, unmanufactured</t>
  </si>
  <si>
    <t>Semi-Processed Raw Materials</t>
  </si>
  <si>
    <t xml:space="preserve">     Feeding stuffs for animals</t>
  </si>
  <si>
    <t xml:space="preserve">     Animal and vegetable oils and fats</t>
  </si>
  <si>
    <t xml:space="preserve">     Chemical</t>
  </si>
  <si>
    <t xml:space="preserve">           Chemical compounds</t>
  </si>
  <si>
    <t xml:space="preserve">           Medicinal and pharmaceutical chem.</t>
  </si>
  <si>
    <t xml:space="preserve">           Urea</t>
  </si>
  <si>
    <t xml:space="preserve">           Fertilizer excl. urea</t>
  </si>
  <si>
    <t xml:space="preserve">           Artificial resins</t>
  </si>
  <si>
    <t xml:space="preserve">     Manufactured goods</t>
  </si>
  <si>
    <t xml:space="preserve">           Paper and paper products</t>
  </si>
  <si>
    <t xml:space="preserve">           Textile yarn, fabrics and made-up articles</t>
  </si>
  <si>
    <t xml:space="preserve">           Non-metallic mineral manufactures</t>
  </si>
  <si>
    <t xml:space="preserve">           Iron and steel</t>
  </si>
  <si>
    <t xml:space="preserve">           Non-ferrous metals</t>
  </si>
  <si>
    <t xml:space="preserve">           Metal products</t>
  </si>
  <si>
    <t xml:space="preserve">     Embroideries</t>
  </si>
  <si>
    <t xml:space="preserve">     Mat/Acc for the mftr. of elect. eqpt.</t>
  </si>
  <si>
    <t xml:space="preserve">     Iron ore, not agglomerated</t>
  </si>
  <si>
    <t>Mineral Fuels, Lubricant and Related Materials</t>
  </si>
  <si>
    <t>Coal, Coke</t>
  </si>
  <si>
    <t>Petroleum crude</t>
  </si>
  <si>
    <t>Consumer Goods</t>
  </si>
  <si>
    <t>Durable</t>
  </si>
  <si>
    <t xml:space="preserve">     Passenger cars and motorized cycle</t>
  </si>
  <si>
    <t xml:space="preserve">     Home appliances</t>
  </si>
  <si>
    <t xml:space="preserve">     Misc. manufactures</t>
  </si>
  <si>
    <t>Non-Durable</t>
  </si>
  <si>
    <t xml:space="preserve">     Food and live animals chiefly for food</t>
  </si>
  <si>
    <t xml:space="preserve">           Dairy products</t>
  </si>
  <si>
    <t xml:space="preserve">           Fish and fish preparation</t>
  </si>
  <si>
    <t xml:space="preserve">           Rice</t>
  </si>
  <si>
    <t xml:space="preserve">           Fruits and vegetables</t>
  </si>
  <si>
    <t xml:space="preserve">     Beverages and tobacco mfture.</t>
  </si>
  <si>
    <t xml:space="preserve">     Articles of apparel, access.</t>
  </si>
  <si>
    <t>Articles temporarily imported and exported</t>
  </si>
  <si>
    <t xml:space="preserve">Saudi Arabia                                                                                                                                                                                                                                                  </t>
  </si>
  <si>
    <t xml:space="preserve">Turkey                                                                                                                                                                                                                                                        </t>
  </si>
  <si>
    <t xml:space="preserve">Russian Federation                                                                                                                                                                                                                                            </t>
  </si>
  <si>
    <t xml:space="preserve">Brazil                                                                                                                                                                                                                                                        </t>
  </si>
  <si>
    <t xml:space="preserve">United Arab Emirates                                                                                                                                                                                                                                          </t>
  </si>
  <si>
    <t xml:space="preserve">Belgium                                                                                                                                                                                                                                                       </t>
  </si>
  <si>
    <t xml:space="preserve"> </t>
  </si>
  <si>
    <t>Total</t>
  </si>
  <si>
    <t xml:space="preserve"> (FOB Value in USD million)</t>
  </si>
  <si>
    <t>Total
Trade</t>
  </si>
  <si>
    <r>
      <t xml:space="preserve">APEC </t>
    </r>
    <r>
      <rPr>
        <vertAlign val="superscript"/>
        <sz val="10"/>
        <color indexed="8"/>
        <rFont val="Arial"/>
        <family val="2"/>
      </rPr>
      <t>1/</t>
    </r>
  </si>
  <si>
    <r>
      <t>East Asia</t>
    </r>
    <r>
      <rPr>
        <vertAlign val="superscript"/>
        <sz val="10"/>
        <rFont val="Arial"/>
        <family val="2"/>
      </rPr>
      <t xml:space="preserve"> 2/</t>
    </r>
  </si>
  <si>
    <r>
      <t xml:space="preserve">ASEAN </t>
    </r>
    <r>
      <rPr>
        <vertAlign val="superscript"/>
        <sz val="10"/>
        <rFont val="Arial"/>
        <family val="2"/>
      </rPr>
      <t>3/</t>
    </r>
  </si>
  <si>
    <r>
      <t>European Union ( EU )</t>
    </r>
    <r>
      <rPr>
        <vertAlign val="superscript"/>
        <sz val="10"/>
        <rFont val="Arial"/>
        <family val="2"/>
      </rPr>
      <t xml:space="preserve"> 4/</t>
    </r>
  </si>
  <si>
    <r>
      <t xml:space="preserve">Rest of the World </t>
    </r>
    <r>
      <rPr>
        <vertAlign val="superscript"/>
        <sz val="10"/>
        <rFont val="Arial"/>
        <family val="2"/>
      </rPr>
      <t>5/</t>
    </r>
  </si>
  <si>
    <r>
      <t xml:space="preserve">January </t>
    </r>
    <r>
      <rPr>
        <b/>
        <vertAlign val="superscript"/>
        <sz val="10"/>
        <rFont val="Arial"/>
        <family val="2"/>
      </rPr>
      <t>p</t>
    </r>
  </si>
  <si>
    <r>
      <t xml:space="preserve">January </t>
    </r>
    <r>
      <rPr>
        <b/>
        <vertAlign val="superscript"/>
        <sz val="10"/>
        <rFont val="Arial"/>
        <family val="2"/>
      </rPr>
      <t>r</t>
    </r>
  </si>
  <si>
    <r>
      <t>Japan</t>
    </r>
    <r>
      <rPr>
        <vertAlign val="superscript"/>
        <sz val="10"/>
        <rFont val="Arial"/>
        <family val="2"/>
      </rPr>
      <t xml:space="preserve"> 1/</t>
    </r>
  </si>
  <si>
    <r>
      <t>United States Of America</t>
    </r>
    <r>
      <rPr>
        <vertAlign val="superscript"/>
        <sz val="10"/>
        <rFont val="Arial"/>
        <family val="2"/>
      </rPr>
      <t xml:space="preserve"> 2/</t>
    </r>
  </si>
  <si>
    <r>
      <t>Malaysia</t>
    </r>
    <r>
      <rPr>
        <vertAlign val="superscript"/>
        <sz val="10"/>
        <rFont val="Arial"/>
        <family val="2"/>
      </rPr>
      <t xml:space="preserve"> 3/</t>
    </r>
  </si>
  <si>
    <r>
      <t>United States Of America</t>
    </r>
    <r>
      <rPr>
        <vertAlign val="superscript"/>
        <sz val="10"/>
        <rFont val="Arial"/>
        <family val="2"/>
      </rPr>
      <t xml:space="preserve"> 1/</t>
    </r>
  </si>
  <si>
    <r>
      <t>Japan</t>
    </r>
    <r>
      <rPr>
        <vertAlign val="superscript"/>
        <sz val="10"/>
        <rFont val="Arial"/>
        <family val="2"/>
      </rPr>
      <t xml:space="preserve"> 2/</t>
    </r>
  </si>
  <si>
    <t>Table 1. Philippine Total Trade, Imports, Exports and Balance of Trade in Goods by Month and Year: 2020-2022</t>
  </si>
  <si>
    <r>
      <t>2022</t>
    </r>
    <r>
      <rPr>
        <vertAlign val="superscript"/>
        <sz val="10"/>
        <color rgb="FF000000"/>
        <rFont val="Arial"/>
        <family val="2"/>
      </rPr>
      <t>p</t>
    </r>
  </si>
  <si>
    <t>Source: Philippine Statistics Authority</t>
  </si>
  <si>
    <r>
      <t>2021</t>
    </r>
    <r>
      <rPr>
        <vertAlign val="superscript"/>
        <sz val="10"/>
        <color rgb="FF000000"/>
        <rFont val="Arial"/>
        <family val="2"/>
      </rPr>
      <t>r</t>
    </r>
  </si>
  <si>
    <t>Table 2. Growth Rate of Total Trade, Imports, Exports and Balance of Trade in Goods by Month and Year: 2020-2022</t>
  </si>
  <si>
    <t>Table 3. Philippine Exports by Commodity Groups</t>
  </si>
  <si>
    <t>(FOB Value in USD million)</t>
  </si>
  <si>
    <t>Growth Rate
 (in percent)</t>
  </si>
  <si>
    <t>Percent
Share</t>
  </si>
  <si>
    <r>
      <t>January 2021</t>
    </r>
    <r>
      <rPr>
        <vertAlign val="superscript"/>
        <sz val="10"/>
        <rFont val="Arial"/>
        <family val="2"/>
      </rPr>
      <t>r</t>
    </r>
    <r>
      <rPr>
        <sz val="10"/>
        <rFont val="Arial"/>
        <family val="2"/>
      </rPr>
      <t xml:space="preserve"> and 2022</t>
    </r>
    <r>
      <rPr>
        <vertAlign val="superscript"/>
        <sz val="10"/>
        <rFont val="Arial"/>
        <family val="2"/>
      </rPr>
      <t>p</t>
    </r>
  </si>
  <si>
    <t>Metal Components 3/</t>
  </si>
  <si>
    <t>Gold 4/</t>
  </si>
  <si>
    <t>Tuna 5/</t>
  </si>
  <si>
    <t>Special Transactions 6/</t>
  </si>
  <si>
    <t>Ceramic Tiles and Décor</t>
  </si>
  <si>
    <t>includes crude and refined</t>
  </si>
  <si>
    <t xml:space="preserve">excludes brakes and servo-brakes                                                                              </t>
  </si>
  <si>
    <t>0.0</t>
  </si>
  <si>
    <t>percent shares less than 0.05 but not equal to zero</t>
  </si>
  <si>
    <t>Table 4. Philippine Exports by Major Type of Goods</t>
  </si>
  <si>
    <t>Growth Rate (in percent)</t>
  </si>
  <si>
    <t>no percent share/no growth rate</t>
  </si>
  <si>
    <t>0.00</t>
  </si>
  <si>
    <t>less than $5000</t>
  </si>
  <si>
    <t>percent share less than 0.05 but not equal to zero</t>
  </si>
  <si>
    <t xml:space="preserve">    Details do not add up to total due to overlapping of some countries to other economic bloc.</t>
  </si>
  <si>
    <t>includes Australia, Brunei Darussalam, Canada, Chile, China, Taiwan, Hong Kong, Indonesia, Japan, Republic of Korea, Malaysia,Mexico, New Zealand, Papua New Guinea, Peru, Russia, Singapore, Thailand, Vietnam and United States of America (includes Alaska and Hawaii)</t>
  </si>
  <si>
    <t>includes China, Hong Kong, Japan, Macau, Mongolia, Democratic People's Republic of Korea, Republic of Korea and Taiwan</t>
  </si>
  <si>
    <t>includes all countries not included in the economic bloc</t>
  </si>
  <si>
    <t>Telecommunication Equipment and Electrical Machinery 1/</t>
  </si>
  <si>
    <t>Textile Yarn, Fabrics, Made-Up Articles and Related Products 2/</t>
  </si>
  <si>
    <t>no import data</t>
  </si>
  <si>
    <t>includes Australia, Brunei Darussalam, Canada, Chile, China, Taiwan, Hong Kong, Indonesia, Japan, Republic Korea, Malaysia,Mexico, New Zealand, Papua New Guinea, Peru, Russia, Singapore, Thailand, Vietnam and United States of America (includes Alaska and Hawaii)</t>
  </si>
  <si>
    <r>
      <t xml:space="preserve">Total Trade </t>
    </r>
    <r>
      <rPr>
        <b/>
        <vertAlign val="superscript"/>
        <sz val="10"/>
        <color indexed="8"/>
        <rFont val="Arial"/>
        <family val="2"/>
      </rPr>
      <t>p</t>
    </r>
  </si>
  <si>
    <r>
      <t xml:space="preserve">Imports </t>
    </r>
    <r>
      <rPr>
        <b/>
        <vertAlign val="superscript"/>
        <sz val="10"/>
        <color indexed="8"/>
        <rFont val="Arial"/>
        <family val="2"/>
      </rPr>
      <t>p</t>
    </r>
  </si>
  <si>
    <r>
      <t xml:space="preserve">Exports </t>
    </r>
    <r>
      <rPr>
        <b/>
        <vertAlign val="superscript"/>
        <sz val="10"/>
        <color rgb="FF000000"/>
        <rFont val="Arial"/>
        <family val="2"/>
      </rPr>
      <t>p</t>
    </r>
  </si>
  <si>
    <r>
      <t xml:space="preserve">Balance of Trade in Goods </t>
    </r>
    <r>
      <rPr>
        <b/>
        <vertAlign val="superscript"/>
        <sz val="10"/>
        <color rgb="FF000000"/>
        <rFont val="Arial"/>
        <family val="2"/>
      </rPr>
      <t>p</t>
    </r>
  </si>
  <si>
    <r>
      <t xml:space="preserve">Japan </t>
    </r>
    <r>
      <rPr>
        <vertAlign val="superscript"/>
        <sz val="10"/>
        <rFont val="Arial"/>
        <family val="2"/>
      </rPr>
      <t>1/</t>
    </r>
    <r>
      <rPr>
        <sz val="10"/>
        <rFont val="Arial"/>
        <family val="2"/>
      </rPr>
      <t xml:space="preserve">                                                                                                                                                                                                           </t>
    </r>
  </si>
  <si>
    <r>
      <t xml:space="preserve">United States of America </t>
    </r>
    <r>
      <rPr>
        <vertAlign val="superscript"/>
        <sz val="10"/>
        <rFont val="Arial"/>
        <family val="2"/>
      </rPr>
      <t>2/</t>
    </r>
    <r>
      <rPr>
        <sz val="10"/>
        <rFont val="Arial"/>
        <family val="2"/>
      </rPr>
      <t xml:space="preserve">                                                  </t>
    </r>
  </si>
  <si>
    <r>
      <t xml:space="preserve">Malaysia </t>
    </r>
    <r>
      <rPr>
        <vertAlign val="superscript"/>
        <sz val="10"/>
        <rFont val="Arial"/>
        <family val="2"/>
      </rPr>
      <t>3/</t>
    </r>
  </si>
  <si>
    <t xml:space="preserve">   1/  </t>
  </si>
  <si>
    <t xml:space="preserve">includes Alaska and Hawaii </t>
  </si>
  <si>
    <t xml:space="preserve"> 2/</t>
  </si>
  <si>
    <t xml:space="preserve">includes Okinawa        </t>
  </si>
  <si>
    <t xml:space="preserve"> 3/</t>
  </si>
  <si>
    <t>includes Austria, Belgium, Bulgaria, Croatia, Cyprus, Czech Republic, Denmark, Estonia, Finland, France, Germany, Greece, Hungary, Ireland, Italy, Latvia, Lithuania, Luxembourg, Malta, Netherlands, Poland, Portugal, Romania, Slovakia, Slovenia,  Spain, Sweden and UK Great Britain</t>
  </si>
  <si>
    <t>Type of Personal Protective Equipment and Medical Supplies including Covid Vaccine</t>
  </si>
  <si>
    <t>Value</t>
  </si>
  <si>
    <t>Month-on-Month
Growth Rate (in percent)</t>
  </si>
  <si>
    <t>Year-on-Year
Growth Rate (in percent)</t>
  </si>
  <si>
    <t>Personal Protective Equipment and Medical Supplies</t>
  </si>
  <si>
    <t>Face shield</t>
  </si>
  <si>
    <t>Protective Clothing</t>
  </si>
  <si>
    <t>Testing Kits</t>
  </si>
  <si>
    <t>Safety headgear</t>
  </si>
  <si>
    <t>Surgical gloves</t>
  </si>
  <si>
    <t>Surgical Face mask</t>
  </si>
  <si>
    <t>Other Face mask</t>
  </si>
  <si>
    <r>
      <t>COVID-19 Vaccine</t>
    </r>
    <r>
      <rPr>
        <vertAlign val="superscript"/>
        <sz val="10"/>
        <color theme="1"/>
        <rFont val="Arial"/>
        <family val="2"/>
      </rPr>
      <t>b</t>
    </r>
  </si>
  <si>
    <t>imports on COVID-19 vaccines were based on Single Administrative Documents (SAD) collected from the Bureau of Customs (BOC)</t>
  </si>
  <si>
    <r>
      <t>Table 10.  Philippine Imports of Personal Protective Equipment and Medical Supplies including Covid Vaccine: January 2021</t>
    </r>
    <r>
      <rPr>
        <vertAlign val="superscript"/>
        <sz val="10"/>
        <rFont val="Arial"/>
        <family val="2"/>
      </rPr>
      <t>r</t>
    </r>
    <r>
      <rPr>
        <sz val="10"/>
        <rFont val="Arial"/>
        <family val="2"/>
      </rPr>
      <t>, December 2021</t>
    </r>
    <r>
      <rPr>
        <vertAlign val="superscript"/>
        <sz val="10"/>
        <rFont val="Arial"/>
        <family val="2"/>
      </rPr>
      <t>r</t>
    </r>
    <r>
      <rPr>
        <sz val="10"/>
        <rFont val="Arial"/>
        <family val="2"/>
      </rPr>
      <t>, and January 2022</t>
    </r>
    <r>
      <rPr>
        <vertAlign val="superscript"/>
        <sz val="10"/>
        <rFont val="Arial"/>
        <family val="2"/>
      </rPr>
      <t>p</t>
    </r>
  </si>
  <si>
    <r>
      <t xml:space="preserve">January 2021 </t>
    </r>
    <r>
      <rPr>
        <b/>
        <vertAlign val="superscript"/>
        <sz val="10"/>
        <rFont val="Arial"/>
        <family val="2"/>
      </rPr>
      <t>r</t>
    </r>
  </si>
  <si>
    <r>
      <t xml:space="preserve">December 2021 </t>
    </r>
    <r>
      <rPr>
        <b/>
        <vertAlign val="superscript"/>
        <sz val="10"/>
        <rFont val="Arial"/>
        <family val="2"/>
      </rPr>
      <t>r</t>
    </r>
  </si>
  <si>
    <r>
      <t xml:space="preserve">January 2022 </t>
    </r>
    <r>
      <rPr>
        <b/>
        <vertAlign val="superscript"/>
        <sz val="10"/>
        <rFont val="Arial"/>
        <family val="2"/>
      </rPr>
      <t>p</t>
    </r>
  </si>
  <si>
    <t>Type of Personal Protective Equipment and Medical Supplies</t>
  </si>
  <si>
    <r>
      <t>Table 5.  Philippine Exports of Personal Protective Equipment and Medical Supplies: January 2021</t>
    </r>
    <r>
      <rPr>
        <vertAlign val="superscript"/>
        <sz val="10"/>
        <rFont val="Arial"/>
        <family val="2"/>
      </rPr>
      <t>r</t>
    </r>
    <r>
      <rPr>
        <sz val="10"/>
        <rFont val="Arial"/>
        <family val="2"/>
      </rPr>
      <t>, December 2021</t>
    </r>
    <r>
      <rPr>
        <vertAlign val="superscript"/>
        <sz val="10"/>
        <rFont val="Arial"/>
        <family val="2"/>
      </rPr>
      <t>r</t>
    </r>
    <r>
      <rPr>
        <sz val="10"/>
        <rFont val="Arial"/>
        <family val="2"/>
      </rPr>
      <t>, and January 2022</t>
    </r>
    <r>
      <rPr>
        <vertAlign val="superscript"/>
        <sz val="10"/>
        <rFont val="Arial"/>
        <family val="2"/>
      </rPr>
      <t>p</t>
    </r>
  </si>
  <si>
    <r>
      <t>Table 6. Philippine Export Statistics from the Top Ten Countries: January 2021</t>
    </r>
    <r>
      <rPr>
        <vertAlign val="superscript"/>
        <sz val="10"/>
        <color theme="1"/>
        <rFont val="Arial"/>
        <family val="2"/>
      </rPr>
      <t>r</t>
    </r>
    <r>
      <rPr>
        <sz val="10"/>
        <color theme="1"/>
        <rFont val="Arial"/>
        <family val="2"/>
      </rPr>
      <t xml:space="preserve"> and 2022</t>
    </r>
    <r>
      <rPr>
        <vertAlign val="superscript"/>
        <sz val="10"/>
        <color theme="1"/>
        <rFont val="Arial"/>
        <family val="2"/>
      </rPr>
      <t>p</t>
    </r>
  </si>
  <si>
    <t>Growth Rate
(in percent)</t>
  </si>
  <si>
    <r>
      <t>Table 7. Philippine Export Statistics by Selected Economic Bloc:  January 2021</t>
    </r>
    <r>
      <rPr>
        <vertAlign val="superscript"/>
        <sz val="10"/>
        <rFont val="Arial"/>
        <family val="2"/>
      </rPr>
      <t>r</t>
    </r>
    <r>
      <rPr>
        <sz val="10"/>
        <rFont val="Arial"/>
        <family val="2"/>
      </rPr>
      <t xml:space="preserve"> and 2022</t>
    </r>
    <r>
      <rPr>
        <vertAlign val="superscript"/>
        <sz val="10"/>
        <rFont val="Arial"/>
        <family val="2"/>
      </rPr>
      <t>p</t>
    </r>
  </si>
  <si>
    <t>Table 8. Philippine Imports by Commodity Groups</t>
  </si>
  <si>
    <t>Table 9. Philippine Imports by Major Type of Goods</t>
  </si>
  <si>
    <r>
      <t>Table 11. Philippine Imports from the Top Ten Countries: January 2021</t>
    </r>
    <r>
      <rPr>
        <vertAlign val="superscript"/>
        <sz val="10"/>
        <rFont val="Arial"/>
        <family val="2"/>
      </rPr>
      <t>r</t>
    </r>
    <r>
      <rPr>
        <sz val="10"/>
        <rFont val="Arial"/>
        <family val="2"/>
      </rPr>
      <t xml:space="preserve"> and 2022</t>
    </r>
    <r>
      <rPr>
        <vertAlign val="superscript"/>
        <sz val="10"/>
        <rFont val="Arial"/>
        <family val="2"/>
      </rPr>
      <t>p</t>
    </r>
  </si>
  <si>
    <r>
      <t>Table 12. Philippine Import Statistics by Selected Economic Bloc: January 2021</t>
    </r>
    <r>
      <rPr>
        <vertAlign val="superscript"/>
        <sz val="10"/>
        <rFont val="Arial"/>
        <family val="2"/>
      </rPr>
      <t>r</t>
    </r>
    <r>
      <rPr>
        <sz val="10"/>
        <rFont val="Arial"/>
        <family val="2"/>
      </rPr>
      <t xml:space="preserve"> and 2022</t>
    </r>
    <r>
      <rPr>
        <vertAlign val="superscript"/>
        <sz val="10"/>
        <rFont val="Arial"/>
        <family val="2"/>
      </rPr>
      <t>p</t>
    </r>
  </si>
  <si>
    <r>
      <t>Table 13. Balance of Trade by Major Trading Partners: January 2022</t>
    </r>
    <r>
      <rPr>
        <vertAlign val="superscript"/>
        <sz val="10"/>
        <color rgb="FF000000"/>
        <rFont val="Arial"/>
        <family val="2"/>
      </rPr>
      <t>p</t>
    </r>
  </si>
  <si>
    <r>
      <t>Table 14. Balance of Trade by Selected Economic Bloc: January 2022</t>
    </r>
    <r>
      <rPr>
        <vertAlign val="superscript"/>
        <sz val="10"/>
        <color rgb="FF000000"/>
        <rFont val="Arial"/>
        <family val="2"/>
      </rPr>
      <t>p</t>
    </r>
  </si>
  <si>
    <t>Geographic Regions</t>
  </si>
  <si>
    <t>Exports to</t>
  </si>
  <si>
    <t>7/</t>
  </si>
  <si>
    <t>8/</t>
  </si>
  <si>
    <t>9/</t>
  </si>
  <si>
    <t>10/</t>
  </si>
  <si>
    <t>11/</t>
  </si>
  <si>
    <t>12/</t>
  </si>
  <si>
    <t>13/</t>
  </si>
  <si>
    <t>14/</t>
  </si>
  <si>
    <t>15/</t>
  </si>
  <si>
    <t>16/</t>
  </si>
  <si>
    <t>includes all other countries not included in the geographic regions</t>
  </si>
  <si>
    <r>
      <t>Table 15. Philippine Total Trade, Exports, Imports and Balance of Trade in Goods by Geographic Regions: January 2021</t>
    </r>
    <r>
      <rPr>
        <vertAlign val="superscript"/>
        <sz val="10"/>
        <color rgb="FF000000"/>
        <rFont val="Arial"/>
        <family val="2"/>
      </rPr>
      <t>r</t>
    </r>
    <r>
      <rPr>
        <sz val="10"/>
        <color indexed="8"/>
        <rFont val="Arial"/>
        <family val="2"/>
      </rPr>
      <t xml:space="preserve"> and 2022</t>
    </r>
    <r>
      <rPr>
        <vertAlign val="superscript"/>
        <sz val="10"/>
        <color rgb="FF000000"/>
        <rFont val="Arial"/>
        <family val="2"/>
      </rPr>
      <t>p</t>
    </r>
  </si>
  <si>
    <t>Imports from</t>
  </si>
  <si>
    <r>
      <t>Jan 2021</t>
    </r>
    <r>
      <rPr>
        <b/>
        <vertAlign val="superscript"/>
        <sz val="10"/>
        <rFont val="Arial"/>
        <family val="2"/>
      </rPr>
      <t>r</t>
    </r>
  </si>
  <si>
    <r>
      <t>Jan 2022</t>
    </r>
    <r>
      <rPr>
        <b/>
        <vertAlign val="superscript"/>
        <sz val="10"/>
        <rFont val="Arial"/>
        <family val="2"/>
      </rPr>
      <t>p</t>
    </r>
  </si>
  <si>
    <r>
      <t xml:space="preserve">Eastern Asia </t>
    </r>
    <r>
      <rPr>
        <vertAlign val="superscript"/>
        <sz val="10"/>
        <rFont val="Arial"/>
        <family val="2"/>
      </rPr>
      <t>1/</t>
    </r>
  </si>
  <si>
    <r>
      <t xml:space="preserve">Southeastern Asia </t>
    </r>
    <r>
      <rPr>
        <vertAlign val="superscript"/>
        <sz val="10"/>
        <rFont val="Arial"/>
        <family val="2"/>
      </rPr>
      <t>2/</t>
    </r>
  </si>
  <si>
    <r>
      <t xml:space="preserve">Northern America </t>
    </r>
    <r>
      <rPr>
        <vertAlign val="superscript"/>
        <sz val="10"/>
        <rFont val="Arial"/>
        <family val="2"/>
      </rPr>
      <t>3/</t>
    </r>
  </si>
  <si>
    <r>
      <t xml:space="preserve">Western Europe </t>
    </r>
    <r>
      <rPr>
        <vertAlign val="superscript"/>
        <sz val="10"/>
        <rFont val="Arial"/>
        <family val="2"/>
      </rPr>
      <t>4/</t>
    </r>
  </si>
  <si>
    <r>
      <t xml:space="preserve">Western Asia </t>
    </r>
    <r>
      <rPr>
        <vertAlign val="superscript"/>
        <sz val="10"/>
        <rFont val="Arial"/>
        <family val="2"/>
      </rPr>
      <t>5/</t>
    </r>
  </si>
  <si>
    <r>
      <t xml:space="preserve">Southern Asia </t>
    </r>
    <r>
      <rPr>
        <vertAlign val="superscript"/>
        <sz val="10"/>
        <rFont val="Arial"/>
        <family val="2"/>
      </rPr>
      <t>6/</t>
    </r>
  </si>
  <si>
    <r>
      <t xml:space="preserve">Australia and New Zealand  </t>
    </r>
    <r>
      <rPr>
        <vertAlign val="superscript"/>
        <sz val="10"/>
        <color theme="1"/>
        <rFont val="Arial"/>
        <family val="2"/>
      </rPr>
      <t>7/</t>
    </r>
  </si>
  <si>
    <r>
      <t xml:space="preserve">Northern Europe  </t>
    </r>
    <r>
      <rPr>
        <vertAlign val="superscript"/>
        <sz val="10"/>
        <color theme="1"/>
        <rFont val="Arial"/>
        <family val="2"/>
      </rPr>
      <t>8/</t>
    </r>
  </si>
  <si>
    <r>
      <t xml:space="preserve">South America </t>
    </r>
    <r>
      <rPr>
        <vertAlign val="superscript"/>
        <sz val="10"/>
        <color theme="1"/>
        <rFont val="Arial"/>
        <family val="2"/>
      </rPr>
      <t>9/</t>
    </r>
  </si>
  <si>
    <r>
      <t xml:space="preserve">Southern Europe </t>
    </r>
    <r>
      <rPr>
        <vertAlign val="superscript"/>
        <sz val="10"/>
        <color theme="1"/>
        <rFont val="Arial"/>
        <family val="2"/>
      </rPr>
      <t>10/</t>
    </r>
  </si>
  <si>
    <r>
      <t xml:space="preserve">Eastern Europe </t>
    </r>
    <r>
      <rPr>
        <vertAlign val="superscript"/>
        <sz val="10"/>
        <color theme="1"/>
        <rFont val="Arial"/>
        <family val="2"/>
      </rPr>
      <t>11/</t>
    </r>
  </si>
  <si>
    <r>
      <t xml:space="preserve">Central America </t>
    </r>
    <r>
      <rPr>
        <vertAlign val="superscript"/>
        <sz val="10"/>
        <color theme="1"/>
        <rFont val="Arial"/>
        <family val="2"/>
      </rPr>
      <t>12/</t>
    </r>
  </si>
  <si>
    <r>
      <t xml:space="preserve">Western Africa </t>
    </r>
    <r>
      <rPr>
        <vertAlign val="superscript"/>
        <sz val="10"/>
        <color theme="1"/>
        <rFont val="Arial"/>
        <family val="2"/>
      </rPr>
      <t>13/</t>
    </r>
  </si>
  <si>
    <r>
      <t xml:space="preserve">Melanesia </t>
    </r>
    <r>
      <rPr>
        <vertAlign val="superscript"/>
        <sz val="10"/>
        <color theme="1"/>
        <rFont val="Arial"/>
        <family val="2"/>
      </rPr>
      <t>14/</t>
    </r>
  </si>
  <si>
    <r>
      <t xml:space="preserve">Middle Africa </t>
    </r>
    <r>
      <rPr>
        <vertAlign val="superscript"/>
        <sz val="10"/>
        <color theme="1"/>
        <rFont val="Arial"/>
        <family val="2"/>
      </rPr>
      <t>15/</t>
    </r>
  </si>
  <si>
    <r>
      <t xml:space="preserve">Rest of the World (ROW) </t>
    </r>
    <r>
      <rPr>
        <vertAlign val="superscript"/>
        <sz val="10"/>
        <color theme="1"/>
        <rFont val="Arial"/>
        <family val="2"/>
      </rPr>
      <t>16/</t>
    </r>
  </si>
  <si>
    <t>includes People's Republic of China, Hong Kong, Macao, Taiwan, Democratic People's Republic of Korea, Japan, Mongolia, and Republic of Korea</t>
  </si>
  <si>
    <t>includes Brunei Darussalam, Cambodia, Indonesia, Lao People's Democratic Republic, Malaysia, Myanmar, Philippines, Singapore, Thailand, Timor-Leste, Viet Nam</t>
  </si>
  <si>
    <t>includes Alaska, Bermuda, Canada, Greenland, Saint Pierre and Miquelon, St. Pierre And Miguelon, United States of America</t>
  </si>
  <si>
    <t>includes Austria, Belgium, France, Germany, Liechtenstein, Luxembourg, Monaco, Netherlands, Netherlands Antilles, Switzerland</t>
  </si>
  <si>
    <t>includes Armenia, Azerbaijan, Bahrain, Cyprus, Georgia, Iraq, Israel, Jordan, Kuwait, Lebanon, Oman, Qatar, Saudi Arabia, State of Palestine, Syrian Arab Republic, Turkey, United Arab Emirates, Yemen</t>
  </si>
  <si>
    <t>includes Afghanistan, Bangladesh, Bhutan, India, Iran (Islamic Republic of), Maldives, Nepal, Pakistan, Sri Lanka</t>
  </si>
  <si>
    <t xml:space="preserve">includes Australia, Christmas Island, Cocos (Keeling) Islands, Heard Island and McDonald Islands, New Zealand, Norfolk Island, </t>
  </si>
  <si>
    <t>includes Åland Islands, Channel Islands, Denmark, Estonia, Faeroe Islands, Finland, Iceland, Ireland, Latvia, Lithuania, Norway, Svalbard and Jan Mayen, Sweden, UK of Great Britain and N. Ireland</t>
  </si>
  <si>
    <t>includes Argentina, Bolivia (Plurinational State of), Bouvet Island, Bouvet Island, Brazil, Chile, Colombia, Ecuador, Falkland Islands (Malvinas), French Guiana, Guyana, Paraguay, Peru, South Georgia and the South Sandwich Islands, Suriname, Uruguay, Venezuela (Bolivarian Republic of)</t>
  </si>
  <si>
    <t>includes Albania, Andorra, Bosnia and Herzegovina, Croatia, Gibraltar, Gibraltar, Greece, Holy See, Italy, Malta, Montenegro, North Macedonia, Portugal, San Marino, Serbia, Slovenia, Spain</t>
  </si>
  <si>
    <t>includes Belarus, Bulgaria, Czechia, Hungary, Poland, Republic of Moldova, Romania, Russian Federation, Slovakia, Ukraine</t>
  </si>
  <si>
    <t>includes Belize, Costa Rica, El Salvador, Guatemala, Honduras, Mexico, Nicaragua, Panama, Panama Canal Zone</t>
  </si>
  <si>
    <t>includes Benin, Burkina Faso, Cape Verde, Côte d’Ivoire, Gambia, Ghana, Guinea, Guinea-Bissau, Liberia, Mali, Mauritania, Niger, Nigeria, Saint Helena, Senegal, Sierra Leone, Togo</t>
  </si>
  <si>
    <t>includes Fiji, New Caledonia, Papua New Guinea, Solomon Islands, Vanuatu</t>
  </si>
  <si>
    <t>includes Angola, Cameroon, Central African Republic, Chad, Congo, Democratic Republic of the Congo, Equatorial Guinea, Gabon, Sao Tome and Principe, Zaire (Democratic Republic Of Congo)</t>
  </si>
  <si>
    <t>Others 1/</t>
  </si>
  <si>
    <t>includes diesel fuel and fuel oils, light oils and preparations, aviation turbine fuel, and other mineral fuels, lubricant and related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</si>
</sst>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0,,"/>
    <numFmt numFmtId="165" formatCode="_(* #,###,,_);_(* \(#,###,,\);_(* &quot;-&quot;??_);_(@_)"/>
    <numFmt numFmtId="166" formatCode="\ \ \ \ \ 0"/>
    <numFmt numFmtId="167" formatCode="_(* #,##0_);_(* \(#,##0\);_(* &quot;-&quot;??_);_(@_)"/>
    <numFmt numFmtId="168" formatCode="0.000000"/>
    <numFmt numFmtId="169" formatCode="_(* #,##0.0_);_(* \(#,##0.0\);_(* &quot;-&quot;??_);_(@_)"/>
    <numFmt numFmtId="170" formatCode="#,###.00,,"/>
    <numFmt numFmtId="171" formatCode="#,##0.00,,"/>
    <numFmt numFmtId="172" formatCode="#,###,"/>
    <numFmt numFmtId="173" formatCode="_(* #,##0.000_);_(* \(#,##0.000\);_(* &quot;-&quot;??_);_(@_)"/>
    <numFmt numFmtId="174" formatCode="[$-F400]h:mm:ss\ AM/PM"/>
    <numFmt numFmtId="175" formatCode="General_)"/>
    <numFmt numFmtId="176" formatCode="0.0"/>
    <numFmt numFmtId="177" formatCode="_(* #,###.00,,_);_(* \(#,###.00,,\);_(* &quot;-&quot;??_);_(@_)"/>
    <numFmt numFmtId="178" formatCode="_(* #,###.00,,_);_(* \-#,###.00,,;_(* &quot;-&quot;??_);_(@_)"/>
    <numFmt numFmtId="179" formatCode="#,##0.0"/>
    <numFmt numFmtId="180" formatCode="_(* #,##0.00,,_);_(* \(#,##0.00,,\);_(* &quot;-&quot;??_);_(@_)"/>
    <numFmt numFmtId="181" formatCode="_-* #,##0.0_-;\-* #,##0.0_-;_-* &quot;-&quot;??_-;_-@_-"/>
    <numFmt numFmtId="182" formatCode="_(* #,##0.00_);_(* \-#,##0.00;_(* &quot;-&quot;??_);_(@_)"/>
  </numFmts>
  <fonts count="30" x14ac:knownFonts="1">
    <font>
      <sz val="11"/>
      <color theme="1"/>
      <name val="Calibri"/>
      <family val="2"/>
      <scheme val="minor"/>
    </font>
    <font>
      <sz val="11"/>
      <color theme="1"/>
      <name val="Calibri"/>
      <family val="2"/>
      <scheme val="minor"/>
    </font>
    <font>
      <sz val="10"/>
      <name val="Arial"/>
      <family val="2"/>
    </font>
    <font>
      <sz val="9"/>
      <name val="Arial"/>
      <family val="2"/>
    </font>
    <font>
      <sz val="10"/>
      <color indexed="8"/>
      <name val="Arial"/>
      <family val="2"/>
    </font>
    <font>
      <b/>
      <sz val="10"/>
      <color indexed="8"/>
      <name val="Arial"/>
      <family val="2"/>
    </font>
    <font>
      <b/>
      <sz val="10"/>
      <name val="Arial"/>
      <family val="2"/>
    </font>
    <font>
      <sz val="9"/>
      <color indexed="8"/>
      <name val="Arial"/>
      <family val="2"/>
    </font>
    <font>
      <b/>
      <sz val="10"/>
      <color theme="1"/>
      <name val="Arial"/>
      <family val="2"/>
    </font>
    <font>
      <sz val="11"/>
      <color theme="1"/>
      <name val="Arial"/>
      <family val="2"/>
    </font>
    <font>
      <vertAlign val="superscript"/>
      <sz val="10"/>
      <color indexed="8"/>
      <name val="Arial"/>
      <family val="2"/>
    </font>
    <font>
      <vertAlign val="superscript"/>
      <sz val="10"/>
      <name val="Arial"/>
      <family val="2"/>
    </font>
    <font>
      <b/>
      <vertAlign val="superscript"/>
      <sz val="10"/>
      <color indexed="8"/>
      <name val="Arial"/>
      <family val="2"/>
    </font>
    <font>
      <b/>
      <vertAlign val="superscript"/>
      <sz val="10"/>
      <color rgb="FF000000"/>
      <name val="Arial"/>
      <family val="2"/>
    </font>
    <font>
      <b/>
      <vertAlign val="superscript"/>
      <sz val="10"/>
      <name val="Arial"/>
      <family val="2"/>
    </font>
    <font>
      <sz val="10"/>
      <color theme="1"/>
      <name val="Arial"/>
      <family val="2"/>
    </font>
    <font>
      <i/>
      <sz val="10"/>
      <name val="Arial"/>
      <family val="2"/>
    </font>
    <font>
      <b/>
      <sz val="9"/>
      <name val="Arial"/>
      <family val="2"/>
    </font>
    <font>
      <vertAlign val="superscript"/>
      <sz val="10"/>
      <color rgb="FF000000"/>
      <name val="Arial"/>
      <family val="2"/>
    </font>
    <font>
      <i/>
      <sz val="10"/>
      <color indexed="8"/>
      <name val="Arial"/>
      <family val="2"/>
    </font>
    <font>
      <vertAlign val="superscript"/>
      <sz val="10"/>
      <color theme="1"/>
      <name val="Arial"/>
      <family val="2"/>
    </font>
    <font>
      <sz val="9"/>
      <color theme="1"/>
      <name val="Arial"/>
      <family val="2"/>
    </font>
    <font>
      <sz val="9"/>
      <color theme="1"/>
      <name val="Calibri"/>
      <family val="2"/>
      <scheme val="minor"/>
    </font>
    <font>
      <sz val="9"/>
      <name val="Segoe UI"/>
      <family val="2"/>
    </font>
    <font>
      <sz val="9"/>
      <name val="Calibri"/>
      <family val="2"/>
      <scheme val="minor"/>
    </font>
    <font>
      <sz val="9"/>
      <color theme="1"/>
      <name val="Calibri"/>
      <family val="2"/>
    </font>
    <font>
      <sz val="9"/>
      <color rgb="FF000099"/>
      <name val="Arial"/>
      <family val="2"/>
    </font>
    <font>
      <sz val="12"/>
      <color rgb="FF000099"/>
      <name val="Calibri"/>
      <family val="2"/>
      <scheme val="minor"/>
    </font>
    <font>
      <sz val="9"/>
      <color rgb="FF000000"/>
      <name val="Arial"/>
      <family val="2"/>
    </font>
    <font>
      <b/>
      <sz val="9"/>
      <color theme="1"/>
      <name val="Arial"/>
      <family val="2"/>
    </font>
  </fonts>
  <fills count="2">
    <fill>
      <patternFill patternType="none"/>
    </fill>
    <fill>
      <patternFill patternType="gray125"/>
    </fill>
  </fills>
  <borders count="33">
    <border>
      <left/>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style="thin">
        <color indexed="8"/>
      </top>
      <bottom/>
      <diagonal/>
    </border>
    <border>
      <left/>
      <right/>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top/>
      <bottom style="thin">
        <color indexed="8"/>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indexed="64"/>
      </top>
      <bottom style="thin">
        <color indexed="64"/>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indexed="64"/>
      </top>
      <bottom style="thin">
        <color indexed="8"/>
      </bottom>
      <diagonal/>
    </border>
    <border>
      <left style="thin">
        <color indexed="64"/>
      </left>
      <right/>
      <top style="thin">
        <color indexed="64"/>
      </top>
      <bottom style="thin">
        <color indexed="8"/>
      </bottom>
      <diagonal/>
    </border>
  </borders>
  <cellStyleXfs count="10">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9" fillId="0" borderId="0"/>
    <xf numFmtId="0" fontId="2" fillId="0" borderId="0"/>
    <xf numFmtId="0" fontId="2" fillId="0" borderId="0"/>
    <xf numFmtId="43" fontId="9" fillId="0" borderId="0" applyFont="0" applyFill="0" applyBorder="0" applyAlignment="0" applyProtection="0"/>
  </cellStyleXfs>
  <cellXfs count="483">
    <xf numFmtId="0" fontId="0" fillId="0" borderId="0" xfId="0"/>
    <xf numFmtId="0" fontId="2" fillId="0" borderId="0" xfId="2" applyAlignment="1">
      <alignment horizontal="center" vertical="center" wrapText="1"/>
    </xf>
    <xf numFmtId="0" fontId="2" fillId="0" borderId="0" xfId="2"/>
    <xf numFmtId="0" fontId="3" fillId="0" borderId="0" xfId="2" applyFont="1" applyAlignment="1">
      <alignment horizontal="center"/>
    </xf>
    <xf numFmtId="0" fontId="2" fillId="0" borderId="0" xfId="2" applyAlignment="1">
      <alignment horizontal="centerContinuous"/>
    </xf>
    <xf numFmtId="172" fontId="2" fillId="0" borderId="0" xfId="2" applyNumberFormat="1" applyAlignment="1">
      <alignment horizontal="centerContinuous"/>
    </xf>
    <xf numFmtId="0" fontId="2" fillId="0" borderId="0" xfId="2" applyFont="1" applyAlignment="1">
      <alignment horizontal="center" vertical="center" wrapText="1"/>
    </xf>
    <xf numFmtId="0" fontId="2" fillId="0" borderId="0" xfId="2" applyFont="1" applyAlignment="1">
      <alignment horizontal="left"/>
    </xf>
    <xf numFmtId="0" fontId="5" fillId="0" borderId="0" xfId="2" applyFont="1" applyAlignment="1">
      <alignment horizontal="centerContinuous"/>
    </xf>
    <xf numFmtId="0" fontId="4" fillId="0" borderId="0" xfId="2" applyFont="1" applyAlignment="1">
      <alignment horizontal="centerContinuous"/>
    </xf>
    <xf numFmtId="0" fontId="6" fillId="0" borderId="0" xfId="2" applyFont="1"/>
    <xf numFmtId="43" fontId="5" fillId="0" borderId="12" xfId="5" quotePrefix="1" applyFont="1" applyFill="1" applyBorder="1" applyAlignment="1" applyProtection="1">
      <alignment horizontal="center"/>
    </xf>
    <xf numFmtId="0" fontId="2" fillId="0" borderId="0" xfId="2" applyFont="1" applyAlignment="1">
      <alignment horizontal="centerContinuous"/>
    </xf>
    <xf numFmtId="0" fontId="6" fillId="0" borderId="0" xfId="2" applyFont="1" applyAlignment="1">
      <alignment horizontal="centerContinuous"/>
    </xf>
    <xf numFmtId="0" fontId="2" fillId="0" borderId="0" xfId="2" applyFont="1"/>
    <xf numFmtId="167" fontId="2" fillId="0" borderId="0" xfId="3" applyNumberFormat="1" applyFont="1"/>
    <xf numFmtId="0" fontId="7" fillId="0" borderId="0" xfId="2" applyFont="1" applyAlignment="1">
      <alignment horizontal="left"/>
    </xf>
    <xf numFmtId="0" fontId="3" fillId="0" borderId="0" xfId="2" quotePrefix="1" applyFont="1" applyAlignment="1">
      <alignment horizontal="left"/>
    </xf>
    <xf numFmtId="43" fontId="2" fillId="0" borderId="0" xfId="4" applyFont="1" applyAlignment="1">
      <alignment horizontal="centerContinuous"/>
    </xf>
    <xf numFmtId="0" fontId="4" fillId="0" borderId="0" xfId="2" applyFont="1"/>
    <xf numFmtId="0" fontId="8" fillId="0" borderId="0" xfId="0" applyFont="1" applyAlignment="1">
      <alignment horizontal="center"/>
    </xf>
    <xf numFmtId="0" fontId="9" fillId="0" borderId="0" xfId="0" applyFont="1"/>
    <xf numFmtId="0" fontId="4" fillId="0" borderId="0" xfId="2" applyFont="1" applyAlignment="1">
      <alignment horizontal="center"/>
    </xf>
    <xf numFmtId="0" fontId="4" fillId="0" borderId="18" xfId="2" applyFont="1" applyBorder="1"/>
    <xf numFmtId="1" fontId="2" fillId="0" borderId="18" xfId="2" quotePrefix="1" applyNumberFormat="1" applyFont="1" applyBorder="1" applyAlignment="1">
      <alignment horizontal="left"/>
    </xf>
    <xf numFmtId="1" fontId="2" fillId="0" borderId="18" xfId="2" applyNumberFormat="1" applyFont="1" applyBorder="1"/>
    <xf numFmtId="1" fontId="2" fillId="0" borderId="0" xfId="2" applyNumberFormat="1" applyFont="1" applyAlignment="1">
      <alignment horizontal="center"/>
    </xf>
    <xf numFmtId="1" fontId="2" fillId="0" borderId="0" xfId="2" applyNumberFormat="1" applyFont="1"/>
    <xf numFmtId="43" fontId="2" fillId="0" borderId="0" xfId="2" applyNumberFormat="1" applyFont="1"/>
    <xf numFmtId="169" fontId="2" fillId="0" borderId="0" xfId="2" applyNumberFormat="1" applyFont="1"/>
    <xf numFmtId="1" fontId="2" fillId="0" borderId="0" xfId="2" applyNumberFormat="1" applyFont="1" applyAlignment="1">
      <alignment horizontal="left"/>
    </xf>
    <xf numFmtId="1" fontId="2" fillId="0" borderId="0" xfId="2" quotePrefix="1" applyNumberFormat="1" applyFont="1" applyAlignment="1">
      <alignment horizontal="left"/>
    </xf>
    <xf numFmtId="43" fontId="2" fillId="0" borderId="0" xfId="3" applyFont="1" applyAlignment="1">
      <alignment horizontal="centerContinuous"/>
    </xf>
    <xf numFmtId="43" fontId="2" fillId="0" borderId="0" xfId="3" applyFont="1"/>
    <xf numFmtId="177" fontId="2" fillId="0" borderId="0" xfId="2" applyNumberFormat="1" applyFont="1"/>
    <xf numFmtId="0" fontId="2" fillId="0" borderId="17" xfId="2" applyFont="1" applyBorder="1" applyAlignment="1">
      <alignment horizontal="center" vertical="center" wrapText="1"/>
    </xf>
    <xf numFmtId="0" fontId="2" fillId="0" borderId="19" xfId="2" applyFont="1" applyBorder="1" applyAlignment="1">
      <alignment horizontal="center" vertical="center" wrapText="1"/>
    </xf>
    <xf numFmtId="0" fontId="5" fillId="0" borderId="18" xfId="2" applyFont="1" applyBorder="1" applyAlignment="1">
      <alignment horizontal="center"/>
    </xf>
    <xf numFmtId="171" fontId="5" fillId="0" borderId="21" xfId="3" applyNumberFormat="1" applyFont="1" applyFill="1" applyBorder="1" applyProtection="1"/>
    <xf numFmtId="171" fontId="4" fillId="0" borderId="21" xfId="3" applyNumberFormat="1" applyFont="1" applyFill="1" applyBorder="1" applyProtection="1"/>
    <xf numFmtId="171" fontId="2" fillId="0" borderId="21" xfId="2" applyNumberFormat="1" applyFont="1" applyBorder="1"/>
    <xf numFmtId="43" fontId="4" fillId="0" borderId="0" xfId="2" applyNumberFormat="1" applyFont="1"/>
    <xf numFmtId="171" fontId="2" fillId="0" borderId="21" xfId="3" applyNumberFormat="1" applyFont="1" applyBorder="1"/>
    <xf numFmtId="0" fontId="4" fillId="0" borderId="16" xfId="2" applyFont="1" applyBorder="1" applyAlignment="1">
      <alignment horizontal="center"/>
    </xf>
    <xf numFmtId="1" fontId="2" fillId="0" borderId="23" xfId="2" quotePrefix="1" applyNumberFormat="1" applyFont="1" applyBorder="1" applyAlignment="1">
      <alignment horizontal="left"/>
    </xf>
    <xf numFmtId="171" fontId="4" fillId="0" borderId="24" xfId="3" applyNumberFormat="1" applyFont="1" applyFill="1" applyBorder="1" applyProtection="1"/>
    <xf numFmtId="171" fontId="4" fillId="0" borderId="24" xfId="3" applyNumberFormat="1" applyFont="1" applyFill="1" applyBorder="1"/>
    <xf numFmtId="177" fontId="4" fillId="0" borderId="14" xfId="2" applyNumberFormat="1" applyFont="1" applyBorder="1"/>
    <xf numFmtId="177" fontId="4" fillId="0" borderId="0" xfId="2" applyNumberFormat="1" applyFont="1"/>
    <xf numFmtId="0" fontId="4" fillId="0" borderId="0" xfId="2" applyFont="1" applyAlignment="1">
      <alignment horizontal="left"/>
    </xf>
    <xf numFmtId="0" fontId="2" fillId="0" borderId="0" xfId="2" quotePrefix="1" applyFont="1" applyAlignment="1">
      <alignment horizontal="center"/>
    </xf>
    <xf numFmtId="43" fontId="4" fillId="0" borderId="0" xfId="3" applyFont="1" applyFill="1" applyBorder="1"/>
    <xf numFmtId="0" fontId="2" fillId="0" borderId="0" xfId="2" applyFont="1" applyAlignment="1">
      <alignment horizontal="center"/>
    </xf>
    <xf numFmtId="43" fontId="4" fillId="0" borderId="0" xfId="3" applyFont="1" applyBorder="1"/>
    <xf numFmtId="40" fontId="2" fillId="0" borderId="0" xfId="2" applyNumberFormat="1" applyFont="1"/>
    <xf numFmtId="1" fontId="6" fillId="0" borderId="0" xfId="2" applyNumberFormat="1" applyFont="1" applyAlignment="1">
      <alignment horizontal="center"/>
    </xf>
    <xf numFmtId="1" fontId="6" fillId="0" borderId="0" xfId="2" quotePrefix="1" applyNumberFormat="1" applyFont="1" applyAlignment="1">
      <alignment horizontal="center"/>
    </xf>
    <xf numFmtId="43" fontId="6" fillId="0" borderId="0" xfId="1" applyFont="1" applyAlignment="1">
      <alignment horizontal="right"/>
    </xf>
    <xf numFmtId="43" fontId="6" fillId="0" borderId="0" xfId="1" applyFont="1" applyAlignment="1">
      <alignment horizontal="center"/>
    </xf>
    <xf numFmtId="43" fontId="15" fillId="0" borderId="0" xfId="1" applyFont="1"/>
    <xf numFmtId="0" fontId="15" fillId="0" borderId="0" xfId="0" applyFont="1"/>
    <xf numFmtId="169" fontId="2" fillId="0" borderId="0" xfId="3" applyNumberFormat="1" applyFont="1" applyAlignment="1">
      <alignment horizontal="centerContinuous"/>
    </xf>
    <xf numFmtId="40" fontId="2" fillId="0" borderId="0" xfId="3" applyNumberFormat="1" applyFont="1" applyAlignment="1">
      <alignment horizontal="centerContinuous"/>
    </xf>
    <xf numFmtId="43" fontId="2" fillId="0" borderId="0" xfId="3" applyFont="1" applyAlignment="1">
      <alignment horizontal="center"/>
    </xf>
    <xf numFmtId="0" fontId="6" fillId="0" borderId="0" xfId="2" applyFont="1" applyAlignment="1">
      <alignment horizontal="center"/>
    </xf>
    <xf numFmtId="170" fontId="6" fillId="0" borderId="0" xfId="3" applyNumberFormat="1" applyFont="1" applyBorder="1" applyAlignment="1">
      <alignment horizontal="center"/>
    </xf>
    <xf numFmtId="169" fontId="6" fillId="0" borderId="0" xfId="3" applyNumberFormat="1" applyFont="1" applyBorder="1" applyAlignment="1">
      <alignment horizontal="center"/>
    </xf>
    <xf numFmtId="169" fontId="6" fillId="0" borderId="0" xfId="3" applyNumberFormat="1" applyFont="1" applyBorder="1"/>
    <xf numFmtId="169" fontId="6" fillId="0" borderId="0" xfId="2" applyNumberFormat="1" applyFont="1"/>
    <xf numFmtId="170" fontId="6" fillId="0" borderId="0" xfId="3" applyNumberFormat="1" applyFont="1" applyBorder="1"/>
    <xf numFmtId="170" fontId="2" fillId="0" borderId="0" xfId="3" applyNumberFormat="1" applyFont="1" applyBorder="1"/>
    <xf numFmtId="170" fontId="2" fillId="0" borderId="0" xfId="2" applyNumberFormat="1" applyFont="1"/>
    <xf numFmtId="169" fontId="2" fillId="0" borderId="0" xfId="3" applyNumberFormat="1" applyFont="1" applyBorder="1"/>
    <xf numFmtId="170" fontId="2" fillId="0" borderId="0" xfId="3" quotePrefix="1" applyNumberFormat="1" applyFont="1" applyBorder="1" applyAlignment="1">
      <alignment horizontal="right"/>
    </xf>
    <xf numFmtId="1" fontId="6" fillId="0" borderId="0" xfId="2" quotePrefix="1" applyNumberFormat="1" applyFont="1" applyAlignment="1">
      <alignment horizontal="left"/>
    </xf>
    <xf numFmtId="170" fontId="6" fillId="0" borderId="0" xfId="3" quotePrefix="1" applyNumberFormat="1" applyFont="1" applyBorder="1" applyAlignment="1">
      <alignment horizontal="right"/>
    </xf>
    <xf numFmtId="43" fontId="6" fillId="0" borderId="0" xfId="3" applyFont="1"/>
    <xf numFmtId="170" fontId="2" fillId="0" borderId="0" xfId="3" quotePrefix="1" applyNumberFormat="1" applyFont="1" applyFill="1" applyBorder="1" applyAlignment="1">
      <alignment horizontal="right"/>
    </xf>
    <xf numFmtId="0" fontId="2" fillId="0" borderId="16" xfId="2" applyFont="1" applyBorder="1" applyAlignment="1">
      <alignment horizontal="center"/>
    </xf>
    <xf numFmtId="1" fontId="2" fillId="0" borderId="16" xfId="2" applyNumberFormat="1" applyFont="1" applyBorder="1"/>
    <xf numFmtId="170" fontId="2" fillId="0" borderId="16" xfId="3" applyNumberFormat="1" applyFont="1" applyBorder="1"/>
    <xf numFmtId="169" fontId="2" fillId="0" borderId="16" xfId="2" applyNumberFormat="1" applyFont="1" applyBorder="1"/>
    <xf numFmtId="170" fontId="2" fillId="0" borderId="16" xfId="2" applyNumberFormat="1" applyFont="1" applyBorder="1"/>
    <xf numFmtId="169" fontId="2" fillId="0" borderId="0" xfId="3" applyNumberFormat="1" applyFont="1"/>
    <xf numFmtId="1" fontId="2" fillId="0" borderId="0" xfId="2" quotePrefix="1" applyNumberFormat="1" applyFont="1"/>
    <xf numFmtId="172" fontId="6" fillId="0" borderId="0" xfId="2" applyNumberFormat="1" applyFont="1" applyAlignment="1">
      <alignment horizontal="centerContinuous"/>
    </xf>
    <xf numFmtId="43" fontId="6" fillId="0" borderId="0" xfId="3" applyFont="1" applyAlignment="1">
      <alignment horizontal="centerContinuous"/>
    </xf>
    <xf numFmtId="169" fontId="6" fillId="0" borderId="0" xfId="3" applyNumberFormat="1" applyFont="1" applyAlignment="1">
      <alignment horizontal="centerContinuous"/>
    </xf>
    <xf numFmtId="0" fontId="16" fillId="0" borderId="0" xfId="2" applyFont="1"/>
    <xf numFmtId="43" fontId="2" fillId="0" borderId="17" xfId="3" applyFont="1" applyFill="1" applyBorder="1" applyAlignment="1"/>
    <xf numFmtId="172" fontId="2" fillId="0" borderId="17" xfId="3" quotePrefix="1" applyNumberFormat="1" applyFont="1" applyFill="1" applyBorder="1" applyAlignment="1"/>
    <xf numFmtId="0" fontId="2" fillId="0" borderId="17" xfId="2" applyFont="1" applyBorder="1"/>
    <xf numFmtId="169" fontId="2" fillId="0" borderId="17" xfId="3" applyNumberFormat="1" applyFont="1" applyFill="1" applyBorder="1" applyAlignment="1"/>
    <xf numFmtId="0" fontId="6" fillId="0" borderId="0" xfId="2" applyFont="1" applyAlignment="1">
      <alignment horizontal="left"/>
    </xf>
    <xf numFmtId="0" fontId="2" fillId="0" borderId="0" xfId="2" applyFont="1" applyAlignment="1">
      <alignment wrapText="1"/>
    </xf>
    <xf numFmtId="0" fontId="2" fillId="0" borderId="0" xfId="2" quotePrefix="1" applyFont="1" applyAlignment="1">
      <alignment horizontal="left" wrapText="1"/>
    </xf>
    <xf numFmtId="0" fontId="2" fillId="0" borderId="0" xfId="2" quotePrefix="1" applyFont="1" applyAlignment="1">
      <alignment vertical="top" wrapText="1"/>
    </xf>
    <xf numFmtId="172" fontId="2" fillId="0" borderId="0" xfId="3" applyNumberFormat="1" applyFont="1" applyBorder="1"/>
    <xf numFmtId="0" fontId="2" fillId="0" borderId="0" xfId="2" quotePrefix="1" applyFont="1" applyAlignment="1">
      <alignment horizontal="left"/>
    </xf>
    <xf numFmtId="0" fontId="6" fillId="0" borderId="0" xfId="2" quotePrefix="1" applyFont="1" applyAlignment="1">
      <alignment horizontal="left"/>
    </xf>
    <xf numFmtId="0" fontId="2" fillId="0" borderId="16" xfId="2" applyFont="1" applyBorder="1"/>
    <xf numFmtId="172" fontId="2" fillId="0" borderId="0" xfId="2" applyNumberFormat="1" applyFont="1"/>
    <xf numFmtId="172" fontId="2" fillId="0" borderId="0" xfId="3" applyNumberFormat="1" applyFont="1"/>
    <xf numFmtId="0" fontId="17" fillId="0" borderId="0" xfId="2" applyFont="1"/>
    <xf numFmtId="0" fontId="3" fillId="0" borderId="0" xfId="2" applyFont="1"/>
    <xf numFmtId="169" fontId="3" fillId="0" borderId="0" xfId="2" applyNumberFormat="1" applyFont="1"/>
    <xf numFmtId="0" fontId="4" fillId="0" borderId="0" xfId="2" applyFont="1" applyAlignment="1">
      <alignment horizontal="centerContinuous" wrapText="1"/>
    </xf>
    <xf numFmtId="170" fontId="4" fillId="0" borderId="0" xfId="2" applyNumberFormat="1" applyFont="1" applyAlignment="1">
      <alignment horizontal="centerContinuous"/>
    </xf>
    <xf numFmtId="170" fontId="4" fillId="0" borderId="0" xfId="2" applyNumberFormat="1" applyFont="1"/>
    <xf numFmtId="169" fontId="4" fillId="0" borderId="0" xfId="3" applyNumberFormat="1" applyFont="1"/>
    <xf numFmtId="1" fontId="3" fillId="0" borderId="0" xfId="2" applyNumberFormat="1" applyFont="1" applyAlignment="1">
      <alignment horizontal="center"/>
    </xf>
    <xf numFmtId="1" fontId="3" fillId="0" borderId="0" xfId="2" applyNumberFormat="1" applyFont="1" applyAlignment="1">
      <alignment wrapText="1"/>
    </xf>
    <xf numFmtId="43" fontId="3" fillId="0" borderId="0" xfId="3" applyFont="1"/>
    <xf numFmtId="169" fontId="3" fillId="0" borderId="0" xfId="3" applyNumberFormat="1" applyFont="1"/>
    <xf numFmtId="0" fontId="2" fillId="0" borderId="0" xfId="2" applyFont="1" applyAlignment="1">
      <alignment horizontal="left" wrapText="1"/>
    </xf>
    <xf numFmtId="1" fontId="3" fillId="0" borderId="0" xfId="2" applyNumberFormat="1" applyFont="1" applyAlignment="1">
      <alignment horizontal="left"/>
    </xf>
    <xf numFmtId="170" fontId="3" fillId="0" borderId="0" xfId="2" applyNumberFormat="1" applyFont="1"/>
    <xf numFmtId="0" fontId="3" fillId="0" borderId="0" xfId="2" quotePrefix="1" applyFont="1" applyAlignment="1">
      <alignment horizontal="center"/>
    </xf>
    <xf numFmtId="1" fontId="3" fillId="0" borderId="0" xfId="2" applyNumberFormat="1" applyFont="1"/>
    <xf numFmtId="170" fontId="17" fillId="0" borderId="0" xfId="2" applyNumberFormat="1" applyFont="1"/>
    <xf numFmtId="43" fontId="8" fillId="0" borderId="0" xfId="1" applyFont="1"/>
    <xf numFmtId="43" fontId="6" fillId="0" borderId="0" xfId="4" applyFont="1" applyAlignment="1">
      <alignment horizontal="right"/>
    </xf>
    <xf numFmtId="2" fontId="6" fillId="0" borderId="0" xfId="4" applyNumberFormat="1" applyFont="1" applyAlignment="1">
      <alignment horizontal="center"/>
    </xf>
    <xf numFmtId="172" fontId="6" fillId="0" borderId="0" xfId="3" applyNumberFormat="1" applyFont="1" applyAlignment="1">
      <alignment horizontal="centerContinuous"/>
    </xf>
    <xf numFmtId="0" fontId="2" fillId="0" borderId="17" xfId="2" applyFont="1" applyBorder="1" applyAlignment="1">
      <alignment horizontal="center" vertical="center"/>
    </xf>
    <xf numFmtId="172" fontId="6" fillId="0" borderId="17" xfId="2" quotePrefix="1" applyNumberFormat="1" applyFont="1" applyBorder="1" applyAlignment="1">
      <alignment horizontal="center"/>
    </xf>
    <xf numFmtId="3" fontId="6" fillId="0" borderId="17" xfId="2" quotePrefix="1" applyNumberFormat="1" applyFont="1" applyBorder="1" applyAlignment="1">
      <alignment horizontal="center"/>
    </xf>
    <xf numFmtId="172" fontId="6" fillId="0" borderId="17" xfId="3" quotePrefix="1" applyNumberFormat="1" applyFont="1" applyBorder="1" applyAlignment="1">
      <alignment horizontal="center"/>
    </xf>
    <xf numFmtId="169" fontId="6" fillId="0" borderId="17" xfId="3" applyNumberFormat="1" applyFont="1" applyBorder="1" applyAlignment="1">
      <alignment horizontal="centerContinuous"/>
    </xf>
    <xf numFmtId="173" fontId="2" fillId="0" borderId="0" xfId="3" applyNumberFormat="1" applyFont="1" applyBorder="1"/>
    <xf numFmtId="169" fontId="2" fillId="0" borderId="0" xfId="3" applyNumberFormat="1" applyFont="1" applyBorder="1" applyAlignment="1">
      <alignment horizontal="centerContinuous"/>
    </xf>
    <xf numFmtId="0" fontId="6" fillId="0" borderId="0" xfId="2" quotePrefix="1" applyFont="1" applyAlignment="1">
      <alignment horizontal="centerContinuous"/>
    </xf>
    <xf numFmtId="167" fontId="2" fillId="0" borderId="0" xfId="3" applyNumberFormat="1" applyFont="1" applyBorder="1" applyAlignment="1">
      <alignment horizontal="right"/>
    </xf>
    <xf numFmtId="0" fontId="6" fillId="0" borderId="16" xfId="2" applyFont="1" applyBorder="1"/>
    <xf numFmtId="172" fontId="6" fillId="0" borderId="16" xfId="2" applyNumberFormat="1" applyFont="1" applyBorder="1"/>
    <xf numFmtId="43" fontId="6" fillId="0" borderId="16" xfId="3" applyFont="1" applyBorder="1" applyAlignment="1">
      <alignment horizontal="centerContinuous"/>
    </xf>
    <xf numFmtId="169" fontId="6" fillId="0" borderId="16" xfId="3" applyNumberFormat="1" applyFont="1" applyBorder="1"/>
    <xf numFmtId="0" fontId="2" fillId="0" borderId="0" xfId="2" applyFont="1" applyAlignment="1">
      <alignment horizontal="right"/>
    </xf>
    <xf numFmtId="43" fontId="4" fillId="0" borderId="0" xfId="3" quotePrefix="1" applyFont="1" applyFill="1" applyBorder="1" applyAlignment="1" applyProtection="1">
      <alignment horizontal="center"/>
    </xf>
    <xf numFmtId="169" fontId="4" fillId="0" borderId="0" xfId="3" quotePrefix="1" applyNumberFormat="1" applyFont="1" applyFill="1" applyBorder="1" applyAlignment="1" applyProtection="1">
      <alignment horizontal="center"/>
    </xf>
    <xf numFmtId="0" fontId="6" fillId="0" borderId="0" xfId="2" applyFont="1" applyAlignment="1">
      <alignment horizontal="center" wrapText="1"/>
    </xf>
    <xf numFmtId="171" fontId="6" fillId="0" borderId="0" xfId="3" applyNumberFormat="1" applyFont="1" applyBorder="1" applyAlignment="1">
      <alignment horizontal="right"/>
    </xf>
    <xf numFmtId="1" fontId="2" fillId="0" borderId="0" xfId="2" applyNumberFormat="1" applyFont="1" applyAlignment="1">
      <alignment wrapText="1"/>
    </xf>
    <xf numFmtId="171" fontId="2" fillId="0" borderId="0" xfId="3" applyNumberFormat="1" applyFont="1"/>
    <xf numFmtId="1" fontId="2" fillId="0" borderId="0" xfId="2" applyNumberFormat="1" applyFont="1" applyAlignment="1">
      <alignment horizontal="center" vertical="top" wrapText="1"/>
    </xf>
    <xf numFmtId="0" fontId="2" fillId="0" borderId="0" xfId="2" quotePrefix="1" applyFont="1" applyAlignment="1">
      <alignment horizontal="left" vertical="top" wrapText="1"/>
    </xf>
    <xf numFmtId="171" fontId="6" fillId="0" borderId="0" xfId="3" applyNumberFormat="1" applyFont="1"/>
    <xf numFmtId="169" fontId="2" fillId="0" borderId="0" xfId="3" applyNumberFormat="1" applyFont="1" applyAlignment="1">
      <alignment horizontal="center"/>
    </xf>
    <xf numFmtId="0" fontId="2" fillId="0" borderId="0" xfId="2" applyFont="1" applyAlignment="1">
      <alignment vertical="top" wrapText="1"/>
    </xf>
    <xf numFmtId="4" fontId="2" fillId="0" borderId="0" xfId="2" quotePrefix="1" applyNumberFormat="1" applyFont="1" applyAlignment="1">
      <alignment horizontal="left" wrapText="1"/>
    </xf>
    <xf numFmtId="0" fontId="6" fillId="0" borderId="0" xfId="2" applyFont="1" applyAlignment="1">
      <alignment horizontal="left" vertical="top" wrapText="1"/>
    </xf>
    <xf numFmtId="1" fontId="2" fillId="0" borderId="16" xfId="2" applyNumberFormat="1" applyFont="1" applyBorder="1" applyAlignment="1">
      <alignment horizontal="center" vertical="top" wrapText="1"/>
    </xf>
    <xf numFmtId="0" fontId="2" fillId="0" borderId="16" xfId="2" quotePrefix="1" applyFont="1" applyBorder="1" applyAlignment="1">
      <alignment horizontal="left" vertical="top" wrapText="1"/>
    </xf>
    <xf numFmtId="171" fontId="2" fillId="0" borderId="16" xfId="3" applyNumberFormat="1" applyFont="1" applyBorder="1"/>
    <xf numFmtId="171" fontId="2" fillId="0" borderId="0" xfId="3" applyNumberFormat="1" applyFont="1" applyBorder="1"/>
    <xf numFmtId="170" fontId="6" fillId="0" borderId="0" xfId="2" applyNumberFormat="1" applyFont="1"/>
    <xf numFmtId="169" fontId="6" fillId="0" borderId="0" xfId="3" applyNumberFormat="1" applyFont="1"/>
    <xf numFmtId="1" fontId="2" fillId="0" borderId="0" xfId="2" applyNumberFormat="1" applyFont="1" applyAlignment="1">
      <alignment horizontal="left" wrapText="1"/>
    </xf>
    <xf numFmtId="0" fontId="5" fillId="0" borderId="9" xfId="2" applyFont="1" applyBorder="1"/>
    <xf numFmtId="164" fontId="4" fillId="0" borderId="9" xfId="2" applyNumberFormat="1" applyFont="1" applyBorder="1" applyAlignment="1">
      <alignment horizontal="right"/>
    </xf>
    <xf numFmtId="165" fontId="4" fillId="0" borderId="9" xfId="2" applyNumberFormat="1" applyFont="1" applyBorder="1" applyAlignment="1">
      <alignment horizontal="right"/>
    </xf>
    <xf numFmtId="166" fontId="4" fillId="0" borderId="0" xfId="2" quotePrefix="1" applyNumberFormat="1" applyFont="1"/>
    <xf numFmtId="0" fontId="5" fillId="0" borderId="0" xfId="2" applyFont="1"/>
    <xf numFmtId="166" fontId="5" fillId="0" borderId="0" xfId="2" quotePrefix="1" applyNumberFormat="1" applyFont="1"/>
    <xf numFmtId="0" fontId="4" fillId="0" borderId="10" xfId="2" applyFont="1" applyBorder="1"/>
    <xf numFmtId="164" fontId="4" fillId="0" borderId="10" xfId="2" applyNumberFormat="1" applyFont="1" applyBorder="1" applyAlignment="1">
      <alignment horizontal="right"/>
    </xf>
    <xf numFmtId="165" fontId="4" fillId="0" borderId="10" xfId="2" applyNumberFormat="1" applyFont="1" applyBorder="1" applyAlignment="1">
      <alignment horizontal="right"/>
    </xf>
    <xf numFmtId="168" fontId="2" fillId="0" borderId="0" xfId="2" applyNumberFormat="1" applyFont="1"/>
    <xf numFmtId="0" fontId="15" fillId="0" borderId="18" xfId="0" applyFont="1" applyBorder="1"/>
    <xf numFmtId="0" fontId="15" fillId="0" borderId="16" xfId="0" applyFont="1" applyBorder="1"/>
    <xf numFmtId="0" fontId="15" fillId="0" borderId="23" xfId="0" applyFont="1" applyBorder="1"/>
    <xf numFmtId="0" fontId="15" fillId="0" borderId="24" xfId="0" applyFont="1" applyBorder="1"/>
    <xf numFmtId="169" fontId="15" fillId="0" borderId="14" xfId="0" applyNumberFormat="1" applyFont="1" applyBorder="1"/>
    <xf numFmtId="43" fontId="4" fillId="0" borderId="20" xfId="3" quotePrefix="1" applyFont="1" applyFill="1" applyBorder="1" applyAlignment="1" applyProtection="1">
      <alignment horizontal="center"/>
    </xf>
    <xf numFmtId="177" fontId="4" fillId="0" borderId="13" xfId="3" quotePrefix="1" applyNumberFormat="1" applyFont="1" applyFill="1" applyBorder="1" applyAlignment="1" applyProtection="1">
      <alignment horizontal="center"/>
    </xf>
    <xf numFmtId="0" fontId="15" fillId="0" borderId="0" xfId="0" applyFont="1" applyAlignment="1">
      <alignment horizontal="left"/>
    </xf>
    <xf numFmtId="43" fontId="4" fillId="0" borderId="17" xfId="3" quotePrefix="1" applyFont="1" applyFill="1" applyBorder="1" applyAlignment="1" applyProtection="1">
      <alignment horizontal="center"/>
    </xf>
    <xf numFmtId="169" fontId="4" fillId="0" borderId="17" xfId="3" quotePrefix="1" applyNumberFormat="1" applyFont="1" applyFill="1" applyBorder="1" applyAlignment="1" applyProtection="1">
      <alignment horizontal="center"/>
    </xf>
    <xf numFmtId="1" fontId="2" fillId="0" borderId="16" xfId="2" applyNumberFormat="1" applyFont="1" applyBorder="1" applyAlignment="1">
      <alignment horizontal="center"/>
    </xf>
    <xf numFmtId="1" fontId="2" fillId="0" borderId="16" xfId="2" applyNumberFormat="1" applyFont="1" applyBorder="1" applyAlignment="1">
      <alignment wrapText="1"/>
    </xf>
    <xf numFmtId="171" fontId="2" fillId="0" borderId="16" xfId="2" applyNumberFormat="1" applyFont="1" applyBorder="1"/>
    <xf numFmtId="43" fontId="2" fillId="0" borderId="16" xfId="2" applyNumberFormat="1" applyFont="1" applyBorder="1"/>
    <xf numFmtId="176" fontId="15" fillId="0" borderId="0" xfId="0" applyNumberFormat="1" applyFont="1"/>
    <xf numFmtId="37" fontId="4" fillId="0" borderId="9" xfId="2" applyNumberFormat="1" applyFont="1" applyBorder="1" applyAlignment="1">
      <alignment horizontal="right"/>
    </xf>
    <xf numFmtId="169" fontId="4" fillId="0" borderId="9" xfId="2" applyNumberFormat="1" applyFont="1" applyBorder="1" applyAlignment="1">
      <alignment horizontal="right"/>
    </xf>
    <xf numFmtId="0" fontId="4" fillId="0" borderId="9" xfId="2" applyFont="1" applyBorder="1" applyAlignment="1">
      <alignment horizontal="right"/>
    </xf>
    <xf numFmtId="169" fontId="2" fillId="0" borderId="9" xfId="2" applyNumberFormat="1" applyFont="1" applyBorder="1"/>
    <xf numFmtId="37" fontId="4" fillId="0" borderId="10" xfId="2" applyNumberFormat="1" applyFont="1" applyBorder="1" applyAlignment="1">
      <alignment horizontal="right"/>
    </xf>
    <xf numFmtId="169" fontId="4" fillId="0" borderId="10" xfId="2" applyNumberFormat="1" applyFont="1" applyBorder="1" applyAlignment="1">
      <alignment horizontal="right"/>
    </xf>
    <xf numFmtId="169" fontId="2" fillId="0" borderId="10" xfId="2" applyNumberFormat="1" applyFont="1" applyBorder="1"/>
    <xf numFmtId="166" fontId="4" fillId="0" borderId="0" xfId="2" quotePrefix="1" applyNumberFormat="1" applyFont="1" applyAlignment="1">
      <alignment horizontal="right"/>
    </xf>
    <xf numFmtId="166" fontId="4" fillId="0" borderId="0" xfId="2" quotePrefix="1" applyNumberFormat="1" applyFont="1" applyBorder="1" applyAlignment="1">
      <alignment horizontal="right"/>
    </xf>
    <xf numFmtId="178" fontId="4" fillId="0" borderId="0" xfId="2" applyNumberFormat="1" applyFont="1"/>
    <xf numFmtId="178" fontId="4" fillId="0" borderId="0" xfId="2" applyNumberFormat="1" applyFont="1" applyAlignment="1">
      <alignment horizontal="right"/>
    </xf>
    <xf numFmtId="178" fontId="2" fillId="0" borderId="0" xfId="3" applyNumberFormat="1" applyFont="1" applyBorder="1"/>
    <xf numFmtId="178" fontId="2" fillId="0" borderId="0" xfId="2" applyNumberFormat="1" applyFont="1"/>
    <xf numFmtId="37" fontId="7" fillId="0" borderId="0" xfId="2" applyNumberFormat="1" applyFont="1"/>
    <xf numFmtId="2" fontId="7" fillId="0" borderId="0" xfId="2" applyNumberFormat="1" applyFont="1"/>
    <xf numFmtId="0" fontId="19" fillId="0" borderId="0" xfId="2" applyFont="1" applyAlignment="1">
      <alignment horizontal="centerContinuous"/>
    </xf>
    <xf numFmtId="43" fontId="5" fillId="0" borderId="7" xfId="5" quotePrefix="1" applyFont="1" applyFill="1" applyBorder="1" applyAlignment="1" applyProtection="1">
      <alignment horizontal="center"/>
    </xf>
    <xf numFmtId="43" fontId="5" fillId="0" borderId="25" xfId="5" quotePrefix="1" applyFont="1" applyFill="1" applyBorder="1" applyAlignment="1" applyProtection="1">
      <alignment horizontal="center"/>
    </xf>
    <xf numFmtId="179" fontId="4" fillId="0" borderId="0" xfId="3" applyNumberFormat="1" applyFont="1" applyBorder="1" applyAlignment="1" applyProtection="1"/>
    <xf numFmtId="179" fontId="4" fillId="0" borderId="0" xfId="3" applyNumberFormat="1" applyFont="1" applyBorder="1" applyAlignment="1" applyProtection="1">
      <alignment horizontal="right"/>
    </xf>
    <xf numFmtId="179" fontId="4" fillId="0" borderId="0" xfId="2" applyNumberFormat="1" applyFont="1" applyAlignment="1">
      <alignment horizontal="right"/>
    </xf>
    <xf numFmtId="179" fontId="2" fillId="0" borderId="0" xfId="2" applyNumberFormat="1" applyFont="1"/>
    <xf numFmtId="169" fontId="17" fillId="0" borderId="0" xfId="5" applyNumberFormat="1" applyFont="1" applyFill="1"/>
    <xf numFmtId="1" fontId="2" fillId="0" borderId="0" xfId="2" applyNumberFormat="1" applyAlignment="1">
      <alignment horizontal="center"/>
    </xf>
    <xf numFmtId="1" fontId="2" fillId="0" borderId="0" xfId="2" applyNumberFormat="1" applyAlignment="1">
      <alignment horizontal="center" wrapText="1"/>
    </xf>
    <xf numFmtId="170" fontId="2" fillId="0" borderId="0" xfId="2" applyNumberFormat="1" applyAlignment="1">
      <alignment horizontal="center"/>
    </xf>
    <xf numFmtId="169" fontId="2" fillId="0" borderId="0" xfId="2" applyNumberFormat="1"/>
    <xf numFmtId="1" fontId="2" fillId="0" borderId="0" xfId="2" applyNumberFormat="1" applyAlignment="1">
      <alignment wrapText="1"/>
    </xf>
    <xf numFmtId="170" fontId="2" fillId="0" borderId="0" xfId="2" applyNumberFormat="1"/>
    <xf numFmtId="49" fontId="6" fillId="0" borderId="12" xfId="2" applyNumberFormat="1" applyFont="1" applyBorder="1" applyAlignment="1">
      <alignment horizontal="center" vertical="center"/>
    </xf>
    <xf numFmtId="176" fontId="6" fillId="0" borderId="12" xfId="2" quotePrefix="1" applyNumberFormat="1" applyFont="1" applyBorder="1" applyAlignment="1">
      <alignment horizontal="center" vertical="center" wrapText="1"/>
    </xf>
    <xf numFmtId="49" fontId="6" fillId="0" borderId="12" xfId="2" quotePrefix="1" applyNumberFormat="1" applyFont="1" applyBorder="1" applyAlignment="1">
      <alignment horizontal="center" vertical="center"/>
    </xf>
    <xf numFmtId="43" fontId="5" fillId="0" borderId="12" xfId="3" quotePrefix="1" applyFont="1" applyFill="1" applyBorder="1" applyAlignment="1" applyProtection="1">
      <alignment horizontal="center" vertical="center"/>
    </xf>
    <xf numFmtId="176" fontId="5" fillId="0" borderId="12" xfId="3" quotePrefix="1" applyNumberFormat="1" applyFont="1" applyFill="1" applyBorder="1" applyAlignment="1" applyProtection="1">
      <alignment horizontal="center" vertical="center"/>
    </xf>
    <xf numFmtId="169" fontId="5" fillId="0" borderId="15" xfId="3" quotePrefix="1" applyNumberFormat="1" applyFont="1" applyFill="1" applyBorder="1" applyAlignment="1" applyProtection="1">
      <alignment horizontal="center" vertical="center"/>
    </xf>
    <xf numFmtId="0" fontId="6" fillId="0" borderId="12" xfId="2" applyFont="1" applyBorder="1" applyAlignment="1">
      <alignment horizontal="center" vertical="center" wrapText="1"/>
    </xf>
    <xf numFmtId="0" fontId="6" fillId="0" borderId="12" xfId="2" applyFont="1" applyBorder="1" applyAlignment="1">
      <alignment horizontal="center" vertical="center"/>
    </xf>
    <xf numFmtId="1" fontId="6" fillId="0" borderId="0" xfId="2" applyNumberFormat="1" applyFont="1" applyAlignment="1">
      <alignment horizontal="center" vertical="top" wrapText="1"/>
    </xf>
    <xf numFmtId="0" fontId="6" fillId="0" borderId="0" xfId="2" quotePrefix="1" applyFont="1" applyAlignment="1">
      <alignment horizontal="left" vertical="top" wrapText="1"/>
    </xf>
    <xf numFmtId="4" fontId="2" fillId="0" borderId="0" xfId="7" quotePrefix="1" applyNumberFormat="1" applyAlignment="1">
      <alignment horizontal="left" wrapText="1"/>
    </xf>
    <xf numFmtId="1" fontId="2" fillId="0" borderId="0" xfId="7" applyNumberFormat="1" applyAlignment="1">
      <alignment horizontal="center" vertical="top" wrapText="1"/>
    </xf>
    <xf numFmtId="0" fontId="2" fillId="0" borderId="0" xfId="7" quotePrefix="1" applyAlignment="1">
      <alignment horizontal="left" vertical="top" wrapText="1"/>
    </xf>
    <xf numFmtId="176" fontId="2" fillId="0" borderId="0" xfId="3" applyNumberFormat="1" applyFont="1" applyBorder="1" applyAlignment="1">
      <alignment horizontal="right"/>
    </xf>
    <xf numFmtId="0" fontId="2" fillId="0" borderId="0" xfId="7"/>
    <xf numFmtId="176" fontId="3" fillId="0" borderId="0" xfId="7" applyNumberFormat="1" applyFont="1"/>
    <xf numFmtId="170" fontId="3" fillId="0" borderId="0" xfId="7" applyNumberFormat="1" applyFont="1"/>
    <xf numFmtId="176" fontId="3" fillId="0" borderId="0" xfId="3" applyNumberFormat="1" applyFont="1" applyBorder="1" applyAlignment="1">
      <alignment horizontal="right"/>
    </xf>
    <xf numFmtId="0" fontId="3" fillId="0" borderId="0" xfId="7" applyFont="1"/>
    <xf numFmtId="176" fontId="17" fillId="0" borderId="0" xfId="7" applyNumberFormat="1" applyFont="1"/>
    <xf numFmtId="170" fontId="17" fillId="0" borderId="0" xfId="7" applyNumberFormat="1" applyFont="1"/>
    <xf numFmtId="176" fontId="17" fillId="0" borderId="0" xfId="3" applyNumberFormat="1" applyFont="1" applyAlignment="1">
      <alignment horizontal="right"/>
    </xf>
    <xf numFmtId="0" fontId="17" fillId="0" borderId="0" xfId="7" applyFont="1"/>
    <xf numFmtId="1" fontId="3" fillId="0" borderId="0" xfId="2" quotePrefix="1" applyNumberFormat="1" applyFont="1" applyAlignment="1">
      <alignment horizontal="left"/>
    </xf>
    <xf numFmtId="1" fontId="3" fillId="0" borderId="0" xfId="2" quotePrefix="1" applyNumberFormat="1" applyFont="1" applyAlignment="1">
      <alignment horizontal="center"/>
    </xf>
    <xf numFmtId="0" fontId="3" fillId="0" borderId="0" xfId="2" applyFont="1" applyAlignment="1">
      <alignment horizontal="left"/>
    </xf>
    <xf numFmtId="179" fontId="6" fillId="0" borderId="0" xfId="3" applyNumberFormat="1" applyFont="1" applyBorder="1" applyAlignment="1">
      <alignment horizontal="right"/>
    </xf>
    <xf numFmtId="179" fontId="2" fillId="0" borderId="0" xfId="3" applyNumberFormat="1" applyFont="1" applyBorder="1" applyAlignment="1">
      <alignment horizontal="right"/>
    </xf>
    <xf numFmtId="179" fontId="6" fillId="0" borderId="0" xfId="3" applyNumberFormat="1" applyFont="1" applyBorder="1" applyAlignment="1"/>
    <xf numFmtId="179" fontId="2" fillId="0" borderId="0" xfId="3" applyNumberFormat="1" applyFont="1" applyAlignment="1"/>
    <xf numFmtId="179" fontId="2" fillId="0" borderId="0" xfId="3" applyNumberFormat="1" applyFont="1" applyBorder="1" applyAlignment="1"/>
    <xf numFmtId="179" fontId="2" fillId="0" borderId="16" xfId="3" applyNumberFormat="1" applyFont="1" applyBorder="1" applyAlignment="1"/>
    <xf numFmtId="179" fontId="6" fillId="0" borderId="0" xfId="3" applyNumberFormat="1" applyFont="1" applyAlignment="1"/>
    <xf numFmtId="176" fontId="2" fillId="0" borderId="0" xfId="2" applyNumberFormat="1" applyAlignment="1">
      <alignment horizontal="right"/>
    </xf>
    <xf numFmtId="169" fontId="2" fillId="0" borderId="0" xfId="3" applyNumberFormat="1" applyFont="1" applyFill="1" applyAlignment="1">
      <alignment horizontal="centerContinuous"/>
    </xf>
    <xf numFmtId="176" fontId="6" fillId="0" borderId="12" xfId="2" quotePrefix="1" applyNumberFormat="1" applyFont="1" applyBorder="1" applyAlignment="1">
      <alignment horizontal="center" vertical="center"/>
    </xf>
    <xf numFmtId="49" fontId="6" fillId="0" borderId="15" xfId="4" applyNumberFormat="1" applyFont="1" applyFill="1" applyBorder="1" applyAlignment="1">
      <alignment horizontal="center" vertical="center"/>
    </xf>
    <xf numFmtId="180" fontId="6" fillId="0" borderId="0" xfId="3" applyNumberFormat="1" applyFont="1" applyBorder="1"/>
    <xf numFmtId="180" fontId="2" fillId="0" borderId="0" xfId="3" applyNumberFormat="1" applyFont="1" applyBorder="1"/>
    <xf numFmtId="180" fontId="2" fillId="0" borderId="0" xfId="3" quotePrefix="1" applyNumberFormat="1" applyFont="1" applyBorder="1" applyAlignment="1">
      <alignment horizontal="right"/>
    </xf>
    <xf numFmtId="180" fontId="6" fillId="0" borderId="0" xfId="3" quotePrefix="1" applyNumberFormat="1" applyFont="1" applyBorder="1" applyAlignment="1">
      <alignment horizontal="right"/>
    </xf>
    <xf numFmtId="180" fontId="2" fillId="0" borderId="0" xfId="3" applyNumberFormat="1" applyFont="1" applyBorder="1" applyAlignment="1">
      <alignment horizontal="right"/>
    </xf>
    <xf numFmtId="180" fontId="2" fillId="0" borderId="0" xfId="3" applyNumberFormat="1" applyFont="1" applyFill="1" applyBorder="1" applyAlignment="1">
      <alignment horizontal="right"/>
    </xf>
    <xf numFmtId="179" fontId="2" fillId="0" borderId="0" xfId="3" applyNumberFormat="1" applyFont="1" applyFill="1" applyBorder="1" applyAlignment="1">
      <alignment horizontal="right"/>
    </xf>
    <xf numFmtId="176" fontId="2" fillId="0" borderId="0" xfId="3" applyNumberFormat="1" applyFont="1"/>
    <xf numFmtId="172" fontId="2" fillId="0" borderId="0" xfId="2" applyNumberFormat="1"/>
    <xf numFmtId="176" fontId="2" fillId="0" borderId="0" xfId="2" applyNumberFormat="1"/>
    <xf numFmtId="176" fontId="2" fillId="0" borderId="0" xfId="3" applyNumberFormat="1" applyFont="1" applyAlignment="1">
      <alignment horizontal="centerContinuous"/>
    </xf>
    <xf numFmtId="172" fontId="3" fillId="0" borderId="0" xfId="2" applyNumberFormat="1" applyFont="1"/>
    <xf numFmtId="176" fontId="2" fillId="0" borderId="0" xfId="3" applyNumberFormat="1" applyFont="1" applyBorder="1" applyAlignment="1">
      <alignment horizontal="centerContinuous"/>
    </xf>
    <xf numFmtId="172" fontId="3" fillId="0" borderId="0" xfId="5" applyNumberFormat="1" applyFont="1" applyFill="1"/>
    <xf numFmtId="0" fontId="3" fillId="0" borderId="0" xfId="2" applyFont="1" applyAlignment="1">
      <alignment horizontal="right"/>
    </xf>
    <xf numFmtId="40" fontId="2" fillId="0" borderId="0" xfId="3" applyNumberFormat="1" applyFont="1" applyAlignment="1">
      <alignment horizontal="center"/>
    </xf>
    <xf numFmtId="169" fontId="5" fillId="0" borderId="12" xfId="3" quotePrefix="1" applyNumberFormat="1" applyFont="1" applyFill="1" applyBorder="1" applyAlignment="1" applyProtection="1">
      <alignment horizontal="center" vertical="center"/>
    </xf>
    <xf numFmtId="0" fontId="6" fillId="0" borderId="12" xfId="3" quotePrefix="1" applyNumberFormat="1" applyFont="1" applyFill="1" applyBorder="1" applyAlignment="1">
      <alignment horizontal="center" vertical="center"/>
    </xf>
    <xf numFmtId="169" fontId="6" fillId="0" borderId="12" xfId="2" quotePrefix="1" applyNumberFormat="1" applyFont="1" applyBorder="1" applyAlignment="1">
      <alignment horizontal="center" vertical="center" wrapText="1"/>
    </xf>
    <xf numFmtId="179" fontId="6" fillId="0" borderId="0" xfId="2" applyNumberFormat="1" applyFont="1"/>
    <xf numFmtId="0" fontId="2" fillId="0" borderId="0" xfId="2" applyAlignment="1">
      <alignment horizontal="center"/>
    </xf>
    <xf numFmtId="1" fontId="2" fillId="0" borderId="0" xfId="2" applyNumberFormat="1"/>
    <xf numFmtId="40" fontId="2" fillId="0" borderId="0" xfId="2" applyNumberFormat="1"/>
    <xf numFmtId="43" fontId="3" fillId="0" borderId="0" xfId="5" applyFont="1" applyFill="1"/>
    <xf numFmtId="40" fontId="3" fillId="0" borderId="0" xfId="2" applyNumberFormat="1" applyFont="1"/>
    <xf numFmtId="169" fontId="3" fillId="0" borderId="0" xfId="5" applyNumberFormat="1" applyFont="1" applyFill="1"/>
    <xf numFmtId="174" fontId="2" fillId="0" borderId="0" xfId="2" applyNumberFormat="1"/>
    <xf numFmtId="179" fontId="15" fillId="0" borderId="0" xfId="1" applyNumberFormat="1" applyFont="1"/>
    <xf numFmtId="179" fontId="15" fillId="0" borderId="0" xfId="0" applyNumberFormat="1" applyFont="1"/>
    <xf numFmtId="174" fontId="3" fillId="0" borderId="0" xfId="2" applyNumberFormat="1" applyFont="1"/>
    <xf numFmtId="0" fontId="21" fillId="0" borderId="0" xfId="0" applyFont="1"/>
    <xf numFmtId="1" fontId="3" fillId="0" borderId="0" xfId="2" quotePrefix="1" applyNumberFormat="1" applyFont="1" applyAlignment="1">
      <alignment horizontal="left" wrapText="1"/>
    </xf>
    <xf numFmtId="43" fontId="5" fillId="0" borderId="12" xfId="4" quotePrefix="1" applyFont="1" applyBorder="1" applyAlignment="1">
      <alignment horizontal="center" vertical="center"/>
    </xf>
    <xf numFmtId="181" fontId="2" fillId="0" borderId="0" xfId="2" applyNumberFormat="1" applyAlignment="1">
      <alignment horizontal="center"/>
    </xf>
    <xf numFmtId="181" fontId="4" fillId="0" borderId="0" xfId="2" applyNumberFormat="1" applyFont="1" applyAlignment="1">
      <alignment horizontal="centerContinuous"/>
    </xf>
    <xf numFmtId="181" fontId="4" fillId="0" borderId="0" xfId="2" applyNumberFormat="1" applyFont="1"/>
    <xf numFmtId="171" fontId="2" fillId="0" borderId="0" xfId="3" applyNumberFormat="1" applyFont="1" applyAlignment="1">
      <alignment horizontal="right"/>
    </xf>
    <xf numFmtId="171" fontId="3" fillId="0" borderId="0" xfId="3" applyNumberFormat="1" applyFont="1" applyBorder="1" applyAlignment="1">
      <alignment horizontal="right"/>
    </xf>
    <xf numFmtId="180" fontId="6" fillId="0" borderId="0" xfId="3" applyNumberFormat="1" applyFont="1" applyFill="1" applyBorder="1"/>
    <xf numFmtId="180" fontId="2" fillId="0" borderId="0" xfId="3" applyNumberFormat="1" applyFont="1" applyFill="1" applyBorder="1"/>
    <xf numFmtId="180" fontId="2" fillId="0" borderId="16" xfId="3" quotePrefix="1" applyNumberFormat="1" applyFont="1" applyBorder="1" applyAlignment="1">
      <alignment horizontal="right"/>
    </xf>
    <xf numFmtId="179" fontId="6" fillId="0" borderId="0" xfId="3" applyNumberFormat="1" applyFont="1" applyFill="1" applyBorder="1"/>
    <xf numFmtId="179" fontId="2" fillId="0" borderId="0" xfId="3" applyNumberFormat="1" applyFont="1" applyFill="1" applyBorder="1"/>
    <xf numFmtId="179" fontId="2" fillId="0" borderId="16" xfId="3" applyNumberFormat="1" applyFont="1" applyFill="1" applyBorder="1"/>
    <xf numFmtId="172" fontId="3" fillId="0" borderId="0" xfId="3" applyNumberFormat="1" applyFont="1"/>
    <xf numFmtId="0" fontId="21" fillId="0" borderId="0" xfId="6" applyFont="1"/>
    <xf numFmtId="1" fontId="3" fillId="0" borderId="0" xfId="2" quotePrefix="1" applyNumberFormat="1" applyFont="1" applyAlignment="1">
      <alignment horizontal="center" vertical="center"/>
    </xf>
    <xf numFmtId="1" fontId="3" fillId="0" borderId="0" xfId="2" applyNumberFormat="1" applyFont="1" applyAlignment="1">
      <alignment horizontal="center" vertical="center" wrapText="1"/>
    </xf>
    <xf numFmtId="0" fontId="21" fillId="0" borderId="0" xfId="6" applyFont="1" applyAlignment="1">
      <alignment wrapText="1"/>
    </xf>
    <xf numFmtId="1" fontId="3" fillId="0" borderId="0" xfId="2" applyNumberFormat="1" applyFont="1" applyAlignment="1">
      <alignment horizontal="center" vertical="center"/>
    </xf>
    <xf numFmtId="0" fontId="3" fillId="0" borderId="0" xfId="2" applyFont="1" applyAlignment="1">
      <alignment vertical="center"/>
    </xf>
    <xf numFmtId="177" fontId="2" fillId="0" borderId="0" xfId="2" applyNumberFormat="1" applyAlignment="1">
      <alignment horizontal="centerContinuous"/>
    </xf>
    <xf numFmtId="177" fontId="2" fillId="0" borderId="0" xfId="2" applyNumberFormat="1"/>
    <xf numFmtId="0" fontId="5" fillId="0" borderId="12" xfId="2" applyFont="1" applyBorder="1" applyAlignment="1">
      <alignment horizontal="center" vertical="center"/>
    </xf>
    <xf numFmtId="43" fontId="5" fillId="0" borderId="12" xfId="5" quotePrefix="1" applyFont="1" applyFill="1" applyBorder="1" applyAlignment="1" applyProtection="1">
      <alignment horizontal="center" vertical="center"/>
    </xf>
    <xf numFmtId="177" fontId="5" fillId="0" borderId="15" xfId="5" quotePrefix="1" applyNumberFormat="1" applyFont="1" applyFill="1" applyBorder="1" applyAlignment="1" applyProtection="1">
      <alignment horizontal="center" vertical="center"/>
    </xf>
    <xf numFmtId="171" fontId="5" fillId="0" borderId="22" xfId="2" applyNumberFormat="1" applyFont="1" applyBorder="1"/>
    <xf numFmtId="171" fontId="4" fillId="0" borderId="21" xfId="2" applyNumberFormat="1" applyFont="1" applyBorder="1"/>
    <xf numFmtId="171" fontId="4" fillId="0" borderId="22" xfId="2" applyNumberFormat="1" applyFont="1" applyBorder="1"/>
    <xf numFmtId="1" fontId="2" fillId="0" borderId="18" xfId="2" quotePrefix="1" applyNumberFormat="1" applyBorder="1" applyAlignment="1">
      <alignment horizontal="left"/>
    </xf>
    <xf numFmtId="0" fontId="7" fillId="0" borderId="0" xfId="2" applyFont="1"/>
    <xf numFmtId="43" fontId="7" fillId="0" borderId="0" xfId="3" applyFont="1" applyFill="1" applyBorder="1" applyProtection="1"/>
    <xf numFmtId="177" fontId="7" fillId="0" borderId="0" xfId="2" applyNumberFormat="1" applyFont="1"/>
    <xf numFmtId="43" fontId="7" fillId="0" borderId="0" xfId="5" applyFont="1" applyFill="1" applyBorder="1" applyProtection="1"/>
    <xf numFmtId="43" fontId="7" fillId="0" borderId="0" xfId="5" applyFont="1" applyFill="1" applyBorder="1"/>
    <xf numFmtId="39" fontId="7" fillId="0" borderId="0" xfId="2" applyNumberFormat="1" applyFont="1"/>
    <xf numFmtId="0" fontId="8" fillId="0" borderId="12" xfId="9" applyNumberFormat="1" applyFont="1" applyFill="1" applyBorder="1" applyAlignment="1">
      <alignment horizontal="center" vertical="center"/>
    </xf>
    <xf numFmtId="182" fontId="15" fillId="0" borderId="18" xfId="0" applyNumberFormat="1" applyFont="1" applyBorder="1"/>
    <xf numFmtId="182" fontId="15" fillId="0" borderId="21" xfId="0" applyNumberFormat="1" applyFont="1" applyBorder="1"/>
    <xf numFmtId="182" fontId="15" fillId="0" borderId="22" xfId="0" applyNumberFormat="1" applyFont="1" applyBorder="1"/>
    <xf numFmtId="0" fontId="9" fillId="0" borderId="0" xfId="6"/>
    <xf numFmtId="0" fontId="2" fillId="0" borderId="0" xfId="0" applyFont="1" applyAlignment="1">
      <alignment horizontal="left" vertical="top"/>
    </xf>
    <xf numFmtId="3" fontId="2" fillId="0" borderId="0" xfId="0" applyNumberFormat="1" applyFont="1" applyAlignment="1">
      <alignment horizontal="left" vertical="top"/>
    </xf>
    <xf numFmtId="3" fontId="6" fillId="0" borderId="12" xfId="0" applyNumberFormat="1" applyFont="1" applyBorder="1" applyAlignment="1">
      <alignment horizontal="center" vertical="center" wrapText="1"/>
    </xf>
    <xf numFmtId="3" fontId="6" fillId="0" borderId="15" xfId="0" applyNumberFormat="1" applyFont="1" applyBorder="1" applyAlignment="1">
      <alignment horizontal="center" vertical="center" wrapText="1"/>
    </xf>
    <xf numFmtId="0" fontId="8" fillId="0" borderId="0" xfId="0" applyFont="1"/>
    <xf numFmtId="180" fontId="8" fillId="0" borderId="0" xfId="0" applyNumberFormat="1" applyFont="1"/>
    <xf numFmtId="176" fontId="8" fillId="0" borderId="0" xfId="0" applyNumberFormat="1" applyFont="1"/>
    <xf numFmtId="179" fontId="8" fillId="0" borderId="0" xfId="0" applyNumberFormat="1" applyFont="1"/>
    <xf numFmtId="0" fontId="15" fillId="0" borderId="0" xfId="0" applyFont="1" applyAlignment="1">
      <alignment horizontal="left" vertical="top" indent="1"/>
    </xf>
    <xf numFmtId="180" fontId="15" fillId="0" borderId="0" xfId="0" applyNumberFormat="1" applyFont="1"/>
    <xf numFmtId="180" fontId="15" fillId="0" borderId="0" xfId="0" applyNumberFormat="1" applyFont="1" applyAlignment="1">
      <alignment horizontal="right"/>
    </xf>
    <xf numFmtId="179" fontId="15" fillId="0" borderId="0" xfId="0" applyNumberFormat="1" applyFont="1" applyAlignment="1">
      <alignment horizontal="right"/>
    </xf>
    <xf numFmtId="0" fontId="2" fillId="0" borderId="16" xfId="0" applyFont="1" applyBorder="1" applyAlignment="1">
      <alignment horizontal="left" vertical="top"/>
    </xf>
    <xf numFmtId="3" fontId="2" fillId="0" borderId="16" xfId="0" applyNumberFormat="1" applyFont="1" applyBorder="1" applyAlignment="1">
      <alignment horizontal="left" vertical="top"/>
    </xf>
    <xf numFmtId="0" fontId="22" fillId="0" borderId="0" xfId="0" applyFont="1"/>
    <xf numFmtId="167" fontId="3" fillId="0" borderId="0" xfId="5" applyNumberFormat="1" applyFont="1" applyFill="1"/>
    <xf numFmtId="169" fontId="3" fillId="0" borderId="0" xfId="5" applyNumberFormat="1" applyFont="1" applyFill="1" applyBorder="1" applyAlignment="1">
      <alignment horizontal="centerContinuous"/>
    </xf>
    <xf numFmtId="0" fontId="23" fillId="0" borderId="0" xfId="0" applyFont="1" applyAlignment="1">
      <alignment horizontal="center" vertical="top"/>
    </xf>
    <xf numFmtId="0" fontId="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0" fillId="0" borderId="0" xfId="0" applyAlignment="1">
      <alignment horizontal="left" vertical="top"/>
    </xf>
    <xf numFmtId="0" fontId="28" fillId="0" borderId="0" xfId="0" applyFont="1" applyAlignment="1">
      <alignment horizontal="left" vertical="top"/>
    </xf>
    <xf numFmtId="43" fontId="2" fillId="0" borderId="0" xfId="3" applyFont="1" applyFill="1" applyAlignment="1">
      <alignment horizontal="centerContinuous"/>
    </xf>
    <xf numFmtId="49" fontId="2" fillId="0" borderId="0" xfId="0" applyNumberFormat="1" applyFont="1" applyAlignment="1">
      <alignment horizontal="left" vertical="top"/>
    </xf>
    <xf numFmtId="0" fontId="9" fillId="0" borderId="0" xfId="0" applyFont="1" applyAlignment="1">
      <alignment horizontal="center" vertical="center"/>
    </xf>
    <xf numFmtId="49" fontId="2" fillId="0" borderId="0" xfId="0" quotePrefix="1" applyNumberFormat="1" applyFont="1" applyAlignment="1">
      <alignment horizontal="left" vertical="top"/>
    </xf>
    <xf numFmtId="0" fontId="2" fillId="0" borderId="0" xfId="0" quotePrefix="1" applyFont="1" applyAlignment="1">
      <alignment horizontal="left" vertical="top"/>
    </xf>
    <xf numFmtId="3" fontId="6" fillId="0" borderId="0" xfId="0" applyNumberFormat="1" applyFont="1" applyAlignment="1">
      <alignment horizontal="left" vertical="top" wrapText="1"/>
    </xf>
    <xf numFmtId="49" fontId="2" fillId="0" borderId="16" xfId="0" applyNumberFormat="1" applyFont="1" applyBorder="1" applyAlignment="1">
      <alignment horizontal="left" vertical="top"/>
    </xf>
    <xf numFmtId="179" fontId="2" fillId="0" borderId="16" xfId="0" applyNumberFormat="1" applyFont="1" applyBorder="1" applyAlignment="1">
      <alignment horizontal="right" vertical="top"/>
    </xf>
    <xf numFmtId="169" fontId="3" fillId="0" borderId="0" xfId="5" applyNumberFormat="1" applyFont="1" applyFill="1" applyAlignment="1">
      <alignment horizontal="centerContinuous"/>
    </xf>
    <xf numFmtId="43" fontId="3" fillId="0" borderId="0" xfId="2" applyNumberFormat="1" applyFont="1"/>
    <xf numFmtId="172" fontId="3" fillId="0" borderId="0" xfId="3" applyNumberFormat="1" applyFont="1" applyFill="1"/>
    <xf numFmtId="167" fontId="3" fillId="0" borderId="0" xfId="3" applyNumberFormat="1" applyFont="1" applyFill="1"/>
    <xf numFmtId="169" fontId="3" fillId="0" borderId="0" xfId="3" applyNumberFormat="1" applyFont="1" applyFill="1" applyBorder="1" applyAlignment="1">
      <alignment horizontal="centerContinuous"/>
    </xf>
    <xf numFmtId="0" fontId="2" fillId="0" borderId="0" xfId="2" applyAlignment="1">
      <alignment horizontal="right"/>
    </xf>
    <xf numFmtId="0" fontId="2" fillId="0" borderId="0" xfId="2" quotePrefix="1" applyAlignment="1">
      <alignment horizontal="center"/>
    </xf>
    <xf numFmtId="172" fontId="2" fillId="0" borderId="0" xfId="5" applyNumberFormat="1" applyFont="1" applyFill="1"/>
    <xf numFmtId="167" fontId="2" fillId="0" borderId="0" xfId="5" applyNumberFormat="1" applyFont="1" applyFill="1"/>
    <xf numFmtId="169" fontId="2" fillId="0" borderId="0" xfId="5" applyNumberFormat="1" applyFont="1" applyFill="1" applyAlignment="1">
      <alignment horizontal="centerContinuous"/>
    </xf>
    <xf numFmtId="0" fontId="2" fillId="0" borderId="0" xfId="2" applyAlignment="1">
      <alignment horizontal="center"/>
    </xf>
    <xf numFmtId="0" fontId="6" fillId="0" borderId="12" xfId="2" applyFont="1" applyBorder="1" applyAlignment="1">
      <alignment horizontal="center" vertical="center" wrapText="1"/>
    </xf>
    <xf numFmtId="0" fontId="2" fillId="0" borderId="0" xfId="0" applyFont="1"/>
    <xf numFmtId="4" fontId="15" fillId="0" borderId="16" xfId="0" applyNumberFormat="1" applyFont="1" applyBorder="1"/>
    <xf numFmtId="4" fontId="15" fillId="0" borderId="0" xfId="0" applyNumberFormat="1" applyFont="1"/>
    <xf numFmtId="0" fontId="29" fillId="0" borderId="0" xfId="0" applyFont="1"/>
    <xf numFmtId="4" fontId="29" fillId="0" borderId="0" xfId="0" applyNumberFormat="1" applyFont="1"/>
    <xf numFmtId="49" fontId="3" fillId="0" borderId="0" xfId="8" applyNumberFormat="1" applyFont="1" applyAlignment="1">
      <alignment horizontal="center" vertical="top"/>
    </xf>
    <xf numFmtId="0" fontId="3" fillId="0" borderId="0" xfId="0" applyFont="1" applyAlignment="1">
      <alignment horizontal="left" vertical="top"/>
    </xf>
    <xf numFmtId="0" fontId="3" fillId="0" borderId="0" xfId="8" quotePrefix="1" applyFont="1" applyAlignment="1">
      <alignment horizontal="left" vertical="top"/>
    </xf>
    <xf numFmtId="4" fontId="8" fillId="0" borderId="0" xfId="0" applyNumberFormat="1" applyFont="1"/>
    <xf numFmtId="0" fontId="15" fillId="0" borderId="0" xfId="0" applyFont="1" applyAlignment="1">
      <alignment horizontal="left" vertical="top"/>
    </xf>
    <xf numFmtId="4" fontId="15" fillId="0" borderId="0" xfId="0" applyNumberFormat="1" applyFont="1" applyAlignment="1">
      <alignment horizontal="left" vertical="top"/>
    </xf>
    <xf numFmtId="176" fontId="15" fillId="0" borderId="0" xfId="0" applyNumberFormat="1" applyFont="1" applyAlignment="1">
      <alignment horizontal="left" vertical="top"/>
    </xf>
    <xf numFmtId="0" fontId="6" fillId="0" borderId="0" xfId="0" applyFont="1"/>
    <xf numFmtId="0" fontId="6" fillId="0" borderId="12" xfId="0" quotePrefix="1" applyFont="1" applyBorder="1" applyAlignment="1">
      <alignment horizontal="center" vertical="center" wrapText="1"/>
    </xf>
    <xf numFmtId="0" fontId="6" fillId="0" borderId="12" xfId="2" quotePrefix="1" applyFont="1" applyBorder="1" applyAlignment="1">
      <alignment horizontal="center" vertical="center" wrapText="1"/>
    </xf>
    <xf numFmtId="0" fontId="2" fillId="0" borderId="0" xfId="0" applyFont="1" applyAlignment="1">
      <alignment horizontal="center"/>
    </xf>
    <xf numFmtId="0" fontId="15" fillId="0" borderId="16" xfId="0" applyFont="1" applyBorder="1" applyAlignment="1">
      <alignment horizontal="center"/>
    </xf>
    <xf numFmtId="0" fontId="15" fillId="0" borderId="0" xfId="0" applyFont="1" applyAlignment="1">
      <alignment horizontal="center"/>
    </xf>
    <xf numFmtId="0" fontId="15" fillId="0" borderId="0" xfId="0" applyFont="1" applyAlignment="1">
      <alignment horizontal="center" vertical="top"/>
    </xf>
    <xf numFmtId="0" fontId="21" fillId="0" borderId="0" xfId="0" applyFont="1" applyAlignment="1">
      <alignment horizontal="left" vertical="top"/>
    </xf>
    <xf numFmtId="4" fontId="21" fillId="0" borderId="0" xfId="0" applyNumberFormat="1" applyFont="1" applyAlignment="1">
      <alignment horizontal="left" vertical="top"/>
    </xf>
    <xf numFmtId="176" fontId="21" fillId="0" borderId="0" xfId="0" applyNumberFormat="1" applyFont="1" applyAlignment="1">
      <alignment horizontal="left" vertical="top"/>
    </xf>
    <xf numFmtId="0" fontId="3" fillId="0" borderId="0" xfId="2" applyFont="1" applyAlignment="1">
      <alignment horizontal="left" vertical="center"/>
    </xf>
    <xf numFmtId="1" fontId="6" fillId="0" borderId="0" xfId="2" quotePrefix="1" applyNumberFormat="1" applyFont="1" applyBorder="1" applyAlignment="1">
      <alignment horizontal="center"/>
    </xf>
    <xf numFmtId="0" fontId="15" fillId="0" borderId="0" xfId="0" applyFont="1" applyBorder="1"/>
    <xf numFmtId="0" fontId="4" fillId="0" borderId="0" xfId="2" applyFont="1" applyBorder="1"/>
    <xf numFmtId="1" fontId="2" fillId="0" borderId="0" xfId="2" quotePrefix="1" applyNumberFormat="1" applyFont="1" applyBorder="1" applyAlignment="1">
      <alignment horizontal="left"/>
    </xf>
    <xf numFmtId="1" fontId="2" fillId="0" borderId="0" xfId="2" applyNumberFormat="1" applyFont="1" applyBorder="1"/>
    <xf numFmtId="169" fontId="5" fillId="0" borderId="15" xfId="4" quotePrefix="1" applyNumberFormat="1" applyFont="1" applyBorder="1" applyAlignment="1">
      <alignment horizontal="center" vertical="center"/>
    </xf>
    <xf numFmtId="0" fontId="8" fillId="0" borderId="29" xfId="6" applyFont="1" applyBorder="1" applyAlignment="1">
      <alignment horizontal="center" vertical="center"/>
    </xf>
    <xf numFmtId="0" fontId="8" fillId="0" borderId="19" xfId="6" applyFont="1" applyBorder="1" applyAlignment="1">
      <alignment horizontal="center" vertical="center"/>
    </xf>
    <xf numFmtId="0" fontId="8" fillId="0" borderId="19" xfId="9" applyNumberFormat="1" applyFont="1" applyFill="1" applyBorder="1" applyAlignment="1">
      <alignment horizontal="center" vertical="center"/>
    </xf>
    <xf numFmtId="0" fontId="8" fillId="0" borderId="20" xfId="9" applyNumberFormat="1" applyFont="1" applyFill="1" applyBorder="1" applyAlignment="1">
      <alignment horizontal="center" vertical="center"/>
    </xf>
    <xf numFmtId="0" fontId="8" fillId="0" borderId="13" xfId="9" applyNumberFormat="1" applyFont="1" applyFill="1" applyBorder="1" applyAlignment="1">
      <alignment horizontal="center" vertical="center"/>
    </xf>
    <xf numFmtId="0" fontId="8" fillId="0" borderId="18" xfId="0" applyFont="1" applyBorder="1" applyAlignment="1">
      <alignment horizontal="center"/>
    </xf>
    <xf numFmtId="0" fontId="8" fillId="0" borderId="0" xfId="0" applyFont="1" applyBorder="1"/>
    <xf numFmtId="182" fontId="8" fillId="0" borderId="18" xfId="0" applyNumberFormat="1" applyFont="1" applyBorder="1"/>
    <xf numFmtId="182" fontId="8" fillId="0" borderId="21" xfId="0" applyNumberFormat="1" applyFont="1" applyBorder="1"/>
    <xf numFmtId="182" fontId="8" fillId="0" borderId="22" xfId="0" applyNumberFormat="1" applyFont="1" applyBorder="1"/>
    <xf numFmtId="43" fontId="5" fillId="0" borderId="31" xfId="5" quotePrefix="1" applyFont="1" applyFill="1" applyBorder="1" applyAlignment="1" applyProtection="1">
      <alignment horizontal="center"/>
    </xf>
    <xf numFmtId="43" fontId="5" fillId="0" borderId="32" xfId="5" quotePrefix="1" applyFont="1" applyFill="1" applyBorder="1" applyAlignment="1" applyProtection="1">
      <alignment horizontal="center"/>
    </xf>
    <xf numFmtId="43" fontId="5" fillId="0" borderId="15" xfId="3" quotePrefix="1" applyFont="1" applyFill="1" applyBorder="1" applyAlignment="1" applyProtection="1">
      <alignment horizontal="center" vertical="center"/>
    </xf>
    <xf numFmtId="179" fontId="8" fillId="0" borderId="0" xfId="1" applyNumberFormat="1" applyFont="1"/>
    <xf numFmtId="0" fontId="4" fillId="0" borderId="0" xfId="2" applyFont="1" applyAlignment="1">
      <alignment horizontal="center"/>
    </xf>
    <xf numFmtId="0" fontId="5" fillId="0" borderId="12" xfId="2" applyFont="1" applyBorder="1" applyAlignment="1">
      <alignment horizontal="center" vertical="center" wrapText="1"/>
    </xf>
    <xf numFmtId="0" fontId="6" fillId="0" borderId="12" xfId="2" applyFont="1" applyBorder="1" applyAlignment="1">
      <alignment horizontal="center" vertical="center" wrapText="1"/>
    </xf>
    <xf numFmtId="0" fontId="5" fillId="0" borderId="12" xfId="2" quotePrefix="1" applyFont="1" applyBorder="1" applyAlignment="1">
      <alignment horizontal="center" vertical="center" wrapText="1"/>
    </xf>
    <xf numFmtId="0" fontId="5" fillId="0" borderId="12" xfId="2" applyFont="1" applyBorder="1" applyAlignment="1">
      <alignment horizontal="center" vertical="center"/>
    </xf>
    <xf numFmtId="0" fontId="5" fillId="0" borderId="12" xfId="2" applyFont="1" applyBorder="1" applyAlignment="1">
      <alignment horizontal="center"/>
    </xf>
    <xf numFmtId="0" fontId="5" fillId="0" borderId="1" xfId="2" applyFont="1" applyBorder="1" applyAlignment="1">
      <alignment horizontal="center" vertical="center" wrapText="1"/>
    </xf>
    <xf numFmtId="0" fontId="6" fillId="0" borderId="4" xfId="2" applyFont="1" applyBorder="1" applyAlignment="1">
      <alignment horizontal="center" vertical="center" wrapText="1"/>
    </xf>
    <xf numFmtId="0" fontId="6" fillId="0" borderId="8" xfId="2" applyFont="1" applyBorder="1" applyAlignment="1">
      <alignment horizontal="center" vertical="center" wrapText="1"/>
    </xf>
    <xf numFmtId="0" fontId="5" fillId="0" borderId="2" xfId="2" quotePrefix="1" applyFont="1" applyBorder="1" applyAlignment="1">
      <alignment horizontal="center" vertical="center" wrapText="1"/>
    </xf>
    <xf numFmtId="0" fontId="6" fillId="0" borderId="5" xfId="2" applyFont="1" applyBorder="1" applyAlignment="1">
      <alignment horizontal="center" vertical="center" wrapText="1"/>
    </xf>
    <xf numFmtId="0" fontId="6" fillId="0" borderId="7" xfId="2" applyFont="1" applyBorder="1" applyAlignment="1">
      <alignment horizontal="center" vertical="center" wrapText="1"/>
    </xf>
    <xf numFmtId="0" fontId="5" fillId="0" borderId="3" xfId="2" applyFont="1" applyBorder="1" applyAlignment="1">
      <alignment horizontal="center" vertical="center" wrapText="1"/>
    </xf>
    <xf numFmtId="0" fontId="6" fillId="0" borderId="6" xfId="2" applyFont="1" applyBorder="1" applyAlignment="1">
      <alignment horizontal="center" vertical="center" wrapText="1"/>
    </xf>
    <xf numFmtId="0" fontId="6" fillId="0" borderId="25" xfId="2" applyFont="1" applyBorder="1" applyAlignment="1">
      <alignment horizontal="center" vertical="center" wrapText="1"/>
    </xf>
    <xf numFmtId="0" fontId="5" fillId="0" borderId="2" xfId="2" applyFont="1" applyBorder="1" applyAlignment="1">
      <alignment horizontal="center" vertical="center"/>
    </xf>
    <xf numFmtId="0" fontId="5" fillId="0" borderId="5" xfId="2" applyFont="1" applyBorder="1" applyAlignment="1">
      <alignment horizontal="center" vertical="center"/>
    </xf>
    <xf numFmtId="0" fontId="5" fillId="0" borderId="7" xfId="2" applyFont="1" applyBorder="1" applyAlignment="1">
      <alignment horizontal="center" vertical="center"/>
    </xf>
    <xf numFmtId="0" fontId="5" fillId="0" borderId="15" xfId="2" applyFont="1" applyBorder="1" applyAlignment="1">
      <alignment horizontal="center"/>
    </xf>
    <xf numFmtId="0" fontId="5" fillId="0" borderId="15" xfId="2" applyFont="1" applyBorder="1" applyAlignment="1">
      <alignment horizontal="center" vertical="center" wrapText="1"/>
    </xf>
    <xf numFmtId="1" fontId="6" fillId="0" borderId="11" xfId="2" quotePrefix="1" applyNumberFormat="1" applyFont="1" applyBorder="1" applyAlignment="1">
      <alignment horizontal="center" vertical="center" wrapText="1"/>
    </xf>
    <xf numFmtId="0" fontId="6" fillId="0" borderId="11" xfId="2" applyFont="1" applyBorder="1" applyAlignment="1">
      <alignment horizontal="center" vertical="center" wrapText="1"/>
    </xf>
    <xf numFmtId="0" fontId="6" fillId="0" borderId="15" xfId="2" applyFont="1" applyBorder="1" applyAlignment="1">
      <alignment horizontal="center" vertical="center"/>
    </xf>
    <xf numFmtId="0" fontId="6" fillId="0" borderId="11" xfId="2" applyFont="1" applyBorder="1" applyAlignment="1">
      <alignment horizontal="center" vertical="center"/>
    </xf>
    <xf numFmtId="0" fontId="6" fillId="0" borderId="15" xfId="3" applyNumberFormat="1" applyFont="1" applyBorder="1" applyAlignment="1">
      <alignment horizontal="center" vertical="center"/>
    </xf>
    <xf numFmtId="0" fontId="6" fillId="0" borderId="11" xfId="3" applyNumberFormat="1" applyFont="1" applyBorder="1" applyAlignment="1">
      <alignment horizontal="center" vertical="center"/>
    </xf>
    <xf numFmtId="169" fontId="8" fillId="0" borderId="26" xfId="6" applyNumberFormat="1" applyFont="1" applyBorder="1" applyAlignment="1">
      <alignment horizontal="center" vertical="center" wrapText="1"/>
    </xf>
    <xf numFmtId="0" fontId="6" fillId="0" borderId="27" xfId="6" applyFont="1" applyBorder="1" applyAlignment="1">
      <alignment horizontal="center" vertical="center"/>
    </xf>
    <xf numFmtId="1" fontId="2" fillId="0" borderId="0" xfId="2" applyNumberFormat="1" applyAlignment="1">
      <alignment horizontal="center"/>
    </xf>
    <xf numFmtId="1" fontId="15" fillId="0" borderId="0" xfId="6" applyNumberFormat="1" applyFont="1" applyAlignment="1">
      <alignment horizontal="center"/>
    </xf>
    <xf numFmtId="0" fontId="15" fillId="0" borderId="0" xfId="6" applyFont="1"/>
    <xf numFmtId="1" fontId="2" fillId="0" borderId="0" xfId="2" quotePrefix="1" applyNumberFormat="1" applyAlignment="1">
      <alignment horizontal="center"/>
    </xf>
    <xf numFmtId="0" fontId="2" fillId="0" borderId="0" xfId="2" applyAlignment="1">
      <alignment horizontal="center"/>
    </xf>
    <xf numFmtId="0" fontId="2" fillId="0" borderId="0" xfId="2" quotePrefix="1" applyFont="1" applyAlignment="1">
      <alignment horizontal="left" vertical="top" wrapText="1"/>
    </xf>
    <xf numFmtId="0" fontId="2" fillId="0" borderId="0" xfId="2" applyFont="1" applyAlignment="1">
      <alignment horizontal="left" vertical="top" wrapText="1"/>
    </xf>
    <xf numFmtId="0" fontId="2" fillId="0" borderId="12" xfId="2" applyBorder="1" applyAlignment="1">
      <alignment horizontal="center" vertical="center"/>
    </xf>
    <xf numFmtId="0" fontId="2" fillId="0" borderId="11" xfId="2" applyBorder="1" applyAlignment="1">
      <alignment horizontal="center" vertical="center"/>
    </xf>
    <xf numFmtId="0" fontId="6" fillId="0" borderId="12" xfId="2" applyFont="1" applyBorder="1" applyAlignment="1">
      <alignment horizontal="center" vertical="center"/>
    </xf>
    <xf numFmtId="169" fontId="6" fillId="0" borderId="13" xfId="5" applyNumberFormat="1" applyFont="1" applyFill="1" applyBorder="1" applyAlignment="1">
      <alignment horizontal="center" vertical="center" wrapText="1"/>
    </xf>
    <xf numFmtId="169" fontId="6" fillId="0" borderId="14" xfId="5" applyNumberFormat="1" applyFont="1" applyFill="1" applyBorder="1" applyAlignment="1">
      <alignment horizontal="center" vertical="center" wrapText="1"/>
    </xf>
    <xf numFmtId="0" fontId="2" fillId="0" borderId="0" xfId="8" applyAlignment="1">
      <alignment horizontal="center"/>
    </xf>
    <xf numFmtId="1" fontId="6" fillId="0" borderId="11" xfId="0" applyNumberFormat="1" applyFont="1" applyBorder="1" applyAlignment="1">
      <alignment horizontal="center" vertical="center" wrapText="1"/>
    </xf>
    <xf numFmtId="1" fontId="6" fillId="0" borderId="12" xfId="0" applyNumberFormat="1" applyFont="1" applyBorder="1" applyAlignment="1">
      <alignment horizontal="center" vertical="center" wrapText="1"/>
    </xf>
    <xf numFmtId="0" fontId="6" fillId="0" borderId="15" xfId="2" quotePrefix="1" applyFont="1" applyBorder="1" applyAlignment="1">
      <alignment horizontal="center" vertical="center" wrapText="1"/>
    </xf>
    <xf numFmtId="0" fontId="6" fillId="0" borderId="28" xfId="2" applyFont="1" applyBorder="1" applyAlignment="1">
      <alignment horizontal="center" vertical="center" wrapText="1"/>
    </xf>
    <xf numFmtId="3" fontId="6" fillId="0" borderId="0" xfId="0" applyNumberFormat="1" applyFont="1" applyAlignment="1">
      <alignment horizontal="left" vertical="top" wrapText="1"/>
    </xf>
    <xf numFmtId="0" fontId="2" fillId="0" borderId="0" xfId="0" applyFont="1" applyAlignment="1">
      <alignment horizontal="center" vertical="top"/>
    </xf>
    <xf numFmtId="0" fontId="6" fillId="0" borderId="12" xfId="3" applyNumberFormat="1" applyFont="1" applyFill="1" applyBorder="1" applyAlignment="1">
      <alignment horizontal="center" vertical="center"/>
    </xf>
    <xf numFmtId="49" fontId="6" fillId="0" borderId="12" xfId="2" applyNumberFormat="1" applyFont="1" applyBorder="1" applyAlignment="1">
      <alignment horizontal="center" vertical="center"/>
    </xf>
    <xf numFmtId="1" fontId="15" fillId="0" borderId="0" xfId="6" quotePrefix="1" applyNumberFormat="1" applyFont="1" applyAlignment="1">
      <alignment horizontal="center" vertical="center"/>
    </xf>
    <xf numFmtId="1" fontId="2" fillId="0" borderId="0" xfId="2" applyNumberFormat="1" applyAlignment="1">
      <alignment horizontal="center" vertical="center"/>
    </xf>
    <xf numFmtId="1" fontId="3" fillId="0" borderId="0" xfId="2" quotePrefix="1" applyNumberFormat="1" applyFont="1" applyAlignment="1">
      <alignment horizontal="left" wrapText="1"/>
    </xf>
    <xf numFmtId="43" fontId="6" fillId="0" borderId="15" xfId="4" applyFont="1" applyBorder="1" applyAlignment="1">
      <alignment horizontal="center" vertical="center" wrapText="1"/>
    </xf>
    <xf numFmtId="175" fontId="15" fillId="0" borderId="0" xfId="6" applyNumberFormat="1" applyFont="1" applyAlignment="1">
      <alignment horizontal="center"/>
    </xf>
    <xf numFmtId="0" fontId="2" fillId="0" borderId="0" xfId="2" quotePrefix="1" applyAlignment="1">
      <alignment horizontal="center"/>
    </xf>
    <xf numFmtId="1" fontId="6" fillId="0" borderId="11" xfId="2" applyNumberFormat="1" applyFont="1" applyBorder="1" applyAlignment="1">
      <alignment horizontal="center" vertical="center" wrapText="1"/>
    </xf>
    <xf numFmtId="0" fontId="15" fillId="0" borderId="0" xfId="6" applyFont="1" applyAlignment="1">
      <alignment horizontal="center"/>
    </xf>
    <xf numFmtId="1" fontId="2" fillId="0" borderId="0" xfId="2" quotePrefix="1" applyNumberFormat="1" applyAlignment="1">
      <alignment horizontal="center" vertical="center"/>
    </xf>
    <xf numFmtId="0" fontId="6" fillId="0" borderId="13" xfId="2" quotePrefix="1" applyFont="1" applyBorder="1" applyAlignment="1">
      <alignment horizontal="center" vertical="center" wrapText="1"/>
    </xf>
    <xf numFmtId="0" fontId="6" fillId="0" borderId="14" xfId="2" quotePrefix="1" applyFont="1" applyBorder="1" applyAlignment="1">
      <alignment horizontal="center" vertical="center" wrapText="1"/>
    </xf>
    <xf numFmtId="1" fontId="3" fillId="0" borderId="0" xfId="2" quotePrefix="1" applyNumberFormat="1" applyFont="1" applyAlignment="1">
      <alignment horizontal="left"/>
    </xf>
    <xf numFmtId="43" fontId="6" fillId="0" borderId="13" xfId="4" applyFont="1" applyBorder="1" applyAlignment="1">
      <alignment horizontal="center" vertical="center" wrapText="1"/>
    </xf>
    <xf numFmtId="43" fontId="6" fillId="0" borderId="14" xfId="4" applyFont="1" applyBorder="1" applyAlignment="1">
      <alignment horizontal="center" vertical="center" wrapText="1"/>
    </xf>
    <xf numFmtId="0" fontId="5" fillId="0" borderId="11" xfId="2" applyFont="1" applyBorder="1" applyAlignment="1">
      <alignment horizontal="center" vertical="center" wrapText="1"/>
    </xf>
    <xf numFmtId="1" fontId="3" fillId="0" borderId="0" xfId="2" quotePrefix="1" applyNumberFormat="1" applyFont="1" applyAlignment="1">
      <alignment horizontal="left" vertical="top" wrapText="1"/>
    </xf>
    <xf numFmtId="0" fontId="8" fillId="0" borderId="12" xfId="6" applyFont="1" applyBorder="1" applyAlignment="1">
      <alignment horizontal="center" vertical="center"/>
    </xf>
    <xf numFmtId="0" fontId="3" fillId="0" borderId="0" xfId="0" applyFont="1" applyAlignment="1">
      <alignment horizontal="left" vertical="top" wrapText="1"/>
    </xf>
    <xf numFmtId="0" fontId="21" fillId="0" borderId="0" xfId="0" applyFont="1" applyAlignment="1">
      <alignment horizontal="left" vertical="top" wrapText="1"/>
    </xf>
    <xf numFmtId="0" fontId="4" fillId="0" borderId="0" xfId="2" quotePrefix="1" applyFont="1" applyAlignment="1">
      <alignment horizontal="center"/>
    </xf>
    <xf numFmtId="0" fontId="6" fillId="0" borderId="29" xfId="2" applyFont="1" applyBorder="1" applyAlignment="1">
      <alignment horizontal="center" vertical="center" wrapText="1"/>
    </xf>
    <xf numFmtId="0" fontId="6" fillId="0" borderId="30" xfId="2" applyFont="1" applyBorder="1" applyAlignment="1">
      <alignment horizontal="center" vertical="center" wrapText="1"/>
    </xf>
    <xf numFmtId="0" fontId="6" fillId="0" borderId="16" xfId="2" applyFont="1" applyBorder="1" applyAlignment="1">
      <alignment horizontal="center" vertical="center" wrapText="1"/>
    </xf>
    <xf numFmtId="0" fontId="6" fillId="0" borderId="23" xfId="2" applyFont="1" applyBorder="1" applyAlignment="1">
      <alignment horizontal="center" vertical="center" wrapText="1"/>
    </xf>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cellXfs>
  <cellStyles count="10">
    <cellStyle name="Comma" xfId="1" builtinId="3"/>
    <cellStyle name="Comma 2" xfId="9" xr:uid="{6525764A-B7DD-426D-81B2-18C821CD103E}"/>
    <cellStyle name="Comma 3" xfId="3" xr:uid="{8D1F1C4A-E967-4A33-9C53-E4D9353910D0}"/>
    <cellStyle name="Comma 3 2 2 2" xfId="5" xr:uid="{72C267CD-5C92-45D6-956E-A7DB6943A647}"/>
    <cellStyle name="Comma 4" xfId="4" xr:uid="{2ECB945A-11B8-44B2-804C-78748E9DD709}"/>
    <cellStyle name="Normal" xfId="0" builtinId="0"/>
    <cellStyle name="Normal 2" xfId="2" xr:uid="{F98EE186-FEFB-43D7-8DD0-06F838D22E7D}"/>
    <cellStyle name="Normal 3" xfId="6" xr:uid="{9917F674-5476-4481-8A3E-628D52339638}"/>
    <cellStyle name="Normal 3 2" xfId="8" xr:uid="{0A65CD3A-310C-4FF8-86C4-649C8140CF1A}"/>
    <cellStyle name="Normal 5" xfId="7" xr:uid="{3C7A942C-54E4-450A-9B16-AA5124A8CD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5007A-7DBF-482B-8293-69D895BBBB43}">
  <sheetPr>
    <pageSetUpPr fitToPage="1"/>
  </sheetPr>
  <dimension ref="A1:L55"/>
  <sheetViews>
    <sheetView topLeftCell="A10" zoomScale="85" zoomScaleNormal="85" workbookViewId="0">
      <selection activeCell="D28" sqref="D28"/>
    </sheetView>
  </sheetViews>
  <sheetFormatPr defaultColWidth="11" defaultRowHeight="12.75" x14ac:dyDescent="0.2"/>
  <cols>
    <col min="1" max="1" width="12.7109375" style="14" customWidth="1"/>
    <col min="2" max="9" width="15.7109375" style="14" customWidth="1"/>
    <col min="10" max="10" width="10.7109375" style="14" customWidth="1"/>
    <col min="11" max="12" width="16.85546875" style="14" bestFit="1" customWidth="1"/>
    <col min="13" max="16384" width="11" style="14"/>
  </cols>
  <sheetData>
    <row r="1" spans="1:9" x14ac:dyDescent="0.2">
      <c r="A1" s="12" t="s">
        <v>0</v>
      </c>
      <c r="B1" s="12"/>
      <c r="C1" s="12"/>
      <c r="D1" s="12"/>
      <c r="E1" s="12"/>
      <c r="F1" s="12"/>
      <c r="G1" s="12"/>
      <c r="H1" s="12"/>
      <c r="I1" s="12"/>
    </row>
    <row r="2" spans="1:9" x14ac:dyDescent="0.2">
      <c r="A2" s="12" t="s">
        <v>1</v>
      </c>
      <c r="B2" s="12"/>
      <c r="C2" s="12"/>
      <c r="D2" s="12"/>
      <c r="E2" s="12"/>
      <c r="F2" s="12"/>
      <c r="G2" s="12"/>
      <c r="H2" s="12"/>
      <c r="I2" s="12"/>
    </row>
    <row r="3" spans="1:9" x14ac:dyDescent="0.2">
      <c r="A3" s="12" t="s">
        <v>188</v>
      </c>
      <c r="B3" s="12"/>
      <c r="C3" s="12"/>
      <c r="D3" s="12"/>
      <c r="E3" s="12"/>
      <c r="F3" s="12"/>
      <c r="G3" s="12"/>
      <c r="H3" s="12"/>
      <c r="I3" s="12"/>
    </row>
    <row r="4" spans="1:9" x14ac:dyDescent="0.2">
      <c r="A4" s="12" t="s">
        <v>2</v>
      </c>
      <c r="B4" s="12"/>
      <c r="C4" s="12"/>
      <c r="D4" s="12"/>
      <c r="E4" s="12"/>
      <c r="F4" s="12"/>
      <c r="G4" s="12"/>
      <c r="H4" s="12"/>
      <c r="I4" s="12"/>
    </row>
    <row r="6" spans="1:9" ht="15" customHeight="1" x14ac:dyDescent="0.2">
      <c r="A6" s="408" t="s">
        <v>312</v>
      </c>
      <c r="B6" s="408"/>
      <c r="C6" s="408"/>
      <c r="D6" s="408"/>
      <c r="E6" s="408"/>
      <c r="F6" s="408"/>
      <c r="G6" s="408"/>
      <c r="H6" s="408"/>
      <c r="I6" s="408"/>
    </row>
    <row r="7" spans="1:9" x14ac:dyDescent="0.2">
      <c r="A7" s="408" t="s">
        <v>298</v>
      </c>
      <c r="B7" s="408"/>
      <c r="C7" s="408"/>
      <c r="D7" s="408"/>
      <c r="E7" s="408"/>
      <c r="F7" s="408"/>
      <c r="G7" s="408"/>
      <c r="H7" s="408"/>
      <c r="I7" s="408"/>
    </row>
    <row r="8" spans="1:9" x14ac:dyDescent="0.2">
      <c r="A8" s="8"/>
      <c r="B8" s="9"/>
      <c r="C8" s="9"/>
      <c r="D8" s="9"/>
      <c r="E8" s="9"/>
      <c r="F8" s="9"/>
      <c r="G8" s="9"/>
      <c r="H8" s="9"/>
    </row>
    <row r="9" spans="1:9" s="10" customFormat="1" ht="13.15" customHeight="1" x14ac:dyDescent="0.2">
      <c r="A9" s="409" t="s">
        <v>3</v>
      </c>
      <c r="B9" s="411" t="s">
        <v>4</v>
      </c>
      <c r="C9" s="412" t="s">
        <v>7</v>
      </c>
      <c r="D9" s="412" t="s">
        <v>8</v>
      </c>
      <c r="E9" s="409" t="s">
        <v>5</v>
      </c>
      <c r="F9" s="413" t="s">
        <v>6</v>
      </c>
      <c r="G9" s="413"/>
      <c r="H9" s="413"/>
      <c r="I9" s="413"/>
    </row>
    <row r="10" spans="1:9" s="10" customFormat="1" x14ac:dyDescent="0.2">
      <c r="A10" s="410"/>
      <c r="B10" s="410"/>
      <c r="C10" s="412"/>
      <c r="D10" s="412"/>
      <c r="E10" s="410"/>
      <c r="F10" s="409" t="s">
        <v>299</v>
      </c>
      <c r="G10" s="409" t="s">
        <v>7</v>
      </c>
      <c r="H10" s="409" t="s">
        <v>8</v>
      </c>
      <c r="I10" s="409" t="s">
        <v>5</v>
      </c>
    </row>
    <row r="11" spans="1:9" s="10" customFormat="1" x14ac:dyDescent="0.2">
      <c r="A11" s="410"/>
      <c r="B11" s="410"/>
      <c r="C11" s="412"/>
      <c r="D11" s="412"/>
      <c r="E11" s="410"/>
      <c r="F11" s="412"/>
      <c r="G11" s="410"/>
      <c r="H11" s="410"/>
      <c r="I11" s="409"/>
    </row>
    <row r="12" spans="1:9" x14ac:dyDescent="0.2">
      <c r="A12" s="410"/>
      <c r="B12" s="11" t="s">
        <v>9</v>
      </c>
      <c r="C12" s="11" t="s">
        <v>10</v>
      </c>
      <c r="D12" s="11" t="s">
        <v>11</v>
      </c>
      <c r="E12" s="11" t="s">
        <v>12</v>
      </c>
      <c r="F12" s="11" t="s">
        <v>13</v>
      </c>
      <c r="G12" s="11" t="s">
        <v>14</v>
      </c>
      <c r="H12" s="11" t="s">
        <v>15</v>
      </c>
      <c r="I12" s="11" t="s">
        <v>16</v>
      </c>
    </row>
    <row r="13" spans="1:9" x14ac:dyDescent="0.2">
      <c r="A13" s="158" t="s">
        <v>17</v>
      </c>
      <c r="B13" s="159"/>
      <c r="C13" s="159"/>
      <c r="D13" s="159"/>
      <c r="E13" s="160"/>
      <c r="F13" s="159"/>
      <c r="G13" s="159"/>
      <c r="H13" s="159"/>
      <c r="I13" s="160"/>
    </row>
    <row r="14" spans="1:9" x14ac:dyDescent="0.2">
      <c r="A14" s="190">
        <v>2020</v>
      </c>
      <c r="B14" s="192">
        <v>15358581930</v>
      </c>
      <c r="C14" s="193">
        <v>9556688129</v>
      </c>
      <c r="D14" s="193">
        <v>5801893801</v>
      </c>
      <c r="E14" s="192">
        <v>-3754794328</v>
      </c>
      <c r="F14" s="192">
        <v>15358581930</v>
      </c>
      <c r="G14" s="192">
        <v>9556688129</v>
      </c>
      <c r="H14" s="192">
        <v>5801893801</v>
      </c>
      <c r="I14" s="192">
        <v>-3754794328</v>
      </c>
    </row>
    <row r="15" spans="1:9" ht="14.25" x14ac:dyDescent="0.2">
      <c r="A15" s="190" t="s">
        <v>315</v>
      </c>
      <c r="B15" s="192">
        <v>13971786936</v>
      </c>
      <c r="C15" s="193">
        <v>8424810893</v>
      </c>
      <c r="D15" s="193">
        <v>5546976043</v>
      </c>
      <c r="E15" s="192">
        <v>-2877834850</v>
      </c>
      <c r="F15" s="192">
        <v>13971786936</v>
      </c>
      <c r="G15" s="192">
        <v>8424810893</v>
      </c>
      <c r="H15" s="192">
        <v>5546976043</v>
      </c>
      <c r="I15" s="192">
        <v>-2877834850</v>
      </c>
    </row>
    <row r="16" spans="1:9" ht="14.25" x14ac:dyDescent="0.2">
      <c r="A16" s="191" t="s">
        <v>313</v>
      </c>
      <c r="B16" s="192">
        <v>16782478582</v>
      </c>
      <c r="C16" s="193">
        <v>10739140935</v>
      </c>
      <c r="D16" s="193">
        <v>6043337647</v>
      </c>
      <c r="E16" s="192">
        <v>-4695803288</v>
      </c>
      <c r="F16" s="192">
        <v>16782478582</v>
      </c>
      <c r="G16" s="192">
        <v>10739140935</v>
      </c>
      <c r="H16" s="192">
        <v>6043337647</v>
      </c>
      <c r="I16" s="192">
        <v>-4695803288</v>
      </c>
    </row>
    <row r="17" spans="1:12" x14ac:dyDescent="0.2">
      <c r="A17" s="162" t="s">
        <v>18</v>
      </c>
      <c r="B17" s="193"/>
      <c r="C17" s="193"/>
      <c r="D17" s="193"/>
      <c r="E17" s="193"/>
      <c r="F17" s="193"/>
      <c r="G17" s="193"/>
      <c r="H17" s="193"/>
      <c r="I17" s="193"/>
      <c r="K17" s="15"/>
    </row>
    <row r="18" spans="1:12" x14ac:dyDescent="0.2">
      <c r="A18" s="161">
        <v>2020</v>
      </c>
      <c r="B18" s="192">
        <v>12832520815</v>
      </c>
      <c r="C18" s="192">
        <v>7400346277</v>
      </c>
      <c r="D18" s="192">
        <v>5432174538</v>
      </c>
      <c r="E18" s="192">
        <v>-1968171739</v>
      </c>
      <c r="F18" s="192">
        <v>28191102745</v>
      </c>
      <c r="G18" s="192">
        <v>16957034406</v>
      </c>
      <c r="H18" s="192">
        <v>11234068339</v>
      </c>
      <c r="I18" s="192">
        <v>-5722966067</v>
      </c>
    </row>
    <row r="19" spans="1:12" ht="14.25" x14ac:dyDescent="0.2">
      <c r="A19" s="190" t="s">
        <v>315</v>
      </c>
      <c r="B19" s="192">
        <v>13421181880</v>
      </c>
      <c r="C19" s="192">
        <v>8064447076</v>
      </c>
      <c r="D19" s="192">
        <v>5356734804</v>
      </c>
      <c r="E19" s="192">
        <v>-2707712272</v>
      </c>
      <c r="F19" s="192">
        <v>27392968816</v>
      </c>
      <c r="G19" s="192">
        <v>16489257969</v>
      </c>
      <c r="H19" s="192">
        <v>10903710847</v>
      </c>
      <c r="I19" s="192">
        <v>-5585547122</v>
      </c>
    </row>
    <row r="20" spans="1:12" x14ac:dyDescent="0.2">
      <c r="A20" s="163" t="s">
        <v>19</v>
      </c>
      <c r="B20" s="192"/>
      <c r="C20" s="192"/>
      <c r="D20" s="192"/>
      <c r="E20" s="192"/>
      <c r="F20" s="192"/>
      <c r="G20" s="192"/>
      <c r="H20" s="192"/>
      <c r="I20" s="192"/>
      <c r="K20" s="15"/>
      <c r="L20" s="15"/>
    </row>
    <row r="21" spans="1:12" x14ac:dyDescent="0.2">
      <c r="A21" s="19">
        <v>2020</v>
      </c>
      <c r="B21" s="193">
        <v>12884032705</v>
      </c>
      <c r="C21" s="193">
        <v>7804986707</v>
      </c>
      <c r="D21" s="193">
        <v>5079045998</v>
      </c>
      <c r="E21" s="193">
        <v>-2725940709</v>
      </c>
      <c r="F21" s="193">
        <v>41075135450</v>
      </c>
      <c r="G21" s="193">
        <v>24762021113</v>
      </c>
      <c r="H21" s="193">
        <v>16313114337</v>
      </c>
      <c r="I21" s="193">
        <v>-8448906776</v>
      </c>
    </row>
    <row r="22" spans="1:12" ht="14.25" x14ac:dyDescent="0.2">
      <c r="A22" s="190" t="s">
        <v>315</v>
      </c>
      <c r="B22" s="192">
        <v>16306242789</v>
      </c>
      <c r="C22" s="192">
        <v>9532644913</v>
      </c>
      <c r="D22" s="192">
        <v>6773597876</v>
      </c>
      <c r="E22" s="192">
        <v>-2759047037</v>
      </c>
      <c r="F22" s="192">
        <v>43699211605</v>
      </c>
      <c r="G22" s="192">
        <v>26021902882</v>
      </c>
      <c r="H22" s="192">
        <v>17677308723</v>
      </c>
      <c r="I22" s="192">
        <v>-8344594159</v>
      </c>
    </row>
    <row r="23" spans="1:12" x14ac:dyDescent="0.2">
      <c r="A23" s="163" t="s">
        <v>20</v>
      </c>
      <c r="B23" s="192"/>
      <c r="C23" s="192"/>
      <c r="D23" s="192"/>
      <c r="E23" s="192"/>
      <c r="F23" s="192"/>
      <c r="G23" s="192"/>
      <c r="H23" s="192"/>
      <c r="I23" s="192"/>
    </row>
    <row r="24" spans="1:12" x14ac:dyDescent="0.2">
      <c r="A24" s="161">
        <v>2020</v>
      </c>
      <c r="B24" s="192">
        <v>6827046173</v>
      </c>
      <c r="C24" s="192">
        <v>3507071201</v>
      </c>
      <c r="D24" s="192">
        <v>3319974972</v>
      </c>
      <c r="E24" s="192">
        <v>-187096229</v>
      </c>
      <c r="F24" s="192">
        <v>47902181623</v>
      </c>
      <c r="G24" s="192">
        <v>28269092314</v>
      </c>
      <c r="H24" s="192">
        <v>19633089309</v>
      </c>
      <c r="I24" s="192">
        <v>-8636003005</v>
      </c>
      <c r="K24" s="15"/>
      <c r="L24" s="15"/>
    </row>
    <row r="25" spans="1:12" ht="14.25" x14ac:dyDescent="0.2">
      <c r="A25" s="190" t="s">
        <v>315</v>
      </c>
      <c r="B25" s="193">
        <v>14658803442</v>
      </c>
      <c r="C25" s="193">
        <v>8878335356</v>
      </c>
      <c r="D25" s="193">
        <v>5780468086</v>
      </c>
      <c r="E25" s="193">
        <v>-3097867270</v>
      </c>
      <c r="F25" s="193">
        <v>58358015047</v>
      </c>
      <c r="G25" s="193">
        <v>34900238238</v>
      </c>
      <c r="H25" s="193">
        <v>23457776809</v>
      </c>
      <c r="I25" s="193">
        <v>-11442461429</v>
      </c>
    </row>
    <row r="26" spans="1:12" x14ac:dyDescent="0.2">
      <c r="A26" s="163" t="s">
        <v>21</v>
      </c>
      <c r="B26" s="192"/>
      <c r="C26" s="192"/>
      <c r="D26" s="192"/>
      <c r="E26" s="192"/>
      <c r="F26" s="192"/>
      <c r="G26" s="192"/>
      <c r="H26" s="192"/>
      <c r="I26" s="192"/>
    </row>
    <row r="27" spans="1:12" x14ac:dyDescent="0.2">
      <c r="A27" s="161">
        <v>2020</v>
      </c>
      <c r="B27" s="192">
        <v>10396702710</v>
      </c>
      <c r="C27" s="192">
        <v>5855190850</v>
      </c>
      <c r="D27" s="192">
        <v>4541511860</v>
      </c>
      <c r="E27" s="192">
        <v>-1313678990</v>
      </c>
      <c r="F27" s="192">
        <v>58298884333</v>
      </c>
      <c r="G27" s="192">
        <v>34124283164</v>
      </c>
      <c r="H27" s="192">
        <v>24174601169</v>
      </c>
      <c r="I27" s="192">
        <v>-9949681995</v>
      </c>
    </row>
    <row r="28" spans="1:12" ht="14.25" x14ac:dyDescent="0.2">
      <c r="A28" s="190" t="s">
        <v>315</v>
      </c>
      <c r="B28" s="192">
        <v>15063169251</v>
      </c>
      <c r="C28" s="192">
        <v>9121643452</v>
      </c>
      <c r="D28" s="192">
        <v>5941525799</v>
      </c>
      <c r="E28" s="192">
        <v>-3180117653</v>
      </c>
      <c r="F28" s="192">
        <v>73421184298</v>
      </c>
      <c r="G28" s="192">
        <v>44021881690</v>
      </c>
      <c r="H28" s="192">
        <v>29399302608</v>
      </c>
      <c r="I28" s="192">
        <v>-14622579082</v>
      </c>
    </row>
    <row r="29" spans="1:12" x14ac:dyDescent="0.2">
      <c r="A29" s="162" t="s">
        <v>22</v>
      </c>
      <c r="B29" s="193"/>
      <c r="C29" s="193"/>
      <c r="D29" s="193"/>
      <c r="E29" s="193"/>
      <c r="F29" s="193"/>
      <c r="G29" s="193"/>
      <c r="H29" s="193"/>
      <c r="I29" s="193"/>
    </row>
    <row r="30" spans="1:12" x14ac:dyDescent="0.2">
      <c r="A30" s="161">
        <v>2020</v>
      </c>
      <c r="B30" s="192">
        <v>12487463302</v>
      </c>
      <c r="C30" s="192">
        <v>6955794237</v>
      </c>
      <c r="D30" s="192">
        <v>5531669065</v>
      </c>
      <c r="E30" s="192">
        <v>-1424125172</v>
      </c>
      <c r="F30" s="192">
        <v>70786347635</v>
      </c>
      <c r="G30" s="192">
        <v>41080077401</v>
      </c>
      <c r="H30" s="192">
        <v>29706270234</v>
      </c>
      <c r="I30" s="192">
        <v>-11373807167</v>
      </c>
    </row>
    <row r="31" spans="1:12" ht="14.25" x14ac:dyDescent="0.2">
      <c r="A31" s="190" t="s">
        <v>315</v>
      </c>
      <c r="B31" s="192">
        <v>16551631772</v>
      </c>
      <c r="C31" s="192">
        <v>9975570354</v>
      </c>
      <c r="D31" s="192">
        <v>6576061418</v>
      </c>
      <c r="E31" s="192">
        <v>-3399508936</v>
      </c>
      <c r="F31" s="192">
        <v>89972816070</v>
      </c>
      <c r="G31" s="192">
        <v>53997452044</v>
      </c>
      <c r="H31" s="192">
        <v>35975364026</v>
      </c>
      <c r="I31" s="192">
        <v>-18022088018</v>
      </c>
    </row>
    <row r="32" spans="1:12" x14ac:dyDescent="0.2">
      <c r="A32" s="163" t="s">
        <v>23</v>
      </c>
      <c r="B32" s="192"/>
      <c r="C32" s="192"/>
      <c r="D32" s="192"/>
      <c r="E32" s="192"/>
      <c r="F32" s="192"/>
      <c r="G32" s="192"/>
      <c r="H32" s="192"/>
      <c r="I32" s="192"/>
    </row>
    <row r="33" spans="1:9" x14ac:dyDescent="0.2">
      <c r="A33" s="19">
        <v>2020</v>
      </c>
      <c r="B33" s="193">
        <v>13532325061</v>
      </c>
      <c r="C33" s="193">
        <v>7833599628</v>
      </c>
      <c r="D33" s="193">
        <v>5698725433</v>
      </c>
      <c r="E33" s="193">
        <v>-2134874195</v>
      </c>
      <c r="F33" s="193">
        <v>84318672696</v>
      </c>
      <c r="G33" s="193">
        <v>48913677029</v>
      </c>
      <c r="H33" s="193">
        <v>35404995667</v>
      </c>
      <c r="I33" s="193">
        <v>-13508681362</v>
      </c>
    </row>
    <row r="34" spans="1:9" ht="14.25" x14ac:dyDescent="0.2">
      <c r="A34" s="190" t="s">
        <v>315</v>
      </c>
      <c r="B34" s="192">
        <v>16648129333</v>
      </c>
      <c r="C34" s="192">
        <v>10162686556</v>
      </c>
      <c r="D34" s="194">
        <v>6485442777</v>
      </c>
      <c r="E34" s="192">
        <v>-3677243779</v>
      </c>
      <c r="F34" s="192">
        <v>106620945403</v>
      </c>
      <c r="G34" s="192">
        <v>64160138600</v>
      </c>
      <c r="H34" s="192">
        <v>42460806803</v>
      </c>
      <c r="I34" s="192">
        <v>-21699331797</v>
      </c>
    </row>
    <row r="35" spans="1:9" x14ac:dyDescent="0.2">
      <c r="A35" s="163" t="s">
        <v>24</v>
      </c>
      <c r="B35" s="192"/>
      <c r="C35" s="192"/>
      <c r="D35" s="194"/>
      <c r="E35" s="192"/>
      <c r="F35" s="192"/>
      <c r="G35" s="192"/>
      <c r="H35" s="192"/>
      <c r="I35" s="192"/>
    </row>
    <row r="36" spans="1:9" x14ac:dyDescent="0.2">
      <c r="A36" s="161">
        <v>2020</v>
      </c>
      <c r="B36" s="192">
        <v>13179022387</v>
      </c>
      <c r="C36" s="192">
        <v>7679402591</v>
      </c>
      <c r="D36" s="194">
        <v>5499619796</v>
      </c>
      <c r="E36" s="192">
        <v>-2179782795</v>
      </c>
      <c r="F36" s="192">
        <v>97497695083</v>
      </c>
      <c r="G36" s="192">
        <v>56593079620</v>
      </c>
      <c r="H36" s="192">
        <v>40904615463</v>
      </c>
      <c r="I36" s="192">
        <v>-15688464157</v>
      </c>
    </row>
    <row r="37" spans="1:9" ht="14.25" x14ac:dyDescent="0.2">
      <c r="A37" s="190" t="s">
        <v>315</v>
      </c>
      <c r="B37" s="193">
        <v>16600776229</v>
      </c>
      <c r="C37" s="193">
        <v>10061159906</v>
      </c>
      <c r="D37" s="193">
        <v>6539616323</v>
      </c>
      <c r="E37" s="193">
        <v>-3521543583</v>
      </c>
      <c r="F37" s="193">
        <v>123221721632</v>
      </c>
      <c r="G37" s="193">
        <v>74221298506</v>
      </c>
      <c r="H37" s="193">
        <v>49000423126</v>
      </c>
      <c r="I37" s="193">
        <v>-25220875380</v>
      </c>
    </row>
    <row r="38" spans="1:9" x14ac:dyDescent="0.2">
      <c r="A38" s="163" t="s">
        <v>25</v>
      </c>
      <c r="B38" s="192"/>
      <c r="C38" s="192"/>
      <c r="D38" s="192"/>
      <c r="E38" s="192"/>
      <c r="F38" s="192"/>
      <c r="G38" s="192"/>
      <c r="H38" s="192"/>
      <c r="I38" s="192"/>
    </row>
    <row r="39" spans="1:9" x14ac:dyDescent="0.2">
      <c r="A39" s="161">
        <v>2020</v>
      </c>
      <c r="B39" s="192">
        <v>14838547687</v>
      </c>
      <c r="C39" s="192">
        <v>8552491803</v>
      </c>
      <c r="D39" s="192">
        <v>6286055884</v>
      </c>
      <c r="E39" s="192">
        <v>-2266435919</v>
      </c>
      <c r="F39" s="192">
        <v>112336242770</v>
      </c>
      <c r="G39" s="192">
        <v>65145571423</v>
      </c>
      <c r="H39" s="192">
        <v>47190671347</v>
      </c>
      <c r="I39" s="192">
        <v>-17954900076</v>
      </c>
    </row>
    <row r="40" spans="1:9" ht="14.25" x14ac:dyDescent="0.2">
      <c r="A40" s="190" t="s">
        <v>315</v>
      </c>
      <c r="B40" s="192">
        <v>17376592278</v>
      </c>
      <c r="C40" s="192">
        <v>10687863138</v>
      </c>
      <c r="D40" s="192">
        <v>6688729140</v>
      </c>
      <c r="E40" s="192">
        <v>-3999133998</v>
      </c>
      <c r="F40" s="192">
        <v>140598313910</v>
      </c>
      <c r="G40" s="192">
        <v>84909161644</v>
      </c>
      <c r="H40" s="192">
        <v>55689152266</v>
      </c>
      <c r="I40" s="192">
        <v>-29220009378</v>
      </c>
    </row>
    <row r="41" spans="1:9" x14ac:dyDescent="0.2">
      <c r="A41" s="162" t="s">
        <v>26</v>
      </c>
      <c r="B41" s="193"/>
      <c r="C41" s="193"/>
      <c r="D41" s="193"/>
      <c r="E41" s="193"/>
      <c r="F41" s="193"/>
      <c r="G41" s="193"/>
      <c r="H41" s="193"/>
      <c r="I41" s="193"/>
    </row>
    <row r="42" spans="1:9" x14ac:dyDescent="0.2">
      <c r="A42" s="161">
        <v>2020</v>
      </c>
      <c r="B42" s="192">
        <v>14622491972</v>
      </c>
      <c r="C42" s="192">
        <v>8335446580</v>
      </c>
      <c r="D42" s="192">
        <v>6287045392</v>
      </c>
      <c r="E42" s="192">
        <v>-2048401188</v>
      </c>
      <c r="F42" s="192">
        <v>126958734742</v>
      </c>
      <c r="G42" s="192">
        <v>73481018003</v>
      </c>
      <c r="H42" s="192">
        <v>53477716739</v>
      </c>
      <c r="I42" s="192">
        <v>-20003301264</v>
      </c>
    </row>
    <row r="43" spans="1:9" ht="14.25" x14ac:dyDescent="0.2">
      <c r="A43" s="190" t="s">
        <v>315</v>
      </c>
      <c r="B43" s="192">
        <v>16846172901</v>
      </c>
      <c r="C43" s="192">
        <v>10434090284</v>
      </c>
      <c r="D43" s="192">
        <v>6412082617</v>
      </c>
      <c r="E43" s="192">
        <v>-4022007667</v>
      </c>
      <c r="F43" s="192">
        <v>157444486811</v>
      </c>
      <c r="G43" s="192">
        <v>95343251928</v>
      </c>
      <c r="H43" s="192">
        <v>62101234883</v>
      </c>
      <c r="I43" s="192">
        <v>-33242017045</v>
      </c>
    </row>
    <row r="44" spans="1:9" x14ac:dyDescent="0.2">
      <c r="A44" s="163" t="s">
        <v>27</v>
      </c>
      <c r="B44" s="192"/>
      <c r="C44" s="192"/>
      <c r="D44" s="192"/>
      <c r="E44" s="192"/>
      <c r="F44" s="192"/>
      <c r="G44" s="192"/>
      <c r="H44" s="195"/>
      <c r="I44" s="192"/>
    </row>
    <row r="45" spans="1:9" x14ac:dyDescent="0.2">
      <c r="A45" s="19">
        <v>2020</v>
      </c>
      <c r="B45" s="193">
        <v>13909508511</v>
      </c>
      <c r="C45" s="193">
        <v>8026767204</v>
      </c>
      <c r="D45" s="193">
        <v>5882741307</v>
      </c>
      <c r="E45" s="193">
        <v>-2144025897</v>
      </c>
      <c r="F45" s="193">
        <v>140868243253</v>
      </c>
      <c r="G45" s="193">
        <v>81507785207</v>
      </c>
      <c r="H45" s="193">
        <v>59360458046</v>
      </c>
      <c r="I45" s="193">
        <v>-22147327161</v>
      </c>
    </row>
    <row r="46" spans="1:9" ht="14.25" x14ac:dyDescent="0.2">
      <c r="A46" s="190" t="s">
        <v>315</v>
      </c>
      <c r="B46" s="192">
        <v>17257370213</v>
      </c>
      <c r="C46" s="192">
        <v>10984112419</v>
      </c>
      <c r="D46" s="192">
        <v>6273257794</v>
      </c>
      <c r="E46" s="192">
        <v>-4710854625</v>
      </c>
      <c r="F46" s="192">
        <v>174701857024</v>
      </c>
      <c r="G46" s="192">
        <v>106327364347</v>
      </c>
      <c r="H46" s="192">
        <v>68374492677</v>
      </c>
      <c r="I46" s="192">
        <v>-37952871670</v>
      </c>
    </row>
    <row r="47" spans="1:9" x14ac:dyDescent="0.2">
      <c r="A47" s="163" t="s">
        <v>28</v>
      </c>
      <c r="B47" s="192"/>
      <c r="C47" s="192"/>
      <c r="D47" s="192"/>
      <c r="E47" s="192"/>
      <c r="F47" s="192"/>
      <c r="G47" s="192"/>
      <c r="H47" s="192"/>
      <c r="I47" s="192"/>
    </row>
    <row r="48" spans="1:9" x14ac:dyDescent="0.2">
      <c r="A48" s="161">
        <v>2020</v>
      </c>
      <c r="B48" s="192">
        <v>14157812809</v>
      </c>
      <c r="C48" s="192">
        <v>8303754487</v>
      </c>
      <c r="D48" s="192">
        <v>5854058322</v>
      </c>
      <c r="E48" s="192">
        <v>-2449696165</v>
      </c>
      <c r="F48" s="192">
        <v>155026056062</v>
      </c>
      <c r="G48" s="192">
        <v>89811539694</v>
      </c>
      <c r="H48" s="192">
        <v>65214516368</v>
      </c>
      <c r="I48" s="192">
        <v>-24597023326</v>
      </c>
    </row>
    <row r="49" spans="1:12" ht="14.25" x14ac:dyDescent="0.2">
      <c r="A49" s="190" t="s">
        <v>315</v>
      </c>
      <c r="B49" s="193">
        <v>17830642947</v>
      </c>
      <c r="C49" s="193">
        <v>11551924126</v>
      </c>
      <c r="D49" s="193">
        <v>6278718821</v>
      </c>
      <c r="E49" s="193">
        <v>-5273205305</v>
      </c>
      <c r="F49" s="193">
        <v>192532499971</v>
      </c>
      <c r="G49" s="193">
        <v>117879288473</v>
      </c>
      <c r="H49" s="193">
        <v>74653211498</v>
      </c>
      <c r="I49" s="193">
        <v>-43226076975</v>
      </c>
    </row>
    <row r="50" spans="1:12" x14ac:dyDescent="0.2">
      <c r="A50" s="164"/>
      <c r="B50" s="165"/>
      <c r="C50" s="165"/>
      <c r="D50" s="165"/>
      <c r="E50" s="166"/>
      <c r="F50" s="165"/>
      <c r="G50" s="165"/>
      <c r="H50" s="165"/>
      <c r="I50" s="166"/>
      <c r="K50" s="167"/>
      <c r="L50" s="167"/>
    </row>
    <row r="51" spans="1:12" s="104" customFormat="1" ht="12" x14ac:dyDescent="0.2">
      <c r="A51" s="16"/>
      <c r="B51" s="196"/>
      <c r="C51" s="196"/>
      <c r="D51" s="197"/>
      <c r="E51" s="197"/>
      <c r="F51" s="196"/>
      <c r="G51" s="196"/>
      <c r="H51" s="196"/>
    </row>
    <row r="52" spans="1:12" s="104" customFormat="1" ht="12" x14ac:dyDescent="0.2">
      <c r="A52" s="16" t="s">
        <v>29</v>
      </c>
      <c r="B52" s="196"/>
      <c r="C52" s="196"/>
      <c r="D52" s="197"/>
      <c r="E52" s="196"/>
      <c r="F52" s="196"/>
      <c r="G52" s="196"/>
      <c r="H52" s="196"/>
    </row>
    <row r="53" spans="1:12" s="104" customFormat="1" ht="12" x14ac:dyDescent="0.2">
      <c r="A53" s="17" t="s">
        <v>30</v>
      </c>
    </row>
    <row r="54" spans="1:12" s="104" customFormat="1" ht="12" x14ac:dyDescent="0.2">
      <c r="A54" s="17" t="s">
        <v>31</v>
      </c>
    </row>
    <row r="55" spans="1:12" s="104" customFormat="1" ht="12" x14ac:dyDescent="0.2">
      <c r="A55" s="104" t="s">
        <v>314</v>
      </c>
    </row>
  </sheetData>
  <mergeCells count="12">
    <mergeCell ref="A6:I6"/>
    <mergeCell ref="A7:I7"/>
    <mergeCell ref="A9:A12"/>
    <mergeCell ref="B9:B11"/>
    <mergeCell ref="E9:E11"/>
    <mergeCell ref="G10:G11"/>
    <mergeCell ref="H10:H11"/>
    <mergeCell ref="C9:C11"/>
    <mergeCell ref="D9:D11"/>
    <mergeCell ref="F9:I9"/>
    <mergeCell ref="F10:F11"/>
    <mergeCell ref="I10:I11"/>
  </mergeCells>
  <printOptions horizontalCentered="1"/>
  <pageMargins left="0.25" right="0.25" top="1" bottom="1" header="0.5" footer="0.5"/>
  <pageSetup paperSize="14" scale="75" orientation="portrait"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0E49-D391-4FAB-A467-9FF8DF22EF25}">
  <dimension ref="A1:W38"/>
  <sheetViews>
    <sheetView zoomScale="85" zoomScaleNormal="85" workbookViewId="0"/>
  </sheetViews>
  <sheetFormatPr defaultRowHeight="15" x14ac:dyDescent="0.25"/>
  <cols>
    <col min="1" max="1" width="6" customWidth="1"/>
    <col min="2" max="2" width="20.5703125" customWidth="1"/>
    <col min="3" max="3" width="12" customWidth="1"/>
    <col min="4" max="6" width="10.7109375" customWidth="1"/>
    <col min="7" max="7" width="12.85546875" bestFit="1" customWidth="1"/>
    <col min="8" max="10" width="10.7109375" customWidth="1"/>
    <col min="11" max="11" width="12.85546875" bestFit="1" customWidth="1"/>
    <col min="12" max="14" width="10.7109375" customWidth="1"/>
  </cols>
  <sheetData>
    <row r="1" spans="1:14" x14ac:dyDescent="0.25">
      <c r="A1" s="2"/>
      <c r="B1" s="440" t="s">
        <v>0</v>
      </c>
      <c r="C1" s="440"/>
      <c r="D1" s="440"/>
      <c r="E1" s="440"/>
      <c r="F1" s="440"/>
      <c r="G1" s="440"/>
      <c r="H1" s="440"/>
      <c r="I1" s="440"/>
      <c r="J1" s="440"/>
      <c r="K1" s="440"/>
      <c r="L1" s="440"/>
      <c r="M1" s="440"/>
      <c r="N1" s="440"/>
    </row>
    <row r="2" spans="1:14" x14ac:dyDescent="0.25">
      <c r="A2" s="2"/>
      <c r="B2" s="440" t="s">
        <v>1</v>
      </c>
      <c r="C2" s="440"/>
      <c r="D2" s="440"/>
      <c r="E2" s="440"/>
      <c r="F2" s="440"/>
      <c r="G2" s="440"/>
      <c r="H2" s="440"/>
      <c r="I2" s="440"/>
      <c r="J2" s="440"/>
      <c r="K2" s="440"/>
      <c r="L2" s="440"/>
      <c r="M2" s="440"/>
      <c r="N2" s="440"/>
    </row>
    <row r="3" spans="1:14" x14ac:dyDescent="0.25">
      <c r="A3" s="2"/>
      <c r="B3" s="440" t="s">
        <v>188</v>
      </c>
      <c r="C3" s="440"/>
      <c r="D3" s="440"/>
      <c r="E3" s="440"/>
      <c r="F3" s="440"/>
      <c r="G3" s="440"/>
      <c r="H3" s="440"/>
      <c r="I3" s="440"/>
      <c r="J3" s="440"/>
      <c r="K3" s="440"/>
      <c r="L3" s="440"/>
      <c r="M3" s="440"/>
      <c r="N3" s="440"/>
    </row>
    <row r="4" spans="1:14" x14ac:dyDescent="0.25">
      <c r="A4" s="2"/>
      <c r="B4" s="440" t="s">
        <v>2</v>
      </c>
      <c r="C4" s="440"/>
      <c r="D4" s="440"/>
      <c r="E4" s="440"/>
      <c r="F4" s="440"/>
      <c r="G4" s="440"/>
      <c r="H4" s="440"/>
      <c r="I4" s="440"/>
      <c r="J4" s="440"/>
      <c r="K4" s="440"/>
      <c r="L4" s="440"/>
      <c r="M4" s="440"/>
      <c r="N4" s="440"/>
    </row>
    <row r="5" spans="1:14" x14ac:dyDescent="0.25">
      <c r="A5" s="2"/>
      <c r="B5" s="4"/>
      <c r="C5" s="4"/>
      <c r="D5" s="5"/>
      <c r="E5" s="4"/>
      <c r="F5" s="5"/>
      <c r="G5" s="32"/>
      <c r="H5" s="61"/>
      <c r="I5" s="2"/>
      <c r="J5" s="2"/>
      <c r="K5" s="2"/>
      <c r="L5" s="2"/>
      <c r="M5" s="2"/>
      <c r="N5" s="2"/>
    </row>
    <row r="6" spans="1:14" x14ac:dyDescent="0.25">
      <c r="A6" s="454" t="s">
        <v>372</v>
      </c>
      <c r="B6" s="454"/>
      <c r="C6" s="454"/>
      <c r="D6" s="454"/>
      <c r="E6" s="454"/>
      <c r="F6" s="454"/>
      <c r="G6" s="454"/>
      <c r="H6" s="454"/>
      <c r="I6" s="454"/>
      <c r="J6" s="454"/>
      <c r="K6" s="454"/>
      <c r="L6" s="454"/>
      <c r="M6" s="454"/>
      <c r="N6" s="454"/>
    </row>
    <row r="7" spans="1:14" x14ac:dyDescent="0.25">
      <c r="A7" s="454" t="s">
        <v>318</v>
      </c>
      <c r="B7" s="454"/>
      <c r="C7" s="454"/>
      <c r="D7" s="454"/>
      <c r="E7" s="454"/>
      <c r="F7" s="454"/>
      <c r="G7" s="454"/>
      <c r="H7" s="454"/>
      <c r="I7" s="454"/>
      <c r="J7" s="454"/>
      <c r="K7" s="454"/>
      <c r="L7" s="454"/>
      <c r="M7" s="454"/>
      <c r="N7" s="454"/>
    </row>
    <row r="8" spans="1:14" x14ac:dyDescent="0.25">
      <c r="A8" s="320"/>
      <c r="B8" s="320"/>
      <c r="C8" s="321"/>
      <c r="D8" s="321"/>
      <c r="E8" s="321"/>
      <c r="F8" s="321"/>
      <c r="G8" s="321"/>
      <c r="H8" s="321"/>
      <c r="I8" s="321"/>
      <c r="J8" s="321"/>
      <c r="K8" s="321"/>
      <c r="L8" s="321"/>
      <c r="M8" s="321"/>
      <c r="N8" s="321"/>
    </row>
    <row r="9" spans="1:14" ht="14.45" customHeight="1" x14ac:dyDescent="0.25">
      <c r="A9" s="449" t="s">
        <v>358</v>
      </c>
      <c r="B9" s="450"/>
      <c r="C9" s="451" t="s">
        <v>373</v>
      </c>
      <c r="D9" s="452"/>
      <c r="E9" s="452"/>
      <c r="F9" s="429"/>
      <c r="G9" s="451" t="s">
        <v>374</v>
      </c>
      <c r="H9" s="452"/>
      <c r="I9" s="452"/>
      <c r="J9" s="429"/>
      <c r="K9" s="451" t="s">
        <v>375</v>
      </c>
      <c r="L9" s="452"/>
      <c r="M9" s="452"/>
      <c r="N9" s="452"/>
    </row>
    <row r="10" spans="1:14" ht="63.75" x14ac:dyDescent="0.25">
      <c r="A10" s="449"/>
      <c r="B10" s="450"/>
      <c r="C10" s="364" t="s">
        <v>359</v>
      </c>
      <c r="D10" s="364" t="s">
        <v>320</v>
      </c>
      <c r="E10" s="322" t="s">
        <v>360</v>
      </c>
      <c r="F10" s="323" t="s">
        <v>361</v>
      </c>
      <c r="G10" s="364" t="s">
        <v>359</v>
      </c>
      <c r="H10" s="364" t="s">
        <v>320</v>
      </c>
      <c r="I10" s="322" t="s">
        <v>360</v>
      </c>
      <c r="J10" s="322" t="s">
        <v>361</v>
      </c>
      <c r="K10" s="364" t="s">
        <v>359</v>
      </c>
      <c r="L10" s="364" t="s">
        <v>320</v>
      </c>
      <c r="M10" s="322" t="s">
        <v>360</v>
      </c>
      <c r="N10" s="323" t="s">
        <v>361</v>
      </c>
    </row>
    <row r="11" spans="1:14" x14ac:dyDescent="0.25">
      <c r="A11" s="320"/>
      <c r="B11" s="320"/>
      <c r="C11" s="321"/>
      <c r="D11" s="321"/>
      <c r="E11" s="321"/>
      <c r="F11" s="321"/>
      <c r="G11" s="321"/>
      <c r="H11" s="321"/>
      <c r="I11" s="321"/>
      <c r="J11" s="321"/>
      <c r="K11" s="269"/>
      <c r="L11" s="1"/>
      <c r="M11" s="321"/>
      <c r="N11" s="321"/>
    </row>
    <row r="12" spans="1:14" s="324" customFormat="1" ht="12.75" x14ac:dyDescent="0.2">
      <c r="A12" s="324" t="s">
        <v>193</v>
      </c>
      <c r="C12" s="325">
        <v>8424810893</v>
      </c>
      <c r="D12" s="326">
        <v>100</v>
      </c>
      <c r="E12" s="326">
        <v>1.4578514597164638</v>
      </c>
      <c r="F12" s="326">
        <v>-11.843823097724526</v>
      </c>
      <c r="G12" s="325">
        <v>11551924126</v>
      </c>
      <c r="H12" s="326">
        <v>100</v>
      </c>
      <c r="I12" s="326">
        <v>5.169390892411263</v>
      </c>
      <c r="J12" s="326">
        <v>39.116879528232616</v>
      </c>
      <c r="K12" s="325">
        <v>10739140935</v>
      </c>
      <c r="L12" s="326">
        <v>100</v>
      </c>
      <c r="M12" s="326">
        <v>-7.0359117852121571</v>
      </c>
      <c r="N12" s="326">
        <v>27.470409382398465</v>
      </c>
    </row>
    <row r="13" spans="1:14" s="324" customFormat="1" ht="12.75" x14ac:dyDescent="0.2">
      <c r="C13" s="325"/>
      <c r="D13" s="326"/>
      <c r="E13" s="326"/>
      <c r="F13" s="326"/>
      <c r="G13" s="325"/>
      <c r="H13" s="326"/>
      <c r="I13" s="326"/>
      <c r="J13" s="326"/>
      <c r="K13" s="325"/>
      <c r="L13" s="326"/>
      <c r="M13" s="326"/>
      <c r="N13" s="326"/>
    </row>
    <row r="14" spans="1:14" s="324" customFormat="1" ht="43.9" customHeight="1" x14ac:dyDescent="0.2">
      <c r="A14" s="453" t="s">
        <v>362</v>
      </c>
      <c r="B14" s="453"/>
      <c r="C14" s="325">
        <v>25237029</v>
      </c>
      <c r="D14" s="327">
        <v>0.2995560294530637</v>
      </c>
      <c r="E14" s="327">
        <v>-19.098268418987331</v>
      </c>
      <c r="F14" s="327">
        <v>41.806316068648172</v>
      </c>
      <c r="G14" s="325">
        <v>757934589</v>
      </c>
      <c r="H14" s="327">
        <v>6.5611112117167663</v>
      </c>
      <c r="I14" s="327">
        <v>122.2397618800974</v>
      </c>
      <c r="J14" s="327">
        <v>2329.6925234441483</v>
      </c>
      <c r="K14" s="325">
        <v>303742537</v>
      </c>
      <c r="L14" s="327">
        <v>2.828369036577878</v>
      </c>
      <c r="M14" s="327">
        <v>-59.924966955162937</v>
      </c>
      <c r="N14" s="327">
        <v>1103.5590124336743</v>
      </c>
    </row>
    <row r="15" spans="1:14" s="60" customFormat="1" ht="12.75" x14ac:dyDescent="0.2">
      <c r="B15" s="328" t="s">
        <v>363</v>
      </c>
      <c r="C15" s="329">
        <v>653210</v>
      </c>
      <c r="D15" s="277">
        <v>2.5882999143837413</v>
      </c>
      <c r="E15" s="277">
        <v>66.331394697440388</v>
      </c>
      <c r="F15" s="277">
        <v>-23.90129221363232</v>
      </c>
      <c r="G15" s="329">
        <v>34611</v>
      </c>
      <c r="H15" s="277">
        <v>4.5664890483049303E-3</v>
      </c>
      <c r="I15" s="277">
        <v>-70.767242689910304</v>
      </c>
      <c r="J15" s="277">
        <v>-91.186760916285564</v>
      </c>
      <c r="K15" s="329">
        <v>5698</v>
      </c>
      <c r="L15" s="277">
        <v>1.8759308644347038E-3</v>
      </c>
      <c r="M15" s="277">
        <v>-83.537025801045914</v>
      </c>
      <c r="N15" s="277">
        <v>-99.127692472558593</v>
      </c>
    </row>
    <row r="16" spans="1:14" s="60" customFormat="1" ht="12.75" x14ac:dyDescent="0.2">
      <c r="B16" s="328" t="s">
        <v>364</v>
      </c>
      <c r="C16" s="329">
        <v>298073</v>
      </c>
      <c r="D16" s="277">
        <v>1.1810938601370233</v>
      </c>
      <c r="E16" s="277">
        <v>-92.141853836314297</v>
      </c>
      <c r="F16" s="277">
        <v>22.818446273908698</v>
      </c>
      <c r="G16" s="329">
        <v>2179127</v>
      </c>
      <c r="H16" s="277">
        <v>0.28750858340890417</v>
      </c>
      <c r="I16" s="277">
        <v>58.092194516791331</v>
      </c>
      <c r="J16" s="277">
        <v>-42.551326436027679</v>
      </c>
      <c r="K16" s="329">
        <v>853470</v>
      </c>
      <c r="L16" s="277">
        <v>0.28098468144420613</v>
      </c>
      <c r="M16" s="277">
        <v>-60.834315760393956</v>
      </c>
      <c r="N16" s="277">
        <v>186.32918781640737</v>
      </c>
    </row>
    <row r="17" spans="1:23" s="60" customFormat="1" ht="12.75" x14ac:dyDescent="0.2">
      <c r="B17" s="328" t="s">
        <v>365</v>
      </c>
      <c r="C17" s="329">
        <v>18027822</v>
      </c>
      <c r="D17" s="277">
        <v>71.434010714969659</v>
      </c>
      <c r="E17" s="277">
        <v>-11.819653268987985</v>
      </c>
      <c r="F17" s="277">
        <v>42.179053525169174</v>
      </c>
      <c r="G17" s="329">
        <v>19920427</v>
      </c>
      <c r="H17" s="277">
        <v>2.628251473030478</v>
      </c>
      <c r="I17" s="277">
        <v>-6.5297297124827907</v>
      </c>
      <c r="J17" s="277">
        <v>-2.5622640444412204</v>
      </c>
      <c r="K17" s="329">
        <v>17301807</v>
      </c>
      <c r="L17" s="277">
        <v>5.6962081014026698</v>
      </c>
      <c r="M17" s="277">
        <v>-13.145400949487684</v>
      </c>
      <c r="N17" s="277">
        <v>-4.0271919702779435</v>
      </c>
    </row>
    <row r="18" spans="1:23" s="60" customFormat="1" ht="12.75" x14ac:dyDescent="0.2">
      <c r="B18" s="328" t="s">
        <v>366</v>
      </c>
      <c r="C18" s="329">
        <v>1115314</v>
      </c>
      <c r="D18" s="277">
        <v>4.4193553845026683</v>
      </c>
      <c r="E18" s="277">
        <v>-2.1212214289788811</v>
      </c>
      <c r="F18" s="277">
        <v>4.5675170659583708</v>
      </c>
      <c r="G18" s="329">
        <v>10209358</v>
      </c>
      <c r="H18" s="277">
        <v>1.3469972406814099</v>
      </c>
      <c r="I18" s="277">
        <v>339.74010199510695</v>
      </c>
      <c r="J18" s="277">
        <v>795.96247427565959</v>
      </c>
      <c r="K18" s="329">
        <v>2408846</v>
      </c>
      <c r="L18" s="277">
        <v>0.79305520517200401</v>
      </c>
      <c r="M18" s="277">
        <v>-76.405509533508379</v>
      </c>
      <c r="N18" s="277">
        <v>115.97917716445774</v>
      </c>
    </row>
    <row r="19" spans="1:23" s="60" customFormat="1" ht="12.75" x14ac:dyDescent="0.2">
      <c r="B19" s="328" t="s">
        <v>367</v>
      </c>
      <c r="C19" s="329">
        <v>541273</v>
      </c>
      <c r="D19" s="277">
        <v>2.144757213695796</v>
      </c>
      <c r="E19" s="277">
        <v>-15.55210584206379</v>
      </c>
      <c r="F19" s="277">
        <v>-6.6136306387442501</v>
      </c>
      <c r="G19" s="329">
        <v>366575</v>
      </c>
      <c r="H19" s="277">
        <v>4.8364991559977484E-2</v>
      </c>
      <c r="I19" s="277">
        <v>-49.867343170908498</v>
      </c>
      <c r="J19" s="277">
        <v>-42.807997441318037</v>
      </c>
      <c r="K19" s="329">
        <v>872822</v>
      </c>
      <c r="L19" s="277">
        <v>0.28735586678793035</v>
      </c>
      <c r="M19" s="277">
        <v>138.10188910864079</v>
      </c>
      <c r="N19" s="277">
        <v>61.253563358970432</v>
      </c>
    </row>
    <row r="20" spans="1:23" s="60" customFormat="1" ht="12.75" x14ac:dyDescent="0.2">
      <c r="B20" s="328" t="s">
        <v>368</v>
      </c>
      <c r="C20" s="329">
        <v>1376307</v>
      </c>
      <c r="D20" s="277">
        <v>5.453522282674399</v>
      </c>
      <c r="E20" s="277">
        <v>-54.713008353191327</v>
      </c>
      <c r="F20" s="277">
        <v>298.65108721154206</v>
      </c>
      <c r="G20" s="329">
        <v>473472</v>
      </c>
      <c r="H20" s="277">
        <v>6.2468715225767323E-2</v>
      </c>
      <c r="I20" s="277">
        <v>-50.937984431862461</v>
      </c>
      <c r="J20" s="277">
        <v>-84.420538071086028</v>
      </c>
      <c r="K20" s="329">
        <v>222955</v>
      </c>
      <c r="L20" s="277">
        <v>7.3402626514573424E-2</v>
      </c>
      <c r="M20" s="277">
        <v>-52.910626182752097</v>
      </c>
      <c r="N20" s="277">
        <v>-83.800489280371309</v>
      </c>
    </row>
    <row r="21" spans="1:23" s="60" customFormat="1" ht="12.75" x14ac:dyDescent="0.2">
      <c r="B21" s="328" t="s">
        <v>369</v>
      </c>
      <c r="C21" s="329">
        <v>3225030</v>
      </c>
      <c r="D21" s="277">
        <v>12.778960629636712</v>
      </c>
      <c r="E21" s="277">
        <v>84.815260956720962</v>
      </c>
      <c r="F21" s="277">
        <v>59.287563979909706</v>
      </c>
      <c r="G21" s="329">
        <v>1921692</v>
      </c>
      <c r="H21" s="277">
        <v>0.25354325134249811</v>
      </c>
      <c r="I21" s="277">
        <v>-26.347403157374298</v>
      </c>
      <c r="J21" s="277">
        <v>10.12548982751882</v>
      </c>
      <c r="K21" s="329">
        <v>3430398</v>
      </c>
      <c r="L21" s="277">
        <v>1.1293768840812706</v>
      </c>
      <c r="M21" s="277">
        <v>78.509251222360305</v>
      </c>
      <c r="N21" s="277">
        <v>6.3679407633417284</v>
      </c>
    </row>
    <row r="22" spans="1:23" s="60" customFormat="1" ht="14.25" x14ac:dyDescent="0.2">
      <c r="B22" s="328" t="s">
        <v>370</v>
      </c>
      <c r="C22" s="330" t="s">
        <v>159</v>
      </c>
      <c r="D22" s="331" t="s">
        <v>160</v>
      </c>
      <c r="E22" s="331" t="s">
        <v>160</v>
      </c>
      <c r="F22" s="331" t="s">
        <v>160</v>
      </c>
      <c r="G22" s="329">
        <v>722829327</v>
      </c>
      <c r="H22" s="277">
        <v>95.368299255702667</v>
      </c>
      <c r="I22" s="277">
        <v>131.96770253576332</v>
      </c>
      <c r="J22" s="331" t="s">
        <v>160</v>
      </c>
      <c r="K22" s="329">
        <v>278646541</v>
      </c>
      <c r="L22" s="277">
        <v>91.737740703732911</v>
      </c>
      <c r="M22" s="331">
        <v>-61.450576146864059</v>
      </c>
      <c r="N22" s="331" t="s">
        <v>160</v>
      </c>
    </row>
    <row r="23" spans="1:23" x14ac:dyDescent="0.25">
      <c r="A23" s="332"/>
      <c r="B23" s="332"/>
      <c r="C23" s="333"/>
      <c r="D23" s="333"/>
      <c r="E23" s="333"/>
      <c r="F23" s="333"/>
      <c r="G23" s="333"/>
      <c r="H23" s="333"/>
      <c r="I23" s="333"/>
      <c r="J23" s="333"/>
      <c r="K23" s="333"/>
      <c r="L23" s="333"/>
      <c r="M23" s="333"/>
      <c r="N23" s="333"/>
    </row>
    <row r="24" spans="1:23" x14ac:dyDescent="0.25">
      <c r="A24" s="320"/>
      <c r="B24" s="320"/>
      <c r="C24" s="321"/>
      <c r="D24" s="321"/>
      <c r="E24" s="321"/>
      <c r="F24" s="321"/>
      <c r="G24" s="321"/>
      <c r="H24" s="321"/>
      <c r="I24" s="321"/>
      <c r="J24" s="321"/>
      <c r="K24" s="321"/>
      <c r="L24" s="321"/>
      <c r="M24" s="321"/>
      <c r="N24" s="321"/>
    </row>
    <row r="25" spans="1:23" s="334" customFormat="1" ht="12.75" x14ac:dyDescent="0.2">
      <c r="A25" s="104" t="s">
        <v>184</v>
      </c>
      <c r="B25" s="17"/>
      <c r="C25" s="260"/>
      <c r="D25" s="104"/>
      <c r="E25" s="262"/>
      <c r="F25" s="104"/>
      <c r="G25" s="274"/>
      <c r="H25" s="104"/>
      <c r="I25" s="277"/>
      <c r="J25" s="277"/>
      <c r="K25" s="277"/>
      <c r="L25" s="104"/>
      <c r="M25" s="104"/>
      <c r="N25" s="104"/>
    </row>
    <row r="26" spans="1:23" s="334" customFormat="1" ht="12.75" x14ac:dyDescent="0.2">
      <c r="A26" s="3" t="s">
        <v>159</v>
      </c>
      <c r="B26" s="104" t="s">
        <v>343</v>
      </c>
      <c r="C26" s="104"/>
      <c r="D26" s="260"/>
      <c r="E26" s="104"/>
      <c r="F26" s="262"/>
      <c r="G26" s="335"/>
      <c r="H26" s="336"/>
      <c r="I26" s="277"/>
      <c r="J26" s="277"/>
      <c r="K26" s="277"/>
      <c r="L26" s="104"/>
      <c r="M26" s="104"/>
      <c r="N26" s="104"/>
    </row>
    <row r="27" spans="1:23" s="334" customFormat="1" ht="12.75" x14ac:dyDescent="0.2">
      <c r="A27" s="3" t="s">
        <v>160</v>
      </c>
      <c r="B27" s="17" t="s">
        <v>333</v>
      </c>
      <c r="C27" s="119"/>
      <c r="D27" s="103"/>
      <c r="E27" s="119"/>
      <c r="F27" s="103"/>
      <c r="G27" s="205"/>
      <c r="H27" s="103"/>
      <c r="I27" s="277"/>
      <c r="J27" s="277"/>
      <c r="K27" s="277"/>
      <c r="L27" s="104"/>
      <c r="M27" s="104"/>
      <c r="N27" s="104"/>
    </row>
    <row r="28" spans="1:23" s="104" customFormat="1" ht="12" x14ac:dyDescent="0.2">
      <c r="A28" s="117" t="s">
        <v>329</v>
      </c>
      <c r="B28" s="104" t="s">
        <v>336</v>
      </c>
      <c r="C28" s="119"/>
      <c r="D28" s="103"/>
      <c r="E28" s="119"/>
      <c r="F28" s="103"/>
      <c r="G28" s="205"/>
      <c r="H28" s="103"/>
      <c r="I28" s="103"/>
      <c r="J28" s="103"/>
      <c r="K28" s="103"/>
      <c r="L28" s="103"/>
      <c r="M28" s="103"/>
      <c r="N28" s="103"/>
      <c r="O28" s="103"/>
      <c r="P28" s="103"/>
      <c r="Q28" s="103"/>
      <c r="R28" s="103"/>
      <c r="S28" s="103"/>
      <c r="T28" s="103"/>
      <c r="U28" s="103"/>
      <c r="V28" s="103"/>
      <c r="W28" s="103"/>
    </row>
    <row r="29" spans="1:23" s="334" customFormat="1" ht="12.75" x14ac:dyDescent="0.2">
      <c r="A29" s="117" t="s">
        <v>98</v>
      </c>
      <c r="B29" s="104" t="s">
        <v>99</v>
      </c>
      <c r="C29" s="260"/>
      <c r="D29" s="104"/>
      <c r="E29" s="262"/>
      <c r="F29" s="104"/>
      <c r="G29" s="274"/>
      <c r="H29" s="104"/>
      <c r="I29" s="277"/>
      <c r="J29" s="277"/>
      <c r="K29" s="277"/>
      <c r="L29" s="104"/>
      <c r="M29" s="104"/>
      <c r="N29" s="104"/>
    </row>
    <row r="30" spans="1:23" s="334" customFormat="1" ht="12" x14ac:dyDescent="0.2">
      <c r="A30" s="3" t="s">
        <v>100</v>
      </c>
      <c r="B30" s="104" t="s">
        <v>101</v>
      </c>
      <c r="C30" s="260"/>
      <c r="D30" s="104"/>
      <c r="E30" s="260"/>
      <c r="F30" s="104"/>
      <c r="G30" s="274"/>
      <c r="H30" s="104"/>
      <c r="I30" s="104"/>
      <c r="J30" s="104"/>
      <c r="K30" s="104"/>
      <c r="L30" s="104"/>
      <c r="M30" s="104"/>
      <c r="N30" s="104"/>
    </row>
    <row r="31" spans="1:23" s="339" customFormat="1" ht="12" x14ac:dyDescent="0.2">
      <c r="A31" s="337" t="s">
        <v>162</v>
      </c>
      <c r="B31" s="338" t="s">
        <v>371</v>
      </c>
      <c r="C31" s="260"/>
      <c r="D31" s="104"/>
      <c r="E31" s="260"/>
      <c r="F31" s="104"/>
      <c r="G31" s="274"/>
      <c r="H31" s="104"/>
      <c r="I31" s="104"/>
      <c r="J31" s="104"/>
      <c r="K31" s="104"/>
      <c r="L31" s="104"/>
      <c r="M31" s="104"/>
      <c r="N31" s="104"/>
    </row>
    <row r="32" spans="1:23" s="334" customFormat="1" ht="12" x14ac:dyDescent="0.2">
      <c r="A32" s="104" t="s">
        <v>314</v>
      </c>
      <c r="B32" s="104"/>
      <c r="C32" s="104"/>
      <c r="D32" s="104"/>
      <c r="E32" s="105"/>
      <c r="F32" s="104"/>
      <c r="G32" s="104"/>
      <c r="H32" s="104"/>
      <c r="I32" s="104"/>
      <c r="J32" s="104"/>
      <c r="K32" s="104"/>
      <c r="L32" s="104"/>
      <c r="M32" s="104"/>
      <c r="N32" s="104"/>
    </row>
    <row r="34" spans="2:2" x14ac:dyDescent="0.25">
      <c r="B34" s="340"/>
    </row>
    <row r="35" spans="2:2" s="342" customFormat="1" ht="15.75" x14ac:dyDescent="0.25">
      <c r="B35" s="341"/>
    </row>
    <row r="36" spans="2:2" s="343" customFormat="1" x14ac:dyDescent="0.25"/>
    <row r="37" spans="2:2" s="343" customFormat="1" x14ac:dyDescent="0.25"/>
    <row r="38" spans="2:2" s="343" customFormat="1" x14ac:dyDescent="0.25">
      <c r="B38" s="344"/>
    </row>
  </sheetData>
  <mergeCells count="11">
    <mergeCell ref="A7:N7"/>
    <mergeCell ref="B1:N1"/>
    <mergeCell ref="B2:N2"/>
    <mergeCell ref="B3:N3"/>
    <mergeCell ref="B4:N4"/>
    <mergeCell ref="A6:N6"/>
    <mergeCell ref="A9:B10"/>
    <mergeCell ref="C9:F9"/>
    <mergeCell ref="G9:J9"/>
    <mergeCell ref="K9:N9"/>
    <mergeCell ref="A14:B14"/>
  </mergeCells>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48256-C4DB-4EED-B152-BC0C2E1178CC}">
  <sheetPr>
    <pageSetUpPr fitToPage="1"/>
  </sheetPr>
  <dimension ref="A1:U62"/>
  <sheetViews>
    <sheetView zoomScale="85" zoomScaleNormal="85" workbookViewId="0">
      <selection sqref="A1:G1"/>
    </sheetView>
  </sheetViews>
  <sheetFormatPr defaultColWidth="9.140625" defaultRowHeight="12.75" x14ac:dyDescent="0.2"/>
  <cols>
    <col min="1" max="1" width="4.85546875" style="52" customWidth="1"/>
    <col min="2" max="2" width="30" style="27" customWidth="1"/>
    <col min="3" max="3" width="16.28515625" style="33" customWidth="1"/>
    <col min="4" max="4" width="11.7109375" style="29" customWidth="1"/>
    <col min="5" max="5" width="15" style="54" customWidth="1"/>
    <col min="6" max="6" width="12.140625" style="29" customWidth="1"/>
    <col min="7" max="7" width="15.28515625" style="29" customWidth="1"/>
    <col min="8" max="16384" width="9.140625" style="14"/>
  </cols>
  <sheetData>
    <row r="1" spans="1:8" s="2" customFormat="1" x14ac:dyDescent="0.2">
      <c r="A1" s="408" t="s">
        <v>0</v>
      </c>
      <c r="B1" s="408"/>
      <c r="C1" s="408"/>
      <c r="D1" s="408"/>
      <c r="E1" s="408"/>
      <c r="F1" s="408"/>
      <c r="G1" s="408"/>
    </row>
    <row r="2" spans="1:8" s="2" customFormat="1" x14ac:dyDescent="0.2">
      <c r="A2" s="408" t="s">
        <v>1</v>
      </c>
      <c r="B2" s="408"/>
      <c r="C2" s="408"/>
      <c r="D2" s="408"/>
      <c r="E2" s="408"/>
      <c r="F2" s="408"/>
      <c r="G2" s="408"/>
    </row>
    <row r="3" spans="1:8" s="2" customFormat="1" x14ac:dyDescent="0.2">
      <c r="A3" s="408" t="s">
        <v>188</v>
      </c>
      <c r="B3" s="408"/>
      <c r="C3" s="408"/>
      <c r="D3" s="408"/>
      <c r="E3" s="408"/>
      <c r="F3" s="408"/>
      <c r="G3" s="408"/>
    </row>
    <row r="4" spans="1:8" s="2" customFormat="1" x14ac:dyDescent="0.2">
      <c r="A4" s="408" t="s">
        <v>2</v>
      </c>
      <c r="B4" s="408"/>
      <c r="C4" s="408"/>
      <c r="D4" s="408"/>
      <c r="E4" s="408"/>
      <c r="F4" s="408"/>
      <c r="G4" s="408"/>
    </row>
    <row r="5" spans="1:8" s="33" customFormat="1" ht="12.75" customHeight="1" x14ac:dyDescent="0.2">
      <c r="A5" s="32"/>
      <c r="B5" s="32"/>
      <c r="C5" s="32"/>
      <c r="D5" s="61"/>
      <c r="E5" s="62"/>
      <c r="F5" s="61"/>
      <c r="G5" s="61"/>
    </row>
    <row r="6" spans="1:8" s="2" customFormat="1" ht="14.25" x14ac:dyDescent="0.2">
      <c r="A6" s="465" t="s">
        <v>383</v>
      </c>
      <c r="B6" s="465"/>
      <c r="C6" s="465"/>
      <c r="D6" s="465"/>
      <c r="E6" s="465"/>
      <c r="F6" s="465"/>
      <c r="G6" s="465"/>
    </row>
    <row r="7" spans="1:8" s="2" customFormat="1" ht="12.75" customHeight="1" x14ac:dyDescent="0.2">
      <c r="A7" s="458" t="s">
        <v>318</v>
      </c>
      <c r="B7" s="458"/>
      <c r="C7" s="458"/>
      <c r="D7" s="458"/>
      <c r="E7" s="458"/>
      <c r="F7" s="458"/>
      <c r="G7" s="458"/>
    </row>
    <row r="8" spans="1:8" s="33" customFormat="1" x14ac:dyDescent="0.2">
      <c r="A8" s="63"/>
      <c r="B8" s="63"/>
      <c r="C8" s="63"/>
      <c r="D8" s="147"/>
      <c r="E8" s="264"/>
      <c r="F8" s="147"/>
      <c r="G8" s="147"/>
    </row>
    <row r="9" spans="1:8" s="52" customFormat="1" x14ac:dyDescent="0.2">
      <c r="A9" s="428" t="s">
        <v>163</v>
      </c>
      <c r="B9" s="410"/>
      <c r="C9" s="456">
        <v>2021</v>
      </c>
      <c r="D9" s="456"/>
      <c r="E9" s="455">
        <v>2022</v>
      </c>
      <c r="F9" s="455"/>
      <c r="G9" s="466" t="s">
        <v>379</v>
      </c>
    </row>
    <row r="10" spans="1:8" s="52" customFormat="1" ht="25.5" x14ac:dyDescent="0.2">
      <c r="A10" s="429"/>
      <c r="B10" s="410"/>
      <c r="C10" s="266" t="s">
        <v>306</v>
      </c>
      <c r="D10" s="267" t="s">
        <v>320</v>
      </c>
      <c r="E10" s="266" t="s">
        <v>305</v>
      </c>
      <c r="F10" s="267" t="s">
        <v>320</v>
      </c>
      <c r="G10" s="467"/>
    </row>
    <row r="11" spans="1:8" x14ac:dyDescent="0.2">
      <c r="A11" s="429"/>
      <c r="B11" s="410"/>
      <c r="C11" s="215" t="s">
        <v>9</v>
      </c>
      <c r="D11" s="265" t="s">
        <v>10</v>
      </c>
      <c r="E11" s="215" t="s">
        <v>13</v>
      </c>
      <c r="F11" s="265" t="s">
        <v>14</v>
      </c>
      <c r="G11" s="217" t="s">
        <v>164</v>
      </c>
    </row>
    <row r="12" spans="1:8" x14ac:dyDescent="0.2">
      <c r="A12" s="35"/>
      <c r="B12" s="35"/>
      <c r="C12" s="176"/>
      <c r="D12" s="177"/>
      <c r="E12" s="176"/>
      <c r="F12" s="177"/>
      <c r="G12" s="177"/>
    </row>
    <row r="13" spans="1:8" s="10" customFormat="1" x14ac:dyDescent="0.2">
      <c r="A13" s="64"/>
      <c r="B13" s="55" t="s">
        <v>193</v>
      </c>
      <c r="C13" s="65">
        <v>8424810893</v>
      </c>
      <c r="D13" s="66">
        <v>99.999999999999986</v>
      </c>
      <c r="E13" s="65">
        <v>10739140935</v>
      </c>
      <c r="F13" s="66">
        <v>99.999999999999986</v>
      </c>
      <c r="G13" s="268">
        <v>27.470409382398465</v>
      </c>
    </row>
    <row r="14" spans="1:8" s="10" customFormat="1" x14ac:dyDescent="0.2">
      <c r="A14" s="64"/>
      <c r="B14" s="55"/>
      <c r="C14" s="65"/>
      <c r="D14" s="66"/>
      <c r="E14" s="65"/>
      <c r="F14" s="66"/>
      <c r="G14" s="268"/>
    </row>
    <row r="15" spans="1:8" x14ac:dyDescent="0.2">
      <c r="B15" s="56" t="s">
        <v>165</v>
      </c>
      <c r="C15" s="69">
        <v>6719293741</v>
      </c>
      <c r="D15" s="67">
        <v>79.756018578208341</v>
      </c>
      <c r="E15" s="69">
        <v>8007544969</v>
      </c>
      <c r="F15" s="67">
        <v>74.564111016576391</v>
      </c>
      <c r="G15" s="268">
        <v>19.172420162841039</v>
      </c>
      <c r="H15" s="28"/>
    </row>
    <row r="16" spans="1:8" x14ac:dyDescent="0.2">
      <c r="C16" s="71"/>
      <c r="E16" s="70"/>
      <c r="G16" s="204"/>
    </row>
    <row r="17" spans="1:8" x14ac:dyDescent="0.2">
      <c r="A17" s="52">
        <v>1</v>
      </c>
      <c r="B17" s="31" t="s">
        <v>166</v>
      </c>
      <c r="C17" s="73">
        <v>2076888862</v>
      </c>
      <c r="D17" s="72">
        <v>24.652053184073765</v>
      </c>
      <c r="E17" s="70">
        <v>2068858424</v>
      </c>
      <c r="F17" s="72">
        <v>19.26465474773099</v>
      </c>
      <c r="G17" s="204">
        <v>-0.38665708825010858</v>
      </c>
      <c r="H17" s="33"/>
    </row>
    <row r="18" spans="1:8" x14ac:dyDescent="0.2">
      <c r="A18" s="52">
        <v>2</v>
      </c>
      <c r="B18" s="31" t="s">
        <v>171</v>
      </c>
      <c r="C18" s="73">
        <v>552598771</v>
      </c>
      <c r="D18" s="72">
        <v>6.5591830845620853</v>
      </c>
      <c r="E18" s="70">
        <v>1056668002</v>
      </c>
      <c r="F18" s="72">
        <v>9.839409021593216</v>
      </c>
      <c r="G18" s="204">
        <v>91.217942828179034</v>
      </c>
      <c r="H18" s="33"/>
    </row>
    <row r="19" spans="1:8" ht="14.25" x14ac:dyDescent="0.2">
      <c r="A19" s="52">
        <v>3</v>
      </c>
      <c r="B19" s="31" t="s">
        <v>307</v>
      </c>
      <c r="C19" s="73">
        <v>727119955</v>
      </c>
      <c r="D19" s="72">
        <v>8.6306976409897675</v>
      </c>
      <c r="E19" s="70">
        <v>946917312</v>
      </c>
      <c r="F19" s="72">
        <v>8.8174400329722467</v>
      </c>
      <c r="G19" s="204">
        <v>30.228486440040015</v>
      </c>
      <c r="H19" s="33"/>
    </row>
    <row r="20" spans="1:8" ht="14.25" x14ac:dyDescent="0.2">
      <c r="A20" s="52">
        <v>4</v>
      </c>
      <c r="B20" s="31" t="s">
        <v>308</v>
      </c>
      <c r="C20" s="73">
        <v>560212908</v>
      </c>
      <c r="D20" s="72">
        <v>6.6495606265236082</v>
      </c>
      <c r="E20" s="70">
        <v>765019173</v>
      </c>
      <c r="F20" s="72">
        <v>7.1236533502109216</v>
      </c>
      <c r="G20" s="204">
        <v>36.558647984598025</v>
      </c>
      <c r="H20" s="33"/>
    </row>
    <row r="21" spans="1:8" x14ac:dyDescent="0.2">
      <c r="A21" s="52">
        <v>5</v>
      </c>
      <c r="B21" s="31" t="s">
        <v>168</v>
      </c>
      <c r="C21" s="73">
        <v>545647415</v>
      </c>
      <c r="D21" s="72">
        <v>6.4766725559782845</v>
      </c>
      <c r="E21" s="70">
        <v>616738107</v>
      </c>
      <c r="F21" s="72">
        <v>5.7428998346598199</v>
      </c>
      <c r="G21" s="204">
        <v>13.028686665729005</v>
      </c>
      <c r="H21" s="33"/>
    </row>
    <row r="22" spans="1:8" x14ac:dyDescent="0.2">
      <c r="A22" s="52">
        <v>6</v>
      </c>
      <c r="B22" s="31" t="s">
        <v>179</v>
      </c>
      <c r="C22" s="73">
        <v>554713450</v>
      </c>
      <c r="D22" s="72">
        <v>6.584283695446504</v>
      </c>
      <c r="E22" s="70">
        <v>581447400</v>
      </c>
      <c r="F22" s="72">
        <v>5.4142822365334755</v>
      </c>
      <c r="G22" s="204">
        <v>4.8194162229165283</v>
      </c>
      <c r="H22" s="33"/>
    </row>
    <row r="23" spans="1:8" x14ac:dyDescent="0.2">
      <c r="A23" s="52">
        <v>7</v>
      </c>
      <c r="B23" s="31" t="s">
        <v>173</v>
      </c>
      <c r="C23" s="73">
        <v>448595569</v>
      </c>
      <c r="D23" s="72">
        <v>5.3246960044257934</v>
      </c>
      <c r="E23" s="70">
        <v>572551005</v>
      </c>
      <c r="F23" s="72">
        <v>5.3314413924301478</v>
      </c>
      <c r="G23" s="204">
        <v>27.631890407727134</v>
      </c>
      <c r="H23" s="33"/>
    </row>
    <row r="24" spans="1:8" x14ac:dyDescent="0.2">
      <c r="A24" s="52">
        <v>8</v>
      </c>
      <c r="B24" s="31" t="s">
        <v>169</v>
      </c>
      <c r="C24" s="73">
        <v>464709032</v>
      </c>
      <c r="D24" s="72">
        <v>5.5159580185487256</v>
      </c>
      <c r="E24" s="70">
        <v>564434200</v>
      </c>
      <c r="F24" s="72">
        <v>5.2558598813099575</v>
      </c>
      <c r="G24" s="204">
        <v>21.459700830604909</v>
      </c>
      <c r="H24" s="33"/>
    </row>
    <row r="25" spans="1:8" ht="14.25" x14ac:dyDescent="0.2">
      <c r="A25" s="52">
        <v>9</v>
      </c>
      <c r="B25" s="31" t="s">
        <v>309</v>
      </c>
      <c r="C25" s="73">
        <v>412236327</v>
      </c>
      <c r="D25" s="72">
        <v>4.8931226140935529</v>
      </c>
      <c r="E25" s="70">
        <v>462064975</v>
      </c>
      <c r="F25" s="72">
        <v>4.3026251149575776</v>
      </c>
      <c r="G25" s="204">
        <v>12.087398595514841</v>
      </c>
      <c r="H25" s="33"/>
    </row>
    <row r="26" spans="1:8" x14ac:dyDescent="0.2">
      <c r="A26" s="52">
        <v>10</v>
      </c>
      <c r="B26" s="31" t="s">
        <v>175</v>
      </c>
      <c r="C26" s="73">
        <v>376571452</v>
      </c>
      <c r="D26" s="72">
        <v>4.4697911535662529</v>
      </c>
      <c r="E26" s="70">
        <v>372846371</v>
      </c>
      <c r="F26" s="72">
        <v>3.4718454041780396</v>
      </c>
      <c r="G26" s="204">
        <v>-0.9892096122039562</v>
      </c>
      <c r="H26" s="33"/>
    </row>
    <row r="27" spans="1:8" x14ac:dyDescent="0.2">
      <c r="B27" s="31"/>
      <c r="C27" s="73"/>
      <c r="D27" s="72"/>
      <c r="E27" s="70"/>
      <c r="F27" s="72"/>
      <c r="G27" s="204"/>
      <c r="H27" s="33"/>
    </row>
    <row r="28" spans="1:8" s="10" customFormat="1" x14ac:dyDescent="0.2">
      <c r="A28" s="64"/>
      <c r="B28" s="74" t="s">
        <v>174</v>
      </c>
      <c r="C28" s="75">
        <v>1705517152</v>
      </c>
      <c r="D28" s="67">
        <v>20.243981421791659</v>
      </c>
      <c r="E28" s="69">
        <v>2731595966</v>
      </c>
      <c r="F28" s="67">
        <v>25.435888983423609</v>
      </c>
      <c r="G28" s="268">
        <v>60.162327467463662</v>
      </c>
      <c r="H28" s="76"/>
    </row>
    <row r="29" spans="1:8" x14ac:dyDescent="0.2">
      <c r="B29" s="31"/>
      <c r="C29" s="73"/>
      <c r="D29" s="72"/>
      <c r="E29" s="70"/>
      <c r="F29" s="72"/>
      <c r="G29" s="204"/>
      <c r="H29" s="33"/>
    </row>
    <row r="30" spans="1:8" x14ac:dyDescent="0.2">
      <c r="A30" s="52">
        <v>11</v>
      </c>
      <c r="B30" s="31" t="s">
        <v>167</v>
      </c>
      <c r="C30" s="73">
        <v>344706393</v>
      </c>
      <c r="D30" s="72">
        <v>4.0915623790014006</v>
      </c>
      <c r="E30" s="70">
        <v>291330173</v>
      </c>
      <c r="F30" s="72">
        <v>2.7127884321782578</v>
      </c>
      <c r="G30" s="204">
        <v>-15.484546003183642</v>
      </c>
      <c r="H30" s="33"/>
    </row>
    <row r="31" spans="1:8" x14ac:dyDescent="0.2">
      <c r="A31" s="52">
        <v>12</v>
      </c>
      <c r="B31" s="31" t="s">
        <v>290</v>
      </c>
      <c r="C31" s="77">
        <v>88178447</v>
      </c>
      <c r="D31" s="72">
        <v>1.0466519441197859</v>
      </c>
      <c r="E31" s="70">
        <v>263222861</v>
      </c>
      <c r="F31" s="72">
        <v>2.451060681605628</v>
      </c>
      <c r="G31" s="204">
        <v>198.511563715791</v>
      </c>
      <c r="H31" s="33"/>
    </row>
    <row r="32" spans="1:8" x14ac:dyDescent="0.2">
      <c r="A32" s="52">
        <v>13</v>
      </c>
      <c r="B32" s="31" t="s">
        <v>291</v>
      </c>
      <c r="C32" s="70">
        <v>10104094</v>
      </c>
      <c r="D32" s="72">
        <v>0.11993259110890289</v>
      </c>
      <c r="E32" s="70">
        <v>211390373</v>
      </c>
      <c r="F32" s="72">
        <v>1.9684104555426436</v>
      </c>
      <c r="G32" s="204">
        <v>1992.1259540934595</v>
      </c>
      <c r="H32" s="33"/>
    </row>
    <row r="33" spans="1:21" x14ac:dyDescent="0.2">
      <c r="A33" s="52">
        <v>14</v>
      </c>
      <c r="B33" s="31" t="s">
        <v>180</v>
      </c>
      <c r="C33" s="70">
        <v>147336036</v>
      </c>
      <c r="D33" s="72">
        <v>1.7488349337599784</v>
      </c>
      <c r="E33" s="70">
        <v>199080040</v>
      </c>
      <c r="F33" s="72">
        <v>1.8537799364488925</v>
      </c>
      <c r="G33" s="204">
        <v>35.1197204735439</v>
      </c>
      <c r="H33" s="33"/>
    </row>
    <row r="34" spans="1:21" x14ac:dyDescent="0.2">
      <c r="A34" s="52">
        <v>15</v>
      </c>
      <c r="B34" s="31" t="s">
        <v>182</v>
      </c>
      <c r="C34" s="70">
        <v>95970004</v>
      </c>
      <c r="D34" s="72">
        <v>1.1391354087216305</v>
      </c>
      <c r="E34" s="70">
        <v>172888935</v>
      </c>
      <c r="F34" s="72">
        <v>1.6098953915069369</v>
      </c>
      <c r="G34" s="204">
        <v>80.148929659313126</v>
      </c>
      <c r="H34" s="33"/>
    </row>
    <row r="35" spans="1:21" x14ac:dyDescent="0.2">
      <c r="A35" s="52">
        <v>16</v>
      </c>
      <c r="B35" s="31" t="s">
        <v>172</v>
      </c>
      <c r="C35" s="70">
        <v>152764795</v>
      </c>
      <c r="D35" s="72">
        <v>1.8132726887309614</v>
      </c>
      <c r="E35" s="70">
        <v>150377335</v>
      </c>
      <c r="F35" s="72">
        <v>1.400273410230648</v>
      </c>
      <c r="G35" s="204">
        <v>-1.5628338976921952</v>
      </c>
      <c r="H35" s="33"/>
    </row>
    <row r="36" spans="1:21" x14ac:dyDescent="0.2">
      <c r="A36" s="52">
        <v>17</v>
      </c>
      <c r="B36" s="27" t="s">
        <v>292</v>
      </c>
      <c r="C36" s="73">
        <v>64698731</v>
      </c>
      <c r="D36" s="72">
        <v>0.76795469740165712</v>
      </c>
      <c r="E36" s="70">
        <v>120320346</v>
      </c>
      <c r="F36" s="72">
        <v>1.1203907903644621</v>
      </c>
      <c r="G36" s="204">
        <v>85.970179229635903</v>
      </c>
      <c r="H36" s="33"/>
    </row>
    <row r="37" spans="1:21" x14ac:dyDescent="0.2">
      <c r="A37" s="52">
        <v>18</v>
      </c>
      <c r="B37" s="27" t="s">
        <v>293</v>
      </c>
      <c r="C37" s="70">
        <v>91445755</v>
      </c>
      <c r="D37" s="72">
        <v>1.0854339184750172</v>
      </c>
      <c r="E37" s="70">
        <v>116945177</v>
      </c>
      <c r="F37" s="72">
        <v>1.0889621219036547</v>
      </c>
      <c r="G37" s="204">
        <v>27.884752004070613</v>
      </c>
      <c r="H37" s="33"/>
    </row>
    <row r="38" spans="1:21" x14ac:dyDescent="0.2">
      <c r="A38" s="52">
        <v>19</v>
      </c>
      <c r="B38" s="27" t="s">
        <v>294</v>
      </c>
      <c r="C38" s="70">
        <v>48994885</v>
      </c>
      <c r="D38" s="72">
        <v>0.58155471526024205</v>
      </c>
      <c r="E38" s="70">
        <v>110609065</v>
      </c>
      <c r="F38" s="72">
        <v>1.0299619463928751</v>
      </c>
      <c r="G38" s="204">
        <v>125.75635191306196</v>
      </c>
      <c r="H38" s="33"/>
    </row>
    <row r="39" spans="1:21" x14ac:dyDescent="0.2">
      <c r="A39" s="52">
        <v>20</v>
      </c>
      <c r="B39" s="27" t="s">
        <v>295</v>
      </c>
      <c r="C39" s="70">
        <v>24625752</v>
      </c>
      <c r="D39" s="72">
        <v>0.29230035323951337</v>
      </c>
      <c r="E39" s="70">
        <v>100003866</v>
      </c>
      <c r="F39" s="72">
        <v>0.93120917776650813</v>
      </c>
      <c r="G39" s="204">
        <v>306.09466870290908</v>
      </c>
      <c r="H39" s="33"/>
    </row>
    <row r="40" spans="1:21" x14ac:dyDescent="0.2">
      <c r="A40" s="52">
        <v>21</v>
      </c>
      <c r="B40" s="27" t="s">
        <v>87</v>
      </c>
      <c r="C40" s="70">
        <v>636692260</v>
      </c>
      <c r="D40" s="72">
        <v>7.5573477919725702</v>
      </c>
      <c r="E40" s="70">
        <v>995427795</v>
      </c>
      <c r="F40" s="72">
        <v>9.2691566394831</v>
      </c>
      <c r="G40" s="204">
        <v>56.343630594786887</v>
      </c>
      <c r="H40" s="33"/>
    </row>
    <row r="41" spans="1:21" x14ac:dyDescent="0.2">
      <c r="A41" s="78"/>
      <c r="B41" s="79"/>
      <c r="C41" s="82"/>
      <c r="D41" s="81"/>
      <c r="E41" s="80"/>
      <c r="F41" s="81"/>
      <c r="G41" s="81"/>
    </row>
    <row r="42" spans="1:21" s="104" customFormat="1" ht="12" x14ac:dyDescent="0.2">
      <c r="A42" s="3"/>
      <c r="B42" s="118"/>
      <c r="C42" s="112"/>
      <c r="D42" s="105"/>
      <c r="E42" s="273"/>
      <c r="F42" s="105"/>
      <c r="G42" s="105"/>
    </row>
    <row r="43" spans="1:21" s="104" customFormat="1" ht="12" x14ac:dyDescent="0.2">
      <c r="A43" s="237" t="s">
        <v>184</v>
      </c>
      <c r="B43" s="118"/>
      <c r="C43" s="272"/>
      <c r="D43" s="105"/>
      <c r="E43" s="273"/>
      <c r="F43" s="105"/>
      <c r="G43" s="105"/>
    </row>
    <row r="44" spans="1:21" s="104" customFormat="1" ht="12" x14ac:dyDescent="0.2">
      <c r="A44" s="117" t="s">
        <v>88</v>
      </c>
      <c r="B44" s="118" t="s">
        <v>186</v>
      </c>
      <c r="C44" s="272"/>
      <c r="D44" s="105"/>
      <c r="E44" s="273"/>
      <c r="F44" s="105"/>
      <c r="G44" s="105"/>
    </row>
    <row r="45" spans="1:21" s="104" customFormat="1" ht="12" x14ac:dyDescent="0.2">
      <c r="A45" s="3" t="s">
        <v>89</v>
      </c>
      <c r="B45" s="118" t="s">
        <v>185</v>
      </c>
      <c r="C45" s="272"/>
      <c r="D45" s="105"/>
      <c r="E45" s="273"/>
      <c r="F45" s="105"/>
      <c r="G45" s="105"/>
      <c r="H45" s="272"/>
      <c r="I45" s="272"/>
      <c r="J45" s="272"/>
      <c r="K45" s="272"/>
      <c r="L45" s="272"/>
      <c r="M45" s="272"/>
      <c r="N45" s="272"/>
      <c r="O45" s="272"/>
      <c r="P45" s="272"/>
      <c r="Q45" s="272"/>
      <c r="R45" s="272"/>
      <c r="S45" s="272"/>
      <c r="T45" s="272"/>
      <c r="U45" s="272"/>
    </row>
    <row r="46" spans="1:21" s="112" customFormat="1" ht="12" x14ac:dyDescent="0.2">
      <c r="A46" s="3" t="s">
        <v>91</v>
      </c>
      <c r="B46" s="118" t="s">
        <v>187</v>
      </c>
      <c r="C46" s="272"/>
      <c r="D46" s="105"/>
      <c r="E46" s="273"/>
      <c r="F46" s="105"/>
      <c r="G46" s="105"/>
      <c r="H46" s="104"/>
      <c r="I46" s="104"/>
      <c r="J46" s="104"/>
      <c r="K46" s="104"/>
      <c r="L46" s="104"/>
      <c r="M46" s="104"/>
      <c r="N46" s="104"/>
      <c r="O46" s="104"/>
      <c r="P46" s="104"/>
      <c r="Q46" s="104"/>
      <c r="R46" s="104"/>
      <c r="S46" s="104"/>
      <c r="T46" s="104"/>
      <c r="U46" s="104"/>
    </row>
    <row r="47" spans="1:21" s="112" customFormat="1" ht="12" x14ac:dyDescent="0.2">
      <c r="A47" s="3" t="s">
        <v>98</v>
      </c>
      <c r="B47" s="118" t="s">
        <v>99</v>
      </c>
      <c r="C47" s="272"/>
      <c r="D47" s="105"/>
      <c r="E47" s="273"/>
      <c r="F47" s="105"/>
      <c r="G47" s="105"/>
      <c r="H47" s="272"/>
      <c r="I47" s="272"/>
      <c r="J47" s="272"/>
      <c r="K47" s="272"/>
      <c r="L47" s="272"/>
      <c r="M47" s="272"/>
      <c r="N47" s="272"/>
      <c r="O47" s="272"/>
      <c r="P47" s="272"/>
      <c r="Q47" s="272"/>
      <c r="R47" s="272"/>
      <c r="S47" s="272"/>
      <c r="T47" s="272"/>
      <c r="U47" s="272"/>
    </row>
    <row r="48" spans="1:21" s="112" customFormat="1" ht="12" x14ac:dyDescent="0.2">
      <c r="A48" s="3" t="s">
        <v>100</v>
      </c>
      <c r="B48" s="118" t="s">
        <v>101</v>
      </c>
      <c r="C48" s="272"/>
      <c r="D48" s="105"/>
      <c r="E48" s="273"/>
      <c r="F48" s="105"/>
      <c r="G48" s="105"/>
      <c r="H48" s="272"/>
      <c r="I48" s="272"/>
      <c r="J48" s="272"/>
      <c r="K48" s="272"/>
      <c r="L48" s="272"/>
      <c r="M48" s="272"/>
      <c r="N48" s="272"/>
      <c r="O48" s="272"/>
      <c r="P48" s="272"/>
      <c r="Q48" s="272"/>
      <c r="R48" s="272"/>
      <c r="S48" s="272"/>
      <c r="T48" s="272"/>
      <c r="U48" s="272"/>
    </row>
    <row r="49" spans="1:7" s="104" customFormat="1" ht="12" x14ac:dyDescent="0.2">
      <c r="A49" s="104" t="s">
        <v>314</v>
      </c>
      <c r="B49" s="118"/>
      <c r="C49" s="272"/>
      <c r="D49" s="105"/>
      <c r="E49" s="273"/>
      <c r="F49" s="105"/>
      <c r="G49" s="105"/>
    </row>
    <row r="52" spans="1:7" x14ac:dyDescent="0.2">
      <c r="B52" s="84"/>
      <c r="C52" s="54"/>
    </row>
    <row r="53" spans="1:7" x14ac:dyDescent="0.2">
      <c r="B53" s="84"/>
      <c r="C53" s="54"/>
    </row>
    <row r="54" spans="1:7" x14ac:dyDescent="0.2">
      <c r="B54" s="84"/>
      <c r="C54" s="54"/>
    </row>
    <row r="55" spans="1:7" x14ac:dyDescent="0.2">
      <c r="B55" s="84"/>
      <c r="C55" s="54"/>
    </row>
    <row r="56" spans="1:7" x14ac:dyDescent="0.2">
      <c r="B56" s="84"/>
      <c r="C56" s="54"/>
    </row>
    <row r="57" spans="1:7" x14ac:dyDescent="0.2">
      <c r="B57" s="84"/>
      <c r="C57" s="54"/>
    </row>
    <row r="58" spans="1:7" x14ac:dyDescent="0.2">
      <c r="C58" s="54"/>
    </row>
    <row r="61" spans="1:7" x14ac:dyDescent="0.2">
      <c r="B61" s="14"/>
      <c r="C61" s="54"/>
      <c r="E61" s="14"/>
    </row>
    <row r="62" spans="1:7" x14ac:dyDescent="0.2">
      <c r="B62" s="14"/>
      <c r="E62" s="14"/>
    </row>
  </sheetData>
  <mergeCells count="10">
    <mergeCell ref="A9:B11"/>
    <mergeCell ref="E9:F9"/>
    <mergeCell ref="C9:D9"/>
    <mergeCell ref="A1:G1"/>
    <mergeCell ref="A2:G2"/>
    <mergeCell ref="A3:G3"/>
    <mergeCell ref="A4:G4"/>
    <mergeCell ref="A6:G6"/>
    <mergeCell ref="A7:G7"/>
    <mergeCell ref="G9:G10"/>
  </mergeCells>
  <pageMargins left="0.7" right="0.7" top="0.75" bottom="0.75" header="0.3" footer="0.3"/>
  <pageSetup paperSize="14"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8EB46-70B3-49CD-A7A3-BFC556376D23}">
  <sheetPr codeName="Sheet14"/>
  <dimension ref="A1:U30"/>
  <sheetViews>
    <sheetView zoomScale="85" zoomScaleNormal="85" zoomScaleSheetLayoutView="70" workbookViewId="0">
      <selection sqref="A1:G1"/>
    </sheetView>
  </sheetViews>
  <sheetFormatPr defaultColWidth="8.85546875" defaultRowHeight="12.75" x14ac:dyDescent="0.2"/>
  <cols>
    <col min="1" max="1" width="8.7109375" style="60" customWidth="1"/>
    <col min="2" max="2" width="31.5703125" style="60" customWidth="1"/>
    <col min="3" max="3" width="18" style="60" customWidth="1"/>
    <col min="4" max="4" width="13.7109375" style="60" customWidth="1"/>
    <col min="5" max="5" width="15.85546875" style="60" customWidth="1"/>
    <col min="6" max="6" width="13" style="60" customWidth="1"/>
    <col min="7" max="7" width="15.85546875" style="60" customWidth="1"/>
    <col min="8" max="8" width="11.42578125" style="60" customWidth="1"/>
    <col min="9" max="16384" width="8.85546875" style="60"/>
  </cols>
  <sheetData>
    <row r="1" spans="1:13" s="2" customFormat="1" x14ac:dyDescent="0.2">
      <c r="A1" s="440" t="s">
        <v>0</v>
      </c>
      <c r="B1" s="440"/>
      <c r="C1" s="440"/>
      <c r="D1" s="440"/>
      <c r="E1" s="440"/>
      <c r="F1" s="440"/>
      <c r="G1" s="440"/>
    </row>
    <row r="2" spans="1:13" s="2" customFormat="1" x14ac:dyDescent="0.2">
      <c r="A2" s="440" t="s">
        <v>1</v>
      </c>
      <c r="B2" s="440"/>
      <c r="C2" s="440"/>
      <c r="D2" s="440"/>
      <c r="E2" s="440"/>
      <c r="F2" s="440"/>
      <c r="G2" s="440"/>
    </row>
    <row r="3" spans="1:13" s="2" customFormat="1" x14ac:dyDescent="0.2">
      <c r="A3" s="462" t="s">
        <v>188</v>
      </c>
      <c r="B3" s="462"/>
      <c r="C3" s="462"/>
      <c r="D3" s="462"/>
      <c r="E3" s="462"/>
      <c r="F3" s="462"/>
      <c r="G3" s="462"/>
    </row>
    <row r="4" spans="1:13" s="2" customFormat="1" x14ac:dyDescent="0.2">
      <c r="A4" s="440" t="s">
        <v>2</v>
      </c>
      <c r="B4" s="440"/>
      <c r="C4" s="440"/>
      <c r="D4" s="440"/>
      <c r="E4" s="440"/>
      <c r="F4" s="440"/>
      <c r="G4" s="440"/>
    </row>
    <row r="5" spans="1:13" x14ac:dyDescent="0.2">
      <c r="A5" s="270"/>
      <c r="B5" s="270"/>
      <c r="C5" s="275"/>
      <c r="D5" s="271"/>
      <c r="E5" s="275"/>
      <c r="F5" s="271"/>
      <c r="G5" s="209"/>
    </row>
    <row r="6" spans="1:13" ht="14.25" x14ac:dyDescent="0.2">
      <c r="A6" s="439" t="s">
        <v>384</v>
      </c>
      <c r="B6" s="436"/>
      <c r="C6" s="436"/>
      <c r="D6" s="436"/>
      <c r="E6" s="436"/>
      <c r="F6" s="436"/>
      <c r="G6" s="436"/>
      <c r="M6" s="175"/>
    </row>
    <row r="7" spans="1:13" x14ac:dyDescent="0.2">
      <c r="A7" s="461" t="s">
        <v>318</v>
      </c>
      <c r="B7" s="438"/>
      <c r="C7" s="438"/>
      <c r="D7" s="438"/>
      <c r="E7" s="438"/>
      <c r="F7" s="438"/>
      <c r="G7" s="438"/>
    </row>
    <row r="8" spans="1:13" x14ac:dyDescent="0.2">
      <c r="A8" s="206"/>
      <c r="B8" s="270"/>
      <c r="C8" s="275"/>
      <c r="D8" s="2"/>
      <c r="E8" s="275"/>
      <c r="F8" s="2"/>
      <c r="G8" s="209"/>
    </row>
    <row r="9" spans="1:13" x14ac:dyDescent="0.2">
      <c r="A9" s="463" t="s">
        <v>189</v>
      </c>
      <c r="B9" s="410"/>
      <c r="C9" s="445">
        <v>2021</v>
      </c>
      <c r="D9" s="445"/>
      <c r="E9" s="445">
        <v>2022</v>
      </c>
      <c r="F9" s="445"/>
      <c r="G9" s="469" t="s">
        <v>319</v>
      </c>
    </row>
    <row r="10" spans="1:13" ht="25.5" x14ac:dyDescent="0.2">
      <c r="A10" s="429"/>
      <c r="B10" s="410"/>
      <c r="C10" s="266" t="s">
        <v>306</v>
      </c>
      <c r="D10" s="267" t="s">
        <v>320</v>
      </c>
      <c r="E10" s="266" t="s">
        <v>305</v>
      </c>
      <c r="F10" s="267" t="s">
        <v>320</v>
      </c>
      <c r="G10" s="470"/>
    </row>
    <row r="11" spans="1:13" x14ac:dyDescent="0.2">
      <c r="A11" s="429"/>
      <c r="B11" s="410"/>
      <c r="C11" s="281" t="s">
        <v>9</v>
      </c>
      <c r="D11" s="281" t="s">
        <v>10</v>
      </c>
      <c r="E11" s="281" t="s">
        <v>13</v>
      </c>
      <c r="F11" s="281" t="s">
        <v>14</v>
      </c>
      <c r="G11" s="393" t="s">
        <v>164</v>
      </c>
    </row>
    <row r="13" spans="1:13" s="324" customFormat="1" x14ac:dyDescent="0.2">
      <c r="A13" s="55"/>
      <c r="B13" s="388" t="s">
        <v>193</v>
      </c>
      <c r="C13" s="57">
        <v>8424.8108929999999</v>
      </c>
      <c r="D13" s="58"/>
      <c r="E13" s="57">
        <v>10739.140934999999</v>
      </c>
      <c r="F13" s="57"/>
      <c r="G13" s="407">
        <v>27.470409382398465</v>
      </c>
    </row>
    <row r="14" spans="1:13" x14ac:dyDescent="0.2">
      <c r="B14" s="389"/>
      <c r="C14" s="59"/>
      <c r="D14" s="59"/>
      <c r="E14" s="59"/>
      <c r="F14" s="59"/>
      <c r="G14" s="277"/>
    </row>
    <row r="15" spans="1:13" ht="14.25" x14ac:dyDescent="0.2">
      <c r="A15" s="26">
        <v>1</v>
      </c>
      <c r="B15" s="390" t="s">
        <v>300</v>
      </c>
      <c r="C15" s="59">
        <v>7401.1254680000002</v>
      </c>
      <c r="D15" s="276">
        <v>87.84915842027317</v>
      </c>
      <c r="E15" s="59">
        <v>8798.8978349999998</v>
      </c>
      <c r="F15" s="276">
        <v>81.932976652941193</v>
      </c>
      <c r="G15" s="276">
        <v>18.885943402033938</v>
      </c>
    </row>
    <row r="16" spans="1:13" ht="14.25" x14ac:dyDescent="0.2">
      <c r="A16" s="26">
        <v>2</v>
      </c>
      <c r="B16" s="391" t="s">
        <v>301</v>
      </c>
      <c r="C16" s="59">
        <v>4150.7322080000004</v>
      </c>
      <c r="D16" s="276">
        <v>49.267956998877658</v>
      </c>
      <c r="E16" s="59">
        <v>4939.9197560000002</v>
      </c>
      <c r="F16" s="276">
        <v>45.999207812798858</v>
      </c>
      <c r="G16" s="276">
        <v>19.013212812884984</v>
      </c>
    </row>
    <row r="17" spans="1:21" ht="14.25" x14ac:dyDescent="0.2">
      <c r="A17" s="26">
        <v>3</v>
      </c>
      <c r="B17" s="391" t="s">
        <v>302</v>
      </c>
      <c r="C17" s="59">
        <v>2390.8575919999998</v>
      </c>
      <c r="D17" s="276">
        <v>28.378768643774706</v>
      </c>
      <c r="E17" s="59">
        <v>2696.0304689999998</v>
      </c>
      <c r="F17" s="276">
        <v>25.104712614519759</v>
      </c>
      <c r="G17" s="276">
        <v>12.764159522555119</v>
      </c>
    </row>
    <row r="18" spans="1:21" ht="14.25" x14ac:dyDescent="0.2">
      <c r="A18" s="26">
        <v>4</v>
      </c>
      <c r="B18" s="391" t="s">
        <v>303</v>
      </c>
      <c r="C18" s="59">
        <v>521.52227000000005</v>
      </c>
      <c r="D18" s="276">
        <v>6.1903142589624416</v>
      </c>
      <c r="E18" s="59">
        <v>724.84096199999999</v>
      </c>
      <c r="F18" s="276">
        <v>6.7495246257330184</v>
      </c>
      <c r="G18" s="276">
        <v>38.985620307259353</v>
      </c>
    </row>
    <row r="19" spans="1:21" ht="14.25" x14ac:dyDescent="0.2">
      <c r="A19" s="26">
        <v>5</v>
      </c>
      <c r="B19" s="392" t="s">
        <v>304</v>
      </c>
      <c r="C19" s="59">
        <v>487.96020099999998</v>
      </c>
      <c r="D19" s="276">
        <v>5.7919424803402526</v>
      </c>
      <c r="E19" s="59">
        <v>1160.7827050000001</v>
      </c>
      <c r="F19" s="276">
        <v>10.80889721092016</v>
      </c>
      <c r="G19" s="276">
        <v>137.88470916709048</v>
      </c>
    </row>
    <row r="20" spans="1:21" x14ac:dyDescent="0.2">
      <c r="A20" s="169"/>
      <c r="B20" s="169"/>
      <c r="C20" s="169"/>
      <c r="D20" s="169"/>
      <c r="E20" s="169"/>
      <c r="F20" s="169"/>
      <c r="G20" s="169"/>
    </row>
    <row r="22" spans="1:21" x14ac:dyDescent="0.2">
      <c r="A22" s="115" t="s">
        <v>337</v>
      </c>
      <c r="B22" s="118"/>
      <c r="C22" s="278"/>
      <c r="D22" s="104"/>
      <c r="E22" s="278"/>
      <c r="F22" s="104"/>
      <c r="G22" s="105"/>
      <c r="H22" s="294"/>
      <c r="I22" s="294"/>
      <c r="J22" s="294"/>
      <c r="K22" s="294"/>
      <c r="L22" s="294"/>
      <c r="M22" s="294"/>
      <c r="N22" s="294"/>
      <c r="O22" s="294"/>
      <c r="P22" s="294"/>
      <c r="Q22" s="294"/>
      <c r="R22" s="294"/>
      <c r="S22" s="294"/>
      <c r="T22" s="294"/>
      <c r="U22" s="294"/>
    </row>
    <row r="23" spans="1:21" ht="25.9" customHeight="1" x14ac:dyDescent="0.2">
      <c r="A23" s="295" t="s">
        <v>88</v>
      </c>
      <c r="B23" s="459" t="s">
        <v>344</v>
      </c>
      <c r="C23" s="468"/>
      <c r="D23" s="468"/>
      <c r="E23" s="468"/>
      <c r="F23" s="468"/>
      <c r="G23" s="468"/>
      <c r="H23" s="294"/>
      <c r="I23" s="294"/>
      <c r="J23" s="294"/>
      <c r="K23" s="294"/>
      <c r="L23" s="294"/>
      <c r="M23" s="294"/>
      <c r="N23" s="294"/>
      <c r="O23" s="294"/>
      <c r="P23" s="294"/>
      <c r="Q23" s="294"/>
      <c r="R23" s="294"/>
      <c r="S23" s="294"/>
      <c r="T23" s="294"/>
      <c r="U23" s="294"/>
    </row>
    <row r="24" spans="1:21" x14ac:dyDescent="0.2">
      <c r="A24" s="295" t="s">
        <v>89</v>
      </c>
      <c r="B24" s="115" t="s">
        <v>339</v>
      </c>
      <c r="C24" s="278"/>
      <c r="D24" s="104"/>
      <c r="E24" s="278"/>
      <c r="F24" s="104"/>
      <c r="G24" s="105"/>
      <c r="H24" s="294"/>
      <c r="I24" s="294"/>
      <c r="J24" s="294"/>
      <c r="K24" s="294"/>
      <c r="L24" s="294"/>
      <c r="M24" s="294"/>
      <c r="N24" s="294"/>
      <c r="O24" s="294"/>
      <c r="P24" s="294"/>
      <c r="Q24" s="294"/>
      <c r="R24" s="294"/>
      <c r="S24" s="294"/>
      <c r="T24" s="294"/>
      <c r="U24" s="294"/>
    </row>
    <row r="25" spans="1:21" x14ac:dyDescent="0.2">
      <c r="A25" s="295" t="s">
        <v>91</v>
      </c>
      <c r="B25" s="235" t="s">
        <v>190</v>
      </c>
      <c r="C25" s="278"/>
      <c r="D25" s="104"/>
      <c r="E25" s="278"/>
      <c r="F25" s="104"/>
      <c r="G25" s="105"/>
      <c r="H25" s="294"/>
      <c r="I25" s="294"/>
      <c r="J25" s="294"/>
      <c r="K25" s="294"/>
      <c r="L25" s="294"/>
      <c r="M25" s="294"/>
      <c r="N25" s="294"/>
      <c r="O25" s="294"/>
      <c r="P25" s="294"/>
      <c r="Q25" s="294"/>
      <c r="R25" s="294"/>
      <c r="S25" s="294"/>
      <c r="T25" s="294"/>
      <c r="U25" s="294"/>
    </row>
    <row r="26" spans="1:21" ht="25.15" customHeight="1" x14ac:dyDescent="0.2">
      <c r="A26" s="296" t="s">
        <v>93</v>
      </c>
      <c r="B26" s="459" t="s">
        <v>191</v>
      </c>
      <c r="C26" s="468"/>
      <c r="D26" s="468"/>
      <c r="E26" s="468"/>
      <c r="F26" s="468"/>
      <c r="G26" s="468"/>
      <c r="H26" s="297"/>
      <c r="I26" s="297"/>
      <c r="J26" s="297"/>
      <c r="K26" s="297"/>
      <c r="L26" s="297"/>
      <c r="M26" s="297"/>
      <c r="N26" s="297"/>
      <c r="O26" s="297"/>
      <c r="P26" s="297"/>
      <c r="Q26" s="297"/>
      <c r="R26" s="297"/>
      <c r="S26" s="297"/>
      <c r="T26" s="297"/>
      <c r="U26" s="297"/>
    </row>
    <row r="27" spans="1:21" x14ac:dyDescent="0.2">
      <c r="A27" s="298" t="s">
        <v>95</v>
      </c>
      <c r="B27" s="468" t="s">
        <v>192</v>
      </c>
      <c r="C27" s="468"/>
      <c r="D27" s="468"/>
      <c r="E27" s="235"/>
      <c r="F27" s="235"/>
      <c r="G27" s="235"/>
      <c r="H27" s="294"/>
      <c r="I27" s="294"/>
      <c r="J27" s="294"/>
      <c r="K27" s="294"/>
      <c r="L27" s="294"/>
      <c r="M27" s="294"/>
      <c r="N27" s="294"/>
      <c r="O27" s="294"/>
      <c r="P27" s="294"/>
      <c r="Q27" s="294"/>
      <c r="R27" s="294"/>
      <c r="S27" s="294"/>
      <c r="T27" s="294"/>
      <c r="U27" s="294"/>
    </row>
    <row r="28" spans="1:21" x14ac:dyDescent="0.2">
      <c r="A28" s="298" t="s">
        <v>98</v>
      </c>
      <c r="B28" s="115" t="s">
        <v>99</v>
      </c>
      <c r="C28" s="278"/>
      <c r="D28" s="104"/>
      <c r="E28" s="278"/>
      <c r="F28" s="104"/>
      <c r="G28" s="105"/>
      <c r="H28" s="294"/>
      <c r="I28" s="294"/>
      <c r="J28" s="294"/>
      <c r="K28" s="294"/>
      <c r="L28" s="294"/>
      <c r="M28" s="294"/>
      <c r="N28" s="294"/>
      <c r="O28" s="294"/>
      <c r="P28" s="294"/>
      <c r="Q28" s="294"/>
      <c r="R28" s="294"/>
      <c r="S28" s="294"/>
      <c r="T28" s="294"/>
      <c r="U28" s="294"/>
    </row>
    <row r="29" spans="1:21" s="112" customFormat="1" ht="12" x14ac:dyDescent="0.2">
      <c r="A29" s="3" t="s">
        <v>100</v>
      </c>
      <c r="B29" s="118" t="s">
        <v>101</v>
      </c>
      <c r="C29" s="272"/>
      <c r="D29" s="105"/>
      <c r="E29" s="273"/>
      <c r="F29" s="105"/>
      <c r="G29" s="105"/>
      <c r="H29" s="272"/>
      <c r="I29" s="272"/>
      <c r="J29" s="272"/>
      <c r="K29" s="272"/>
      <c r="L29" s="272"/>
      <c r="M29" s="272"/>
      <c r="N29" s="272"/>
      <c r="O29" s="272"/>
      <c r="P29" s="272"/>
      <c r="Q29" s="272"/>
      <c r="R29" s="272"/>
      <c r="S29" s="272"/>
      <c r="T29" s="272"/>
      <c r="U29" s="272"/>
    </row>
    <row r="30" spans="1:21" x14ac:dyDescent="0.2">
      <c r="A30" s="299" t="s">
        <v>314</v>
      </c>
      <c r="B30" s="294"/>
      <c r="C30" s="294"/>
      <c r="D30" s="294"/>
      <c r="E30" s="294"/>
      <c r="F30" s="294"/>
      <c r="G30" s="294"/>
      <c r="H30" s="294"/>
      <c r="I30" s="294"/>
      <c r="J30" s="294"/>
      <c r="K30" s="294"/>
      <c r="L30" s="294"/>
      <c r="M30" s="294"/>
      <c r="N30" s="294"/>
      <c r="O30" s="294"/>
      <c r="P30" s="294"/>
      <c r="Q30" s="294"/>
      <c r="R30" s="294"/>
      <c r="S30" s="294"/>
      <c r="T30" s="294"/>
      <c r="U30" s="294"/>
    </row>
  </sheetData>
  <mergeCells count="13">
    <mergeCell ref="B27:D27"/>
    <mergeCell ref="G9:G10"/>
    <mergeCell ref="A7:G7"/>
    <mergeCell ref="A1:G1"/>
    <mergeCell ref="A2:G2"/>
    <mergeCell ref="A3:G3"/>
    <mergeCell ref="A4:G4"/>
    <mergeCell ref="A6:G6"/>
    <mergeCell ref="A9:B11"/>
    <mergeCell ref="E9:F9"/>
    <mergeCell ref="C9:D9"/>
    <mergeCell ref="B23:G23"/>
    <mergeCell ref="B26:G26"/>
  </mergeCells>
  <pageMargins left="0.70866141732283472" right="0.70866141732283472" top="0.74803149606299213" bottom="0.74803149606299213" header="0.31496062992125984" footer="0.31496062992125984"/>
  <pageSetup paperSize="9" scale="89" orientation="landscape"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C8BC-F0B6-4521-BA3E-466D1E70EEC7}">
  <sheetPr>
    <pageSetUpPr fitToPage="1"/>
  </sheetPr>
  <dimension ref="A1:I86"/>
  <sheetViews>
    <sheetView zoomScale="70" zoomScaleNormal="70" workbookViewId="0">
      <selection sqref="A1:F1"/>
    </sheetView>
  </sheetViews>
  <sheetFormatPr defaultColWidth="9.140625" defaultRowHeight="12.75" x14ac:dyDescent="0.2"/>
  <cols>
    <col min="1" max="1" width="5.5703125" style="7" customWidth="1"/>
    <col min="2" max="2" width="32" style="7" customWidth="1"/>
    <col min="3" max="3" width="24.28515625" style="33" customWidth="1"/>
    <col min="4" max="4" width="21.85546875" style="14" customWidth="1"/>
    <col min="5" max="5" width="19.42578125" style="14" customWidth="1"/>
    <col min="6" max="6" width="26.28515625" style="34" bestFit="1" customWidth="1"/>
    <col min="7" max="16384" width="9.140625" style="14"/>
  </cols>
  <sheetData>
    <row r="1" spans="1:9" s="2" customFormat="1" x14ac:dyDescent="0.2">
      <c r="A1" s="436" t="s">
        <v>0</v>
      </c>
      <c r="B1" s="436"/>
      <c r="C1" s="436"/>
      <c r="D1" s="436"/>
      <c r="E1" s="436"/>
      <c r="F1" s="436"/>
      <c r="G1" s="4"/>
      <c r="H1" s="4"/>
      <c r="I1" s="4"/>
    </row>
    <row r="2" spans="1:9" s="2" customFormat="1" x14ac:dyDescent="0.2">
      <c r="A2" s="436" t="s">
        <v>1</v>
      </c>
      <c r="B2" s="436"/>
      <c r="C2" s="436"/>
      <c r="D2" s="436"/>
      <c r="E2" s="436"/>
      <c r="F2" s="436"/>
      <c r="G2" s="4"/>
      <c r="H2" s="4"/>
      <c r="I2" s="4"/>
    </row>
    <row r="3" spans="1:9" s="2" customFormat="1" x14ac:dyDescent="0.2">
      <c r="A3" s="436" t="s">
        <v>188</v>
      </c>
      <c r="B3" s="436"/>
      <c r="C3" s="436"/>
      <c r="D3" s="436"/>
      <c r="E3" s="436"/>
      <c r="F3" s="436"/>
      <c r="G3" s="4"/>
      <c r="H3" s="4"/>
      <c r="I3" s="4"/>
    </row>
    <row r="4" spans="1:9" s="2" customFormat="1" x14ac:dyDescent="0.2">
      <c r="A4" s="436" t="s">
        <v>2</v>
      </c>
      <c r="B4" s="436"/>
      <c r="C4" s="436"/>
      <c r="D4" s="436"/>
      <c r="E4" s="436"/>
      <c r="F4" s="436"/>
      <c r="G4" s="4"/>
      <c r="H4" s="4"/>
      <c r="I4" s="4"/>
    </row>
    <row r="5" spans="1:9" s="2" customFormat="1" x14ac:dyDescent="0.2">
      <c r="A5" s="4"/>
      <c r="B5" s="4"/>
      <c r="C5" s="32"/>
      <c r="D5" s="4"/>
      <c r="E5" s="4"/>
      <c r="F5" s="300"/>
    </row>
    <row r="6" spans="1:9" s="19" customFormat="1" ht="14.25" x14ac:dyDescent="0.2">
      <c r="A6" s="408" t="s">
        <v>385</v>
      </c>
      <c r="B6" s="408"/>
      <c r="C6" s="408"/>
      <c r="D6" s="408"/>
      <c r="E6" s="408"/>
      <c r="F6" s="408"/>
    </row>
    <row r="7" spans="1:9" s="19" customFormat="1" x14ac:dyDescent="0.2">
      <c r="A7" s="408" t="s">
        <v>318</v>
      </c>
      <c r="B7" s="408"/>
      <c r="C7" s="408"/>
      <c r="D7" s="408"/>
      <c r="E7" s="408"/>
      <c r="F7" s="408"/>
    </row>
    <row r="8" spans="1:9" s="2" customFormat="1" x14ac:dyDescent="0.2">
      <c r="C8" s="33"/>
      <c r="F8" s="301"/>
    </row>
    <row r="9" spans="1:9" s="19" customFormat="1" ht="15.6" customHeight="1" x14ac:dyDescent="0.2">
      <c r="A9" s="471" t="s">
        <v>163</v>
      </c>
      <c r="B9" s="410"/>
      <c r="C9" s="302" t="s">
        <v>345</v>
      </c>
      <c r="D9" s="302" t="s">
        <v>346</v>
      </c>
      <c r="E9" s="302" t="s">
        <v>347</v>
      </c>
      <c r="F9" s="302" t="s">
        <v>348</v>
      </c>
    </row>
    <row r="10" spans="1:9" x14ac:dyDescent="0.2">
      <c r="A10" s="429"/>
      <c r="B10" s="410"/>
      <c r="C10" s="303" t="s">
        <v>9</v>
      </c>
      <c r="D10" s="303" t="s">
        <v>10</v>
      </c>
      <c r="E10" s="303" t="s">
        <v>11</v>
      </c>
      <c r="F10" s="304" t="s">
        <v>12</v>
      </c>
    </row>
    <row r="11" spans="1:9" x14ac:dyDescent="0.2">
      <c r="A11" s="35"/>
      <c r="B11" s="36"/>
      <c r="C11" s="173"/>
      <c r="D11" s="173"/>
      <c r="E11" s="173"/>
      <c r="F11" s="174"/>
    </row>
    <row r="12" spans="1:9" s="19" customFormat="1" x14ac:dyDescent="0.2">
      <c r="A12" s="19" t="s">
        <v>296</v>
      </c>
      <c r="B12" s="37" t="s">
        <v>297</v>
      </c>
      <c r="C12" s="38">
        <v>16782478582</v>
      </c>
      <c r="D12" s="38">
        <v>10739140935</v>
      </c>
      <c r="E12" s="38">
        <v>6043337647</v>
      </c>
      <c r="F12" s="305">
        <f>E12-D12</f>
        <v>-4695803288</v>
      </c>
    </row>
    <row r="13" spans="1:9" s="19" customFormat="1" x14ac:dyDescent="0.2">
      <c r="B13" s="23"/>
      <c r="C13" s="39"/>
      <c r="D13" s="306"/>
      <c r="E13" s="39"/>
      <c r="F13" s="307"/>
    </row>
    <row r="14" spans="1:9" s="19" customFormat="1" x14ac:dyDescent="0.2">
      <c r="A14" s="22">
        <v>1</v>
      </c>
      <c r="B14" s="24" t="s">
        <v>166</v>
      </c>
      <c r="C14" s="39">
        <v>2953917620</v>
      </c>
      <c r="D14" s="40">
        <v>2068858424</v>
      </c>
      <c r="E14" s="40">
        <v>885059196</v>
      </c>
      <c r="F14" s="307">
        <f t="shared" ref="F14:F34" si="0">E14-D14</f>
        <v>-1183799228</v>
      </c>
      <c r="G14" s="41"/>
    </row>
    <row r="15" spans="1:9" s="19" customFormat="1" ht="14.25" x14ac:dyDescent="0.2">
      <c r="A15" s="22">
        <v>2</v>
      </c>
      <c r="B15" s="308" t="s">
        <v>349</v>
      </c>
      <c r="C15" s="39">
        <v>1773512266</v>
      </c>
      <c r="D15" s="42">
        <v>946917312</v>
      </c>
      <c r="E15" s="42">
        <v>826594954</v>
      </c>
      <c r="F15" s="307">
        <f t="shared" si="0"/>
        <v>-120322358</v>
      </c>
      <c r="G15" s="41"/>
    </row>
    <row r="16" spans="1:9" s="19" customFormat="1" ht="14.25" x14ac:dyDescent="0.2">
      <c r="A16" s="22">
        <v>3</v>
      </c>
      <c r="B16" s="308" t="s">
        <v>350</v>
      </c>
      <c r="C16" s="39">
        <v>1699793881</v>
      </c>
      <c r="D16" s="40">
        <v>765019173</v>
      </c>
      <c r="E16" s="40">
        <v>934774708</v>
      </c>
      <c r="F16" s="307">
        <f t="shared" si="0"/>
        <v>169755535</v>
      </c>
      <c r="G16" s="41"/>
    </row>
    <row r="17" spans="1:7" s="19" customFormat="1" x14ac:dyDescent="0.2">
      <c r="A17" s="22">
        <v>4</v>
      </c>
      <c r="B17" s="25" t="s">
        <v>171</v>
      </c>
      <c r="C17" s="39">
        <v>1280053498</v>
      </c>
      <c r="D17" s="42">
        <v>1056668002</v>
      </c>
      <c r="E17" s="42">
        <v>223385496</v>
      </c>
      <c r="F17" s="307">
        <f t="shared" si="0"/>
        <v>-833282506</v>
      </c>
      <c r="G17" s="41"/>
    </row>
    <row r="18" spans="1:7" s="19" customFormat="1" x14ac:dyDescent="0.2">
      <c r="A18" s="22">
        <v>5</v>
      </c>
      <c r="B18" s="25" t="s">
        <v>168</v>
      </c>
      <c r="C18" s="39">
        <v>1030280130</v>
      </c>
      <c r="D18" s="42">
        <v>616738107</v>
      </c>
      <c r="E18" s="42">
        <v>413542023</v>
      </c>
      <c r="F18" s="307">
        <f t="shared" si="0"/>
        <v>-203196084</v>
      </c>
      <c r="G18" s="41"/>
    </row>
    <row r="19" spans="1:7" s="19" customFormat="1" x14ac:dyDescent="0.2">
      <c r="A19" s="22">
        <v>6</v>
      </c>
      <c r="B19" s="25" t="s">
        <v>167</v>
      </c>
      <c r="C19" s="39">
        <v>1030272809</v>
      </c>
      <c r="D19" s="42">
        <v>291330173</v>
      </c>
      <c r="E19" s="42">
        <v>738942636</v>
      </c>
      <c r="F19" s="307">
        <f t="shared" si="0"/>
        <v>447612463</v>
      </c>
      <c r="G19" s="41"/>
    </row>
    <row r="20" spans="1:7" s="19" customFormat="1" x14ac:dyDescent="0.2">
      <c r="A20" s="22">
        <v>7</v>
      </c>
      <c r="B20" s="24" t="s">
        <v>169</v>
      </c>
      <c r="C20" s="39">
        <v>868701472</v>
      </c>
      <c r="D20" s="42">
        <v>564434200</v>
      </c>
      <c r="E20" s="42">
        <v>304267272</v>
      </c>
      <c r="F20" s="307">
        <f t="shared" si="0"/>
        <v>-260166928</v>
      </c>
      <c r="G20" s="41"/>
    </row>
    <row r="21" spans="1:7" s="19" customFormat="1" x14ac:dyDescent="0.2">
      <c r="A21" s="22">
        <v>8</v>
      </c>
      <c r="B21" s="25" t="s">
        <v>173</v>
      </c>
      <c r="C21" s="39">
        <v>761770054</v>
      </c>
      <c r="D21" s="42">
        <v>572551005</v>
      </c>
      <c r="E21" s="42">
        <v>189219049</v>
      </c>
      <c r="F21" s="307">
        <f t="shared" si="0"/>
        <v>-383331956</v>
      </c>
      <c r="G21" s="41"/>
    </row>
    <row r="22" spans="1:7" s="19" customFormat="1" ht="14.25" x14ac:dyDescent="0.2">
      <c r="A22" s="22">
        <v>9</v>
      </c>
      <c r="B22" s="308" t="s">
        <v>351</v>
      </c>
      <c r="C22" s="39">
        <v>645267154</v>
      </c>
      <c r="D22" s="40">
        <v>462064975</v>
      </c>
      <c r="E22" s="40">
        <v>183202179</v>
      </c>
      <c r="F22" s="307">
        <f t="shared" si="0"/>
        <v>-278862796</v>
      </c>
      <c r="G22" s="41"/>
    </row>
    <row r="23" spans="1:7" s="19" customFormat="1" x14ac:dyDescent="0.2">
      <c r="A23" s="22">
        <v>10</v>
      </c>
      <c r="B23" s="24" t="s">
        <v>179</v>
      </c>
      <c r="C23" s="39">
        <v>631774607</v>
      </c>
      <c r="D23" s="42">
        <v>581447400</v>
      </c>
      <c r="E23" s="42">
        <v>50327207</v>
      </c>
      <c r="F23" s="307">
        <f t="shared" si="0"/>
        <v>-531120193</v>
      </c>
      <c r="G23" s="41"/>
    </row>
    <row r="24" spans="1:7" s="19" customFormat="1" x14ac:dyDescent="0.2">
      <c r="A24" s="22">
        <v>11</v>
      </c>
      <c r="B24" s="25" t="s">
        <v>175</v>
      </c>
      <c r="C24" s="39">
        <v>501581847</v>
      </c>
      <c r="D24" s="42">
        <v>372846371</v>
      </c>
      <c r="E24" s="42">
        <v>128735476</v>
      </c>
      <c r="F24" s="307">
        <f t="shared" si="0"/>
        <v>-244110895</v>
      </c>
      <c r="G24" s="41"/>
    </row>
    <row r="25" spans="1:7" s="19" customFormat="1" x14ac:dyDescent="0.2">
      <c r="A25" s="22">
        <v>12</v>
      </c>
      <c r="B25" s="25" t="s">
        <v>172</v>
      </c>
      <c r="C25" s="39">
        <v>368369569</v>
      </c>
      <c r="D25" s="42">
        <v>150377335</v>
      </c>
      <c r="E25" s="42">
        <v>217992234</v>
      </c>
      <c r="F25" s="307">
        <f t="shared" si="0"/>
        <v>67614899</v>
      </c>
      <c r="G25" s="41"/>
    </row>
    <row r="26" spans="1:7" s="19" customFormat="1" x14ac:dyDescent="0.2">
      <c r="A26" s="22">
        <v>13</v>
      </c>
      <c r="B26" s="25" t="s">
        <v>170</v>
      </c>
      <c r="C26" s="39">
        <v>303812805</v>
      </c>
      <c r="D26" s="42">
        <v>65059059</v>
      </c>
      <c r="E26" s="42">
        <v>238753746</v>
      </c>
      <c r="F26" s="307">
        <f t="shared" si="0"/>
        <v>173694687</v>
      </c>
      <c r="G26" s="41"/>
    </row>
    <row r="27" spans="1:7" s="19" customFormat="1" x14ac:dyDescent="0.2">
      <c r="A27" s="22">
        <v>14</v>
      </c>
      <c r="B27" s="25" t="s">
        <v>290</v>
      </c>
      <c r="C27" s="39">
        <v>267968744</v>
      </c>
      <c r="D27" s="42">
        <v>263222861</v>
      </c>
      <c r="E27" s="42">
        <v>4745883</v>
      </c>
      <c r="F27" s="307">
        <f t="shared" si="0"/>
        <v>-258476978</v>
      </c>
      <c r="G27" s="41"/>
    </row>
    <row r="28" spans="1:7" s="19" customFormat="1" x14ac:dyDescent="0.2">
      <c r="A28" s="22">
        <v>15</v>
      </c>
      <c r="B28" s="25" t="s">
        <v>180</v>
      </c>
      <c r="C28" s="39">
        <v>248648627</v>
      </c>
      <c r="D28" s="42">
        <v>199080040</v>
      </c>
      <c r="E28" s="42">
        <v>49568587</v>
      </c>
      <c r="F28" s="307">
        <f t="shared" si="0"/>
        <v>-149511453</v>
      </c>
      <c r="G28" s="41"/>
    </row>
    <row r="29" spans="1:7" s="19" customFormat="1" x14ac:dyDescent="0.2">
      <c r="A29" s="22">
        <v>16</v>
      </c>
      <c r="B29" s="25" t="s">
        <v>291</v>
      </c>
      <c r="C29" s="39">
        <v>215432890</v>
      </c>
      <c r="D29" s="42">
        <v>211390373</v>
      </c>
      <c r="E29" s="42">
        <v>4042517</v>
      </c>
      <c r="F29" s="307">
        <f t="shared" si="0"/>
        <v>-207347856</v>
      </c>
      <c r="G29" s="41"/>
    </row>
    <row r="30" spans="1:7" s="19" customFormat="1" x14ac:dyDescent="0.2">
      <c r="A30" s="22">
        <v>17</v>
      </c>
      <c r="B30" s="25" t="s">
        <v>182</v>
      </c>
      <c r="C30" s="39">
        <v>213527555</v>
      </c>
      <c r="D30" s="42">
        <v>172888935</v>
      </c>
      <c r="E30" s="42">
        <v>40638620</v>
      </c>
      <c r="F30" s="307">
        <f t="shared" si="0"/>
        <v>-132250315</v>
      </c>
      <c r="G30" s="41"/>
    </row>
    <row r="31" spans="1:7" s="19" customFormat="1" x14ac:dyDescent="0.2">
      <c r="A31" s="22">
        <v>18</v>
      </c>
      <c r="B31" s="25" t="s">
        <v>293</v>
      </c>
      <c r="C31" s="39">
        <v>134186471</v>
      </c>
      <c r="D31" s="42">
        <v>116945177</v>
      </c>
      <c r="E31" s="42">
        <v>17241294</v>
      </c>
      <c r="F31" s="307">
        <f t="shared" si="0"/>
        <v>-99703883</v>
      </c>
      <c r="G31" s="41"/>
    </row>
    <row r="32" spans="1:7" s="19" customFormat="1" x14ac:dyDescent="0.2">
      <c r="A32" s="22">
        <v>19</v>
      </c>
      <c r="B32" s="25" t="s">
        <v>178</v>
      </c>
      <c r="C32" s="39">
        <v>132914617</v>
      </c>
      <c r="D32" s="42">
        <v>80949713</v>
      </c>
      <c r="E32" s="42">
        <v>51964904</v>
      </c>
      <c r="F32" s="307">
        <f t="shared" si="0"/>
        <v>-28984809</v>
      </c>
      <c r="G32" s="41"/>
    </row>
    <row r="33" spans="1:7" s="19" customFormat="1" x14ac:dyDescent="0.2">
      <c r="A33" s="22">
        <v>20</v>
      </c>
      <c r="B33" s="25" t="s">
        <v>294</v>
      </c>
      <c r="C33" s="39">
        <v>132760811</v>
      </c>
      <c r="D33" s="42">
        <v>110609065</v>
      </c>
      <c r="E33" s="42">
        <v>22151746</v>
      </c>
      <c r="F33" s="307">
        <f t="shared" si="0"/>
        <v>-88457319</v>
      </c>
      <c r="G33" s="41"/>
    </row>
    <row r="34" spans="1:7" s="19" customFormat="1" x14ac:dyDescent="0.2">
      <c r="A34" s="22">
        <v>21</v>
      </c>
      <c r="B34" s="25" t="s">
        <v>87</v>
      </c>
      <c r="C34" s="39">
        <v>1587931155</v>
      </c>
      <c r="D34" s="42">
        <v>1069743235</v>
      </c>
      <c r="E34" s="42">
        <v>518187920</v>
      </c>
      <c r="F34" s="307">
        <f t="shared" si="0"/>
        <v>-551555315</v>
      </c>
      <c r="G34" s="41"/>
    </row>
    <row r="35" spans="1:7" s="19" customFormat="1" x14ac:dyDescent="0.2">
      <c r="A35" s="43"/>
      <c r="B35" s="44"/>
      <c r="C35" s="45"/>
      <c r="D35" s="46"/>
      <c r="E35" s="46"/>
      <c r="F35" s="47"/>
    </row>
    <row r="36" spans="1:7" s="309" customFormat="1" ht="12" x14ac:dyDescent="0.2">
      <c r="C36" s="310"/>
      <c r="D36" s="310"/>
      <c r="E36" s="310"/>
      <c r="F36" s="311"/>
    </row>
    <row r="37" spans="1:7" s="309" customFormat="1" ht="12" x14ac:dyDescent="0.2">
      <c r="A37" s="16" t="s">
        <v>184</v>
      </c>
      <c r="C37" s="312"/>
      <c r="D37" s="312"/>
      <c r="E37" s="312"/>
      <c r="F37" s="311"/>
    </row>
    <row r="38" spans="1:7" s="309" customFormat="1" ht="12" x14ac:dyDescent="0.2">
      <c r="A38" s="117" t="s">
        <v>352</v>
      </c>
      <c r="B38" s="118" t="s">
        <v>355</v>
      </c>
      <c r="C38" s="313"/>
      <c r="D38" s="313"/>
      <c r="F38" s="311"/>
    </row>
    <row r="39" spans="1:7" s="309" customFormat="1" ht="12" x14ac:dyDescent="0.2">
      <c r="A39" s="3" t="s">
        <v>354</v>
      </c>
      <c r="B39" s="118" t="s">
        <v>353</v>
      </c>
      <c r="C39" s="313"/>
      <c r="D39" s="313"/>
      <c r="E39" s="313"/>
      <c r="F39" s="311"/>
    </row>
    <row r="40" spans="1:7" s="309" customFormat="1" ht="12" x14ac:dyDescent="0.2">
      <c r="A40" s="3" t="s">
        <v>356</v>
      </c>
      <c r="B40" s="118" t="s">
        <v>187</v>
      </c>
      <c r="C40" s="312"/>
      <c r="F40" s="311"/>
    </row>
    <row r="41" spans="1:7" s="309" customFormat="1" ht="12" x14ac:dyDescent="0.2">
      <c r="A41" s="3" t="s">
        <v>98</v>
      </c>
      <c r="B41" s="118" t="s">
        <v>99</v>
      </c>
      <c r="C41" s="312"/>
      <c r="D41" s="314"/>
      <c r="E41" s="314"/>
      <c r="F41" s="311"/>
    </row>
    <row r="42" spans="1:7" s="309" customFormat="1" ht="12" x14ac:dyDescent="0.2">
      <c r="A42" s="104" t="s">
        <v>314</v>
      </c>
      <c r="B42" s="118"/>
      <c r="C42" s="313"/>
      <c r="F42" s="311"/>
    </row>
    <row r="43" spans="1:7" s="19" customFormat="1" x14ac:dyDescent="0.2">
      <c r="A43" s="52"/>
      <c r="B43" s="27"/>
      <c r="C43" s="51"/>
      <c r="F43" s="48"/>
    </row>
    <row r="44" spans="1:7" s="19" customFormat="1" x14ac:dyDescent="0.2">
      <c r="A44" s="49"/>
      <c r="B44" s="49"/>
      <c r="C44" s="51"/>
      <c r="F44" s="48"/>
    </row>
    <row r="45" spans="1:7" s="19" customFormat="1" x14ac:dyDescent="0.2">
      <c r="A45" s="49"/>
      <c r="B45" s="49"/>
      <c r="C45" s="51"/>
      <c r="F45" s="48"/>
    </row>
    <row r="46" spans="1:7" s="19" customFormat="1" x14ac:dyDescent="0.2">
      <c r="A46" s="49"/>
      <c r="B46" s="49"/>
      <c r="C46" s="51"/>
      <c r="F46" s="48"/>
    </row>
    <row r="47" spans="1:7" s="19" customFormat="1" x14ac:dyDescent="0.2">
      <c r="A47" s="49"/>
      <c r="B47" s="49"/>
      <c r="C47" s="51"/>
      <c r="F47" s="48"/>
    </row>
    <row r="48" spans="1:7" s="19" customFormat="1" x14ac:dyDescent="0.2">
      <c r="A48" s="49"/>
      <c r="B48" s="49"/>
      <c r="C48" s="51"/>
      <c r="F48" s="48"/>
    </row>
    <row r="49" spans="1:6" s="19" customFormat="1" x14ac:dyDescent="0.2">
      <c r="A49" s="49"/>
      <c r="B49" s="49"/>
      <c r="C49" s="51"/>
      <c r="F49" s="48"/>
    </row>
    <row r="50" spans="1:6" s="19" customFormat="1" x14ac:dyDescent="0.2">
      <c r="A50" s="49"/>
      <c r="B50" s="49"/>
      <c r="C50" s="51"/>
      <c r="F50" s="48"/>
    </row>
    <row r="51" spans="1:6" s="19" customFormat="1" x14ac:dyDescent="0.2">
      <c r="A51" s="49"/>
      <c r="B51" s="49"/>
      <c r="C51" s="51"/>
      <c r="F51" s="48"/>
    </row>
    <row r="52" spans="1:6" s="19" customFormat="1" x14ac:dyDescent="0.2">
      <c r="A52" s="49"/>
      <c r="B52" s="49"/>
      <c r="C52" s="51"/>
      <c r="F52" s="48"/>
    </row>
    <row r="53" spans="1:6" s="19" customFormat="1" x14ac:dyDescent="0.2">
      <c r="A53" s="49"/>
      <c r="B53" s="49"/>
      <c r="C53" s="51"/>
      <c r="F53" s="48"/>
    </row>
    <row r="54" spans="1:6" s="19" customFormat="1" x14ac:dyDescent="0.2">
      <c r="A54" s="49"/>
      <c r="B54" s="49"/>
      <c r="C54" s="51"/>
      <c r="F54" s="48"/>
    </row>
    <row r="55" spans="1:6" s="19" customFormat="1" x14ac:dyDescent="0.2">
      <c r="A55" s="49"/>
      <c r="B55" s="49"/>
      <c r="C55" s="51"/>
      <c r="F55" s="48"/>
    </row>
    <row r="56" spans="1:6" s="19" customFormat="1" x14ac:dyDescent="0.2">
      <c r="A56" s="49"/>
      <c r="B56" s="49"/>
      <c r="C56" s="51"/>
      <c r="F56" s="48"/>
    </row>
    <row r="57" spans="1:6" s="19" customFormat="1" x14ac:dyDescent="0.2">
      <c r="A57" s="49"/>
      <c r="B57" s="49"/>
      <c r="C57" s="51"/>
      <c r="F57" s="48"/>
    </row>
    <row r="58" spans="1:6" s="19" customFormat="1" x14ac:dyDescent="0.2">
      <c r="A58" s="49"/>
      <c r="B58" s="49"/>
      <c r="C58" s="51"/>
      <c r="F58" s="48"/>
    </row>
    <row r="59" spans="1:6" s="19" customFormat="1" x14ac:dyDescent="0.2">
      <c r="A59" s="49"/>
      <c r="B59" s="49"/>
      <c r="C59" s="51"/>
      <c r="F59" s="48"/>
    </row>
    <row r="60" spans="1:6" s="19" customFormat="1" x14ac:dyDescent="0.2">
      <c r="A60" s="49"/>
      <c r="B60" s="49"/>
      <c r="C60" s="51"/>
      <c r="F60" s="48"/>
    </row>
    <row r="61" spans="1:6" s="19" customFormat="1" x14ac:dyDescent="0.2">
      <c r="A61" s="49"/>
      <c r="B61" s="49"/>
      <c r="C61" s="53"/>
      <c r="F61" s="48"/>
    </row>
    <row r="62" spans="1:6" s="19" customFormat="1" x14ac:dyDescent="0.2">
      <c r="A62" s="49"/>
      <c r="B62" s="49"/>
      <c r="C62" s="53"/>
      <c r="F62" s="48"/>
    </row>
    <row r="63" spans="1:6" s="19" customFormat="1" x14ac:dyDescent="0.2">
      <c r="A63" s="49"/>
      <c r="B63" s="49"/>
      <c r="C63" s="53"/>
      <c r="F63" s="48"/>
    </row>
    <row r="64" spans="1:6" s="19" customFormat="1" x14ac:dyDescent="0.2">
      <c r="A64" s="49"/>
      <c r="B64" s="49"/>
      <c r="C64" s="53"/>
      <c r="F64" s="48"/>
    </row>
    <row r="65" spans="1:6" s="19" customFormat="1" x14ac:dyDescent="0.2">
      <c r="A65" s="49"/>
      <c r="B65" s="49"/>
      <c r="C65" s="53"/>
      <c r="F65" s="48"/>
    </row>
    <row r="66" spans="1:6" s="19" customFormat="1" x14ac:dyDescent="0.2">
      <c r="A66" s="49"/>
      <c r="B66" s="49"/>
      <c r="C66" s="53"/>
      <c r="F66" s="48"/>
    </row>
    <row r="67" spans="1:6" s="19" customFormat="1" x14ac:dyDescent="0.2">
      <c r="A67" s="49"/>
      <c r="B67" s="49"/>
      <c r="C67" s="53"/>
      <c r="F67" s="48"/>
    </row>
    <row r="68" spans="1:6" s="19" customFormat="1" x14ac:dyDescent="0.2">
      <c r="A68" s="49"/>
      <c r="B68" s="49"/>
      <c r="C68" s="53"/>
      <c r="F68" s="48"/>
    </row>
    <row r="69" spans="1:6" s="19" customFormat="1" x14ac:dyDescent="0.2">
      <c r="A69" s="49"/>
      <c r="B69" s="49"/>
      <c r="C69" s="53"/>
      <c r="F69" s="48"/>
    </row>
    <row r="70" spans="1:6" s="19" customFormat="1" x14ac:dyDescent="0.2">
      <c r="A70" s="49"/>
      <c r="B70" s="49"/>
      <c r="C70" s="53"/>
      <c r="F70" s="48"/>
    </row>
    <row r="71" spans="1:6" s="19" customFormat="1" x14ac:dyDescent="0.2">
      <c r="A71" s="49"/>
      <c r="B71" s="49"/>
      <c r="C71" s="53"/>
      <c r="F71" s="48"/>
    </row>
    <row r="72" spans="1:6" s="19" customFormat="1" x14ac:dyDescent="0.2">
      <c r="A72" s="49"/>
      <c r="B72" s="49"/>
      <c r="C72" s="53"/>
      <c r="F72" s="48"/>
    </row>
    <row r="73" spans="1:6" s="19" customFormat="1" x14ac:dyDescent="0.2">
      <c r="A73" s="49"/>
      <c r="B73" s="49"/>
      <c r="C73" s="53"/>
      <c r="F73" s="48"/>
    </row>
    <row r="74" spans="1:6" s="19" customFormat="1" x14ac:dyDescent="0.2">
      <c r="A74" s="49"/>
      <c r="B74" s="49"/>
      <c r="C74" s="53"/>
      <c r="F74" s="48"/>
    </row>
    <row r="75" spans="1:6" s="19" customFormat="1" x14ac:dyDescent="0.2">
      <c r="A75" s="49"/>
      <c r="B75" s="49"/>
      <c r="C75" s="53"/>
      <c r="F75" s="48"/>
    </row>
    <row r="76" spans="1:6" s="19" customFormat="1" x14ac:dyDescent="0.2">
      <c r="A76" s="49"/>
      <c r="B76" s="49"/>
      <c r="C76" s="53"/>
      <c r="F76" s="48"/>
    </row>
    <row r="77" spans="1:6" s="19" customFormat="1" x14ac:dyDescent="0.2">
      <c r="A77" s="49"/>
      <c r="B77" s="49"/>
      <c r="C77" s="53"/>
      <c r="F77" s="48"/>
    </row>
    <row r="78" spans="1:6" s="19" customFormat="1" x14ac:dyDescent="0.2">
      <c r="A78" s="49"/>
      <c r="B78" s="49"/>
      <c r="C78" s="53"/>
      <c r="F78" s="48"/>
    </row>
    <row r="79" spans="1:6" s="19" customFormat="1" x14ac:dyDescent="0.2">
      <c r="A79" s="49"/>
      <c r="B79" s="49"/>
      <c r="C79" s="53"/>
      <c r="F79" s="48"/>
    </row>
    <row r="80" spans="1:6" s="19" customFormat="1" x14ac:dyDescent="0.2">
      <c r="A80" s="49"/>
      <c r="B80" s="49"/>
      <c r="C80" s="53"/>
      <c r="F80" s="48"/>
    </row>
    <row r="81" spans="1:6" s="19" customFormat="1" x14ac:dyDescent="0.2">
      <c r="A81" s="49"/>
      <c r="B81" s="49"/>
      <c r="C81" s="53"/>
      <c r="F81" s="48"/>
    </row>
    <row r="82" spans="1:6" s="19" customFormat="1" x14ac:dyDescent="0.2">
      <c r="A82" s="49"/>
      <c r="B82" s="49"/>
      <c r="C82" s="53"/>
      <c r="F82" s="48"/>
    </row>
    <row r="83" spans="1:6" s="19" customFormat="1" x14ac:dyDescent="0.2">
      <c r="A83" s="49"/>
      <c r="B83" s="49"/>
      <c r="C83" s="53"/>
      <c r="F83" s="48"/>
    </row>
    <row r="84" spans="1:6" s="19" customFormat="1" x14ac:dyDescent="0.2">
      <c r="A84" s="49"/>
      <c r="B84" s="49"/>
      <c r="C84" s="53"/>
      <c r="F84" s="48"/>
    </row>
    <row r="85" spans="1:6" s="19" customFormat="1" x14ac:dyDescent="0.2">
      <c r="A85" s="49"/>
      <c r="B85" s="49"/>
      <c r="C85" s="53"/>
      <c r="F85" s="48"/>
    </row>
    <row r="86" spans="1:6" s="19" customFormat="1" x14ac:dyDescent="0.2">
      <c r="A86" s="49"/>
      <c r="B86" s="49"/>
      <c r="C86" s="53"/>
      <c r="F86" s="48"/>
    </row>
  </sheetData>
  <mergeCells count="7">
    <mergeCell ref="A9:B10"/>
    <mergeCell ref="A1:F1"/>
    <mergeCell ref="A2:F2"/>
    <mergeCell ref="A3:F3"/>
    <mergeCell ref="A4:F4"/>
    <mergeCell ref="A6:F6"/>
    <mergeCell ref="A7:F7"/>
  </mergeCells>
  <printOptions horizontalCentered="1"/>
  <pageMargins left="0.75" right="0.75" top="1" bottom="1" header="0.5" footer="0.5"/>
  <pageSetup paperSize="14" orientation="landscape" horizont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3EAD5-C81E-406D-A9FA-40A8975A89ED}">
  <sheetPr codeName="Sheet12"/>
  <dimension ref="A1:R28"/>
  <sheetViews>
    <sheetView zoomScale="70" zoomScaleNormal="70" workbookViewId="0">
      <selection sqref="A1:F1"/>
    </sheetView>
  </sheetViews>
  <sheetFormatPr defaultColWidth="8.85546875" defaultRowHeight="12.75" x14ac:dyDescent="0.2"/>
  <cols>
    <col min="1" max="1" width="8.140625" style="60" customWidth="1"/>
    <col min="2" max="2" width="31.5703125" style="60" customWidth="1"/>
    <col min="3" max="5" width="23.28515625" style="60" customWidth="1"/>
    <col min="6" max="6" width="26.28515625" style="60" bestFit="1" customWidth="1"/>
    <col min="7" max="16384" width="8.85546875" style="60"/>
  </cols>
  <sheetData>
    <row r="1" spans="1:6" s="2" customFormat="1" x14ac:dyDescent="0.2">
      <c r="A1" s="436" t="s">
        <v>0</v>
      </c>
      <c r="B1" s="436"/>
      <c r="C1" s="436"/>
      <c r="D1" s="436"/>
      <c r="E1" s="436"/>
      <c r="F1" s="436"/>
    </row>
    <row r="2" spans="1:6" s="2" customFormat="1" x14ac:dyDescent="0.2">
      <c r="A2" s="436" t="s">
        <v>1</v>
      </c>
      <c r="B2" s="436"/>
      <c r="C2" s="436"/>
      <c r="D2" s="436"/>
      <c r="E2" s="436"/>
      <c r="F2" s="436"/>
    </row>
    <row r="3" spans="1:6" s="2" customFormat="1" x14ac:dyDescent="0.2">
      <c r="A3" s="436" t="s">
        <v>188</v>
      </c>
      <c r="B3" s="436"/>
      <c r="C3" s="436"/>
      <c r="D3" s="436"/>
      <c r="E3" s="436"/>
      <c r="F3" s="436"/>
    </row>
    <row r="4" spans="1:6" s="2" customFormat="1" x14ac:dyDescent="0.2">
      <c r="A4" s="436" t="s">
        <v>2</v>
      </c>
      <c r="B4" s="436"/>
      <c r="C4" s="436"/>
      <c r="D4" s="436"/>
      <c r="E4" s="436"/>
      <c r="F4" s="436"/>
    </row>
    <row r="5" spans="1:6" s="2" customFormat="1" x14ac:dyDescent="0.2">
      <c r="A5" s="4"/>
      <c r="B5" s="4"/>
      <c r="C5" s="18"/>
      <c r="D5" s="4"/>
      <c r="E5" s="4"/>
      <c r="F5" s="4"/>
    </row>
    <row r="6" spans="1:6" s="19" customFormat="1" ht="14.25" x14ac:dyDescent="0.2">
      <c r="A6" s="408" t="s">
        <v>386</v>
      </c>
      <c r="B6" s="408"/>
      <c r="C6" s="408"/>
      <c r="D6" s="408"/>
      <c r="E6" s="408"/>
      <c r="F6" s="408"/>
    </row>
    <row r="7" spans="1:6" s="19" customFormat="1" x14ac:dyDescent="0.2">
      <c r="A7" s="408" t="s">
        <v>318</v>
      </c>
      <c r="B7" s="408"/>
      <c r="C7" s="408"/>
      <c r="D7" s="408"/>
      <c r="E7" s="408"/>
      <c r="F7" s="408"/>
    </row>
    <row r="9" spans="1:6" s="20" customFormat="1" ht="14.25" x14ac:dyDescent="0.2">
      <c r="A9" s="473" t="s">
        <v>189</v>
      </c>
      <c r="B9" s="473"/>
      <c r="C9" s="302" t="s">
        <v>345</v>
      </c>
      <c r="D9" s="302" t="s">
        <v>346</v>
      </c>
      <c r="E9" s="302" t="s">
        <v>347</v>
      </c>
      <c r="F9" s="302" t="s">
        <v>348</v>
      </c>
    </row>
    <row r="10" spans="1:6" s="20" customFormat="1" x14ac:dyDescent="0.2">
      <c r="A10" s="473"/>
      <c r="B10" s="473"/>
      <c r="C10" s="315" t="s">
        <v>9</v>
      </c>
      <c r="D10" s="315" t="s">
        <v>10</v>
      </c>
      <c r="E10" s="315" t="s">
        <v>11</v>
      </c>
      <c r="F10" s="315" t="s">
        <v>12</v>
      </c>
    </row>
    <row r="11" spans="1:6" s="20" customFormat="1" x14ac:dyDescent="0.2">
      <c r="A11" s="394"/>
      <c r="B11" s="395"/>
      <c r="C11" s="396"/>
      <c r="D11" s="397"/>
      <c r="E11" s="397"/>
      <c r="F11" s="398"/>
    </row>
    <row r="12" spans="1:6" s="324" customFormat="1" x14ac:dyDescent="0.2">
      <c r="A12" s="400"/>
      <c r="B12" s="399" t="s">
        <v>297</v>
      </c>
      <c r="C12" s="401">
        <v>16782.478582</v>
      </c>
      <c r="D12" s="402">
        <v>10739.140934999999</v>
      </c>
      <c r="E12" s="402">
        <v>6043.3376470000003</v>
      </c>
      <c r="F12" s="403">
        <v>-4695.8032879999992</v>
      </c>
    </row>
    <row r="13" spans="1:6" x14ac:dyDescent="0.2">
      <c r="B13" s="168"/>
      <c r="C13" s="316"/>
      <c r="D13" s="317"/>
      <c r="E13" s="317"/>
      <c r="F13" s="318"/>
    </row>
    <row r="14" spans="1:6" ht="14.25" x14ac:dyDescent="0.2">
      <c r="A14" s="22">
        <v>1</v>
      </c>
      <c r="B14" s="23" t="s">
        <v>300</v>
      </c>
      <c r="C14" s="316">
        <v>13859.888571</v>
      </c>
      <c r="D14" s="317">
        <v>8798.8978349999998</v>
      </c>
      <c r="E14" s="317">
        <v>5060.9907359999997</v>
      </c>
      <c r="F14" s="318">
        <v>-3737.907099</v>
      </c>
    </row>
    <row r="15" spans="1:6" ht="14.25" x14ac:dyDescent="0.2">
      <c r="A15" s="22">
        <v>2</v>
      </c>
      <c r="B15" s="24" t="s">
        <v>301</v>
      </c>
      <c r="C15" s="316">
        <v>7805.1736579999997</v>
      </c>
      <c r="D15" s="317">
        <v>4939.9197560000002</v>
      </c>
      <c r="E15" s="317">
        <v>2865.2539019999999</v>
      </c>
      <c r="F15" s="318">
        <v>-2074.6658540000003</v>
      </c>
    </row>
    <row r="16" spans="1:6" ht="14.25" x14ac:dyDescent="0.2">
      <c r="A16" s="22">
        <v>3</v>
      </c>
      <c r="B16" s="24" t="s">
        <v>302</v>
      </c>
      <c r="C16" s="316">
        <v>3816.7156219999997</v>
      </c>
      <c r="D16" s="317">
        <v>2696.0304689999998</v>
      </c>
      <c r="E16" s="317">
        <v>1120.6851529999999</v>
      </c>
      <c r="F16" s="318">
        <v>-1575.3453159999999</v>
      </c>
    </row>
    <row r="17" spans="1:18" ht="14.25" x14ac:dyDescent="0.2">
      <c r="A17" s="22">
        <v>4</v>
      </c>
      <c r="B17" s="24" t="s">
        <v>303</v>
      </c>
      <c r="C17" s="316">
        <v>1481.9874139999999</v>
      </c>
      <c r="D17" s="317">
        <v>724.84096199999999</v>
      </c>
      <c r="E17" s="317">
        <v>757.14645199999995</v>
      </c>
      <c r="F17" s="318">
        <v>32.305489999999963</v>
      </c>
    </row>
    <row r="18" spans="1:18" ht="14.25" x14ac:dyDescent="0.2">
      <c r="A18" s="22">
        <v>5</v>
      </c>
      <c r="B18" s="25" t="s">
        <v>304</v>
      </c>
      <c r="C18" s="316">
        <v>1371.5732050000001</v>
      </c>
      <c r="D18" s="317">
        <v>1160.7827050000001</v>
      </c>
      <c r="E18" s="317">
        <v>210.79050000000001</v>
      </c>
      <c r="F18" s="318">
        <v>-949.99220500000001</v>
      </c>
    </row>
    <row r="19" spans="1:18" x14ac:dyDescent="0.2">
      <c r="A19" s="169"/>
      <c r="B19" s="170"/>
      <c r="C19" s="170"/>
      <c r="D19" s="171"/>
      <c r="E19" s="171"/>
      <c r="F19" s="172"/>
    </row>
    <row r="21" spans="1:18" x14ac:dyDescent="0.2">
      <c r="A21" s="16" t="s">
        <v>184</v>
      </c>
      <c r="B21" s="118"/>
      <c r="C21" s="278"/>
      <c r="D21" s="104"/>
      <c r="E21" s="278"/>
      <c r="F21" s="104"/>
      <c r="G21" s="294"/>
      <c r="H21" s="294"/>
      <c r="I21" s="294"/>
      <c r="J21" s="294"/>
      <c r="K21" s="294"/>
      <c r="L21" s="294"/>
      <c r="M21" s="294"/>
      <c r="N21" s="294"/>
      <c r="O21" s="294"/>
      <c r="P21" s="294"/>
      <c r="Q21" s="294"/>
      <c r="R21" s="294"/>
    </row>
    <row r="22" spans="1:18" ht="24.6" customHeight="1" x14ac:dyDescent="0.2">
      <c r="A22" s="295" t="s">
        <v>88</v>
      </c>
      <c r="B22" s="459" t="s">
        <v>338</v>
      </c>
      <c r="C22" s="459"/>
      <c r="D22" s="459"/>
      <c r="E22" s="459"/>
      <c r="F22" s="459"/>
      <c r="G22" s="294"/>
      <c r="H22" s="294"/>
      <c r="I22" s="294"/>
      <c r="J22" s="294"/>
      <c r="K22" s="294"/>
      <c r="L22" s="294"/>
      <c r="M22" s="294"/>
      <c r="N22" s="294"/>
      <c r="O22" s="294"/>
      <c r="P22" s="294"/>
      <c r="Q22" s="294"/>
      <c r="R22" s="294"/>
    </row>
    <row r="23" spans="1:18" x14ac:dyDescent="0.2">
      <c r="A23" s="295" t="s">
        <v>89</v>
      </c>
      <c r="B23" s="115" t="s">
        <v>339</v>
      </c>
      <c r="C23" s="278"/>
      <c r="D23" s="104"/>
      <c r="E23" s="278"/>
      <c r="F23" s="104"/>
      <c r="G23" s="294"/>
      <c r="H23" s="294"/>
      <c r="I23" s="294"/>
      <c r="J23" s="294"/>
      <c r="K23" s="294"/>
      <c r="L23" s="294"/>
      <c r="M23" s="294"/>
      <c r="N23" s="294"/>
      <c r="O23" s="294"/>
      <c r="P23" s="294"/>
      <c r="Q23" s="294"/>
      <c r="R23" s="294"/>
    </row>
    <row r="24" spans="1:18" x14ac:dyDescent="0.2">
      <c r="A24" s="295" t="s">
        <v>91</v>
      </c>
      <c r="B24" s="235" t="s">
        <v>190</v>
      </c>
      <c r="C24" s="278"/>
      <c r="D24" s="104"/>
      <c r="E24" s="278"/>
      <c r="F24" s="104"/>
      <c r="G24" s="294"/>
      <c r="H24" s="294"/>
      <c r="I24" s="294"/>
      <c r="J24" s="294"/>
      <c r="K24" s="294"/>
      <c r="L24" s="294"/>
      <c r="M24" s="294"/>
      <c r="N24" s="294"/>
      <c r="O24" s="294"/>
      <c r="P24" s="294"/>
      <c r="Q24" s="294"/>
      <c r="R24" s="294"/>
    </row>
    <row r="25" spans="1:18" ht="24.6" customHeight="1" x14ac:dyDescent="0.2">
      <c r="A25" s="298" t="s">
        <v>93</v>
      </c>
      <c r="B25" s="472" t="s">
        <v>357</v>
      </c>
      <c r="C25" s="472"/>
      <c r="D25" s="472"/>
      <c r="E25" s="472"/>
      <c r="F25" s="472"/>
      <c r="G25" s="294"/>
      <c r="H25" s="294"/>
      <c r="I25" s="294"/>
      <c r="J25" s="294"/>
      <c r="K25" s="294"/>
      <c r="L25" s="294"/>
      <c r="M25" s="294"/>
      <c r="N25" s="294"/>
      <c r="O25" s="294"/>
      <c r="P25" s="294"/>
      <c r="Q25" s="294"/>
      <c r="R25" s="294"/>
    </row>
    <row r="26" spans="1:18" x14ac:dyDescent="0.2">
      <c r="A26" s="298" t="s">
        <v>95</v>
      </c>
      <c r="B26" s="459" t="s">
        <v>340</v>
      </c>
      <c r="C26" s="459"/>
      <c r="D26" s="459"/>
      <c r="E26" s="459"/>
      <c r="F26" s="459"/>
      <c r="G26" s="294"/>
      <c r="H26" s="294"/>
      <c r="I26" s="294"/>
      <c r="J26" s="294"/>
      <c r="K26" s="294"/>
      <c r="L26" s="294"/>
      <c r="M26" s="294"/>
      <c r="N26" s="294"/>
      <c r="O26" s="294"/>
      <c r="P26" s="294"/>
      <c r="Q26" s="294"/>
      <c r="R26" s="294"/>
    </row>
    <row r="27" spans="1:18" x14ac:dyDescent="0.2">
      <c r="A27" s="298" t="s">
        <v>98</v>
      </c>
      <c r="B27" s="115" t="s">
        <v>99</v>
      </c>
      <c r="C27" s="278"/>
      <c r="D27" s="104"/>
      <c r="E27" s="278"/>
      <c r="F27" s="104"/>
      <c r="G27" s="294"/>
      <c r="H27" s="294"/>
      <c r="I27" s="294"/>
      <c r="J27" s="294"/>
      <c r="K27" s="294"/>
      <c r="L27" s="294"/>
      <c r="M27" s="294"/>
      <c r="N27" s="294"/>
      <c r="O27" s="294"/>
      <c r="P27" s="294"/>
      <c r="Q27" s="294"/>
      <c r="R27" s="294"/>
    </row>
    <row r="28" spans="1:18" ht="14.25" x14ac:dyDescent="0.2">
      <c r="A28" s="299" t="s">
        <v>314</v>
      </c>
      <c r="B28" s="319"/>
      <c r="C28" s="319"/>
      <c r="D28" s="319"/>
      <c r="E28" s="319"/>
      <c r="F28" s="319"/>
      <c r="G28" s="319"/>
      <c r="H28" s="319"/>
      <c r="I28" s="319"/>
      <c r="J28" s="319"/>
      <c r="K28" s="319"/>
      <c r="L28" s="319"/>
      <c r="M28" s="319"/>
      <c r="N28" s="319"/>
      <c r="O28" s="319"/>
      <c r="P28" s="319"/>
      <c r="Q28" s="319"/>
      <c r="R28" s="319"/>
    </row>
  </sheetData>
  <mergeCells count="10">
    <mergeCell ref="B22:F22"/>
    <mergeCell ref="B25:F25"/>
    <mergeCell ref="B26:F26"/>
    <mergeCell ref="A9:B10"/>
    <mergeCell ref="A1:F1"/>
    <mergeCell ref="A2:F2"/>
    <mergeCell ref="A3:F3"/>
    <mergeCell ref="A4:F4"/>
    <mergeCell ref="A6:F6"/>
    <mergeCell ref="A7:F7"/>
  </mergeCells>
  <pageMargins left="0.70866141732283472" right="0.70866141732283472" top="0.74803149606299213" bottom="0.74803149606299213" header="0.31496062992125984" footer="0.31496062992125984"/>
  <pageSetup paperSize="9" scale="97"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6D589-7C20-4952-9015-14F1C61C87BE}">
  <dimension ref="A1:BL62"/>
  <sheetViews>
    <sheetView zoomScale="90" zoomScaleNormal="90" workbookViewId="0">
      <selection sqref="A1:N1"/>
    </sheetView>
  </sheetViews>
  <sheetFormatPr defaultColWidth="9.140625" defaultRowHeight="12.75" x14ac:dyDescent="0.2"/>
  <cols>
    <col min="1" max="1" width="4.85546875" style="382" customWidth="1"/>
    <col min="2" max="2" width="32.85546875" style="60" customWidth="1"/>
    <col min="3" max="4" width="10.5703125" style="60" customWidth="1"/>
    <col min="5" max="5" width="10.5703125" style="367" customWidth="1"/>
    <col min="6" max="6" width="10.5703125" style="182" customWidth="1"/>
    <col min="7" max="7" width="10.5703125" style="367" customWidth="1"/>
    <col min="8" max="8" width="10.5703125" style="60" customWidth="1"/>
    <col min="9" max="11" width="10.5703125" style="367" customWidth="1"/>
    <col min="12" max="14" width="10.5703125" style="60" customWidth="1"/>
    <col min="15" max="16384" width="9.140625" style="60"/>
  </cols>
  <sheetData>
    <row r="1" spans="1:14" s="2" customFormat="1" x14ac:dyDescent="0.2">
      <c r="A1" s="436" t="s">
        <v>0</v>
      </c>
      <c r="B1" s="436"/>
      <c r="C1" s="436"/>
      <c r="D1" s="436"/>
      <c r="E1" s="436"/>
      <c r="F1" s="436"/>
      <c r="G1" s="436"/>
      <c r="H1" s="436"/>
      <c r="I1" s="436"/>
      <c r="J1" s="436"/>
      <c r="K1" s="436"/>
      <c r="L1" s="436"/>
      <c r="M1" s="436"/>
      <c r="N1" s="436"/>
    </row>
    <row r="2" spans="1:14" s="2" customFormat="1" x14ac:dyDescent="0.2">
      <c r="A2" s="436" t="s">
        <v>1</v>
      </c>
      <c r="B2" s="436"/>
      <c r="C2" s="436"/>
      <c r="D2" s="436"/>
      <c r="E2" s="436"/>
      <c r="F2" s="436"/>
      <c r="G2" s="436"/>
      <c r="H2" s="436"/>
      <c r="I2" s="436"/>
      <c r="J2" s="436"/>
      <c r="K2" s="436"/>
      <c r="L2" s="436"/>
      <c r="M2" s="436"/>
      <c r="N2" s="436"/>
    </row>
    <row r="3" spans="1:14" s="2" customFormat="1" x14ac:dyDescent="0.2">
      <c r="A3" s="436" t="s">
        <v>188</v>
      </c>
      <c r="B3" s="436"/>
      <c r="C3" s="436"/>
      <c r="D3" s="436"/>
      <c r="E3" s="436"/>
      <c r="F3" s="436"/>
      <c r="G3" s="436"/>
      <c r="H3" s="436"/>
      <c r="I3" s="436"/>
      <c r="J3" s="436"/>
      <c r="K3" s="436"/>
      <c r="L3" s="436"/>
      <c r="M3" s="436"/>
      <c r="N3" s="436"/>
    </row>
    <row r="4" spans="1:14" s="2" customFormat="1" x14ac:dyDescent="0.2">
      <c r="A4" s="436" t="s">
        <v>2</v>
      </c>
      <c r="B4" s="436"/>
      <c r="C4" s="436"/>
      <c r="D4" s="436"/>
      <c r="E4" s="436"/>
      <c r="F4" s="436"/>
      <c r="G4" s="436"/>
      <c r="H4" s="436"/>
      <c r="I4" s="436"/>
      <c r="J4" s="436"/>
      <c r="K4" s="436"/>
      <c r="L4" s="436"/>
      <c r="M4" s="436"/>
      <c r="N4" s="436"/>
    </row>
    <row r="5" spans="1:14" s="2" customFormat="1" x14ac:dyDescent="0.2">
      <c r="A5" s="363"/>
      <c r="B5" s="4"/>
      <c r="C5" s="18"/>
      <c r="D5" s="4"/>
      <c r="E5" s="4"/>
      <c r="F5" s="4"/>
    </row>
    <row r="6" spans="1:14" s="19" customFormat="1" ht="15" customHeight="1" x14ac:dyDescent="0.2">
      <c r="A6" s="476" t="s">
        <v>400</v>
      </c>
      <c r="B6" s="476"/>
      <c r="C6" s="476"/>
      <c r="D6" s="476"/>
      <c r="E6" s="476"/>
      <c r="F6" s="476"/>
      <c r="G6" s="476"/>
      <c r="H6" s="476"/>
      <c r="I6" s="476"/>
      <c r="J6" s="476"/>
      <c r="K6" s="476"/>
      <c r="L6" s="476"/>
      <c r="M6" s="476"/>
      <c r="N6" s="476"/>
    </row>
    <row r="7" spans="1:14" s="19" customFormat="1" ht="15" customHeight="1" x14ac:dyDescent="0.2">
      <c r="A7" s="408" t="s">
        <v>298</v>
      </c>
      <c r="B7" s="408"/>
      <c r="C7" s="408"/>
      <c r="D7" s="408"/>
      <c r="E7" s="408"/>
      <c r="F7" s="408"/>
      <c r="G7" s="408"/>
      <c r="H7" s="408"/>
      <c r="I7" s="408"/>
      <c r="J7" s="408"/>
      <c r="K7" s="408"/>
      <c r="L7" s="408"/>
      <c r="M7" s="408"/>
      <c r="N7" s="408"/>
    </row>
    <row r="8" spans="1:14" s="365" customFormat="1" x14ac:dyDescent="0.2">
      <c r="A8" s="380"/>
    </row>
    <row r="9" spans="1:14" s="377" customFormat="1" ht="25.9" customHeight="1" x14ac:dyDescent="0.2">
      <c r="A9" s="477" t="s">
        <v>387</v>
      </c>
      <c r="B9" s="478"/>
      <c r="C9" s="481" t="s">
        <v>4</v>
      </c>
      <c r="D9" s="481"/>
      <c r="E9" s="481" t="s">
        <v>388</v>
      </c>
      <c r="F9" s="481"/>
      <c r="G9" s="481"/>
      <c r="H9" s="481"/>
      <c r="I9" s="481" t="s">
        <v>401</v>
      </c>
      <c r="J9" s="481"/>
      <c r="K9" s="481"/>
      <c r="L9" s="481"/>
      <c r="M9" s="481" t="s">
        <v>5</v>
      </c>
      <c r="N9" s="482"/>
    </row>
    <row r="10" spans="1:14" s="377" customFormat="1" ht="30.75" customHeight="1" x14ac:dyDescent="0.2">
      <c r="A10" s="479"/>
      <c r="B10" s="480"/>
      <c r="C10" s="378" t="s">
        <v>402</v>
      </c>
      <c r="D10" s="378" t="s">
        <v>403</v>
      </c>
      <c r="E10" s="378" t="s">
        <v>402</v>
      </c>
      <c r="F10" s="379" t="s">
        <v>320</v>
      </c>
      <c r="G10" s="378" t="s">
        <v>403</v>
      </c>
      <c r="H10" s="379" t="s">
        <v>320</v>
      </c>
      <c r="I10" s="378" t="s">
        <v>402</v>
      </c>
      <c r="J10" s="379" t="s">
        <v>320</v>
      </c>
      <c r="K10" s="378" t="s">
        <v>403</v>
      </c>
      <c r="L10" s="379" t="s">
        <v>320</v>
      </c>
      <c r="M10" s="378" t="s">
        <v>402</v>
      </c>
      <c r="N10" s="378" t="s">
        <v>403</v>
      </c>
    </row>
    <row r="12" spans="1:14" s="324" customFormat="1" x14ac:dyDescent="0.2">
      <c r="A12" s="20"/>
      <c r="B12" s="324" t="s">
        <v>297</v>
      </c>
      <c r="C12" s="373">
        <v>13971.786936000002</v>
      </c>
      <c r="D12" s="373">
        <v>16782.478582</v>
      </c>
      <c r="E12" s="373">
        <v>5546.9760430000006</v>
      </c>
      <c r="F12" s="326">
        <v>100</v>
      </c>
      <c r="G12" s="373">
        <v>6043.3376469999985</v>
      </c>
      <c r="H12" s="326">
        <v>100</v>
      </c>
      <c r="I12" s="373">
        <v>8424.8108930000017</v>
      </c>
      <c r="J12" s="326">
        <v>100</v>
      </c>
      <c r="K12" s="373">
        <v>10739.140935000001</v>
      </c>
      <c r="L12" s="326">
        <v>100</v>
      </c>
      <c r="M12" s="373">
        <v>-2877.8348500000011</v>
      </c>
      <c r="N12" s="373">
        <v>-4695.8032880000028</v>
      </c>
    </row>
    <row r="13" spans="1:14" s="324" customFormat="1" x14ac:dyDescent="0.2">
      <c r="A13" s="20"/>
      <c r="C13" s="373"/>
      <c r="D13" s="373"/>
      <c r="E13" s="373"/>
      <c r="F13" s="326"/>
      <c r="G13" s="373"/>
      <c r="H13" s="326"/>
      <c r="I13" s="373"/>
      <c r="J13" s="326"/>
      <c r="K13" s="373"/>
      <c r="L13" s="326"/>
      <c r="M13" s="373"/>
      <c r="N13" s="373"/>
    </row>
    <row r="14" spans="1:14" s="324" customFormat="1" ht="14.25" x14ac:dyDescent="0.2">
      <c r="A14" s="380">
        <v>1</v>
      </c>
      <c r="B14" s="365" t="s">
        <v>404</v>
      </c>
      <c r="C14" s="367">
        <v>6937.7482660000005</v>
      </c>
      <c r="D14" s="367">
        <v>7805.1736579999988</v>
      </c>
      <c r="E14" s="367">
        <v>2787.0160580000002</v>
      </c>
      <c r="F14" s="182">
        <v>50.243881285859729</v>
      </c>
      <c r="G14" s="367">
        <v>2865.2539019999995</v>
      </c>
      <c r="H14" s="182">
        <v>47.411779208172383</v>
      </c>
      <c r="I14" s="367">
        <v>4150.7322080000004</v>
      </c>
      <c r="J14" s="182">
        <v>49.267956998877644</v>
      </c>
      <c r="K14" s="367">
        <v>4939.9197559999993</v>
      </c>
      <c r="L14" s="182">
        <v>45.999207812798844</v>
      </c>
      <c r="M14" s="367">
        <v>-1363.7161500000007</v>
      </c>
      <c r="N14" s="367">
        <v>-2074.6658539999999</v>
      </c>
    </row>
    <row r="15" spans="1:14" ht="14.25" x14ac:dyDescent="0.2">
      <c r="A15" s="380">
        <v>2</v>
      </c>
      <c r="B15" s="365" t="s">
        <v>405</v>
      </c>
      <c r="C15" s="367">
        <v>3304.6528859999999</v>
      </c>
      <c r="D15" s="367">
        <v>3816.7213220000003</v>
      </c>
      <c r="E15" s="367">
        <v>913.770849</v>
      </c>
      <c r="F15" s="182">
        <v>16.473315224664294</v>
      </c>
      <c r="G15" s="367">
        <v>1120.6908530000001</v>
      </c>
      <c r="H15" s="182">
        <v>18.544236950856575</v>
      </c>
      <c r="I15" s="367">
        <v>2390.8820369999999</v>
      </c>
      <c r="J15" s="182">
        <v>28.37905879865545</v>
      </c>
      <c r="K15" s="367">
        <v>2696.0304690000003</v>
      </c>
      <c r="L15" s="182">
        <v>25.104712614519759</v>
      </c>
      <c r="M15" s="367">
        <v>-1477.1111879999999</v>
      </c>
      <c r="N15" s="367">
        <v>-1575.3396160000002</v>
      </c>
    </row>
    <row r="16" spans="1:14" ht="14.25" x14ac:dyDescent="0.2">
      <c r="A16" s="380">
        <v>3</v>
      </c>
      <c r="B16" s="365" t="s">
        <v>406</v>
      </c>
      <c r="C16" s="367">
        <v>1492.399073</v>
      </c>
      <c r="D16" s="367">
        <v>1819.4848610000001</v>
      </c>
      <c r="E16" s="367">
        <v>894.12949800000001</v>
      </c>
      <c r="F16" s="182">
        <v>16.119224079367452</v>
      </c>
      <c r="G16" s="367">
        <v>969.25330400000007</v>
      </c>
      <c r="H16" s="182">
        <v>16.038377476412418</v>
      </c>
      <c r="I16" s="367">
        <v>598.26957499999992</v>
      </c>
      <c r="J16" s="182">
        <v>7.1012819468397739</v>
      </c>
      <c r="K16" s="367">
        <v>850.23155700000007</v>
      </c>
      <c r="L16" s="182">
        <v>7.9171282148742934</v>
      </c>
      <c r="M16" s="367">
        <v>295.85992300000009</v>
      </c>
      <c r="N16" s="367">
        <v>119.021747</v>
      </c>
    </row>
    <row r="17" spans="1:64" ht="14.25" x14ac:dyDescent="0.2">
      <c r="A17" s="380">
        <v>4</v>
      </c>
      <c r="B17" s="365" t="s">
        <v>407</v>
      </c>
      <c r="C17" s="367">
        <v>800.66276399999992</v>
      </c>
      <c r="D17" s="367">
        <v>1030.3707999999999</v>
      </c>
      <c r="E17" s="367">
        <v>501.66968399999996</v>
      </c>
      <c r="F17" s="182">
        <v>9.044021104671641</v>
      </c>
      <c r="G17" s="367">
        <v>597.92548299999999</v>
      </c>
      <c r="H17" s="182">
        <v>9.8939612168917783</v>
      </c>
      <c r="I17" s="367">
        <v>298.99307999999996</v>
      </c>
      <c r="J17" s="182">
        <v>3.5489589475346808</v>
      </c>
      <c r="K17" s="367">
        <v>432.44531699999999</v>
      </c>
      <c r="L17" s="182">
        <v>4.0268148040651441</v>
      </c>
      <c r="M17" s="367">
        <v>202.676604</v>
      </c>
      <c r="N17" s="367">
        <v>165.480166</v>
      </c>
    </row>
    <row r="18" spans="1:64" ht="14.25" x14ac:dyDescent="0.2">
      <c r="A18" s="380">
        <v>5</v>
      </c>
      <c r="B18" s="365" t="s">
        <v>408</v>
      </c>
      <c r="C18" s="367">
        <v>227.89977400000001</v>
      </c>
      <c r="D18" s="367">
        <v>705.78018900000006</v>
      </c>
      <c r="E18" s="367">
        <v>47.978974000000001</v>
      </c>
      <c r="F18" s="182">
        <v>0.86495729615683137</v>
      </c>
      <c r="G18" s="367">
        <v>42.077486999999998</v>
      </c>
      <c r="H18" s="182">
        <v>0.69626238773681426</v>
      </c>
      <c r="I18" s="367">
        <v>179.92080000000001</v>
      </c>
      <c r="J18" s="182">
        <v>2.1356063926549664</v>
      </c>
      <c r="K18" s="367">
        <v>663.70270200000004</v>
      </c>
      <c r="L18" s="182">
        <v>6.1802215467433008</v>
      </c>
      <c r="M18" s="367">
        <v>-131.94182600000002</v>
      </c>
      <c r="N18" s="367">
        <v>-621.62521500000003</v>
      </c>
    </row>
    <row r="19" spans="1:64" ht="14.25" x14ac:dyDescent="0.2">
      <c r="A19" s="380">
        <v>6</v>
      </c>
      <c r="B19" s="365" t="s">
        <v>409</v>
      </c>
      <c r="C19" s="367">
        <v>237.97209399999997</v>
      </c>
      <c r="D19" s="367">
        <v>278.364823</v>
      </c>
      <c r="E19" s="367">
        <v>75.383825999999999</v>
      </c>
      <c r="F19" s="182">
        <v>1.3590076000982647</v>
      </c>
      <c r="G19" s="367">
        <v>61.256682000000005</v>
      </c>
      <c r="H19" s="182">
        <v>1.0136233581191467</v>
      </c>
      <c r="I19" s="367">
        <v>162.58826799999997</v>
      </c>
      <c r="J19" s="182">
        <v>1.9298743920185928</v>
      </c>
      <c r="K19" s="367">
        <v>217.10814099999999</v>
      </c>
      <c r="L19" s="182">
        <v>2.0216527775738702</v>
      </c>
      <c r="M19" s="367">
        <v>-87.204441999999972</v>
      </c>
      <c r="N19" s="367">
        <v>-155.85145899999998</v>
      </c>
    </row>
    <row r="20" spans="1:64" ht="14.25" x14ac:dyDescent="0.2">
      <c r="A20" s="380">
        <v>7</v>
      </c>
      <c r="B20" s="60" t="s">
        <v>410</v>
      </c>
      <c r="C20" s="367">
        <v>176.75274000000002</v>
      </c>
      <c r="D20" s="367">
        <v>262.99083400000001</v>
      </c>
      <c r="E20" s="367">
        <v>39.343800000000002</v>
      </c>
      <c r="F20" s="182">
        <v>0.70928375559959123</v>
      </c>
      <c r="G20" s="367">
        <v>46.269737999999997</v>
      </c>
      <c r="H20" s="182">
        <v>0.76563218378124176</v>
      </c>
      <c r="I20" s="367">
        <v>137.40894</v>
      </c>
      <c r="J20" s="182">
        <v>1.6310032562768881</v>
      </c>
      <c r="K20" s="367">
        <v>216.72109599999999</v>
      </c>
      <c r="L20" s="182">
        <v>2.0180487183447133</v>
      </c>
      <c r="M20" s="367">
        <v>-98.06514</v>
      </c>
      <c r="N20" s="367">
        <v>-170.451358</v>
      </c>
    </row>
    <row r="21" spans="1:64" ht="14.25" x14ac:dyDescent="0.2">
      <c r="A21" s="380">
        <v>8</v>
      </c>
      <c r="B21" s="60" t="s">
        <v>411</v>
      </c>
      <c r="C21" s="367">
        <v>165.92134200000001</v>
      </c>
      <c r="D21" s="367">
        <v>233.76410200000004</v>
      </c>
      <c r="E21" s="367">
        <v>71.136110000000002</v>
      </c>
      <c r="F21" s="182">
        <v>1.2824304530712753</v>
      </c>
      <c r="G21" s="367">
        <v>95.293841999999998</v>
      </c>
      <c r="H21" s="182">
        <v>1.5768412682899697</v>
      </c>
      <c r="I21" s="367">
        <v>94.785232000000008</v>
      </c>
      <c r="J21" s="182">
        <v>1.1250725173992342</v>
      </c>
      <c r="K21" s="367">
        <v>138.47026000000002</v>
      </c>
      <c r="L21" s="182">
        <v>1.2893979214735019</v>
      </c>
      <c r="M21" s="367">
        <v>-23.649122000000006</v>
      </c>
      <c r="N21" s="367">
        <v>-43.176418000000027</v>
      </c>
    </row>
    <row r="22" spans="1:64" ht="14.25" x14ac:dyDescent="0.2">
      <c r="A22" s="380">
        <v>9</v>
      </c>
      <c r="B22" s="60" t="s">
        <v>412</v>
      </c>
      <c r="C22" s="367">
        <v>131.221633</v>
      </c>
      <c r="D22" s="367">
        <v>228.124346</v>
      </c>
      <c r="E22" s="367">
        <v>32.565897000000007</v>
      </c>
      <c r="F22" s="182">
        <v>0.58709280060973945</v>
      </c>
      <c r="G22" s="367">
        <v>35.360341000000005</v>
      </c>
      <c r="H22" s="182">
        <v>0.58511278147024259</v>
      </c>
      <c r="I22" s="367">
        <v>98.655736000000005</v>
      </c>
      <c r="J22" s="182">
        <v>1.171014248901076</v>
      </c>
      <c r="K22" s="367">
        <v>192.764005</v>
      </c>
      <c r="L22" s="182">
        <v>1.7949667125771822</v>
      </c>
      <c r="M22" s="367">
        <v>-66.089838999999998</v>
      </c>
      <c r="N22" s="367">
        <v>-157.40366399999999</v>
      </c>
    </row>
    <row r="23" spans="1:64" ht="14.25" x14ac:dyDescent="0.2">
      <c r="A23" s="380">
        <v>10</v>
      </c>
      <c r="B23" s="60" t="s">
        <v>413</v>
      </c>
      <c r="C23" s="367">
        <v>173.48330199999998</v>
      </c>
      <c r="D23" s="367">
        <v>220.29437899999999</v>
      </c>
      <c r="E23" s="367">
        <v>49.063795999999996</v>
      </c>
      <c r="F23" s="182">
        <v>0.88451429426878425</v>
      </c>
      <c r="G23" s="367">
        <v>52.646650999999999</v>
      </c>
      <c r="H23" s="182">
        <v>0.87115190438076162</v>
      </c>
      <c r="I23" s="367">
        <v>124.41950599999998</v>
      </c>
      <c r="J23" s="182">
        <v>1.4768225373862995</v>
      </c>
      <c r="K23" s="367">
        <v>167.647728</v>
      </c>
      <c r="L23" s="182">
        <v>1.5610906776874327</v>
      </c>
      <c r="M23" s="367">
        <v>-75.355709999999988</v>
      </c>
      <c r="N23" s="367">
        <v>-115.00107700000001</v>
      </c>
    </row>
    <row r="24" spans="1:64" ht="14.25" x14ac:dyDescent="0.2">
      <c r="A24" s="380">
        <v>11</v>
      </c>
      <c r="B24" s="60" t="s">
        <v>414</v>
      </c>
      <c r="C24" s="367">
        <v>164.87641099999999</v>
      </c>
      <c r="D24" s="367">
        <v>215.57998299999997</v>
      </c>
      <c r="E24" s="367">
        <v>65.313499000000007</v>
      </c>
      <c r="F24" s="182">
        <v>1.1774613499984787</v>
      </c>
      <c r="G24" s="367">
        <v>69.711711999999991</v>
      </c>
      <c r="H24" s="182">
        <v>1.1535299874334493</v>
      </c>
      <c r="I24" s="367">
        <v>99.562911999999997</v>
      </c>
      <c r="J24" s="182">
        <v>1.1817821582526526</v>
      </c>
      <c r="K24" s="367">
        <v>145.86827099999999</v>
      </c>
      <c r="L24" s="182">
        <v>1.3582862156562243</v>
      </c>
      <c r="M24" s="367">
        <v>-34.24941299999999</v>
      </c>
      <c r="N24" s="367">
        <v>-76.156559000000001</v>
      </c>
    </row>
    <row r="25" spans="1:64" ht="14.25" x14ac:dyDescent="0.2">
      <c r="A25" s="380">
        <v>12</v>
      </c>
      <c r="B25" s="60" t="s">
        <v>415</v>
      </c>
      <c r="C25" s="367">
        <v>61.381940999999998</v>
      </c>
      <c r="D25" s="367">
        <v>80.473073999999997</v>
      </c>
      <c r="E25" s="367">
        <v>49.026935000000002</v>
      </c>
      <c r="F25" s="182">
        <v>0.88384977003586451</v>
      </c>
      <c r="G25" s="367">
        <v>61.175266999999998</v>
      </c>
      <c r="H25" s="182">
        <v>1.0122761720978524</v>
      </c>
      <c r="I25" s="367">
        <v>12.355005999999999</v>
      </c>
      <c r="J25" s="182">
        <v>0.14665024719148906</v>
      </c>
      <c r="K25" s="367">
        <v>19.297807000000002</v>
      </c>
      <c r="L25" s="182">
        <v>0.17969600284419771</v>
      </c>
      <c r="M25" s="367">
        <v>36.671929000000006</v>
      </c>
      <c r="N25" s="367">
        <v>41.877459999999999</v>
      </c>
    </row>
    <row r="26" spans="1:64" ht="14.25" x14ac:dyDescent="0.2">
      <c r="A26" s="380">
        <v>13</v>
      </c>
      <c r="B26" s="60" t="s">
        <v>416</v>
      </c>
      <c r="C26" s="367">
        <v>0.87013399999999996</v>
      </c>
      <c r="D26" s="367">
        <v>17.272111000000002</v>
      </c>
      <c r="E26" s="367">
        <v>0.82785199999999992</v>
      </c>
      <c r="F26" s="182">
        <v>1.492438390904368E-2</v>
      </c>
      <c r="G26" s="367">
        <v>1.1345369999999999</v>
      </c>
      <c r="H26" s="182">
        <v>1.8773351188861684E-2</v>
      </c>
      <c r="I26" s="367">
        <v>4.2282E-2</v>
      </c>
      <c r="J26" s="182">
        <v>5.0187476653192563E-4</v>
      </c>
      <c r="K26" s="367">
        <v>16.137574000000004</v>
      </c>
      <c r="L26" s="182">
        <v>0.15026876076657059</v>
      </c>
      <c r="M26" s="367">
        <v>0.78556999999999988</v>
      </c>
      <c r="N26" s="367">
        <v>-15.003037000000004</v>
      </c>
    </row>
    <row r="27" spans="1:64" ht="14.25" x14ac:dyDescent="0.2">
      <c r="A27" s="380">
        <v>14</v>
      </c>
      <c r="B27" s="60" t="s">
        <v>417</v>
      </c>
      <c r="C27" s="367">
        <v>64.006582999999992</v>
      </c>
      <c r="D27" s="367">
        <v>13.142251999999999</v>
      </c>
      <c r="E27" s="367">
        <v>1.3279380000000001</v>
      </c>
      <c r="F27" s="182">
        <v>2.3939854610978348E-2</v>
      </c>
      <c r="G27" s="367">
        <v>1.700636</v>
      </c>
      <c r="H27" s="182">
        <v>2.8140674894182371E-2</v>
      </c>
      <c r="I27" s="367">
        <v>62.678644999999996</v>
      </c>
      <c r="J27" s="182">
        <v>0.74397687729796247</v>
      </c>
      <c r="K27" s="367">
        <v>11.441616</v>
      </c>
      <c r="L27" s="182">
        <v>0.10654125939171313</v>
      </c>
      <c r="M27" s="367">
        <v>-61.350706999999993</v>
      </c>
      <c r="N27" s="367">
        <v>-9.7409800000000004</v>
      </c>
    </row>
    <row r="28" spans="1:64" ht="14.25" x14ac:dyDescent="0.2">
      <c r="A28" s="380">
        <v>15</v>
      </c>
      <c r="B28" s="60" t="s">
        <v>418</v>
      </c>
      <c r="C28" s="367">
        <v>0.12579300000000002</v>
      </c>
      <c r="D28" s="367">
        <v>13.069120000000002</v>
      </c>
      <c r="E28" s="367">
        <v>3.4510000000000001E-3</v>
      </c>
      <c r="F28" s="182">
        <v>6.221407796334338E-5</v>
      </c>
      <c r="G28" s="367">
        <v>0.121212</v>
      </c>
      <c r="H28" s="182">
        <v>2.0057128540579131E-3</v>
      </c>
      <c r="I28" s="367">
        <v>0.12234200000000001</v>
      </c>
      <c r="J28" s="182">
        <v>1.4521631589576854E-3</v>
      </c>
      <c r="K28" s="367">
        <v>12.947908000000002</v>
      </c>
      <c r="L28" s="182">
        <v>0.12056744648728274</v>
      </c>
      <c r="M28" s="367">
        <v>-0.11889100000000001</v>
      </c>
      <c r="N28" s="367">
        <v>-12.826696000000002</v>
      </c>
    </row>
    <row r="29" spans="1:64" ht="14.25" x14ac:dyDescent="0.2">
      <c r="A29" s="380">
        <v>16</v>
      </c>
      <c r="B29" s="60" t="s">
        <v>419</v>
      </c>
      <c r="C29" s="367">
        <v>31.812200000000001</v>
      </c>
      <c r="D29" s="367">
        <v>41.872728000000002</v>
      </c>
      <c r="E29" s="367">
        <v>18.417876000000003</v>
      </c>
      <c r="F29" s="182">
        <v>0.33203453300005542</v>
      </c>
      <c r="G29" s="367">
        <v>23.466000000000001</v>
      </c>
      <c r="H29" s="182">
        <v>0.38829536542028009</v>
      </c>
      <c r="I29" s="367">
        <v>13.394323999999999</v>
      </c>
      <c r="J29" s="182">
        <v>0.1589866427877813</v>
      </c>
      <c r="K29" s="367">
        <v>18.406728000000001</v>
      </c>
      <c r="L29" s="182">
        <v>0.17139851419595881</v>
      </c>
      <c r="M29" s="367">
        <v>5.023552000000004</v>
      </c>
      <c r="N29" s="367">
        <v>5.059272</v>
      </c>
    </row>
    <row r="30" spans="1:64" x14ac:dyDescent="0.2">
      <c r="A30" s="381"/>
      <c r="B30" s="169"/>
      <c r="C30" s="366"/>
      <c r="D30" s="366"/>
      <c r="E30" s="366"/>
      <c r="F30" s="366"/>
      <c r="G30" s="366"/>
      <c r="H30" s="366"/>
      <c r="I30" s="366"/>
      <c r="J30" s="366"/>
      <c r="K30" s="366"/>
      <c r="L30" s="366"/>
      <c r="M30" s="366"/>
      <c r="N30" s="366"/>
    </row>
    <row r="31" spans="1:64" x14ac:dyDescent="0.2">
      <c r="F31" s="367"/>
      <c r="H31" s="367"/>
    </row>
    <row r="32" spans="1:64" s="279" customFormat="1" ht="12" x14ac:dyDescent="0.2">
      <c r="A32" s="237" t="s">
        <v>184</v>
      </c>
      <c r="B32" s="338"/>
      <c r="C32" s="368"/>
      <c r="D32" s="368"/>
      <c r="E32" s="369"/>
      <c r="F32" s="369"/>
      <c r="H32" s="369"/>
      <c r="I32" s="369"/>
      <c r="J32" s="369"/>
      <c r="L32" s="368"/>
      <c r="M32" s="368"/>
      <c r="N32" s="368"/>
      <c r="O32" s="368"/>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row>
    <row r="33" spans="1:14" s="374" customFormat="1" x14ac:dyDescent="0.25">
      <c r="A33" s="370" t="s">
        <v>88</v>
      </c>
      <c r="B33" s="371" t="s">
        <v>420</v>
      </c>
      <c r="C33" s="384"/>
      <c r="D33" s="384"/>
      <c r="E33" s="385"/>
      <c r="F33" s="386"/>
      <c r="G33" s="385"/>
      <c r="H33" s="384"/>
      <c r="I33" s="385"/>
      <c r="J33" s="385"/>
      <c r="K33" s="385"/>
      <c r="L33" s="384"/>
      <c r="M33" s="384"/>
      <c r="N33" s="384"/>
    </row>
    <row r="34" spans="1:14" s="374" customFormat="1" x14ac:dyDescent="0.25">
      <c r="A34" s="370" t="s">
        <v>89</v>
      </c>
      <c r="B34" s="371" t="s">
        <v>421</v>
      </c>
      <c r="C34" s="384"/>
      <c r="D34" s="384"/>
      <c r="E34" s="385"/>
      <c r="F34" s="386"/>
      <c r="G34" s="385"/>
      <c r="H34" s="384"/>
      <c r="I34" s="385"/>
      <c r="J34" s="385"/>
      <c r="K34" s="385"/>
      <c r="L34" s="384"/>
      <c r="M34" s="384"/>
      <c r="N34" s="384"/>
    </row>
    <row r="35" spans="1:14" s="374" customFormat="1" x14ac:dyDescent="0.25">
      <c r="A35" s="370" t="s">
        <v>91</v>
      </c>
      <c r="B35" s="371" t="s">
        <v>422</v>
      </c>
      <c r="C35" s="384"/>
      <c r="D35" s="384"/>
      <c r="E35" s="385"/>
      <c r="F35" s="386"/>
      <c r="G35" s="385"/>
      <c r="H35" s="384"/>
      <c r="I35" s="385"/>
      <c r="J35" s="385"/>
      <c r="K35" s="385"/>
      <c r="L35" s="384"/>
      <c r="M35" s="384"/>
      <c r="N35" s="384"/>
    </row>
    <row r="36" spans="1:14" s="374" customFormat="1" x14ac:dyDescent="0.25">
      <c r="A36" s="370" t="s">
        <v>93</v>
      </c>
      <c r="B36" s="371" t="s">
        <v>423</v>
      </c>
      <c r="C36" s="384"/>
      <c r="D36" s="384"/>
      <c r="E36" s="385"/>
      <c r="F36" s="386"/>
      <c r="G36" s="385"/>
      <c r="H36" s="384"/>
      <c r="I36" s="385"/>
      <c r="J36" s="385"/>
      <c r="K36" s="385"/>
      <c r="L36" s="384"/>
      <c r="M36" s="384"/>
      <c r="N36" s="384"/>
    </row>
    <row r="37" spans="1:14" s="374" customFormat="1" x14ac:dyDescent="0.25">
      <c r="A37" s="370" t="s">
        <v>95</v>
      </c>
      <c r="B37" s="371" t="s">
        <v>424</v>
      </c>
      <c r="C37" s="384"/>
      <c r="D37" s="384"/>
      <c r="E37" s="385"/>
      <c r="F37" s="386"/>
      <c r="G37" s="385"/>
      <c r="H37" s="384"/>
      <c r="I37" s="385"/>
      <c r="J37" s="385"/>
      <c r="K37" s="385"/>
      <c r="L37" s="384"/>
      <c r="M37" s="384"/>
      <c r="N37" s="384"/>
    </row>
    <row r="38" spans="1:14" s="374" customFormat="1" x14ac:dyDescent="0.25">
      <c r="A38" s="370" t="s">
        <v>97</v>
      </c>
      <c r="B38" s="371" t="s">
        <v>425</v>
      </c>
      <c r="C38" s="384"/>
      <c r="D38" s="384"/>
      <c r="E38" s="385"/>
      <c r="F38" s="386"/>
      <c r="G38" s="385"/>
      <c r="H38" s="384"/>
      <c r="I38" s="385"/>
      <c r="J38" s="385"/>
      <c r="K38" s="385"/>
      <c r="L38" s="384"/>
      <c r="M38" s="384"/>
      <c r="N38" s="384"/>
    </row>
    <row r="39" spans="1:14" s="374" customFormat="1" x14ac:dyDescent="0.25">
      <c r="A39" s="370" t="s">
        <v>389</v>
      </c>
      <c r="B39" s="371" t="s">
        <v>426</v>
      </c>
      <c r="C39" s="384"/>
      <c r="D39" s="384"/>
      <c r="E39" s="385"/>
      <c r="F39" s="386"/>
      <c r="G39" s="385"/>
      <c r="H39" s="384"/>
      <c r="I39" s="385"/>
      <c r="J39" s="385"/>
      <c r="K39" s="385"/>
      <c r="L39" s="384"/>
      <c r="M39" s="384"/>
      <c r="N39" s="384"/>
    </row>
    <row r="40" spans="1:14" s="374" customFormat="1" x14ac:dyDescent="0.25">
      <c r="A40" s="370" t="s">
        <v>390</v>
      </c>
      <c r="B40" s="371" t="s">
        <v>427</v>
      </c>
      <c r="C40" s="384"/>
      <c r="D40" s="384"/>
      <c r="E40" s="385"/>
      <c r="F40" s="386"/>
      <c r="G40" s="385"/>
      <c r="H40" s="384"/>
      <c r="I40" s="385"/>
      <c r="J40" s="385"/>
      <c r="K40" s="385"/>
      <c r="L40" s="384"/>
      <c r="M40" s="384"/>
      <c r="N40" s="384"/>
    </row>
    <row r="41" spans="1:14" s="374" customFormat="1" ht="24.6" customHeight="1" x14ac:dyDescent="0.25">
      <c r="A41" s="370" t="s">
        <v>391</v>
      </c>
      <c r="B41" s="474" t="s">
        <v>428</v>
      </c>
      <c r="C41" s="475"/>
      <c r="D41" s="475"/>
      <c r="E41" s="475"/>
      <c r="F41" s="475"/>
      <c r="G41" s="475"/>
      <c r="H41" s="475"/>
      <c r="I41" s="475"/>
      <c r="J41" s="475"/>
      <c r="K41" s="475"/>
      <c r="L41" s="475"/>
      <c r="M41" s="475"/>
      <c r="N41" s="475"/>
    </row>
    <row r="42" spans="1:14" s="374" customFormat="1" x14ac:dyDescent="0.25">
      <c r="A42" s="370" t="s">
        <v>392</v>
      </c>
      <c r="B42" s="371" t="s">
        <v>429</v>
      </c>
      <c r="C42" s="384"/>
      <c r="D42" s="384"/>
      <c r="E42" s="385"/>
      <c r="F42" s="386"/>
      <c r="G42" s="385"/>
      <c r="H42" s="384"/>
      <c r="I42" s="385"/>
      <c r="J42" s="385"/>
      <c r="K42" s="385"/>
      <c r="L42" s="384"/>
      <c r="M42" s="384"/>
      <c r="N42" s="384"/>
    </row>
    <row r="43" spans="1:14" s="374" customFormat="1" x14ac:dyDescent="0.25">
      <c r="A43" s="370" t="s">
        <v>393</v>
      </c>
      <c r="B43" s="371" t="s">
        <v>430</v>
      </c>
      <c r="C43" s="384"/>
      <c r="D43" s="384"/>
      <c r="E43" s="385"/>
      <c r="F43" s="386"/>
      <c r="G43" s="385"/>
      <c r="H43" s="384"/>
      <c r="I43" s="385"/>
      <c r="J43" s="385"/>
      <c r="K43" s="385"/>
      <c r="L43" s="384"/>
      <c r="M43" s="384"/>
      <c r="N43" s="384"/>
    </row>
    <row r="44" spans="1:14" s="374" customFormat="1" x14ac:dyDescent="0.25">
      <c r="A44" s="370" t="s">
        <v>394</v>
      </c>
      <c r="B44" s="371" t="s">
        <v>431</v>
      </c>
      <c r="C44" s="384"/>
      <c r="D44" s="384"/>
      <c r="E44" s="385"/>
      <c r="F44" s="386"/>
      <c r="G44" s="385"/>
      <c r="H44" s="384"/>
      <c r="I44" s="385"/>
      <c r="J44" s="385"/>
      <c r="K44" s="385"/>
      <c r="L44" s="384"/>
      <c r="M44" s="384"/>
      <c r="N44" s="384"/>
    </row>
    <row r="45" spans="1:14" s="374" customFormat="1" x14ac:dyDescent="0.25">
      <c r="A45" s="370" t="s">
        <v>395</v>
      </c>
      <c r="B45" s="371" t="s">
        <v>432</v>
      </c>
      <c r="C45" s="384"/>
      <c r="D45" s="384"/>
      <c r="E45" s="385"/>
      <c r="F45" s="386"/>
      <c r="G45" s="385"/>
      <c r="H45" s="384"/>
      <c r="I45" s="385"/>
      <c r="J45" s="385"/>
      <c r="K45" s="385"/>
      <c r="L45" s="384"/>
      <c r="M45" s="384"/>
      <c r="N45" s="384"/>
    </row>
    <row r="46" spans="1:14" s="374" customFormat="1" x14ac:dyDescent="0.25">
      <c r="A46" s="370" t="s">
        <v>396</v>
      </c>
      <c r="B46" s="371" t="s">
        <v>433</v>
      </c>
      <c r="C46" s="384"/>
      <c r="D46" s="384"/>
      <c r="E46" s="385"/>
      <c r="F46" s="386"/>
      <c r="G46" s="385"/>
      <c r="H46" s="384"/>
      <c r="I46" s="385"/>
      <c r="J46" s="385"/>
      <c r="K46" s="385"/>
      <c r="L46" s="384"/>
      <c r="M46" s="384"/>
      <c r="N46" s="384"/>
    </row>
    <row r="47" spans="1:14" s="374" customFormat="1" x14ac:dyDescent="0.25">
      <c r="A47" s="370" t="s">
        <v>397</v>
      </c>
      <c r="B47" s="371" t="s">
        <v>434</v>
      </c>
      <c r="C47" s="384"/>
      <c r="D47" s="384"/>
      <c r="E47" s="385"/>
      <c r="F47" s="386"/>
      <c r="G47" s="385"/>
      <c r="H47" s="384"/>
      <c r="I47" s="385"/>
      <c r="J47" s="385"/>
      <c r="K47" s="385"/>
      <c r="L47" s="384"/>
      <c r="M47" s="384"/>
      <c r="N47" s="384"/>
    </row>
    <row r="48" spans="1:14" s="374" customFormat="1" x14ac:dyDescent="0.25">
      <c r="A48" s="370" t="s">
        <v>398</v>
      </c>
      <c r="B48" s="372" t="s">
        <v>399</v>
      </c>
      <c r="C48" s="384"/>
      <c r="D48" s="384"/>
      <c r="E48" s="385"/>
      <c r="F48" s="386"/>
      <c r="G48" s="385"/>
      <c r="H48" s="384"/>
      <c r="I48" s="385"/>
      <c r="J48" s="385"/>
      <c r="K48" s="385"/>
      <c r="L48" s="384"/>
      <c r="M48" s="384"/>
      <c r="N48" s="384"/>
    </row>
    <row r="49" spans="1:14" s="374" customFormat="1" x14ac:dyDescent="0.25">
      <c r="A49" s="298" t="s">
        <v>98</v>
      </c>
      <c r="B49" s="372" t="s">
        <v>99</v>
      </c>
      <c r="C49" s="384"/>
      <c r="D49" s="384"/>
      <c r="E49" s="385"/>
      <c r="F49" s="386"/>
      <c r="G49" s="385"/>
      <c r="H49" s="384"/>
      <c r="I49" s="385"/>
      <c r="J49" s="385"/>
      <c r="K49" s="385"/>
      <c r="L49" s="384"/>
      <c r="M49" s="384"/>
      <c r="N49" s="384"/>
    </row>
    <row r="50" spans="1:14" s="374" customFormat="1" x14ac:dyDescent="0.25">
      <c r="A50" s="298" t="s">
        <v>100</v>
      </c>
      <c r="B50" s="372" t="s">
        <v>101</v>
      </c>
      <c r="C50" s="384"/>
      <c r="D50" s="384"/>
      <c r="E50" s="385"/>
      <c r="F50" s="386"/>
      <c r="G50" s="385"/>
      <c r="H50" s="384"/>
      <c r="I50" s="385"/>
      <c r="J50" s="385"/>
      <c r="K50" s="385"/>
      <c r="L50" s="384"/>
      <c r="M50" s="384"/>
      <c r="N50" s="384"/>
    </row>
    <row r="51" spans="1:14" s="374" customFormat="1" x14ac:dyDescent="0.2">
      <c r="A51" s="387" t="s">
        <v>314</v>
      </c>
      <c r="B51" s="338"/>
      <c r="C51" s="384"/>
      <c r="D51" s="384"/>
      <c r="E51" s="385"/>
      <c r="F51" s="386"/>
      <c r="G51" s="385"/>
      <c r="H51" s="384"/>
      <c r="I51" s="385"/>
      <c r="J51" s="385"/>
      <c r="K51" s="385"/>
      <c r="L51" s="384"/>
      <c r="M51" s="384"/>
      <c r="N51" s="384"/>
    </row>
    <row r="52" spans="1:14" s="374" customFormat="1" x14ac:dyDescent="0.25">
      <c r="A52" s="383"/>
      <c r="E52" s="375"/>
      <c r="F52" s="376"/>
      <c r="G52" s="375"/>
      <c r="I52" s="375"/>
      <c r="J52" s="375"/>
      <c r="K52" s="375"/>
    </row>
    <row r="53" spans="1:14" s="374" customFormat="1" x14ac:dyDescent="0.25">
      <c r="A53" s="383"/>
      <c r="E53" s="375"/>
      <c r="F53" s="376"/>
      <c r="G53" s="375"/>
      <c r="I53" s="375"/>
      <c r="J53" s="375"/>
      <c r="K53" s="375"/>
    </row>
    <row r="54" spans="1:14" s="374" customFormat="1" x14ac:dyDescent="0.25">
      <c r="A54" s="383"/>
      <c r="E54" s="375"/>
      <c r="F54" s="376"/>
      <c r="G54" s="375"/>
      <c r="I54" s="375"/>
      <c r="J54" s="375"/>
      <c r="K54" s="375"/>
    </row>
    <row r="55" spans="1:14" s="374" customFormat="1" x14ac:dyDescent="0.25">
      <c r="A55" s="383"/>
      <c r="E55" s="375"/>
      <c r="F55" s="376"/>
      <c r="G55" s="375"/>
      <c r="I55" s="375"/>
      <c r="J55" s="375"/>
      <c r="K55" s="375"/>
    </row>
    <row r="56" spans="1:14" s="374" customFormat="1" x14ac:dyDescent="0.25">
      <c r="A56" s="383"/>
      <c r="E56" s="375"/>
      <c r="F56" s="376"/>
      <c r="G56" s="375"/>
      <c r="I56" s="375"/>
      <c r="J56" s="375"/>
      <c r="K56" s="375"/>
    </row>
    <row r="57" spans="1:14" s="374" customFormat="1" x14ac:dyDescent="0.25">
      <c r="A57" s="383"/>
      <c r="E57" s="375"/>
      <c r="F57" s="376"/>
      <c r="G57" s="375"/>
      <c r="I57" s="375"/>
      <c r="J57" s="375"/>
      <c r="K57" s="375"/>
    </row>
    <row r="58" spans="1:14" s="374" customFormat="1" x14ac:dyDescent="0.25">
      <c r="A58" s="383"/>
      <c r="E58" s="375"/>
      <c r="F58" s="376"/>
      <c r="G58" s="375"/>
      <c r="I58" s="375"/>
      <c r="J58" s="375"/>
      <c r="K58" s="375"/>
    </row>
    <row r="59" spans="1:14" s="374" customFormat="1" x14ac:dyDescent="0.25">
      <c r="A59" s="383"/>
      <c r="E59" s="375"/>
      <c r="F59" s="376"/>
      <c r="G59" s="375"/>
      <c r="I59" s="375"/>
      <c r="J59" s="375"/>
      <c r="K59" s="375"/>
    </row>
    <row r="60" spans="1:14" s="374" customFormat="1" x14ac:dyDescent="0.25">
      <c r="A60" s="383"/>
      <c r="E60" s="375"/>
      <c r="F60" s="376"/>
      <c r="G60" s="375"/>
      <c r="I60" s="375"/>
      <c r="J60" s="375"/>
      <c r="K60" s="375"/>
    </row>
    <row r="61" spans="1:14" s="374" customFormat="1" x14ac:dyDescent="0.25">
      <c r="A61" s="383"/>
      <c r="E61" s="375"/>
      <c r="F61" s="376"/>
      <c r="G61" s="375"/>
      <c r="I61" s="375"/>
      <c r="J61" s="375"/>
      <c r="K61" s="375"/>
    </row>
    <row r="62" spans="1:14" s="374" customFormat="1" x14ac:dyDescent="0.25">
      <c r="A62" s="383"/>
      <c r="E62" s="375"/>
      <c r="F62" s="376"/>
      <c r="G62" s="375"/>
      <c r="I62" s="375"/>
      <c r="J62" s="375"/>
      <c r="K62" s="375"/>
    </row>
  </sheetData>
  <mergeCells count="12">
    <mergeCell ref="B41:N41"/>
    <mergeCell ref="A1:N1"/>
    <mergeCell ref="A2:N2"/>
    <mergeCell ref="A3:N3"/>
    <mergeCell ref="A4:N4"/>
    <mergeCell ref="A6:N6"/>
    <mergeCell ref="A7:N7"/>
    <mergeCell ref="A9:B10"/>
    <mergeCell ref="C9:D9"/>
    <mergeCell ref="E9:H9"/>
    <mergeCell ref="I9:L9"/>
    <mergeCell ref="M9:N9"/>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970EA-9093-414D-B5B1-E1890F58DBE7}">
  <sheetPr>
    <pageSetUpPr fitToPage="1"/>
  </sheetPr>
  <dimension ref="A1:I55"/>
  <sheetViews>
    <sheetView tabSelected="1" zoomScaleNormal="100" workbookViewId="0">
      <selection activeCell="E16" sqref="E16"/>
    </sheetView>
  </sheetViews>
  <sheetFormatPr defaultColWidth="11" defaultRowHeight="12.75" x14ac:dyDescent="0.2"/>
  <cols>
    <col min="1" max="9" width="12.7109375" style="14" customWidth="1"/>
    <col min="10" max="10" width="10.7109375" style="14" customWidth="1"/>
    <col min="11" max="12" width="16.85546875" style="14" bestFit="1" customWidth="1"/>
    <col min="13" max="16384" width="11" style="14"/>
  </cols>
  <sheetData>
    <row r="1" spans="1:9" s="2" customFormat="1" x14ac:dyDescent="0.2">
      <c r="A1" s="4" t="s">
        <v>0</v>
      </c>
      <c r="B1" s="4"/>
      <c r="C1" s="4"/>
      <c r="D1" s="4"/>
      <c r="E1" s="4"/>
      <c r="F1" s="4"/>
      <c r="G1" s="4"/>
      <c r="H1" s="4"/>
      <c r="I1" s="4"/>
    </row>
    <row r="2" spans="1:9" s="2" customFormat="1" x14ac:dyDescent="0.2">
      <c r="A2" s="4" t="s">
        <v>1</v>
      </c>
      <c r="B2" s="4"/>
      <c r="C2" s="4"/>
      <c r="D2" s="4"/>
      <c r="E2" s="4"/>
      <c r="F2" s="4"/>
      <c r="G2" s="4"/>
      <c r="H2" s="4"/>
      <c r="I2" s="4"/>
    </row>
    <row r="3" spans="1:9" s="2" customFormat="1" x14ac:dyDescent="0.2">
      <c r="A3" s="4" t="s">
        <v>188</v>
      </c>
      <c r="B3" s="4"/>
      <c r="C3" s="4"/>
      <c r="D3" s="4"/>
      <c r="E3" s="4"/>
      <c r="F3" s="4"/>
      <c r="G3" s="4"/>
      <c r="H3" s="4"/>
      <c r="I3" s="4"/>
    </row>
    <row r="4" spans="1:9" s="2" customFormat="1" x14ac:dyDescent="0.2">
      <c r="A4" s="4" t="s">
        <v>2</v>
      </c>
      <c r="B4" s="4"/>
      <c r="C4" s="4"/>
      <c r="D4" s="4"/>
      <c r="E4" s="4"/>
      <c r="F4" s="4"/>
      <c r="G4" s="4"/>
      <c r="H4" s="4"/>
      <c r="I4" s="4"/>
    </row>
    <row r="5" spans="1:9" s="2" customFormat="1" x14ac:dyDescent="0.2"/>
    <row r="6" spans="1:9" s="2" customFormat="1" ht="15" customHeight="1" x14ac:dyDescent="0.2">
      <c r="A6" s="408" t="s">
        <v>316</v>
      </c>
      <c r="B6" s="408"/>
      <c r="C6" s="408"/>
      <c r="D6" s="408"/>
      <c r="E6" s="408"/>
      <c r="F6" s="408"/>
      <c r="G6" s="408"/>
      <c r="H6" s="408"/>
      <c r="I6" s="408"/>
    </row>
    <row r="7" spans="1:9" s="2" customFormat="1" x14ac:dyDescent="0.2">
      <c r="A7" s="198"/>
      <c r="B7" s="9"/>
      <c r="C7" s="9"/>
      <c r="D7" s="9"/>
      <c r="E7" s="9"/>
      <c r="F7" s="9"/>
      <c r="G7" s="9"/>
      <c r="H7" s="9"/>
    </row>
    <row r="8" spans="1:9" s="2" customFormat="1" x14ac:dyDescent="0.2">
      <c r="A8" s="9"/>
      <c r="B8" s="9"/>
      <c r="C8" s="9"/>
      <c r="D8" s="9"/>
      <c r="E8" s="9"/>
      <c r="F8" s="9"/>
      <c r="G8" s="9"/>
      <c r="H8" s="9"/>
    </row>
    <row r="9" spans="1:9" s="10" customFormat="1" ht="13.15" customHeight="1" x14ac:dyDescent="0.2">
      <c r="A9" s="414" t="s">
        <v>3</v>
      </c>
      <c r="B9" s="417" t="s">
        <v>4</v>
      </c>
      <c r="C9" s="423" t="s">
        <v>7</v>
      </c>
      <c r="D9" s="423" t="s">
        <v>8</v>
      </c>
      <c r="E9" s="420" t="s">
        <v>5</v>
      </c>
      <c r="F9" s="413" t="s">
        <v>6</v>
      </c>
      <c r="G9" s="413"/>
      <c r="H9" s="413"/>
      <c r="I9" s="426"/>
    </row>
    <row r="10" spans="1:9" s="10" customFormat="1" ht="17.45" customHeight="1" x14ac:dyDescent="0.2">
      <c r="A10" s="415"/>
      <c r="B10" s="418"/>
      <c r="C10" s="424"/>
      <c r="D10" s="424"/>
      <c r="E10" s="421"/>
      <c r="F10" s="409" t="s">
        <v>299</v>
      </c>
      <c r="G10" s="409" t="s">
        <v>7</v>
      </c>
      <c r="H10" s="409" t="s">
        <v>8</v>
      </c>
      <c r="I10" s="427" t="s">
        <v>5</v>
      </c>
    </row>
    <row r="11" spans="1:9" s="10" customFormat="1" ht="22.9" customHeight="1" x14ac:dyDescent="0.2">
      <c r="A11" s="415"/>
      <c r="B11" s="419"/>
      <c r="C11" s="425"/>
      <c r="D11" s="425"/>
      <c r="E11" s="422"/>
      <c r="F11" s="409"/>
      <c r="G11" s="410"/>
      <c r="H11" s="410"/>
      <c r="I11" s="427"/>
    </row>
    <row r="12" spans="1:9" s="2" customFormat="1" x14ac:dyDescent="0.2">
      <c r="A12" s="416"/>
      <c r="B12" s="199" t="s">
        <v>9</v>
      </c>
      <c r="C12" s="199" t="s">
        <v>10</v>
      </c>
      <c r="D12" s="199" t="s">
        <v>11</v>
      </c>
      <c r="E12" s="200" t="s">
        <v>12</v>
      </c>
      <c r="F12" s="404" t="s">
        <v>13</v>
      </c>
      <c r="G12" s="404" t="s">
        <v>14</v>
      </c>
      <c r="H12" s="404" t="s">
        <v>15</v>
      </c>
      <c r="I12" s="405" t="s">
        <v>16</v>
      </c>
    </row>
    <row r="13" spans="1:9" x14ac:dyDescent="0.2">
      <c r="A13" s="158" t="s">
        <v>17</v>
      </c>
      <c r="B13" s="183"/>
      <c r="C13" s="183"/>
      <c r="D13" s="183"/>
      <c r="E13" s="184"/>
      <c r="F13" s="183"/>
      <c r="G13" s="185"/>
      <c r="H13" s="185"/>
      <c r="I13" s="186"/>
    </row>
    <row r="14" spans="1:9" x14ac:dyDescent="0.2">
      <c r="A14" s="190">
        <v>2020</v>
      </c>
      <c r="B14" s="201">
        <v>3.366282866958703</v>
      </c>
      <c r="C14" s="201">
        <v>-9.0127563069430927E-2</v>
      </c>
      <c r="D14" s="201">
        <v>9.6124625848925014</v>
      </c>
      <c r="E14" s="201">
        <v>-12.111241255549764</v>
      </c>
      <c r="F14" s="201">
        <v>3.366282866958703</v>
      </c>
      <c r="G14" s="201">
        <v>-9.0127563069430927E-2</v>
      </c>
      <c r="H14" s="201">
        <v>9.6124625848925014</v>
      </c>
      <c r="I14" s="201">
        <v>-12.111241255549764</v>
      </c>
    </row>
    <row r="15" spans="1:9" ht="14.25" x14ac:dyDescent="0.2">
      <c r="A15" s="190" t="s">
        <v>315</v>
      </c>
      <c r="B15" s="201">
        <v>-9.0294468611790695</v>
      </c>
      <c r="C15" s="201">
        <v>-11.843823097724526</v>
      </c>
      <c r="D15" s="201">
        <v>-4.3936991393407236</v>
      </c>
      <c r="E15" s="201">
        <v>-23.355726076935735</v>
      </c>
      <c r="F15" s="201">
        <v>-9.0294468611790695</v>
      </c>
      <c r="G15" s="201">
        <v>-11.843823097724526</v>
      </c>
      <c r="H15" s="201">
        <v>-4.3936991393407236</v>
      </c>
      <c r="I15" s="201">
        <v>-23.355726076935735</v>
      </c>
    </row>
    <row r="16" spans="1:9" ht="14.25" x14ac:dyDescent="0.2">
      <c r="A16" s="191" t="s">
        <v>313</v>
      </c>
      <c r="B16" s="201">
        <v>20.116908874110528</v>
      </c>
      <c r="C16" s="201">
        <v>27.470409382398465</v>
      </c>
      <c r="D16" s="201">
        <v>8.9483278844584735</v>
      </c>
      <c r="E16" s="201">
        <v>63.2</v>
      </c>
      <c r="F16" s="201">
        <v>20.116908874110528</v>
      </c>
      <c r="G16" s="201">
        <v>27.470409382398465</v>
      </c>
      <c r="H16" s="201">
        <v>8.9483278844584735</v>
      </c>
      <c r="I16" s="201">
        <v>63.171395606665889</v>
      </c>
    </row>
    <row r="17" spans="1:9" x14ac:dyDescent="0.2">
      <c r="A17" s="162" t="s">
        <v>18</v>
      </c>
      <c r="B17" s="202"/>
      <c r="C17" s="203"/>
      <c r="D17" s="203"/>
      <c r="E17" s="204"/>
      <c r="F17" s="202"/>
      <c r="G17" s="203"/>
      <c r="H17" s="203"/>
      <c r="I17" s="204"/>
    </row>
    <row r="18" spans="1:9" x14ac:dyDescent="0.2">
      <c r="A18" s="161">
        <v>2020</v>
      </c>
      <c r="B18" s="201">
        <v>-3.0525530757287145</v>
      </c>
      <c r="C18" s="201">
        <v>-7.3213151508629952</v>
      </c>
      <c r="D18" s="201">
        <v>3.4379812232232521</v>
      </c>
      <c r="E18" s="201">
        <v>-27.993495595134387</v>
      </c>
      <c r="F18" s="201">
        <v>0.34213414007333576</v>
      </c>
      <c r="G18" s="201">
        <v>-3.3801456421162834</v>
      </c>
      <c r="H18" s="201">
        <v>6.5373639599622946</v>
      </c>
      <c r="I18" s="201">
        <v>-18.307962588969172</v>
      </c>
    </row>
    <row r="19" spans="1:9" ht="14.25" x14ac:dyDescent="0.2">
      <c r="A19" s="190" t="s">
        <v>315</v>
      </c>
      <c r="B19" s="201">
        <v>4.5872597713764174</v>
      </c>
      <c r="C19" s="201">
        <v>8.9739151945362305</v>
      </c>
      <c r="D19" s="201">
        <v>-1.3887575495277638</v>
      </c>
      <c r="E19" s="201">
        <v>37.575000105211863</v>
      </c>
      <c r="F19" s="201">
        <v>-2.8311554046659526</v>
      </c>
      <c r="G19" s="201">
        <v>-2.7585981475303445</v>
      </c>
      <c r="H19" s="201">
        <v>-2.9406754706408189</v>
      </c>
      <c r="I19" s="201">
        <v>-2.4011839908048893</v>
      </c>
    </row>
    <row r="20" spans="1:9" x14ac:dyDescent="0.2">
      <c r="A20" s="163" t="s">
        <v>19</v>
      </c>
      <c r="B20" s="201"/>
      <c r="C20" s="201"/>
      <c r="D20" s="201"/>
      <c r="E20" s="201"/>
      <c r="F20" s="201"/>
      <c r="G20" s="201"/>
      <c r="H20" s="201"/>
      <c r="I20" s="201"/>
    </row>
    <row r="21" spans="1:9" x14ac:dyDescent="0.2">
      <c r="A21" s="19">
        <v>2020</v>
      </c>
      <c r="B21" s="202">
        <v>-16.31894728256912</v>
      </c>
      <c r="C21" s="203">
        <v>-16.665005485802553</v>
      </c>
      <c r="D21" s="203">
        <v>-15.781520687067374</v>
      </c>
      <c r="E21" s="204">
        <v>-18.262642161380938</v>
      </c>
      <c r="F21" s="202">
        <v>-5.5561098450276125</v>
      </c>
      <c r="G21" s="203">
        <v>-8.0027881581102633</v>
      </c>
      <c r="H21" s="203">
        <v>-1.5830861149216058</v>
      </c>
      <c r="I21" s="204">
        <v>-18.29334597703004</v>
      </c>
    </row>
    <row r="22" spans="1:9" ht="14.25" x14ac:dyDescent="0.2">
      <c r="A22" s="190" t="s">
        <v>315</v>
      </c>
      <c r="B22" s="201">
        <v>26.561637667000948</v>
      </c>
      <c r="C22" s="201">
        <v>22.135312600219148</v>
      </c>
      <c r="D22" s="201">
        <v>33.363585970028062</v>
      </c>
      <c r="E22" s="201">
        <v>1.2144918592944975</v>
      </c>
      <c r="F22" s="201">
        <v>6.3884783975800552</v>
      </c>
      <c r="G22" s="201">
        <v>5.0879601598375457</v>
      </c>
      <c r="H22" s="201">
        <v>8.3625625237349723</v>
      </c>
      <c r="I22" s="201">
        <v>-1.234628571075147</v>
      </c>
    </row>
    <row r="23" spans="1:9" x14ac:dyDescent="0.2">
      <c r="A23" s="163" t="s">
        <v>20</v>
      </c>
      <c r="B23" s="201"/>
      <c r="C23" s="201"/>
      <c r="D23" s="201"/>
      <c r="E23" s="201"/>
      <c r="F23" s="201"/>
      <c r="G23" s="201"/>
      <c r="H23" s="201"/>
      <c r="I23" s="201"/>
    </row>
    <row r="24" spans="1:9" x14ac:dyDescent="0.2">
      <c r="A24" s="161">
        <v>2020</v>
      </c>
      <c r="B24" s="201">
        <v>-54.797995101362552</v>
      </c>
      <c r="C24" s="201">
        <v>-62.892803120072131</v>
      </c>
      <c r="D24" s="201">
        <v>-41.262520651340076</v>
      </c>
      <c r="E24" s="201">
        <v>-95.075070896520401</v>
      </c>
      <c r="F24" s="201">
        <v>-18.248672967911617</v>
      </c>
      <c r="G24" s="201">
        <v>-22.267709596599261</v>
      </c>
      <c r="H24" s="201">
        <v>-11.673049147615744</v>
      </c>
      <c r="I24" s="201">
        <v>-38.922853826664685</v>
      </c>
    </row>
    <row r="25" spans="1:9" ht="14.25" x14ac:dyDescent="0.2">
      <c r="A25" s="190" t="s">
        <v>315</v>
      </c>
      <c r="B25" s="202">
        <v>114.7166295721492</v>
      </c>
      <c r="C25" s="203">
        <v>153.15526395553212</v>
      </c>
      <c r="D25" s="203">
        <v>74.111797069294298</v>
      </c>
      <c r="E25" s="204">
        <v>1555.7614691421709</v>
      </c>
      <c r="F25" s="202">
        <v>21.827468123037818</v>
      </c>
      <c r="G25" s="203">
        <v>23.457229720517027</v>
      </c>
      <c r="H25" s="203">
        <v>19.480823622835185</v>
      </c>
      <c r="I25" s="204">
        <v>32.497191378640558</v>
      </c>
    </row>
    <row r="26" spans="1:9" x14ac:dyDescent="0.2">
      <c r="A26" s="163" t="s">
        <v>21</v>
      </c>
      <c r="B26" s="201"/>
      <c r="C26" s="201"/>
      <c r="D26" s="201"/>
      <c r="E26" s="201"/>
      <c r="F26" s="201"/>
      <c r="G26" s="201"/>
      <c r="H26" s="201"/>
      <c r="I26" s="201"/>
    </row>
    <row r="27" spans="1:9" x14ac:dyDescent="0.2">
      <c r="A27" s="161">
        <v>2020</v>
      </c>
      <c r="B27" s="201">
        <v>-35.217365878852746</v>
      </c>
      <c r="C27" s="201">
        <v>-40.549816201781411</v>
      </c>
      <c r="D27" s="201">
        <v>-26.746173713035461</v>
      </c>
      <c r="E27" s="201">
        <v>-64.001008281651025</v>
      </c>
      <c r="F27" s="201">
        <v>-21.896992968944151</v>
      </c>
      <c r="G27" s="201">
        <v>-26.163722164030702</v>
      </c>
      <c r="H27" s="201">
        <v>-14.960321728071479</v>
      </c>
      <c r="I27" s="201">
        <v>-44.067435017947055</v>
      </c>
    </row>
    <row r="28" spans="1:9" ht="14.25" x14ac:dyDescent="0.2">
      <c r="A28" s="190" t="s">
        <v>315</v>
      </c>
      <c r="B28" s="201">
        <v>44.884100961274868</v>
      </c>
      <c r="C28" s="201">
        <v>55.787295165622155</v>
      </c>
      <c r="D28" s="201">
        <v>30.827045753878089</v>
      </c>
      <c r="E28" s="201">
        <v>142.07722565464795</v>
      </c>
      <c r="F28" s="201">
        <v>25.939261339243224</v>
      </c>
      <c r="G28" s="201">
        <v>29.004560999662665</v>
      </c>
      <c r="H28" s="201">
        <v>21.612358369327843</v>
      </c>
      <c r="I28" s="201">
        <v>46.965290843951244</v>
      </c>
    </row>
    <row r="29" spans="1:9" x14ac:dyDescent="0.2">
      <c r="A29" s="162" t="s">
        <v>22</v>
      </c>
      <c r="B29" s="202"/>
      <c r="C29" s="203"/>
      <c r="D29" s="203"/>
      <c r="E29" s="204"/>
      <c r="F29" s="202"/>
      <c r="G29" s="203"/>
      <c r="H29" s="203"/>
      <c r="I29" s="204"/>
    </row>
    <row r="30" spans="1:9" x14ac:dyDescent="0.2">
      <c r="A30" s="161">
        <v>2020</v>
      </c>
      <c r="B30" s="201">
        <v>-16.390757988500027</v>
      </c>
      <c r="C30" s="201">
        <v>-20.828028849269899</v>
      </c>
      <c r="D30" s="201">
        <v>-10.051648914313049</v>
      </c>
      <c r="E30" s="201">
        <v>-45.970922883380808</v>
      </c>
      <c r="F30" s="201">
        <v>-20.978939386421146</v>
      </c>
      <c r="G30" s="201">
        <v>-25.311428960591343</v>
      </c>
      <c r="H30" s="201">
        <v>-14.087277138467979</v>
      </c>
      <c r="I30" s="201">
        <v>-44.313085725068447</v>
      </c>
    </row>
    <row r="31" spans="1:9" ht="14.25" x14ac:dyDescent="0.2">
      <c r="A31" s="190" t="s">
        <v>315</v>
      </c>
      <c r="B31" s="201">
        <v>32.545989299116343</v>
      </c>
      <c r="C31" s="201">
        <v>43.413821831256683</v>
      </c>
      <c r="D31" s="201">
        <v>18.880239232098738</v>
      </c>
      <c r="E31" s="201">
        <v>138.70857722610356</v>
      </c>
      <c r="F31" s="201">
        <v>27.104758298778698</v>
      </c>
      <c r="G31" s="201">
        <v>31.444377567520256</v>
      </c>
      <c r="H31" s="201">
        <v>21.103604534051446</v>
      </c>
      <c r="I31" s="201">
        <v>58.452554658121358</v>
      </c>
    </row>
    <row r="32" spans="1:9" x14ac:dyDescent="0.2">
      <c r="A32" s="163" t="s">
        <v>23</v>
      </c>
      <c r="B32" s="201"/>
      <c r="C32" s="201"/>
      <c r="D32" s="201"/>
      <c r="E32" s="201"/>
      <c r="F32" s="201"/>
      <c r="G32" s="201"/>
      <c r="H32" s="201"/>
      <c r="I32" s="201"/>
    </row>
    <row r="33" spans="1:9" x14ac:dyDescent="0.2">
      <c r="A33" s="19">
        <v>2020</v>
      </c>
      <c r="B33" s="202">
        <v>-16.184917397577124</v>
      </c>
      <c r="C33" s="203">
        <v>-20.819507438825081</v>
      </c>
      <c r="D33" s="203">
        <v>-8.8511348424597731</v>
      </c>
      <c r="E33" s="204">
        <v>-41.369542369658276</v>
      </c>
      <c r="F33" s="202">
        <v>-20.246832579993999</v>
      </c>
      <c r="G33" s="203">
        <v>-24.62663022048104</v>
      </c>
      <c r="H33" s="203">
        <v>-13.285478724795318</v>
      </c>
      <c r="I33" s="204">
        <v>-43.867717545305652</v>
      </c>
    </row>
    <row r="34" spans="1:9" ht="14.25" x14ac:dyDescent="0.2">
      <c r="A34" s="190" t="s">
        <v>315</v>
      </c>
      <c r="B34" s="201">
        <v>23.024899697242063</v>
      </c>
      <c r="C34" s="201">
        <v>29.732013871056616</v>
      </c>
      <c r="D34" s="201">
        <v>13.805145611057213</v>
      </c>
      <c r="E34" s="201">
        <v>72.246392204857756</v>
      </c>
      <c r="F34" s="201">
        <v>26.449980762159232</v>
      </c>
      <c r="G34" s="201">
        <v>31.170139922133956</v>
      </c>
      <c r="H34" s="201">
        <v>19.928857504638884</v>
      </c>
      <c r="I34" s="201">
        <v>60.632494138475622</v>
      </c>
    </row>
    <row r="35" spans="1:9" x14ac:dyDescent="0.2">
      <c r="A35" s="163" t="s">
        <v>24</v>
      </c>
      <c r="B35" s="201"/>
      <c r="C35" s="201"/>
      <c r="D35" s="201"/>
      <c r="E35" s="201"/>
      <c r="F35" s="201"/>
      <c r="G35" s="201"/>
      <c r="H35" s="201"/>
      <c r="I35" s="201"/>
    </row>
    <row r="36" spans="1:9" x14ac:dyDescent="0.2">
      <c r="A36" s="161">
        <v>2020</v>
      </c>
      <c r="B36" s="201">
        <v>-15.573400577349128</v>
      </c>
      <c r="C36" s="201">
        <v>-17.491912700361432</v>
      </c>
      <c r="D36" s="201">
        <v>-12.740202093865726</v>
      </c>
      <c r="E36" s="201">
        <v>-27.458404820034954</v>
      </c>
      <c r="F36" s="201">
        <v>-19.645582376906212</v>
      </c>
      <c r="G36" s="201">
        <v>-23.731701533692551</v>
      </c>
      <c r="H36" s="201">
        <v>-13.212563218323981</v>
      </c>
      <c r="I36" s="201">
        <v>-42.046266513206596</v>
      </c>
    </row>
    <row r="37" spans="1:9" ht="14.25" x14ac:dyDescent="0.2">
      <c r="A37" s="190" t="s">
        <v>315</v>
      </c>
      <c r="B37" s="202">
        <v>25.963639346840118</v>
      </c>
      <c r="C37" s="203">
        <v>31.014877612893208</v>
      </c>
      <c r="D37" s="203">
        <v>18.91033499727406</v>
      </c>
      <c r="E37" s="204">
        <v>61.554793031569012</v>
      </c>
      <c r="F37" s="202">
        <v>26.384240701383852</v>
      </c>
      <c r="G37" s="203">
        <v>31.149071590318943</v>
      </c>
      <c r="H37" s="203">
        <v>19.791917296773054</v>
      </c>
      <c r="I37" s="204">
        <v>60.760639968360167</v>
      </c>
    </row>
    <row r="38" spans="1:9" x14ac:dyDescent="0.2">
      <c r="A38" s="163" t="s">
        <v>25</v>
      </c>
      <c r="B38" s="201"/>
      <c r="C38" s="201"/>
      <c r="D38" s="201"/>
      <c r="E38" s="201"/>
      <c r="F38" s="201"/>
      <c r="G38" s="201"/>
      <c r="H38" s="201"/>
      <c r="I38" s="201"/>
    </row>
    <row r="39" spans="1:9" x14ac:dyDescent="0.2">
      <c r="A39" s="161">
        <v>2020</v>
      </c>
      <c r="B39" s="201">
        <v>-4.6878592601505513</v>
      </c>
      <c r="C39" s="201">
        <v>-9.8652588358596027</v>
      </c>
      <c r="D39" s="201">
        <v>3.3923438464168676</v>
      </c>
      <c r="E39" s="201">
        <v>-33.511332630540522</v>
      </c>
      <c r="F39" s="201">
        <v>-17.944615514438066</v>
      </c>
      <c r="G39" s="201">
        <v>-22.159581225298307</v>
      </c>
      <c r="H39" s="201">
        <v>-11.315338996020641</v>
      </c>
      <c r="I39" s="201">
        <v>-41.091737355981408</v>
      </c>
    </row>
    <row r="40" spans="1:9" ht="14.25" x14ac:dyDescent="0.2">
      <c r="A40" s="190" t="s">
        <v>315</v>
      </c>
      <c r="B40" s="201">
        <v>17.104400272430787</v>
      </c>
      <c r="C40" s="201">
        <v>24.967826736191267</v>
      </c>
      <c r="D40" s="201">
        <v>6.4058173110571826</v>
      </c>
      <c r="E40" s="201">
        <v>76.450344987671357</v>
      </c>
      <c r="F40" s="201">
        <v>25.15846216956399</v>
      </c>
      <c r="G40" s="201">
        <v>30.337580574237411</v>
      </c>
      <c r="H40" s="201">
        <v>18.008815463779726</v>
      </c>
      <c r="I40" s="201">
        <v>62.741141717952928</v>
      </c>
    </row>
    <row r="41" spans="1:9" x14ac:dyDescent="0.2">
      <c r="A41" s="162" t="s">
        <v>26</v>
      </c>
      <c r="B41" s="202"/>
      <c r="C41" s="203"/>
      <c r="D41" s="203"/>
      <c r="E41" s="204"/>
      <c r="F41" s="202"/>
      <c r="G41" s="203"/>
      <c r="H41" s="203"/>
      <c r="I41" s="204"/>
    </row>
    <row r="42" spans="1:9" x14ac:dyDescent="0.2">
      <c r="A42" s="161">
        <v>2020</v>
      </c>
      <c r="B42" s="201">
        <v>-10.048665523225841</v>
      </c>
      <c r="C42" s="201">
        <v>-15.924803852041592</v>
      </c>
      <c r="D42" s="201">
        <v>-0.86226467158985187</v>
      </c>
      <c r="E42" s="201">
        <v>-42.662732701302254</v>
      </c>
      <c r="F42" s="201">
        <v>-17.106554231608794</v>
      </c>
      <c r="G42" s="201">
        <v>-21.499221262129776</v>
      </c>
      <c r="H42" s="201">
        <v>-10.202212759967233</v>
      </c>
      <c r="I42" s="201">
        <v>-41.256557634444391</v>
      </c>
    </row>
    <row r="43" spans="1:9" ht="14.25" x14ac:dyDescent="0.2">
      <c r="A43" s="190" t="s">
        <v>315</v>
      </c>
      <c r="B43" s="201">
        <v>15.207263804678671</v>
      </c>
      <c r="C43" s="201">
        <v>25.17733973648717</v>
      </c>
      <c r="D43" s="201">
        <v>1.9888074159462032</v>
      </c>
      <c r="E43" s="201">
        <v>96.348629875916686</v>
      </c>
      <c r="F43" s="201">
        <v>24.012331353925198</v>
      </c>
      <c r="G43" s="201">
        <v>29.752219714903006</v>
      </c>
      <c r="H43" s="201">
        <v>16.12544190337708</v>
      </c>
      <c r="I43" s="201">
        <v>66.182654584249832</v>
      </c>
    </row>
    <row r="44" spans="1:9" x14ac:dyDescent="0.2">
      <c r="A44" s="163" t="s">
        <v>27</v>
      </c>
      <c r="B44" s="201"/>
      <c r="C44" s="201"/>
      <c r="D44" s="201"/>
      <c r="E44" s="201"/>
      <c r="F44" s="201"/>
      <c r="G44" s="201"/>
      <c r="H44" s="201"/>
      <c r="I44" s="201"/>
    </row>
    <row r="45" spans="1:9" x14ac:dyDescent="0.2">
      <c r="A45" s="19">
        <v>2020</v>
      </c>
      <c r="B45" s="202">
        <v>-6.6355399200347502</v>
      </c>
      <c r="C45" s="203">
        <v>-13.459982878047816</v>
      </c>
      <c r="D45" s="203">
        <v>4.6217290055901472</v>
      </c>
      <c r="E45" s="204">
        <v>-41.297216334698625</v>
      </c>
      <c r="F45" s="202">
        <v>-16.178309993997843</v>
      </c>
      <c r="G45" s="203">
        <v>-20.774443594298187</v>
      </c>
      <c r="H45" s="203">
        <v>-8.9233278348704985</v>
      </c>
      <c r="I45" s="204">
        <v>-41.260496160971883</v>
      </c>
    </row>
    <row r="46" spans="1:9" ht="14.25" x14ac:dyDescent="0.2">
      <c r="A46" s="190" t="s">
        <v>315</v>
      </c>
      <c r="B46" s="201">
        <v>24.068871300178763</v>
      </c>
      <c r="C46" s="201">
        <v>36.843540367363062</v>
      </c>
      <c r="D46" s="201">
        <v>6.6383420011231209</v>
      </c>
      <c r="E46" s="201">
        <v>119.72004310169955</v>
      </c>
      <c r="F46" s="201">
        <v>24.017914179730827</v>
      </c>
      <c r="G46" s="201">
        <v>30.450562577510041</v>
      </c>
      <c r="H46" s="201">
        <v>15.185251138080469</v>
      </c>
      <c r="I46" s="201">
        <v>71.365471752422266</v>
      </c>
    </row>
    <row r="47" spans="1:9" x14ac:dyDescent="0.2">
      <c r="A47" s="163" t="s">
        <v>28</v>
      </c>
      <c r="B47" s="201"/>
      <c r="C47" s="201"/>
      <c r="D47" s="201"/>
      <c r="E47" s="201"/>
      <c r="F47" s="201"/>
      <c r="G47" s="201"/>
      <c r="H47" s="201"/>
      <c r="I47" s="201"/>
    </row>
    <row r="48" spans="1:9" x14ac:dyDescent="0.2">
      <c r="A48" s="161">
        <v>2020</v>
      </c>
      <c r="B48" s="201">
        <v>-2.1103295997831228</v>
      </c>
      <c r="C48" s="201">
        <v>-4.6904633866361785</v>
      </c>
      <c r="D48" s="201">
        <v>1.7986681384110303</v>
      </c>
      <c r="E48" s="201">
        <v>-17.289817502767402</v>
      </c>
      <c r="F48" s="201">
        <v>-15.063552376532341</v>
      </c>
      <c r="G48" s="201">
        <v>-19.518718969874083</v>
      </c>
      <c r="H48" s="201">
        <v>-8.0540089606602407</v>
      </c>
      <c r="I48" s="201">
        <v>-39.514669678823587</v>
      </c>
    </row>
    <row r="49" spans="1:9" ht="14.25" x14ac:dyDescent="0.2">
      <c r="A49" s="190" t="s">
        <v>315</v>
      </c>
      <c r="B49" s="202">
        <v>25.942073027446821</v>
      </c>
      <c r="C49" s="203">
        <v>39.116879528232616</v>
      </c>
      <c r="D49" s="203">
        <v>7.2541214255432473</v>
      </c>
      <c r="E49" s="204">
        <v>115.25956485301516</v>
      </c>
      <c r="F49" s="202">
        <v>24.193638709353451</v>
      </c>
      <c r="G49" s="203">
        <v>31.251828968338135</v>
      </c>
      <c r="H49" s="203">
        <v>14.473303883353573</v>
      </c>
      <c r="I49" s="204">
        <v>75.737024769612574</v>
      </c>
    </row>
    <row r="50" spans="1:9" x14ac:dyDescent="0.2">
      <c r="A50" s="164"/>
      <c r="B50" s="187"/>
      <c r="C50" s="187"/>
      <c r="D50" s="187"/>
      <c r="E50" s="188"/>
      <c r="F50" s="187"/>
      <c r="G50" s="187"/>
      <c r="H50" s="187"/>
      <c r="I50" s="189"/>
    </row>
    <row r="51" spans="1:9" s="104" customFormat="1" ht="12" x14ac:dyDescent="0.2">
      <c r="A51" s="16"/>
      <c r="B51" s="196"/>
      <c r="C51" s="196"/>
      <c r="D51" s="196"/>
      <c r="E51" s="196"/>
      <c r="F51" s="196"/>
      <c r="G51" s="196"/>
      <c r="H51" s="196"/>
    </row>
    <row r="52" spans="1:9" s="104" customFormat="1" ht="12" x14ac:dyDescent="0.2">
      <c r="A52" s="16" t="s">
        <v>29</v>
      </c>
    </row>
    <row r="53" spans="1:9" s="104" customFormat="1" ht="12" x14ac:dyDescent="0.2">
      <c r="A53" s="17" t="s">
        <v>30</v>
      </c>
    </row>
    <row r="54" spans="1:9" s="104" customFormat="1" ht="12" x14ac:dyDescent="0.2">
      <c r="A54" s="17" t="s">
        <v>31</v>
      </c>
    </row>
    <row r="55" spans="1:9" s="104" customFormat="1" ht="12" x14ac:dyDescent="0.2">
      <c r="A55" s="104" t="s">
        <v>314</v>
      </c>
    </row>
  </sheetData>
  <mergeCells count="11">
    <mergeCell ref="A6:I6"/>
    <mergeCell ref="A9:A12"/>
    <mergeCell ref="B9:B11"/>
    <mergeCell ref="E9:E11"/>
    <mergeCell ref="G10:G11"/>
    <mergeCell ref="H10:H11"/>
    <mergeCell ref="C9:C11"/>
    <mergeCell ref="D9:D11"/>
    <mergeCell ref="F9:I9"/>
    <mergeCell ref="F10:F11"/>
    <mergeCell ref="I10:I11"/>
  </mergeCells>
  <printOptions horizontalCentered="1"/>
  <pageMargins left="0.25" right="0.25" top="1" bottom="1" header="0.5" footer="0.5"/>
  <pageSetup paperSize="14" scale="81"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622A8-27DE-4948-9F90-F21601628C05}">
  <dimension ref="A1:G120"/>
  <sheetViews>
    <sheetView zoomScaleNormal="100" workbookViewId="0">
      <pane xSplit="2" ySplit="16" topLeftCell="C17" activePane="bottomRight" state="frozen"/>
      <selection pane="topRight" activeCell="C1" sqref="C1"/>
      <selection pane="bottomLeft" activeCell="A17" sqref="A17"/>
      <selection pane="bottomRight" activeCell="C17" sqref="C17"/>
    </sheetView>
  </sheetViews>
  <sheetFormatPr defaultColWidth="9.140625" defaultRowHeight="12.75" x14ac:dyDescent="0.2"/>
  <cols>
    <col min="1" max="1" width="4" style="26" customWidth="1"/>
    <col min="2" max="2" width="48.7109375" style="142" customWidth="1"/>
    <col min="3" max="3" width="12.7109375" style="71" customWidth="1"/>
    <col min="4" max="4" width="12.7109375" style="14" customWidth="1"/>
    <col min="5" max="5" width="12.7109375" style="71" customWidth="1"/>
    <col min="6" max="6" width="12.7109375" style="14" customWidth="1"/>
    <col min="7" max="7" width="12.7109375" style="83" customWidth="1"/>
    <col min="8" max="16384" width="9.140625" style="60"/>
  </cols>
  <sheetData>
    <row r="1" spans="1:7" s="2" customFormat="1" x14ac:dyDescent="0.2">
      <c r="A1" s="436" t="s">
        <v>0</v>
      </c>
      <c r="B1" s="436"/>
      <c r="C1" s="436"/>
      <c r="D1" s="436"/>
      <c r="E1" s="436"/>
      <c r="F1" s="436"/>
      <c r="G1" s="436"/>
    </row>
    <row r="2" spans="1:7" s="2" customFormat="1" x14ac:dyDescent="0.2">
      <c r="A2" s="436" t="s">
        <v>1</v>
      </c>
      <c r="B2" s="436"/>
      <c r="C2" s="436"/>
      <c r="D2" s="436"/>
      <c r="E2" s="436"/>
      <c r="F2" s="436"/>
      <c r="G2" s="436"/>
    </row>
    <row r="3" spans="1:7" s="2" customFormat="1" x14ac:dyDescent="0.2">
      <c r="A3" s="436" t="s">
        <v>188</v>
      </c>
      <c r="B3" s="436"/>
      <c r="C3" s="436"/>
      <c r="D3" s="436"/>
      <c r="E3" s="436"/>
      <c r="F3" s="436"/>
      <c r="G3" s="436"/>
    </row>
    <row r="4" spans="1:7" s="2" customFormat="1" x14ac:dyDescent="0.2">
      <c r="A4" s="436" t="s">
        <v>2</v>
      </c>
      <c r="B4" s="436"/>
      <c r="C4" s="436"/>
      <c r="D4" s="436"/>
      <c r="E4" s="436"/>
      <c r="F4" s="436"/>
      <c r="G4" s="436"/>
    </row>
    <row r="5" spans="1:7" s="2" customFormat="1" x14ac:dyDescent="0.2">
      <c r="A5" s="206"/>
      <c r="B5" s="207"/>
      <c r="C5" s="208"/>
      <c r="D5" s="206"/>
      <c r="E5" s="208"/>
      <c r="F5" s="206"/>
      <c r="G5" s="209"/>
    </row>
    <row r="6" spans="1:7" s="19" customFormat="1" x14ac:dyDescent="0.2">
      <c r="A6" s="9"/>
      <c r="B6" s="106"/>
      <c r="C6" s="107"/>
      <c r="D6" s="9"/>
      <c r="E6" s="108"/>
      <c r="G6" s="109"/>
    </row>
    <row r="7" spans="1:7" s="2" customFormat="1" x14ac:dyDescent="0.2">
      <c r="A7" s="437" t="s">
        <v>317</v>
      </c>
      <c r="B7" s="438"/>
      <c r="C7" s="438"/>
      <c r="D7" s="438"/>
      <c r="E7" s="438"/>
      <c r="F7" s="438"/>
      <c r="G7" s="438"/>
    </row>
    <row r="8" spans="1:7" s="2" customFormat="1" ht="14.25" x14ac:dyDescent="0.2">
      <c r="A8" s="436" t="s">
        <v>321</v>
      </c>
      <c r="B8" s="436"/>
      <c r="C8" s="436"/>
      <c r="D8" s="436"/>
      <c r="E8" s="436"/>
      <c r="F8" s="436"/>
      <c r="G8" s="436"/>
    </row>
    <row r="9" spans="1:7" s="88" customFormat="1" x14ac:dyDescent="0.2">
      <c r="A9" s="439" t="s">
        <v>318</v>
      </c>
      <c r="B9" s="439"/>
      <c r="C9" s="439"/>
      <c r="D9" s="439"/>
      <c r="E9" s="439"/>
      <c r="F9" s="439"/>
      <c r="G9" s="439"/>
    </row>
    <row r="10" spans="1:7" s="2" customFormat="1" x14ac:dyDescent="0.2">
      <c r="A10" s="206"/>
      <c r="B10" s="210"/>
      <c r="C10" s="211"/>
      <c r="E10" s="211"/>
      <c r="G10" s="83"/>
    </row>
    <row r="11" spans="1:7" s="2" customFormat="1" x14ac:dyDescent="0.2">
      <c r="A11" s="206"/>
      <c r="B11" s="210"/>
      <c r="C11" s="211"/>
      <c r="E11" s="211"/>
      <c r="G11" s="83"/>
    </row>
    <row r="12" spans="1:7" ht="14.25" customHeight="1" x14ac:dyDescent="0.2">
      <c r="A12" s="428" t="s">
        <v>32</v>
      </c>
      <c r="B12" s="410"/>
      <c r="C12" s="432">
        <v>2021</v>
      </c>
      <c r="D12" s="433"/>
      <c r="E12" s="430">
        <v>2022</v>
      </c>
      <c r="F12" s="431"/>
      <c r="G12" s="434" t="s">
        <v>319</v>
      </c>
    </row>
    <row r="13" spans="1:7" ht="25.5" x14ac:dyDescent="0.2">
      <c r="A13" s="429"/>
      <c r="B13" s="410"/>
      <c r="C13" s="212" t="s">
        <v>306</v>
      </c>
      <c r="D13" s="213" t="s">
        <v>320</v>
      </c>
      <c r="E13" s="214" t="s">
        <v>305</v>
      </c>
      <c r="F13" s="213" t="s">
        <v>320</v>
      </c>
      <c r="G13" s="435"/>
    </row>
    <row r="14" spans="1:7" x14ac:dyDescent="0.2">
      <c r="A14" s="429"/>
      <c r="B14" s="410"/>
      <c r="C14" s="215" t="s">
        <v>9</v>
      </c>
      <c r="D14" s="216" t="s">
        <v>10</v>
      </c>
      <c r="E14" s="215" t="s">
        <v>11</v>
      </c>
      <c r="F14" s="216" t="s">
        <v>12</v>
      </c>
      <c r="G14" s="217" t="s">
        <v>13</v>
      </c>
    </row>
    <row r="15" spans="1:7" x14ac:dyDescent="0.2">
      <c r="A15" s="6"/>
      <c r="B15" s="6"/>
      <c r="C15" s="138"/>
      <c r="D15" s="138"/>
      <c r="E15" s="138"/>
      <c r="F15" s="138"/>
      <c r="G15" s="139"/>
    </row>
    <row r="16" spans="1:7" x14ac:dyDescent="0.2">
      <c r="A16" s="10"/>
      <c r="B16" s="140" t="s">
        <v>33</v>
      </c>
      <c r="C16" s="141">
        <v>5546976043</v>
      </c>
      <c r="D16" s="240">
        <v>100</v>
      </c>
      <c r="E16" s="141">
        <v>6043337647</v>
      </c>
      <c r="F16" s="240">
        <v>100</v>
      </c>
      <c r="G16" s="244">
        <v>8.9483278844584735</v>
      </c>
    </row>
    <row r="17" spans="1:7" x14ac:dyDescent="0.2">
      <c r="C17" s="143"/>
      <c r="D17" s="241"/>
      <c r="E17" s="143"/>
      <c r="F17" s="241"/>
      <c r="G17" s="241"/>
    </row>
    <row r="18" spans="1:7" x14ac:dyDescent="0.2">
      <c r="A18" s="220">
        <v>1</v>
      </c>
      <c r="B18" s="221" t="s">
        <v>34</v>
      </c>
      <c r="C18" s="146">
        <v>3241955909</v>
      </c>
      <c r="D18" s="240">
        <v>58.445464409228563</v>
      </c>
      <c r="E18" s="146">
        <v>3507973019</v>
      </c>
      <c r="F18" s="240">
        <v>58.046947298094601</v>
      </c>
      <c r="G18" s="244">
        <v>8.2054511988120851</v>
      </c>
    </row>
    <row r="19" spans="1:7" x14ac:dyDescent="0.2">
      <c r="B19" s="145" t="s">
        <v>35</v>
      </c>
      <c r="C19" s="143">
        <v>2370716677</v>
      </c>
      <c r="D19" s="242">
        <v>42.738902396950557</v>
      </c>
      <c r="E19" s="143">
        <v>2619495357</v>
      </c>
      <c r="F19" s="242">
        <v>43.345176291785634</v>
      </c>
      <c r="G19" s="241">
        <v>10.493817435612529</v>
      </c>
    </row>
    <row r="20" spans="1:7" x14ac:dyDescent="0.2">
      <c r="B20" s="145" t="s">
        <v>36</v>
      </c>
      <c r="C20" s="143">
        <v>557578547</v>
      </c>
      <c r="D20" s="242">
        <v>10.051937175817365</v>
      </c>
      <c r="E20" s="143">
        <v>507483541</v>
      </c>
      <c r="F20" s="242">
        <v>8.3974050540088907</v>
      </c>
      <c r="G20" s="241">
        <v>-8.9843854770832898</v>
      </c>
    </row>
    <row r="21" spans="1:7" x14ac:dyDescent="0.2">
      <c r="B21" s="145" t="s">
        <v>37</v>
      </c>
      <c r="C21" s="143">
        <v>47940376</v>
      </c>
      <c r="D21" s="242">
        <v>0.86426145756476269</v>
      </c>
      <c r="E21" s="143">
        <v>67189553</v>
      </c>
      <c r="F21" s="242">
        <v>1.1117954502071197</v>
      </c>
      <c r="G21" s="241">
        <v>40.152327966722659</v>
      </c>
    </row>
    <row r="22" spans="1:7" x14ac:dyDescent="0.2">
      <c r="B22" s="145" t="s">
        <v>38</v>
      </c>
      <c r="C22" s="143">
        <v>98127671</v>
      </c>
      <c r="D22" s="242">
        <v>1.7690300127369778</v>
      </c>
      <c r="E22" s="143">
        <v>89417336</v>
      </c>
      <c r="F22" s="242">
        <v>1.4796018561760826</v>
      </c>
      <c r="G22" s="241">
        <v>-8.8765328996751602</v>
      </c>
    </row>
    <row r="23" spans="1:7" x14ac:dyDescent="0.2">
      <c r="B23" s="145" t="s">
        <v>39</v>
      </c>
      <c r="C23" s="143">
        <v>27159504</v>
      </c>
      <c r="D23" s="242">
        <v>0.48962720930215486</v>
      </c>
      <c r="E23" s="143">
        <v>84525906</v>
      </c>
      <c r="F23" s="242">
        <v>1.3986626420246415</v>
      </c>
      <c r="G23" s="241">
        <v>211.22035954706683</v>
      </c>
    </row>
    <row r="24" spans="1:7" x14ac:dyDescent="0.2">
      <c r="B24" s="145" t="s">
        <v>40</v>
      </c>
      <c r="C24" s="143">
        <v>53629389</v>
      </c>
      <c r="D24" s="242">
        <v>0.9668220771870385</v>
      </c>
      <c r="E24" s="143">
        <v>43829750</v>
      </c>
      <c r="F24" s="242">
        <v>0.72525734221978677</v>
      </c>
      <c r="G24" s="241">
        <v>-18.272889515858548</v>
      </c>
    </row>
    <row r="25" spans="1:7" x14ac:dyDescent="0.2">
      <c r="B25" s="145" t="s">
        <v>41</v>
      </c>
      <c r="C25" s="143">
        <v>55410017</v>
      </c>
      <c r="D25" s="242">
        <v>0.99892295496614969</v>
      </c>
      <c r="E25" s="143">
        <v>63645278</v>
      </c>
      <c r="F25" s="242">
        <v>1.0531478086714952</v>
      </c>
      <c r="G25" s="241">
        <v>14.862404752555847</v>
      </c>
    </row>
    <row r="26" spans="1:7" x14ac:dyDescent="0.2">
      <c r="B26" s="145" t="s">
        <v>42</v>
      </c>
      <c r="C26" s="143">
        <v>23335822</v>
      </c>
      <c r="D26" s="242">
        <v>0.42069447964262641</v>
      </c>
      <c r="E26" s="143">
        <v>17716131</v>
      </c>
      <c r="F26" s="242">
        <v>0.29315143443614378</v>
      </c>
      <c r="G26" s="241">
        <v>-24.081821501723834</v>
      </c>
    </row>
    <row r="27" spans="1:7" x14ac:dyDescent="0.2">
      <c r="B27" s="145" t="s">
        <v>43</v>
      </c>
      <c r="C27" s="143">
        <v>8057906</v>
      </c>
      <c r="D27" s="242">
        <v>0.14526664506093667</v>
      </c>
      <c r="E27" s="143">
        <v>14670167</v>
      </c>
      <c r="F27" s="242">
        <v>0.24274941856479729</v>
      </c>
      <c r="G27" s="241">
        <v>82.05929679497379</v>
      </c>
    </row>
    <row r="28" spans="1:7" x14ac:dyDescent="0.2">
      <c r="A28" s="144">
        <v>2</v>
      </c>
      <c r="B28" s="148" t="s">
        <v>218</v>
      </c>
      <c r="C28" s="143">
        <v>293592974</v>
      </c>
      <c r="D28" s="242">
        <v>5.2928473410390753</v>
      </c>
      <c r="E28" s="143">
        <v>450303808</v>
      </c>
      <c r="F28" s="242">
        <v>7.4512435727223894</v>
      </c>
      <c r="G28" s="241">
        <v>53.376901996299139</v>
      </c>
    </row>
    <row r="29" spans="1:7" x14ac:dyDescent="0.2">
      <c r="A29" s="144">
        <v>3</v>
      </c>
      <c r="B29" s="145" t="s">
        <v>44</v>
      </c>
      <c r="C29" s="143">
        <v>158779425</v>
      </c>
      <c r="D29" s="242">
        <v>2.8624501668863616</v>
      </c>
      <c r="E29" s="143">
        <v>231739506</v>
      </c>
      <c r="F29" s="242">
        <v>3.8346278089399624</v>
      </c>
      <c r="G29" s="241">
        <v>45.950589001062326</v>
      </c>
    </row>
    <row r="30" spans="1:7" x14ac:dyDescent="0.2">
      <c r="A30" s="144">
        <v>4</v>
      </c>
      <c r="B30" s="148" t="s">
        <v>45</v>
      </c>
      <c r="C30" s="143">
        <v>85105215</v>
      </c>
      <c r="D30" s="242">
        <v>1.5342632515494352</v>
      </c>
      <c r="E30" s="143">
        <v>178791911</v>
      </c>
      <c r="F30" s="242">
        <v>2.9584961397739358</v>
      </c>
      <c r="G30" s="241">
        <v>110.08337855676649</v>
      </c>
    </row>
    <row r="31" spans="1:7" ht="25.5" x14ac:dyDescent="0.2">
      <c r="A31" s="144">
        <v>5</v>
      </c>
      <c r="B31" s="148" t="s">
        <v>46</v>
      </c>
      <c r="C31" s="143">
        <v>224975360</v>
      </c>
      <c r="D31" s="242">
        <v>4.0558199324460285</v>
      </c>
      <c r="E31" s="143">
        <v>175938260</v>
      </c>
      <c r="F31" s="242">
        <v>2.9112763554976659</v>
      </c>
      <c r="G31" s="241">
        <v>-21.796653642425557</v>
      </c>
    </row>
    <row r="32" spans="1:7" x14ac:dyDescent="0.2">
      <c r="A32" s="144">
        <v>6</v>
      </c>
      <c r="B32" s="148" t="s">
        <v>47</v>
      </c>
      <c r="C32" s="143">
        <v>186550720</v>
      </c>
      <c r="D32" s="242">
        <v>3.3631066468263819</v>
      </c>
      <c r="E32" s="143">
        <v>155094546</v>
      </c>
      <c r="F32" s="242">
        <v>2.5663723435507722</v>
      </c>
      <c r="G32" s="241">
        <v>-16.861995493772419</v>
      </c>
    </row>
    <row r="33" spans="1:7" x14ac:dyDescent="0.2">
      <c r="A33" s="144">
        <v>7</v>
      </c>
      <c r="B33" s="148" t="s">
        <v>48</v>
      </c>
      <c r="C33" s="143">
        <v>143171658</v>
      </c>
      <c r="D33" s="242">
        <v>2.5810758310498798</v>
      </c>
      <c r="E33" s="143">
        <v>135160988</v>
      </c>
      <c r="F33" s="242">
        <v>2.2365288172686473</v>
      </c>
      <c r="G33" s="241">
        <v>-5.5951506826860893</v>
      </c>
    </row>
    <row r="34" spans="1:7" x14ac:dyDescent="0.2">
      <c r="A34" s="144">
        <v>8</v>
      </c>
      <c r="B34" s="222" t="s">
        <v>322</v>
      </c>
      <c r="C34" s="143">
        <v>123190685</v>
      </c>
      <c r="D34" s="242">
        <v>2.2208620344675971</v>
      </c>
      <c r="E34" s="143">
        <v>115836966</v>
      </c>
      <c r="F34" s="242">
        <v>1.9167713731418456</v>
      </c>
      <c r="G34" s="241">
        <v>-5.9693790971289795</v>
      </c>
    </row>
    <row r="35" spans="1:7" x14ac:dyDescent="0.2">
      <c r="A35" s="144">
        <v>9</v>
      </c>
      <c r="B35" s="148" t="s">
        <v>49</v>
      </c>
      <c r="C35" s="143">
        <v>81431920</v>
      </c>
      <c r="D35" s="242">
        <v>1.4680416747565175</v>
      </c>
      <c r="E35" s="143">
        <v>86932173</v>
      </c>
      <c r="F35" s="242">
        <v>1.4384794972221084</v>
      </c>
      <c r="G35" s="241">
        <v>6.7544189060014803</v>
      </c>
    </row>
    <row r="36" spans="1:7" x14ac:dyDescent="0.2">
      <c r="A36" s="144">
        <v>10</v>
      </c>
      <c r="B36" s="145" t="s">
        <v>50</v>
      </c>
      <c r="C36" s="143">
        <v>95555582</v>
      </c>
      <c r="D36" s="242">
        <v>1.7226608021966536</v>
      </c>
      <c r="E36" s="143">
        <v>80005175</v>
      </c>
      <c r="F36" s="242">
        <v>1.3238574389388242</v>
      </c>
      <c r="G36" s="241">
        <v>-16.273677240540486</v>
      </c>
    </row>
    <row r="37" spans="1:7" x14ac:dyDescent="0.2">
      <c r="A37" s="144"/>
      <c r="B37" s="145"/>
      <c r="C37" s="143"/>
      <c r="D37" s="242"/>
      <c r="E37" s="143"/>
      <c r="F37" s="242"/>
      <c r="G37" s="241"/>
    </row>
    <row r="38" spans="1:7" x14ac:dyDescent="0.2">
      <c r="A38" s="144"/>
      <c r="B38" s="150" t="s">
        <v>51</v>
      </c>
      <c r="C38" s="146">
        <v>4634309448</v>
      </c>
      <c r="D38" s="240">
        <v>83.546592090446495</v>
      </c>
      <c r="E38" s="146">
        <v>5117776352</v>
      </c>
      <c r="F38" s="240">
        <v>84.684600645150738</v>
      </c>
      <c r="G38" s="244">
        <v>10.432339692133567</v>
      </c>
    </row>
    <row r="39" spans="1:7" x14ac:dyDescent="0.2">
      <c r="A39" s="144"/>
      <c r="B39" s="145"/>
      <c r="C39" s="143"/>
      <c r="D39" s="242"/>
      <c r="E39" s="143"/>
      <c r="F39" s="242"/>
      <c r="G39" s="241"/>
    </row>
    <row r="40" spans="1:7" x14ac:dyDescent="0.2">
      <c r="A40" s="144">
        <v>11</v>
      </c>
      <c r="B40" s="145" t="s">
        <v>52</v>
      </c>
      <c r="C40" s="143">
        <v>70912404</v>
      </c>
      <c r="D40" s="242">
        <v>1.2783975169585926</v>
      </c>
      <c r="E40" s="143">
        <v>75081272</v>
      </c>
      <c r="F40" s="242">
        <v>1.2423808892635915</v>
      </c>
      <c r="G40" s="241">
        <v>5.8788981403027796</v>
      </c>
    </row>
    <row r="41" spans="1:7" x14ac:dyDescent="0.2">
      <c r="A41" s="144">
        <v>12</v>
      </c>
      <c r="B41" s="114" t="s">
        <v>323</v>
      </c>
      <c r="C41" s="143">
        <v>71185868</v>
      </c>
      <c r="D41" s="242">
        <v>1.2833274823646106</v>
      </c>
      <c r="E41" s="143">
        <v>70749060</v>
      </c>
      <c r="F41" s="242">
        <v>1.1706951378948827</v>
      </c>
      <c r="G41" s="241">
        <v>-0.61361617449126049</v>
      </c>
    </row>
    <row r="42" spans="1:7" x14ac:dyDescent="0.2">
      <c r="A42" s="144">
        <v>13</v>
      </c>
      <c r="B42" s="148" t="s">
        <v>53</v>
      </c>
      <c r="C42" s="143">
        <v>80791795</v>
      </c>
      <c r="D42" s="242">
        <v>1.456501603282659</v>
      </c>
      <c r="E42" s="143">
        <v>68012753</v>
      </c>
      <c r="F42" s="242">
        <v>1.1254170621057804</v>
      </c>
      <c r="G42" s="241">
        <v>-15.817252234586443</v>
      </c>
    </row>
    <row r="43" spans="1:7" x14ac:dyDescent="0.2">
      <c r="A43" s="144">
        <v>14</v>
      </c>
      <c r="B43" s="145" t="s">
        <v>54</v>
      </c>
      <c r="C43" s="143">
        <v>58105149</v>
      </c>
      <c r="D43" s="242">
        <v>1.0475103650992998</v>
      </c>
      <c r="E43" s="143">
        <v>61726405</v>
      </c>
      <c r="F43" s="242">
        <v>1.0213959339280319</v>
      </c>
      <c r="G43" s="241">
        <v>6.2322463023027463</v>
      </c>
    </row>
    <row r="44" spans="1:7" x14ac:dyDescent="0.2">
      <c r="A44" s="144">
        <v>15</v>
      </c>
      <c r="B44" s="145" t="s">
        <v>55</v>
      </c>
      <c r="C44" s="143">
        <v>61290034</v>
      </c>
      <c r="D44" s="242">
        <v>1.1049269642573072</v>
      </c>
      <c r="E44" s="143">
        <v>57946362</v>
      </c>
      <c r="F44" s="242">
        <v>0.95884700449867155</v>
      </c>
      <c r="G44" s="241">
        <v>-5.4554905288517253</v>
      </c>
    </row>
    <row r="45" spans="1:7" x14ac:dyDescent="0.2">
      <c r="A45" s="144">
        <v>16</v>
      </c>
      <c r="B45" s="145" t="s">
        <v>56</v>
      </c>
      <c r="C45" s="143">
        <v>51455990</v>
      </c>
      <c r="D45" s="242">
        <v>0.92764038642162205</v>
      </c>
      <c r="E45" s="143">
        <v>55155734</v>
      </c>
      <c r="F45" s="242">
        <v>0.91267007110516318</v>
      </c>
      <c r="G45" s="241">
        <v>7.1901133376308657</v>
      </c>
    </row>
    <row r="46" spans="1:7" x14ac:dyDescent="0.2">
      <c r="A46" s="144">
        <v>17</v>
      </c>
      <c r="B46" s="148" t="s">
        <v>57</v>
      </c>
      <c r="C46" s="143">
        <v>30988714</v>
      </c>
      <c r="D46" s="242">
        <v>0.55865959686460465</v>
      </c>
      <c r="E46" s="143">
        <v>47051578</v>
      </c>
      <c r="F46" s="242">
        <v>0.77856940565545063</v>
      </c>
      <c r="G46" s="241">
        <v>51.834561447112648</v>
      </c>
    </row>
    <row r="47" spans="1:7" x14ac:dyDescent="0.2">
      <c r="A47" s="144">
        <v>18</v>
      </c>
      <c r="B47" s="148" t="s">
        <v>58</v>
      </c>
      <c r="C47" s="143">
        <v>41683107</v>
      </c>
      <c r="D47" s="242">
        <v>0.75145640934580826</v>
      </c>
      <c r="E47" s="143">
        <v>44854228</v>
      </c>
      <c r="F47" s="242">
        <v>0.74220953089169672</v>
      </c>
      <c r="G47" s="241">
        <v>7.6076886495049401</v>
      </c>
    </row>
    <row r="48" spans="1:7" x14ac:dyDescent="0.2">
      <c r="A48" s="144">
        <v>19</v>
      </c>
      <c r="B48" s="145" t="s">
        <v>59</v>
      </c>
      <c r="C48" s="143">
        <v>22583822</v>
      </c>
      <c r="D48" s="242">
        <v>0.4071375434999332</v>
      </c>
      <c r="E48" s="143">
        <v>30613799</v>
      </c>
      <c r="F48" s="242">
        <v>0.50657105043927397</v>
      </c>
      <c r="G48" s="241">
        <v>35.556324345808243</v>
      </c>
    </row>
    <row r="49" spans="1:7" x14ac:dyDescent="0.2">
      <c r="A49" s="144">
        <v>20</v>
      </c>
      <c r="B49" s="145" t="s">
        <v>60</v>
      </c>
      <c r="C49" s="143">
        <v>33830217</v>
      </c>
      <c r="D49" s="242">
        <v>0.60988576005645456</v>
      </c>
      <c r="E49" s="143">
        <v>27226934</v>
      </c>
      <c r="F49" s="242">
        <v>0.45052809540628336</v>
      </c>
      <c r="G49" s="241">
        <v>-19.518890464107873</v>
      </c>
    </row>
    <row r="50" spans="1:7" x14ac:dyDescent="0.2">
      <c r="A50" s="144">
        <v>21</v>
      </c>
      <c r="B50" s="145" t="s">
        <v>61</v>
      </c>
      <c r="C50" s="143">
        <v>24844841</v>
      </c>
      <c r="D50" s="242">
        <v>0.44789883366006089</v>
      </c>
      <c r="E50" s="143">
        <v>26932399</v>
      </c>
      <c r="F50" s="242">
        <v>0.44565438128994217</v>
      </c>
      <c r="G50" s="241">
        <v>8.4023801963554625</v>
      </c>
    </row>
    <row r="51" spans="1:7" x14ac:dyDescent="0.2">
      <c r="A51" s="144">
        <v>22</v>
      </c>
      <c r="B51" s="145" t="s">
        <v>62</v>
      </c>
      <c r="C51" s="143">
        <v>19951501</v>
      </c>
      <c r="D51" s="242">
        <v>0.35968248006366954</v>
      </c>
      <c r="E51" s="143">
        <v>25281953</v>
      </c>
      <c r="F51" s="242">
        <v>0.41834420773345876</v>
      </c>
      <c r="G51" s="241">
        <v>26.717047504345672</v>
      </c>
    </row>
    <row r="52" spans="1:7" x14ac:dyDescent="0.2">
      <c r="A52" s="144">
        <v>23</v>
      </c>
      <c r="B52" s="145" t="s">
        <v>63</v>
      </c>
      <c r="C52" s="143">
        <v>18905634</v>
      </c>
      <c r="D52" s="242">
        <v>0.34082775648288482</v>
      </c>
      <c r="E52" s="143">
        <v>23420805</v>
      </c>
      <c r="F52" s="242">
        <v>0.38754751708480867</v>
      </c>
      <c r="G52" s="241">
        <v>23.882674339300138</v>
      </c>
    </row>
    <row r="53" spans="1:7" x14ac:dyDescent="0.2">
      <c r="A53" s="144">
        <v>24</v>
      </c>
      <c r="B53" s="145" t="s">
        <v>64</v>
      </c>
      <c r="C53" s="143">
        <v>14308878</v>
      </c>
      <c r="D53" s="242">
        <v>0.25795817196753668</v>
      </c>
      <c r="E53" s="143">
        <v>22587006</v>
      </c>
      <c r="F53" s="242">
        <v>0.37375052196880837</v>
      </c>
      <c r="G53" s="241">
        <v>57.853089529451587</v>
      </c>
    </row>
    <row r="54" spans="1:7" x14ac:dyDescent="0.2">
      <c r="A54" s="144">
        <v>25</v>
      </c>
      <c r="B54" s="145" t="s">
        <v>65</v>
      </c>
      <c r="C54" s="143">
        <v>17478147</v>
      </c>
      <c r="D54" s="242">
        <v>0.3150932483664956</v>
      </c>
      <c r="E54" s="143">
        <v>22554071</v>
      </c>
      <c r="F54" s="242">
        <v>0.37320554166282877</v>
      </c>
      <c r="G54" s="241">
        <v>29.041545422406621</v>
      </c>
    </row>
    <row r="55" spans="1:7" x14ac:dyDescent="0.2">
      <c r="A55" s="144">
        <v>26</v>
      </c>
      <c r="B55" s="145" t="s">
        <v>324</v>
      </c>
      <c r="C55" s="143">
        <v>29933858</v>
      </c>
      <c r="D55" s="242">
        <v>0.53964282102452921</v>
      </c>
      <c r="E55" s="143">
        <v>22424310</v>
      </c>
      <c r="F55" s="242">
        <v>0.37105836724399721</v>
      </c>
      <c r="G55" s="241">
        <v>-25.087137114100024</v>
      </c>
    </row>
    <row r="56" spans="1:7" x14ac:dyDescent="0.2">
      <c r="A56" s="144">
        <v>27</v>
      </c>
      <c r="B56" s="145" t="s">
        <v>66</v>
      </c>
      <c r="C56" s="143">
        <v>38147526</v>
      </c>
      <c r="D56" s="242">
        <v>0.68771751859538366</v>
      </c>
      <c r="E56" s="143">
        <v>17384452</v>
      </c>
      <c r="F56" s="242">
        <v>0.28766309306960358</v>
      </c>
      <c r="G56" s="241">
        <v>-54.428363191888252</v>
      </c>
    </row>
    <row r="57" spans="1:7" x14ac:dyDescent="0.2">
      <c r="A57" s="144">
        <v>28</v>
      </c>
      <c r="B57" s="145" t="s">
        <v>67</v>
      </c>
      <c r="C57" s="143">
        <v>13521807</v>
      </c>
      <c r="D57" s="242">
        <v>0.24376898142662484</v>
      </c>
      <c r="E57" s="143">
        <v>16523546</v>
      </c>
      <c r="F57" s="242">
        <v>0.27341755442379639</v>
      </c>
      <c r="G57" s="241">
        <v>22.199244524049199</v>
      </c>
    </row>
    <row r="58" spans="1:7" x14ac:dyDescent="0.2">
      <c r="A58" s="144">
        <v>29</v>
      </c>
      <c r="B58" s="145" t="s">
        <v>68</v>
      </c>
      <c r="C58" s="143">
        <v>11034831</v>
      </c>
      <c r="D58" s="242">
        <v>0.19893417448458955</v>
      </c>
      <c r="E58" s="143">
        <v>14156446</v>
      </c>
      <c r="F58" s="242">
        <v>0.23424880135610929</v>
      </c>
      <c r="G58" s="241">
        <v>28.288743162446252</v>
      </c>
    </row>
    <row r="59" spans="1:7" x14ac:dyDescent="0.2">
      <c r="A59" s="144">
        <v>30</v>
      </c>
      <c r="B59" s="145" t="s">
        <v>69</v>
      </c>
      <c r="C59" s="143">
        <v>14843749</v>
      </c>
      <c r="D59" s="242">
        <v>0.26760074110527399</v>
      </c>
      <c r="E59" s="143">
        <v>12966904</v>
      </c>
      <c r="F59" s="242">
        <v>0.21456527431388778</v>
      </c>
      <c r="G59" s="241">
        <v>-12.644009272859568</v>
      </c>
    </row>
    <row r="60" spans="1:7" x14ac:dyDescent="0.2">
      <c r="A60" s="144">
        <v>31</v>
      </c>
      <c r="B60" s="145" t="s">
        <v>325</v>
      </c>
      <c r="C60" s="143">
        <v>18127621</v>
      </c>
      <c r="D60" s="242">
        <v>0.32680186212226625</v>
      </c>
      <c r="E60" s="143">
        <v>12149803</v>
      </c>
      <c r="F60" s="242">
        <v>0.20104458346839743</v>
      </c>
      <c r="G60" s="241">
        <v>-32.976296227728938</v>
      </c>
    </row>
    <row r="61" spans="1:7" ht="25.5" x14ac:dyDescent="0.2">
      <c r="A61" s="144">
        <v>32</v>
      </c>
      <c r="B61" s="145" t="s">
        <v>70</v>
      </c>
      <c r="C61" s="143">
        <v>13648486</v>
      </c>
      <c r="D61" s="242">
        <v>0.24605273024792834</v>
      </c>
      <c r="E61" s="143">
        <v>11420294</v>
      </c>
      <c r="F61" s="242">
        <v>0.18897329037488414</v>
      </c>
      <c r="G61" s="241">
        <v>-16.32556167768352</v>
      </c>
    </row>
    <row r="62" spans="1:7" x14ac:dyDescent="0.2">
      <c r="A62" s="144">
        <v>33</v>
      </c>
      <c r="B62" s="145" t="s">
        <v>71</v>
      </c>
      <c r="C62" s="143">
        <v>11163645</v>
      </c>
      <c r="D62" s="242">
        <v>0.20125641274560666</v>
      </c>
      <c r="E62" s="143">
        <v>11166145</v>
      </c>
      <c r="F62" s="242">
        <v>0.18476784936123891</v>
      </c>
      <c r="G62" s="241">
        <v>2.2394119483371E-2</v>
      </c>
    </row>
    <row r="63" spans="1:7" x14ac:dyDescent="0.2">
      <c r="A63" s="144">
        <v>34</v>
      </c>
      <c r="B63" s="145" t="s">
        <v>72</v>
      </c>
      <c r="C63" s="143">
        <v>8445776</v>
      </c>
      <c r="D63" s="242">
        <v>0.15225910360038669</v>
      </c>
      <c r="E63" s="143">
        <v>8475321</v>
      </c>
      <c r="F63" s="242">
        <v>0.14024238748611492</v>
      </c>
      <c r="G63" s="241">
        <v>0.34981983893487278</v>
      </c>
    </row>
    <row r="64" spans="1:7" x14ac:dyDescent="0.2">
      <c r="A64" s="144">
        <v>35</v>
      </c>
      <c r="B64" s="145" t="s">
        <v>73</v>
      </c>
      <c r="C64" s="143">
        <v>4262306</v>
      </c>
      <c r="D64" s="242">
        <v>7.6840173221566582E-2</v>
      </c>
      <c r="E64" s="143">
        <v>7317254</v>
      </c>
      <c r="F64" s="242">
        <v>0.12107968191438701</v>
      </c>
      <c r="G64" s="241">
        <v>71.673596405326137</v>
      </c>
    </row>
    <row r="65" spans="1:7" x14ac:dyDescent="0.2">
      <c r="A65" s="144">
        <v>36</v>
      </c>
      <c r="B65" s="145" t="s">
        <v>74</v>
      </c>
      <c r="C65" s="143">
        <v>2879547</v>
      </c>
      <c r="D65" s="242">
        <v>5.1912014360217779E-2</v>
      </c>
      <c r="E65" s="143">
        <v>6502700</v>
      </c>
      <c r="F65" s="242">
        <v>0.10760113665381635</v>
      </c>
      <c r="G65" s="241">
        <v>125.82371463289191</v>
      </c>
    </row>
    <row r="66" spans="1:7" x14ac:dyDescent="0.2">
      <c r="A66" s="144">
        <v>37</v>
      </c>
      <c r="B66" s="145" t="s">
        <v>75</v>
      </c>
      <c r="C66" s="143">
        <v>3251359</v>
      </c>
      <c r="D66" s="242">
        <v>5.8614981835067574E-2</v>
      </c>
      <c r="E66" s="143">
        <v>6311932</v>
      </c>
      <c r="F66" s="242">
        <v>0.104444470401771</v>
      </c>
      <c r="G66" s="241">
        <v>94.132115217052316</v>
      </c>
    </row>
    <row r="67" spans="1:7" x14ac:dyDescent="0.2">
      <c r="A67" s="144">
        <v>38</v>
      </c>
      <c r="B67" s="145" t="s">
        <v>76</v>
      </c>
      <c r="C67" s="143">
        <v>8578749</v>
      </c>
      <c r="D67" s="242">
        <v>0.15465631965052279</v>
      </c>
      <c r="E67" s="143">
        <v>6108225</v>
      </c>
      <c r="F67" s="242">
        <v>0.10107370060701822</v>
      </c>
      <c r="G67" s="241">
        <v>-28.798184910177461</v>
      </c>
    </row>
    <row r="68" spans="1:7" x14ac:dyDescent="0.2">
      <c r="A68" s="144">
        <v>39</v>
      </c>
      <c r="B68" s="145" t="s">
        <v>77</v>
      </c>
      <c r="C68" s="143">
        <v>5600844</v>
      </c>
      <c r="D68" s="242">
        <v>0.10097112294306695</v>
      </c>
      <c r="E68" s="143">
        <v>5013925</v>
      </c>
      <c r="F68" s="242">
        <v>8.2966156995861129E-2</v>
      </c>
      <c r="G68" s="241">
        <v>-10.479117075926414</v>
      </c>
    </row>
    <row r="69" spans="1:7" x14ac:dyDescent="0.2">
      <c r="A69" s="144">
        <v>40</v>
      </c>
      <c r="B69" s="145" t="s">
        <v>78</v>
      </c>
      <c r="C69" s="143">
        <v>541439</v>
      </c>
      <c r="D69" s="242">
        <v>9.7609759948984881E-3</v>
      </c>
      <c r="E69" s="143">
        <v>4138814</v>
      </c>
      <c r="F69" s="242">
        <v>6.8485566118493602E-2</v>
      </c>
      <c r="G69" s="241">
        <v>664.4100258754911</v>
      </c>
    </row>
    <row r="70" spans="1:7" x14ac:dyDescent="0.2">
      <c r="A70" s="144">
        <v>41</v>
      </c>
      <c r="B70" s="145" t="s">
        <v>79</v>
      </c>
      <c r="C70" s="143">
        <v>2489903</v>
      </c>
      <c r="D70" s="242">
        <v>4.4887574431516253E-2</v>
      </c>
      <c r="E70" s="143">
        <v>3666970</v>
      </c>
      <c r="F70" s="242">
        <v>6.0677893809562948E-2</v>
      </c>
      <c r="G70" s="241">
        <v>47.273608650618115</v>
      </c>
    </row>
    <row r="71" spans="1:7" x14ac:dyDescent="0.2">
      <c r="A71" s="144">
        <v>42</v>
      </c>
      <c r="B71" s="145" t="s">
        <v>80</v>
      </c>
      <c r="C71" s="143">
        <v>5523198</v>
      </c>
      <c r="D71" s="242">
        <v>9.9571333230652634E-2</v>
      </c>
      <c r="E71" s="143">
        <v>3408411</v>
      </c>
      <c r="F71" s="242">
        <v>5.6399479875032042E-2</v>
      </c>
      <c r="G71" s="241">
        <v>-38.289175944805883</v>
      </c>
    </row>
    <row r="72" spans="1:7" x14ac:dyDescent="0.2">
      <c r="A72" s="144">
        <v>43</v>
      </c>
      <c r="B72" s="145" t="s">
        <v>81</v>
      </c>
      <c r="C72" s="143">
        <v>4522771</v>
      </c>
      <c r="D72" s="242">
        <v>8.1535794727426406E-2</v>
      </c>
      <c r="E72" s="143">
        <v>3334828</v>
      </c>
      <c r="F72" s="242">
        <v>5.5181891113687098E-2</v>
      </c>
      <c r="G72" s="241">
        <v>-26.265822434962992</v>
      </c>
    </row>
    <row r="73" spans="1:7" x14ac:dyDescent="0.2">
      <c r="A73" s="144">
        <v>44</v>
      </c>
      <c r="B73" s="145" t="s">
        <v>82</v>
      </c>
      <c r="C73" s="143">
        <v>6021223</v>
      </c>
      <c r="D73" s="242">
        <v>0.10854964855307921</v>
      </c>
      <c r="E73" s="143">
        <v>3192301</v>
      </c>
      <c r="F73" s="242">
        <v>5.282347580868172E-2</v>
      </c>
      <c r="G73" s="241">
        <v>-46.982515013976403</v>
      </c>
    </row>
    <row r="74" spans="1:7" x14ac:dyDescent="0.2">
      <c r="A74" s="144">
        <v>45</v>
      </c>
      <c r="B74" s="145" t="s">
        <v>83</v>
      </c>
      <c r="C74" s="143">
        <v>709624</v>
      </c>
      <c r="D74" s="242">
        <v>1.2792988368779944E-2</v>
      </c>
      <c r="E74" s="143">
        <v>2903176</v>
      </c>
      <c r="F74" s="242">
        <v>4.8039281760819341E-2</v>
      </c>
      <c r="G74" s="241">
        <v>309.11468608728001</v>
      </c>
    </row>
    <row r="75" spans="1:7" x14ac:dyDescent="0.2">
      <c r="A75" s="144">
        <v>46</v>
      </c>
      <c r="B75" s="145" t="s">
        <v>84</v>
      </c>
      <c r="C75" s="143">
        <v>2066450</v>
      </c>
      <c r="D75" s="242">
        <v>3.7253631239452606E-2</v>
      </c>
      <c r="E75" s="143">
        <v>2668974</v>
      </c>
      <c r="F75" s="242">
        <v>4.4163906700214195E-2</v>
      </c>
      <c r="G75" s="241">
        <v>29.157443925572846</v>
      </c>
    </row>
    <row r="76" spans="1:7" x14ac:dyDescent="0.2">
      <c r="A76" s="144">
        <v>47</v>
      </c>
      <c r="B76" s="145" t="s">
        <v>85</v>
      </c>
      <c r="C76" s="143">
        <v>853433</v>
      </c>
      <c r="D76" s="242">
        <v>1.5385554099823251E-2</v>
      </c>
      <c r="E76" s="143">
        <v>1583422</v>
      </c>
      <c r="F76" s="242">
        <v>2.6201117536201763E-2</v>
      </c>
      <c r="G76" s="241">
        <v>85.535595647227154</v>
      </c>
    </row>
    <row r="77" spans="1:7" x14ac:dyDescent="0.2">
      <c r="A77" s="144">
        <v>48</v>
      </c>
      <c r="B77" s="145" t="s">
        <v>326</v>
      </c>
      <c r="C77" s="143">
        <v>1262333</v>
      </c>
      <c r="D77" s="242">
        <v>2.2757138127412677E-2</v>
      </c>
      <c r="E77" s="143">
        <v>1565371</v>
      </c>
      <c r="F77" s="242">
        <v>2.5902424974998259E-2</v>
      </c>
      <c r="G77" s="241">
        <v>24.006185372639386</v>
      </c>
    </row>
    <row r="78" spans="1:7" x14ac:dyDescent="0.2">
      <c r="A78" s="144">
        <v>49</v>
      </c>
      <c r="B78" s="145" t="s">
        <v>86</v>
      </c>
      <c r="C78" s="143">
        <v>1106241</v>
      </c>
      <c r="D78" s="242">
        <v>1.9943136430091844E-2</v>
      </c>
      <c r="E78" s="143">
        <v>1203188</v>
      </c>
      <c r="F78" s="242">
        <v>1.9909329418277333E-2</v>
      </c>
      <c r="G78" s="241">
        <v>8.7636419188947166</v>
      </c>
    </row>
    <row r="79" spans="1:7" x14ac:dyDescent="0.2">
      <c r="A79" s="151">
        <v>50</v>
      </c>
      <c r="B79" s="152" t="s">
        <v>87</v>
      </c>
      <c r="C79" s="153">
        <v>85813775</v>
      </c>
      <c r="D79" s="243">
        <v>1.5470370582958006</v>
      </c>
      <c r="E79" s="153">
        <v>80780224</v>
      </c>
      <c r="F79" s="243">
        <v>1.3366822891337284</v>
      </c>
      <c r="G79" s="243">
        <v>-5.8656678371275532</v>
      </c>
    </row>
    <row r="80" spans="1:7" s="226" customFormat="1" x14ac:dyDescent="0.2">
      <c r="A80" s="223"/>
      <c r="B80" s="224"/>
      <c r="C80" s="154"/>
      <c r="D80" s="225"/>
      <c r="E80" s="154"/>
      <c r="F80" s="225"/>
      <c r="G80" s="225"/>
    </row>
    <row r="81" spans="1:7" s="230" customFormat="1" ht="12" customHeight="1" x14ac:dyDescent="0.2">
      <c r="A81" s="115" t="s">
        <v>103</v>
      </c>
      <c r="B81" s="115"/>
      <c r="C81" s="116"/>
      <c r="D81" s="227"/>
      <c r="E81" s="228"/>
      <c r="F81" s="227"/>
      <c r="G81" s="229"/>
    </row>
    <row r="82" spans="1:7" s="234" customFormat="1" ht="12.75" customHeight="1" x14ac:dyDescent="0.2">
      <c r="A82" s="110" t="s">
        <v>88</v>
      </c>
      <c r="B82" s="115" t="s">
        <v>327</v>
      </c>
      <c r="C82" s="119"/>
      <c r="D82" s="231"/>
      <c r="E82" s="232"/>
      <c r="F82" s="231"/>
      <c r="G82" s="233"/>
    </row>
    <row r="83" spans="1:7" s="234" customFormat="1" ht="12.75" customHeight="1" x14ac:dyDescent="0.2">
      <c r="A83" s="110" t="s">
        <v>89</v>
      </c>
      <c r="B83" s="235" t="s">
        <v>90</v>
      </c>
      <c r="C83" s="119"/>
      <c r="D83" s="231"/>
      <c r="E83" s="232"/>
      <c r="F83" s="231"/>
      <c r="G83" s="233"/>
    </row>
    <row r="84" spans="1:7" s="234" customFormat="1" ht="12.75" customHeight="1" x14ac:dyDescent="0.2">
      <c r="A84" s="110" t="s">
        <v>91</v>
      </c>
      <c r="B84" s="235" t="s">
        <v>328</v>
      </c>
      <c r="C84" s="119"/>
      <c r="D84" s="231"/>
      <c r="E84" s="232"/>
      <c r="F84" s="231"/>
      <c r="G84" s="233"/>
    </row>
    <row r="85" spans="1:7" s="234" customFormat="1" ht="12.75" customHeight="1" x14ac:dyDescent="0.2">
      <c r="A85" s="236" t="s">
        <v>93</v>
      </c>
      <c r="B85" s="115" t="s">
        <v>92</v>
      </c>
      <c r="C85" s="119"/>
      <c r="D85" s="231"/>
      <c r="E85" s="232"/>
      <c r="F85" s="231"/>
      <c r="G85" s="233"/>
    </row>
    <row r="86" spans="1:7" s="234" customFormat="1" ht="12.75" customHeight="1" x14ac:dyDescent="0.2">
      <c r="A86" s="236" t="s">
        <v>95</v>
      </c>
      <c r="B86" s="115" t="s">
        <v>94</v>
      </c>
      <c r="C86" s="119"/>
      <c r="D86" s="231"/>
      <c r="E86" s="232"/>
      <c r="F86" s="231"/>
      <c r="G86" s="233"/>
    </row>
    <row r="87" spans="1:7" s="234" customFormat="1" ht="12.75" customHeight="1" x14ac:dyDescent="0.2">
      <c r="A87" s="110" t="s">
        <v>97</v>
      </c>
      <c r="B87" s="115" t="s">
        <v>96</v>
      </c>
      <c r="C87" s="119"/>
      <c r="D87" s="231"/>
      <c r="E87" s="232"/>
      <c r="F87" s="231"/>
      <c r="G87" s="233"/>
    </row>
    <row r="88" spans="1:7" s="234" customFormat="1" ht="12.75" customHeight="1" x14ac:dyDescent="0.2">
      <c r="A88" s="117" t="s">
        <v>329</v>
      </c>
      <c r="B88" s="104" t="s">
        <v>330</v>
      </c>
      <c r="C88" s="119"/>
      <c r="D88" s="231"/>
      <c r="E88" s="232"/>
      <c r="F88" s="231"/>
      <c r="G88" s="233"/>
    </row>
    <row r="89" spans="1:7" s="234" customFormat="1" ht="12.75" customHeight="1" x14ac:dyDescent="0.2">
      <c r="A89" s="110" t="s">
        <v>98</v>
      </c>
      <c r="B89" s="115" t="s">
        <v>99</v>
      </c>
      <c r="C89" s="119"/>
      <c r="D89" s="231"/>
      <c r="E89" s="232"/>
      <c r="F89" s="231"/>
      <c r="G89" s="233"/>
    </row>
    <row r="90" spans="1:7" s="234" customFormat="1" ht="12.75" customHeight="1" x14ac:dyDescent="0.2">
      <c r="A90" s="110" t="s">
        <v>100</v>
      </c>
      <c r="B90" s="115" t="s">
        <v>101</v>
      </c>
      <c r="C90" s="119"/>
      <c r="D90" s="231"/>
      <c r="E90" s="232"/>
      <c r="F90" s="231"/>
      <c r="G90" s="233"/>
    </row>
    <row r="91" spans="1:7" s="234" customFormat="1" ht="12.75" customHeight="1" x14ac:dyDescent="0.2">
      <c r="A91" s="104" t="s">
        <v>314</v>
      </c>
      <c r="B91" s="237"/>
      <c r="C91" s="119"/>
      <c r="D91" s="231"/>
      <c r="E91" s="232"/>
      <c r="F91" s="231"/>
      <c r="G91" s="233"/>
    </row>
    <row r="92" spans="1:7" x14ac:dyDescent="0.2">
      <c r="A92" s="52"/>
      <c r="B92" s="7"/>
      <c r="C92" s="155"/>
      <c r="D92" s="10"/>
      <c r="E92" s="155"/>
      <c r="F92" s="10"/>
      <c r="G92" s="68"/>
    </row>
    <row r="93" spans="1:7" x14ac:dyDescent="0.2">
      <c r="B93" s="30"/>
      <c r="C93" s="155"/>
      <c r="D93" s="10"/>
      <c r="E93" s="155"/>
      <c r="F93" s="10"/>
      <c r="G93" s="156"/>
    </row>
    <row r="94" spans="1:7" x14ac:dyDescent="0.2">
      <c r="B94" s="30"/>
      <c r="C94" s="155"/>
      <c r="D94" s="10"/>
      <c r="E94" s="155"/>
      <c r="F94" s="10"/>
      <c r="G94" s="156"/>
    </row>
    <row r="95" spans="1:7" x14ac:dyDescent="0.2">
      <c r="B95" s="30"/>
      <c r="C95" s="155"/>
      <c r="D95" s="10"/>
      <c r="E95" s="155"/>
      <c r="F95" s="10"/>
      <c r="G95" s="156"/>
    </row>
    <row r="96" spans="1:7" x14ac:dyDescent="0.2">
      <c r="B96" s="30"/>
    </row>
    <row r="97" spans="2:2" x14ac:dyDescent="0.2">
      <c r="B97" s="30"/>
    </row>
    <row r="98" spans="2:2" x14ac:dyDescent="0.2">
      <c r="B98" s="30"/>
    </row>
    <row r="99" spans="2:2" x14ac:dyDescent="0.2">
      <c r="B99" s="30"/>
    </row>
    <row r="100" spans="2:2" x14ac:dyDescent="0.2">
      <c r="B100" s="30"/>
    </row>
    <row r="101" spans="2:2" x14ac:dyDescent="0.2">
      <c r="B101" s="30"/>
    </row>
    <row r="102" spans="2:2" x14ac:dyDescent="0.2">
      <c r="B102" s="30"/>
    </row>
    <row r="103" spans="2:2" x14ac:dyDescent="0.2">
      <c r="B103" s="30"/>
    </row>
    <row r="104" spans="2:2" x14ac:dyDescent="0.2">
      <c r="B104" s="30"/>
    </row>
    <row r="105" spans="2:2" x14ac:dyDescent="0.2">
      <c r="B105" s="30"/>
    </row>
    <row r="106" spans="2:2" x14ac:dyDescent="0.2">
      <c r="B106" s="30"/>
    </row>
    <row r="107" spans="2:2" x14ac:dyDescent="0.2">
      <c r="B107" s="30"/>
    </row>
    <row r="108" spans="2:2" x14ac:dyDescent="0.2">
      <c r="B108" s="30"/>
    </row>
    <row r="109" spans="2:2" x14ac:dyDescent="0.2">
      <c r="B109" s="157"/>
    </row>
    <row r="110" spans="2:2" x14ac:dyDescent="0.2">
      <c r="B110" s="157"/>
    </row>
    <row r="111" spans="2:2" x14ac:dyDescent="0.2">
      <c r="B111" s="157"/>
    </row>
    <row r="112" spans="2:2" x14ac:dyDescent="0.2">
      <c r="B112" s="157"/>
    </row>
    <row r="113" spans="2:2" x14ac:dyDescent="0.2">
      <c r="B113" s="157"/>
    </row>
    <row r="114" spans="2:2" x14ac:dyDescent="0.2">
      <c r="B114" s="157"/>
    </row>
    <row r="115" spans="2:2" x14ac:dyDescent="0.2">
      <c r="B115" s="157"/>
    </row>
    <row r="116" spans="2:2" x14ac:dyDescent="0.2">
      <c r="B116" s="157"/>
    </row>
    <row r="117" spans="2:2" x14ac:dyDescent="0.2">
      <c r="B117" s="157"/>
    </row>
    <row r="118" spans="2:2" x14ac:dyDescent="0.2">
      <c r="B118" s="157"/>
    </row>
    <row r="119" spans="2:2" x14ac:dyDescent="0.2">
      <c r="B119" s="157"/>
    </row>
    <row r="120" spans="2:2" x14ac:dyDescent="0.2">
      <c r="B120" s="157"/>
    </row>
  </sheetData>
  <mergeCells count="11">
    <mergeCell ref="A12:B14"/>
    <mergeCell ref="E12:F12"/>
    <mergeCell ref="C12:D12"/>
    <mergeCell ref="G12:G13"/>
    <mergeCell ref="A1:G1"/>
    <mergeCell ref="A2:G2"/>
    <mergeCell ref="A3:G3"/>
    <mergeCell ref="A4:G4"/>
    <mergeCell ref="A8:G8"/>
    <mergeCell ref="A7:G7"/>
    <mergeCell ref="A9: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3595E-BC5D-4BF4-9017-7FFC04BDA0E3}">
  <sheetPr>
    <pageSetUpPr fitToPage="1"/>
  </sheetPr>
  <dimension ref="A1:U100"/>
  <sheetViews>
    <sheetView zoomScale="85" zoomScaleNormal="85" workbookViewId="0">
      <pane xSplit="6" ySplit="15" topLeftCell="G16" activePane="bottomRight" state="frozen"/>
      <selection pane="topRight" activeCell="G1" sqref="G1"/>
      <selection pane="bottomLeft" activeCell="A16" sqref="A16"/>
      <selection pane="bottomRight" activeCell="G16" sqref="G16"/>
    </sheetView>
  </sheetViews>
  <sheetFormatPr defaultColWidth="9.140625" defaultRowHeight="12.75" x14ac:dyDescent="0.2"/>
  <cols>
    <col min="1" max="4" width="3.7109375" style="14" customWidth="1"/>
    <col min="5" max="5" width="32" style="14" bestFit="1" customWidth="1"/>
    <col min="6" max="6" width="15.42578125" style="101" customWidth="1"/>
    <col min="7" max="7" width="9.140625" style="14" customWidth="1"/>
    <col min="8" max="8" width="13.5703125" style="102" bestFit="1" customWidth="1"/>
    <col min="9" max="9" width="9.140625" style="15"/>
    <col min="10" max="10" width="13.140625" style="61" customWidth="1"/>
    <col min="11" max="16384" width="9.140625" style="14"/>
  </cols>
  <sheetData>
    <row r="1" spans="1:10" s="2" customFormat="1" x14ac:dyDescent="0.2">
      <c r="A1" s="436" t="s">
        <v>0</v>
      </c>
      <c r="B1" s="436"/>
      <c r="C1" s="436"/>
      <c r="D1" s="436"/>
      <c r="E1" s="436"/>
      <c r="F1" s="436"/>
      <c r="G1" s="436"/>
      <c r="H1" s="436"/>
      <c r="I1" s="436"/>
      <c r="J1" s="436"/>
    </row>
    <row r="2" spans="1:10" s="2" customFormat="1" x14ac:dyDescent="0.2">
      <c r="A2" s="436" t="s">
        <v>1</v>
      </c>
      <c r="B2" s="436"/>
      <c r="C2" s="436"/>
      <c r="D2" s="436"/>
      <c r="E2" s="436"/>
      <c r="F2" s="436"/>
      <c r="G2" s="436"/>
      <c r="H2" s="436"/>
      <c r="I2" s="436"/>
      <c r="J2" s="436"/>
    </row>
    <row r="3" spans="1:10" s="2" customFormat="1" x14ac:dyDescent="0.2">
      <c r="A3" s="436" t="s">
        <v>188</v>
      </c>
      <c r="B3" s="436"/>
      <c r="C3" s="436"/>
      <c r="D3" s="436"/>
      <c r="E3" s="436"/>
      <c r="F3" s="436"/>
      <c r="G3" s="436"/>
      <c r="H3" s="436"/>
      <c r="I3" s="436"/>
      <c r="J3" s="436"/>
    </row>
    <row r="4" spans="1:10" s="2" customFormat="1" x14ac:dyDescent="0.2">
      <c r="A4" s="436" t="s">
        <v>2</v>
      </c>
      <c r="B4" s="436"/>
      <c r="C4" s="436"/>
      <c r="D4" s="436"/>
      <c r="E4" s="436"/>
      <c r="F4" s="436"/>
      <c r="G4" s="436"/>
      <c r="H4" s="436"/>
      <c r="I4" s="436"/>
      <c r="J4" s="436"/>
    </row>
    <row r="5" spans="1:10" s="19" customFormat="1" x14ac:dyDescent="0.2">
      <c r="A5" s="4"/>
      <c r="B5" s="4"/>
      <c r="C5" s="4"/>
      <c r="D5" s="4"/>
      <c r="E5" s="4"/>
      <c r="F5" s="5"/>
      <c r="G5" s="245"/>
      <c r="H5" s="5"/>
      <c r="I5" s="245"/>
      <c r="J5" s="246"/>
    </row>
    <row r="6" spans="1:10" s="2" customFormat="1" x14ac:dyDescent="0.2">
      <c r="A6" s="448" t="s">
        <v>331</v>
      </c>
      <c r="B6" s="448"/>
      <c r="C6" s="448"/>
      <c r="D6" s="448"/>
      <c r="E6" s="448"/>
      <c r="F6" s="448"/>
      <c r="G6" s="448"/>
      <c r="H6" s="448"/>
      <c r="I6" s="448"/>
      <c r="J6" s="448"/>
    </row>
    <row r="7" spans="1:10" s="2" customFormat="1" ht="14.25" x14ac:dyDescent="0.2">
      <c r="A7" s="440" t="s">
        <v>321</v>
      </c>
      <c r="B7" s="440"/>
      <c r="C7" s="440"/>
      <c r="D7" s="440"/>
      <c r="E7" s="440"/>
      <c r="F7" s="440"/>
      <c r="G7" s="440"/>
      <c r="H7" s="440"/>
      <c r="I7" s="440"/>
      <c r="J7" s="440"/>
    </row>
    <row r="8" spans="1:10" s="2" customFormat="1" x14ac:dyDescent="0.2">
      <c r="A8" s="440" t="s">
        <v>318</v>
      </c>
      <c r="B8" s="440"/>
      <c r="C8" s="440"/>
      <c r="D8" s="440"/>
      <c r="E8" s="440"/>
      <c r="F8" s="440"/>
      <c r="G8" s="440"/>
      <c r="H8" s="440"/>
      <c r="I8" s="440"/>
      <c r="J8" s="440"/>
    </row>
    <row r="9" spans="1:10" s="2" customFormat="1" x14ac:dyDescent="0.2">
      <c r="B9" s="13"/>
      <c r="C9" s="13"/>
      <c r="D9" s="13"/>
      <c r="E9" s="13"/>
      <c r="F9" s="85"/>
      <c r="G9" s="13"/>
      <c r="H9" s="123"/>
      <c r="I9" s="86"/>
      <c r="J9" s="83"/>
    </row>
    <row r="10" spans="1:10" ht="13.15" customHeight="1" x14ac:dyDescent="0.2">
      <c r="A10" s="431" t="s">
        <v>104</v>
      </c>
      <c r="B10" s="443"/>
      <c r="C10" s="443"/>
      <c r="D10" s="443"/>
      <c r="E10" s="443"/>
      <c r="F10" s="445">
        <v>2021</v>
      </c>
      <c r="G10" s="445"/>
      <c r="H10" s="445">
        <v>2022</v>
      </c>
      <c r="I10" s="445"/>
      <c r="J10" s="446" t="s">
        <v>332</v>
      </c>
    </row>
    <row r="11" spans="1:10" ht="25.5" x14ac:dyDescent="0.2">
      <c r="A11" s="444"/>
      <c r="B11" s="443"/>
      <c r="C11" s="443"/>
      <c r="D11" s="443"/>
      <c r="E11" s="443"/>
      <c r="F11" s="212" t="s">
        <v>306</v>
      </c>
      <c r="G11" s="218" t="s">
        <v>320</v>
      </c>
      <c r="H11" s="219" t="s">
        <v>305</v>
      </c>
      <c r="I11" s="218" t="s">
        <v>320</v>
      </c>
      <c r="J11" s="447"/>
    </row>
    <row r="12" spans="1:10" x14ac:dyDescent="0.2">
      <c r="A12" s="444"/>
      <c r="B12" s="443"/>
      <c r="C12" s="443"/>
      <c r="D12" s="443"/>
      <c r="E12" s="443"/>
      <c r="F12" s="214" t="s">
        <v>9</v>
      </c>
      <c r="G12" s="247" t="s">
        <v>10</v>
      </c>
      <c r="H12" s="214" t="s">
        <v>11</v>
      </c>
      <c r="I12" s="247" t="s">
        <v>12</v>
      </c>
      <c r="J12" s="248" t="s">
        <v>13</v>
      </c>
    </row>
    <row r="13" spans="1:10" x14ac:dyDescent="0.2">
      <c r="A13" s="124"/>
      <c r="B13" s="124"/>
      <c r="C13" s="124"/>
      <c r="D13" s="124"/>
      <c r="E13" s="124"/>
      <c r="F13" s="127"/>
      <c r="G13" s="126"/>
      <c r="H13" s="125"/>
      <c r="I13" s="126"/>
      <c r="J13" s="128"/>
    </row>
    <row r="14" spans="1:10" s="129" customFormat="1" x14ac:dyDescent="0.2">
      <c r="F14" s="97">
        <v>0</v>
      </c>
      <c r="H14" s="97">
        <v>0</v>
      </c>
      <c r="J14" s="130"/>
    </row>
    <row r="15" spans="1:10" x14ac:dyDescent="0.2">
      <c r="C15" s="131" t="s">
        <v>102</v>
      </c>
      <c r="D15" s="12"/>
      <c r="E15" s="12"/>
      <c r="F15" s="249">
        <v>5546976043</v>
      </c>
      <c r="G15" s="238">
        <v>100</v>
      </c>
      <c r="H15" s="249">
        <v>6043337647</v>
      </c>
      <c r="I15" s="238">
        <v>100</v>
      </c>
      <c r="J15" s="238">
        <v>8.9483278844584699</v>
      </c>
    </row>
    <row r="16" spans="1:10" x14ac:dyDescent="0.2">
      <c r="C16" s="131"/>
      <c r="D16" s="12"/>
      <c r="E16" s="12"/>
      <c r="F16" s="250"/>
      <c r="G16" s="239"/>
      <c r="H16" s="250"/>
      <c r="I16" s="239"/>
      <c r="J16" s="239"/>
    </row>
    <row r="17" spans="1:10" x14ac:dyDescent="0.2">
      <c r="A17" s="99" t="s">
        <v>105</v>
      </c>
      <c r="C17" s="131"/>
      <c r="D17" s="12"/>
      <c r="E17" s="12"/>
      <c r="F17" s="249">
        <v>353410548</v>
      </c>
      <c r="G17" s="238">
        <v>6.3712290311040016</v>
      </c>
      <c r="H17" s="249">
        <v>459211630</v>
      </c>
      <c r="I17" s="238">
        <v>7.5986426180896789</v>
      </c>
      <c r="J17" s="238">
        <v>29.937160223072912</v>
      </c>
    </row>
    <row r="18" spans="1:10" x14ac:dyDescent="0.2">
      <c r="A18" s="99"/>
      <c r="B18" s="99" t="s">
        <v>106</v>
      </c>
      <c r="F18" s="249">
        <v>282224917</v>
      </c>
      <c r="G18" s="238">
        <v>5.0879058213376167</v>
      </c>
      <c r="H18" s="249">
        <v>375922300</v>
      </c>
      <c r="I18" s="238">
        <v>6.2204417816471542</v>
      </c>
      <c r="J18" s="238">
        <v>33.199543114756239</v>
      </c>
    </row>
    <row r="19" spans="1:10" x14ac:dyDescent="0.2">
      <c r="C19" s="93" t="s">
        <v>107</v>
      </c>
      <c r="F19" s="249">
        <v>112493646</v>
      </c>
      <c r="G19" s="238">
        <v>2.0280175203201254</v>
      </c>
      <c r="H19" s="249">
        <v>220861778</v>
      </c>
      <c r="I19" s="238">
        <v>3.65463243824609</v>
      </c>
      <c r="J19" s="238">
        <v>96.332669313607283</v>
      </c>
    </row>
    <row r="20" spans="1:10" x14ac:dyDescent="0.2">
      <c r="D20" s="14" t="s">
        <v>108</v>
      </c>
      <c r="F20" s="254" t="s">
        <v>159</v>
      </c>
      <c r="G20" s="255" t="s">
        <v>160</v>
      </c>
      <c r="H20" s="254" t="s">
        <v>159</v>
      </c>
      <c r="I20" s="255" t="s">
        <v>160</v>
      </c>
      <c r="J20" s="255" t="s">
        <v>160</v>
      </c>
    </row>
    <row r="21" spans="1:10" x14ac:dyDescent="0.2">
      <c r="D21" s="14" t="s">
        <v>109</v>
      </c>
      <c r="F21" s="251">
        <v>85105215</v>
      </c>
      <c r="G21" s="239">
        <v>1.5342632515494352</v>
      </c>
      <c r="H21" s="251">
        <v>178791911</v>
      </c>
      <c r="I21" s="239">
        <v>2.9584961397739358</v>
      </c>
      <c r="J21" s="239">
        <v>110.08337855676646</v>
      </c>
    </row>
    <row r="22" spans="1:10" x14ac:dyDescent="0.2">
      <c r="D22" s="98" t="s">
        <v>110</v>
      </c>
      <c r="E22" s="98"/>
      <c r="F22" s="251">
        <v>22583822</v>
      </c>
      <c r="G22" s="239">
        <v>0.4071375434999332</v>
      </c>
      <c r="H22" s="251">
        <v>30613799</v>
      </c>
      <c r="I22" s="239">
        <v>0.50657105043927397</v>
      </c>
      <c r="J22" s="239">
        <v>35.55632434580825</v>
      </c>
    </row>
    <row r="23" spans="1:10" x14ac:dyDescent="0.2">
      <c r="D23" s="7" t="s">
        <v>111</v>
      </c>
      <c r="E23" s="7"/>
      <c r="F23" s="251">
        <v>4262306</v>
      </c>
      <c r="G23" s="239">
        <v>7.6840173221566582E-2</v>
      </c>
      <c r="H23" s="251">
        <v>7317254</v>
      </c>
      <c r="I23" s="239">
        <v>0.12107968191438701</v>
      </c>
      <c r="J23" s="239">
        <v>71.673596405326137</v>
      </c>
    </row>
    <row r="24" spans="1:10" x14ac:dyDescent="0.2">
      <c r="D24" s="7" t="s">
        <v>87</v>
      </c>
      <c r="E24" s="7"/>
      <c r="F24" s="251">
        <v>542303</v>
      </c>
      <c r="G24" s="239">
        <v>9.7765520491900921E-3</v>
      </c>
      <c r="H24" s="251">
        <v>4138814</v>
      </c>
      <c r="I24" s="239">
        <v>6.8485566118493602E-2</v>
      </c>
      <c r="J24" s="239">
        <v>663.19216379035333</v>
      </c>
    </row>
    <row r="25" spans="1:10" x14ac:dyDescent="0.2">
      <c r="C25" s="10" t="s">
        <v>112</v>
      </c>
      <c r="F25" s="249">
        <v>590873</v>
      </c>
      <c r="G25" s="238">
        <v>1.0652164267874412E-2</v>
      </c>
      <c r="H25" s="249">
        <v>827796</v>
      </c>
      <c r="I25" s="238">
        <v>1.3697662588998811E-2</v>
      </c>
      <c r="J25" s="238">
        <v>40.097110546598003</v>
      </c>
    </row>
    <row r="26" spans="1:10" x14ac:dyDescent="0.2">
      <c r="D26" s="14" t="s">
        <v>113</v>
      </c>
      <c r="F26" s="251">
        <v>114</v>
      </c>
      <c r="G26" s="239">
        <v>2.0551738301423197E-6</v>
      </c>
      <c r="H26" s="254" t="s">
        <v>159</v>
      </c>
      <c r="I26" s="255" t="s">
        <v>160</v>
      </c>
      <c r="J26" s="239">
        <v>-100</v>
      </c>
    </row>
    <row r="27" spans="1:10" x14ac:dyDescent="0.2">
      <c r="D27" s="14" t="s">
        <v>114</v>
      </c>
      <c r="F27" s="254" t="s">
        <v>159</v>
      </c>
      <c r="G27" s="255" t="s">
        <v>160</v>
      </c>
      <c r="H27" s="254" t="s">
        <v>159</v>
      </c>
      <c r="I27" s="255" t="s">
        <v>160</v>
      </c>
      <c r="J27" s="255" t="s">
        <v>160</v>
      </c>
    </row>
    <row r="28" spans="1:10" x14ac:dyDescent="0.2">
      <c r="C28" s="99"/>
      <c r="D28" s="14" t="s">
        <v>87</v>
      </c>
      <c r="F28" s="251">
        <v>590759</v>
      </c>
      <c r="G28" s="239">
        <v>1.065010909404427E-2</v>
      </c>
      <c r="H28" s="251">
        <v>827796</v>
      </c>
      <c r="I28" s="239">
        <v>1.3697662588998811E-2</v>
      </c>
      <c r="J28" s="239">
        <v>40.124145379080133</v>
      </c>
    </row>
    <row r="29" spans="1:10" x14ac:dyDescent="0.2">
      <c r="C29" s="10" t="s">
        <v>115</v>
      </c>
      <c r="F29" s="249">
        <v>169140398</v>
      </c>
      <c r="G29" s="238">
        <v>3.0492361367496175</v>
      </c>
      <c r="H29" s="249">
        <v>154232726</v>
      </c>
      <c r="I29" s="238">
        <v>2.552111680812065</v>
      </c>
      <c r="J29" s="238">
        <v>-8.8137855747507459</v>
      </c>
    </row>
    <row r="30" spans="1:10" x14ac:dyDescent="0.2">
      <c r="D30" s="7" t="s">
        <v>116</v>
      </c>
      <c r="E30" s="7"/>
      <c r="F30" s="251">
        <v>19525145</v>
      </c>
      <c r="G30" s="239">
        <v>0.35199620205029969</v>
      </c>
      <c r="H30" s="251">
        <v>20740454</v>
      </c>
      <c r="I30" s="239">
        <v>0.34319535348642749</v>
      </c>
      <c r="J30" s="239">
        <v>6.2243276554412272</v>
      </c>
    </row>
    <row r="31" spans="1:10" x14ac:dyDescent="0.2">
      <c r="D31" s="14" t="s">
        <v>117</v>
      </c>
      <c r="F31" s="251">
        <v>6342</v>
      </c>
      <c r="G31" s="239">
        <v>1.14332565182128E-4</v>
      </c>
      <c r="H31" s="251">
        <v>626</v>
      </c>
      <c r="I31" s="239">
        <v>1.0358514393296482E-5</v>
      </c>
      <c r="J31" s="239">
        <v>-90.1292967518133</v>
      </c>
    </row>
    <row r="32" spans="1:10" x14ac:dyDescent="0.2">
      <c r="D32" s="14" t="s">
        <v>118</v>
      </c>
      <c r="F32" s="251">
        <v>12747676</v>
      </c>
      <c r="G32" s="239">
        <v>0.22981307114327479</v>
      </c>
      <c r="H32" s="251">
        <v>9703621</v>
      </c>
      <c r="I32" s="239">
        <v>0.16056724887475082</v>
      </c>
      <c r="J32" s="239">
        <v>-23.879293763035708</v>
      </c>
    </row>
    <row r="33" spans="1:10" x14ac:dyDescent="0.2">
      <c r="D33" s="14" t="s">
        <v>119</v>
      </c>
      <c r="F33" s="251">
        <v>95555582</v>
      </c>
      <c r="G33" s="239">
        <v>1.7226608021966536</v>
      </c>
      <c r="H33" s="251">
        <v>80005175</v>
      </c>
      <c r="I33" s="239">
        <v>1.3238574389388242</v>
      </c>
      <c r="J33" s="239">
        <v>-16.273677240540486</v>
      </c>
    </row>
    <row r="34" spans="1:10" x14ac:dyDescent="0.2">
      <c r="D34" s="7" t="s">
        <v>86</v>
      </c>
      <c r="E34" s="7"/>
      <c r="F34" s="251">
        <v>1106241</v>
      </c>
      <c r="G34" s="239">
        <v>1.9943136430091844E-2</v>
      </c>
      <c r="H34" s="251">
        <v>1203188</v>
      </c>
      <c r="I34" s="239">
        <v>1.9909329418277333E-2</v>
      </c>
      <c r="J34" s="239">
        <v>8.7636419188947077</v>
      </c>
    </row>
    <row r="35" spans="1:10" x14ac:dyDescent="0.2">
      <c r="D35" s="14" t="s">
        <v>87</v>
      </c>
      <c r="F35" s="251">
        <v>40199412</v>
      </c>
      <c r="G35" s="239">
        <v>0.72470859236411522</v>
      </c>
      <c r="H35" s="251">
        <v>42579662</v>
      </c>
      <c r="I35" s="239">
        <v>0.7045719515793919</v>
      </c>
      <c r="J35" s="239">
        <v>5.9211065077270284</v>
      </c>
    </row>
    <row r="36" spans="1:10" x14ac:dyDescent="0.2">
      <c r="A36" s="10"/>
      <c r="B36" s="10" t="s">
        <v>120</v>
      </c>
      <c r="F36" s="249">
        <v>71185631</v>
      </c>
      <c r="G36" s="238">
        <v>1.2833232097663847</v>
      </c>
      <c r="H36" s="249">
        <v>83289330</v>
      </c>
      <c r="I36" s="238">
        <v>1.3782008364425249</v>
      </c>
      <c r="J36" s="238">
        <v>17.00300865493487</v>
      </c>
    </row>
    <row r="37" spans="1:10" ht="27" customHeight="1" x14ac:dyDescent="0.2">
      <c r="D37" s="441" t="s">
        <v>121</v>
      </c>
      <c r="E37" s="442"/>
      <c r="F37" s="251">
        <v>23509785</v>
      </c>
      <c r="G37" s="239">
        <v>0.42383065687958299</v>
      </c>
      <c r="H37" s="251">
        <v>28837875</v>
      </c>
      <c r="I37" s="239">
        <v>0.47718457389710034</v>
      </c>
      <c r="J37" s="239">
        <v>22.66328679739096</v>
      </c>
    </row>
    <row r="38" spans="1:10" x14ac:dyDescent="0.2">
      <c r="D38" s="14" t="s">
        <v>122</v>
      </c>
      <c r="F38" s="251" t="s">
        <v>159</v>
      </c>
      <c r="G38" s="255" t="s">
        <v>160</v>
      </c>
      <c r="H38" s="251" t="s">
        <v>159</v>
      </c>
      <c r="I38" s="255" t="s">
        <v>160</v>
      </c>
      <c r="J38" s="255" t="s">
        <v>160</v>
      </c>
    </row>
    <row r="39" spans="1:10" x14ac:dyDescent="0.2">
      <c r="D39" s="14" t="s">
        <v>84</v>
      </c>
      <c r="F39" s="251">
        <v>2066450</v>
      </c>
      <c r="G39" s="239">
        <v>3.7253631239452606E-2</v>
      </c>
      <c r="H39" s="251">
        <v>2668974</v>
      </c>
      <c r="I39" s="239">
        <v>4.4163906700214195E-2</v>
      </c>
      <c r="J39" s="239">
        <v>29.157443925572839</v>
      </c>
    </row>
    <row r="40" spans="1:10" x14ac:dyDescent="0.2">
      <c r="D40" s="14" t="s">
        <v>123</v>
      </c>
      <c r="F40" s="251">
        <v>14843749</v>
      </c>
      <c r="G40" s="239">
        <v>0.26760074110527399</v>
      </c>
      <c r="H40" s="251">
        <v>12966904</v>
      </c>
      <c r="I40" s="239">
        <v>0.21456527431388778</v>
      </c>
      <c r="J40" s="239">
        <v>-12.644009272859572</v>
      </c>
    </row>
    <row r="41" spans="1:10" x14ac:dyDescent="0.2">
      <c r="D41" s="14" t="s">
        <v>68</v>
      </c>
      <c r="F41" s="251">
        <v>11034831</v>
      </c>
      <c r="G41" s="239">
        <v>0.19893417448458955</v>
      </c>
      <c r="H41" s="251">
        <v>14156446</v>
      </c>
      <c r="I41" s="239">
        <v>0.23424880135610929</v>
      </c>
      <c r="J41" s="239">
        <v>28.288743162446256</v>
      </c>
    </row>
    <row r="42" spans="1:10" x14ac:dyDescent="0.2">
      <c r="D42" s="14" t="s">
        <v>124</v>
      </c>
      <c r="F42" s="251" t="s">
        <v>159</v>
      </c>
      <c r="G42" s="255" t="s">
        <v>160</v>
      </c>
      <c r="H42" s="251" t="s">
        <v>159</v>
      </c>
      <c r="I42" s="255" t="s">
        <v>160</v>
      </c>
      <c r="J42" s="255" t="s">
        <v>160</v>
      </c>
    </row>
    <row r="43" spans="1:10" x14ac:dyDescent="0.2">
      <c r="D43" s="7" t="s">
        <v>125</v>
      </c>
      <c r="E43" s="7"/>
      <c r="F43" s="251" t="s">
        <v>159</v>
      </c>
      <c r="G43" s="255" t="s">
        <v>160</v>
      </c>
      <c r="H43" s="251">
        <v>126150</v>
      </c>
      <c r="I43" s="239">
        <v>2.087422668872766E-3</v>
      </c>
      <c r="J43" s="255" t="s">
        <v>160</v>
      </c>
    </row>
    <row r="44" spans="1:10" x14ac:dyDescent="0.2">
      <c r="D44" s="14" t="s">
        <v>126</v>
      </c>
      <c r="F44" s="251">
        <v>6174</v>
      </c>
      <c r="G44" s="239">
        <v>1.1130388795876038E-4</v>
      </c>
      <c r="H44" s="251" t="s">
        <v>159</v>
      </c>
      <c r="I44" s="255" t="s">
        <v>160</v>
      </c>
      <c r="J44" s="239">
        <v>-100</v>
      </c>
    </row>
    <row r="45" spans="1:10" x14ac:dyDescent="0.2">
      <c r="D45" s="14" t="s">
        <v>87</v>
      </c>
      <c r="F45" s="251">
        <v>19724642</v>
      </c>
      <c r="G45" s="239">
        <v>0.35559270216952693</v>
      </c>
      <c r="H45" s="251">
        <v>24532981</v>
      </c>
      <c r="I45" s="239">
        <v>0.40595085750634047</v>
      </c>
      <c r="J45" s="239">
        <v>24.377319497104182</v>
      </c>
    </row>
    <row r="46" spans="1:10" x14ac:dyDescent="0.2">
      <c r="A46" s="10" t="s">
        <v>127</v>
      </c>
      <c r="B46" s="10"/>
      <c r="F46" s="249">
        <v>31447121</v>
      </c>
      <c r="G46" s="238">
        <v>0.56692368519753489</v>
      </c>
      <c r="H46" s="249">
        <v>34437803</v>
      </c>
      <c r="I46" s="238">
        <v>0.56984740902397568</v>
      </c>
      <c r="J46" s="238">
        <v>9.5101933178557108</v>
      </c>
    </row>
    <row r="47" spans="1:10" x14ac:dyDescent="0.2">
      <c r="D47" s="14" t="s">
        <v>128</v>
      </c>
      <c r="F47" s="251" t="s">
        <v>159</v>
      </c>
      <c r="G47" s="255" t="s">
        <v>160</v>
      </c>
      <c r="H47" s="251" t="s">
        <v>159</v>
      </c>
      <c r="I47" s="255" t="s">
        <v>160</v>
      </c>
      <c r="J47" s="255" t="s">
        <v>160</v>
      </c>
    </row>
    <row r="48" spans="1:10" x14ac:dyDescent="0.2">
      <c r="D48" s="14" t="s">
        <v>65</v>
      </c>
      <c r="F48" s="251">
        <v>17478147</v>
      </c>
      <c r="G48" s="239">
        <v>0.3150932483664956</v>
      </c>
      <c r="H48" s="251">
        <v>22554071</v>
      </c>
      <c r="I48" s="239">
        <v>0.37320554166282877</v>
      </c>
      <c r="J48" s="239">
        <v>29.041545422406621</v>
      </c>
    </row>
    <row r="49" spans="1:10" x14ac:dyDescent="0.2">
      <c r="D49" s="14" t="s">
        <v>72</v>
      </c>
      <c r="F49" s="251">
        <v>8445776</v>
      </c>
      <c r="G49" s="239">
        <v>0.15225910360038669</v>
      </c>
      <c r="H49" s="251">
        <v>8475321</v>
      </c>
      <c r="I49" s="239">
        <v>0.14024238748611492</v>
      </c>
      <c r="J49" s="239">
        <v>0.34981983893487112</v>
      </c>
    </row>
    <row r="50" spans="1:10" x14ac:dyDescent="0.2">
      <c r="D50" s="14" t="s">
        <v>129</v>
      </c>
      <c r="F50" s="251" t="s">
        <v>159</v>
      </c>
      <c r="G50" s="255" t="s">
        <v>160</v>
      </c>
      <c r="H50" s="251" t="s">
        <v>159</v>
      </c>
      <c r="I50" s="255" t="s">
        <v>160</v>
      </c>
      <c r="J50" s="255" t="s">
        <v>160</v>
      </c>
    </row>
    <row r="51" spans="1:10" x14ac:dyDescent="0.2">
      <c r="D51" s="14" t="s">
        <v>87</v>
      </c>
      <c r="F51" s="251">
        <v>5523198</v>
      </c>
      <c r="G51" s="239">
        <v>9.9571333230652634E-2</v>
      </c>
      <c r="H51" s="251">
        <v>3408411</v>
      </c>
      <c r="I51" s="239">
        <v>5.6399479875032042E-2</v>
      </c>
      <c r="J51" s="239">
        <v>-38.289175944805891</v>
      </c>
    </row>
    <row r="52" spans="1:10" x14ac:dyDescent="0.2">
      <c r="A52" s="10" t="s">
        <v>130</v>
      </c>
      <c r="B52" s="10"/>
      <c r="F52" s="249">
        <v>342312582</v>
      </c>
      <c r="G52" s="238">
        <v>6.1711566689021664</v>
      </c>
      <c r="H52" s="249">
        <v>401266222</v>
      </c>
      <c r="I52" s="238">
        <v>6.6398113995698118</v>
      </c>
      <c r="J52" s="238">
        <v>17.222165675464421</v>
      </c>
    </row>
    <row r="53" spans="1:10" x14ac:dyDescent="0.2">
      <c r="D53" s="14" t="s">
        <v>66</v>
      </c>
      <c r="F53" s="251">
        <v>38147526</v>
      </c>
      <c r="G53" s="239">
        <v>0.68771751859538366</v>
      </c>
      <c r="H53" s="251">
        <v>17384452</v>
      </c>
      <c r="I53" s="239">
        <v>0.28766309306960358</v>
      </c>
      <c r="J53" s="239">
        <v>-54.428363191888252</v>
      </c>
    </row>
    <row r="54" spans="1:10" x14ac:dyDescent="0.2">
      <c r="D54" s="14" t="s">
        <v>131</v>
      </c>
      <c r="F54" s="251">
        <v>158779425</v>
      </c>
      <c r="G54" s="239">
        <v>2.8624501668863616</v>
      </c>
      <c r="H54" s="251">
        <v>231739506</v>
      </c>
      <c r="I54" s="239">
        <v>3.8346278089399624</v>
      </c>
      <c r="J54" s="239">
        <v>45.950589001062326</v>
      </c>
    </row>
    <row r="55" spans="1:10" x14ac:dyDescent="0.2">
      <c r="D55" s="14" t="s">
        <v>132</v>
      </c>
      <c r="F55" s="251">
        <v>71185868</v>
      </c>
      <c r="G55" s="239">
        <v>1.2833274823646106</v>
      </c>
      <c r="H55" s="251">
        <v>70749060</v>
      </c>
      <c r="I55" s="239">
        <v>1.1706951378948827</v>
      </c>
      <c r="J55" s="239">
        <v>-0.61361617449126271</v>
      </c>
    </row>
    <row r="56" spans="1:10" x14ac:dyDescent="0.2">
      <c r="D56" s="14" t="s">
        <v>75</v>
      </c>
      <c r="F56" s="251">
        <v>3251359</v>
      </c>
      <c r="G56" s="239">
        <v>5.8614981835067574E-2</v>
      </c>
      <c r="H56" s="251">
        <v>6311932</v>
      </c>
      <c r="I56" s="239">
        <v>0.104444470401771</v>
      </c>
      <c r="J56" s="239">
        <v>94.132115217052316</v>
      </c>
    </row>
    <row r="57" spans="1:10" x14ac:dyDescent="0.2">
      <c r="D57" s="14" t="s">
        <v>133</v>
      </c>
      <c r="F57" s="251">
        <v>36000</v>
      </c>
      <c r="G57" s="239">
        <v>6.4900226215020625E-4</v>
      </c>
      <c r="H57" s="251" t="s">
        <v>159</v>
      </c>
      <c r="I57" s="255" t="s">
        <v>160</v>
      </c>
      <c r="J57" s="239">
        <v>-100</v>
      </c>
    </row>
    <row r="58" spans="1:10" x14ac:dyDescent="0.2">
      <c r="D58" s="14" t="s">
        <v>134</v>
      </c>
      <c r="F58" s="251" t="s">
        <v>159</v>
      </c>
      <c r="G58" s="255" t="s">
        <v>160</v>
      </c>
      <c r="H58" s="251" t="s">
        <v>159</v>
      </c>
      <c r="I58" s="255" t="s">
        <v>160</v>
      </c>
      <c r="J58" s="255" t="s">
        <v>160</v>
      </c>
    </row>
    <row r="59" spans="1:10" x14ac:dyDescent="0.2">
      <c r="D59" s="14" t="s">
        <v>87</v>
      </c>
      <c r="F59" s="251">
        <v>70912404</v>
      </c>
      <c r="G59" s="239">
        <v>1.2783975169585926</v>
      </c>
      <c r="H59" s="251">
        <v>75081272</v>
      </c>
      <c r="I59" s="239">
        <v>1.2423808892635915</v>
      </c>
      <c r="J59" s="239">
        <v>5.8788981403027876</v>
      </c>
    </row>
    <row r="60" spans="1:10" s="10" customFormat="1" x14ac:dyDescent="0.2">
      <c r="A60" s="93" t="s">
        <v>135</v>
      </c>
      <c r="B60" s="93"/>
      <c r="F60" s="252">
        <v>450250</v>
      </c>
      <c r="G60" s="238">
        <v>8.1170352370313996E-3</v>
      </c>
      <c r="H60" s="252">
        <v>1137334</v>
      </c>
      <c r="I60" s="238">
        <v>1.8819633560679651E-2</v>
      </c>
      <c r="J60" s="238">
        <v>152.60055524708497</v>
      </c>
    </row>
    <row r="61" spans="1:10" x14ac:dyDescent="0.2">
      <c r="A61" s="10" t="s">
        <v>136</v>
      </c>
      <c r="B61" s="10"/>
      <c r="F61" s="249">
        <v>4715918585</v>
      </c>
      <c r="G61" s="238">
        <v>85.01782860503333</v>
      </c>
      <c r="H61" s="249">
        <v>5056911207</v>
      </c>
      <c r="I61" s="238">
        <v>83.677456107558768</v>
      </c>
      <c r="J61" s="238">
        <v>7.2306723675128932</v>
      </c>
    </row>
    <row r="62" spans="1:10" x14ac:dyDescent="0.2">
      <c r="D62" s="7" t="s">
        <v>34</v>
      </c>
      <c r="E62" s="7"/>
      <c r="F62" s="253">
        <v>3241955909</v>
      </c>
      <c r="G62" s="239">
        <v>58.445464409228563</v>
      </c>
      <c r="H62" s="253">
        <v>3507973019</v>
      </c>
      <c r="I62" s="239">
        <v>58.046947298094601</v>
      </c>
      <c r="J62" s="239">
        <v>8.2054511988120922</v>
      </c>
    </row>
    <row r="63" spans="1:10" x14ac:dyDescent="0.2">
      <c r="D63" s="98"/>
      <c r="E63" s="7" t="s">
        <v>137</v>
      </c>
      <c r="F63" s="251">
        <v>2370716677</v>
      </c>
      <c r="G63" s="239">
        <v>42.738902396950557</v>
      </c>
      <c r="H63" s="251">
        <v>2619495357</v>
      </c>
      <c r="I63" s="239">
        <v>43.345176291785634</v>
      </c>
      <c r="J63" s="239">
        <v>10.493817435612531</v>
      </c>
    </row>
    <row r="64" spans="1:10" x14ac:dyDescent="0.2">
      <c r="D64" s="98"/>
      <c r="E64" s="7" t="s">
        <v>138</v>
      </c>
      <c r="F64" s="251">
        <v>557578547</v>
      </c>
      <c r="G64" s="239">
        <v>10.051937175817365</v>
      </c>
      <c r="H64" s="251">
        <v>507483541</v>
      </c>
      <c r="I64" s="239">
        <v>8.3974050540088907</v>
      </c>
      <c r="J64" s="239">
        <v>-8.9843854770832863</v>
      </c>
    </row>
    <row r="65" spans="3:10" x14ac:dyDescent="0.2">
      <c r="D65" s="98"/>
      <c r="E65" s="7" t="s">
        <v>139</v>
      </c>
      <c r="F65" s="251">
        <v>47940376</v>
      </c>
      <c r="G65" s="239">
        <v>0.86426145756476269</v>
      </c>
      <c r="H65" s="251">
        <v>67189553</v>
      </c>
      <c r="I65" s="239">
        <v>1.1117954502071197</v>
      </c>
      <c r="J65" s="239">
        <v>40.152327966722659</v>
      </c>
    </row>
    <row r="66" spans="3:10" x14ac:dyDescent="0.2">
      <c r="D66" s="98"/>
      <c r="E66" s="7" t="s">
        <v>140</v>
      </c>
      <c r="F66" s="251">
        <v>98127671</v>
      </c>
      <c r="G66" s="239">
        <v>1.7690300127369778</v>
      </c>
      <c r="H66" s="251">
        <v>89417336</v>
      </c>
      <c r="I66" s="239">
        <v>1.4796018561760826</v>
      </c>
      <c r="J66" s="239">
        <v>-8.8765328996751585</v>
      </c>
    </row>
    <row r="67" spans="3:10" x14ac:dyDescent="0.2">
      <c r="D67" s="98"/>
      <c r="E67" s="7" t="s">
        <v>141</v>
      </c>
      <c r="F67" s="251">
        <v>27159504</v>
      </c>
      <c r="G67" s="239">
        <v>0.48962720930215486</v>
      </c>
      <c r="H67" s="251">
        <v>84525906</v>
      </c>
      <c r="I67" s="239">
        <v>1.3986626420246415</v>
      </c>
      <c r="J67" s="239">
        <v>211.22035954706683</v>
      </c>
    </row>
    <row r="68" spans="3:10" x14ac:dyDescent="0.2">
      <c r="D68" s="98"/>
      <c r="E68" s="7" t="s">
        <v>142</v>
      </c>
      <c r="F68" s="251">
        <v>53629389</v>
      </c>
      <c r="G68" s="239">
        <v>0.9668220771870385</v>
      </c>
      <c r="H68" s="251">
        <v>43829750</v>
      </c>
      <c r="I68" s="239">
        <v>0.72525734221978677</v>
      </c>
      <c r="J68" s="239">
        <v>-18.272889515858555</v>
      </c>
    </row>
    <row r="69" spans="3:10" x14ac:dyDescent="0.2">
      <c r="D69" s="98"/>
      <c r="E69" s="7" t="s">
        <v>143</v>
      </c>
      <c r="F69" s="251">
        <v>55410017</v>
      </c>
      <c r="G69" s="239">
        <v>0.99892295496614969</v>
      </c>
      <c r="H69" s="251">
        <v>63645278</v>
      </c>
      <c r="I69" s="239">
        <v>1.0531478086714952</v>
      </c>
      <c r="J69" s="239">
        <v>14.862404752555841</v>
      </c>
    </row>
    <row r="70" spans="3:10" x14ac:dyDescent="0.2">
      <c r="D70" s="98"/>
      <c r="E70" s="7" t="s">
        <v>144</v>
      </c>
      <c r="F70" s="251">
        <v>23335822</v>
      </c>
      <c r="G70" s="239">
        <v>0.42069447964262641</v>
      </c>
      <c r="H70" s="251">
        <v>17716131</v>
      </c>
      <c r="I70" s="239">
        <v>0.29315143443614378</v>
      </c>
      <c r="J70" s="239">
        <v>-24.08182150172383</v>
      </c>
    </row>
    <row r="71" spans="3:10" x14ac:dyDescent="0.2">
      <c r="D71" s="98"/>
      <c r="E71" s="7" t="s">
        <v>145</v>
      </c>
      <c r="F71" s="251">
        <v>8057906</v>
      </c>
      <c r="G71" s="239">
        <v>0.14526664506093667</v>
      </c>
      <c r="H71" s="251">
        <v>14670167</v>
      </c>
      <c r="I71" s="239">
        <v>0.24274941856479729</v>
      </c>
      <c r="J71" s="239">
        <v>82.059296794973775</v>
      </c>
    </row>
    <row r="72" spans="3:10" x14ac:dyDescent="0.2">
      <c r="D72" s="7" t="s">
        <v>146</v>
      </c>
      <c r="E72" s="132"/>
      <c r="F72" s="251">
        <v>306407280</v>
      </c>
      <c r="G72" s="239">
        <v>5.5238616072025462</v>
      </c>
      <c r="H72" s="251">
        <v>262870433</v>
      </c>
      <c r="I72" s="239">
        <v>4.3497558527197739</v>
      </c>
      <c r="J72" s="239">
        <v>-14.208816122123469</v>
      </c>
    </row>
    <row r="73" spans="3:10" x14ac:dyDescent="0.2">
      <c r="D73" s="14" t="s">
        <v>147</v>
      </c>
      <c r="F73" s="251">
        <v>61290034</v>
      </c>
      <c r="G73" s="239">
        <v>1.1049269642573072</v>
      </c>
      <c r="H73" s="251">
        <v>57946362</v>
      </c>
      <c r="I73" s="239">
        <v>0.95884700449867155</v>
      </c>
      <c r="J73" s="239">
        <v>-5.4554905288517217</v>
      </c>
    </row>
    <row r="74" spans="3:10" x14ac:dyDescent="0.2">
      <c r="C74" s="99"/>
      <c r="D74" s="14" t="s">
        <v>61</v>
      </c>
      <c r="F74" s="251">
        <v>24864785</v>
      </c>
      <c r="G74" s="239">
        <v>0.44825838091329212</v>
      </c>
      <c r="H74" s="251">
        <v>26938066</v>
      </c>
      <c r="I74" s="239">
        <v>0.44574815397535239</v>
      </c>
      <c r="J74" s="239">
        <v>8.3382221080938361</v>
      </c>
    </row>
    <row r="75" spans="3:10" x14ac:dyDescent="0.2">
      <c r="D75" s="14" t="s">
        <v>76</v>
      </c>
      <c r="F75" s="251">
        <v>8578749</v>
      </c>
      <c r="G75" s="239">
        <v>0.15465631965052279</v>
      </c>
      <c r="H75" s="251">
        <v>6108225</v>
      </c>
      <c r="I75" s="239">
        <v>0.10107370060701822</v>
      </c>
      <c r="J75" s="239">
        <v>-28.798184910177465</v>
      </c>
    </row>
    <row r="76" spans="3:10" x14ac:dyDescent="0.2">
      <c r="D76" s="14" t="s">
        <v>57</v>
      </c>
      <c r="F76" s="251">
        <v>30988714</v>
      </c>
      <c r="G76" s="239">
        <v>0.55865959686460465</v>
      </c>
      <c r="H76" s="251">
        <v>47051578</v>
      </c>
      <c r="I76" s="239">
        <v>0.77856940565545063</v>
      </c>
      <c r="J76" s="239">
        <v>51.834561447112648</v>
      </c>
    </row>
    <row r="77" spans="3:10" x14ac:dyDescent="0.2">
      <c r="D77" s="14" t="s">
        <v>148</v>
      </c>
      <c r="F77" s="251">
        <v>14415300</v>
      </c>
      <c r="G77" s="239">
        <v>0.25987673082149637</v>
      </c>
      <c r="H77" s="251">
        <v>17452045</v>
      </c>
      <c r="I77" s="239">
        <v>0.2887815644168657</v>
      </c>
      <c r="J77" s="239">
        <v>21.06612418749523</v>
      </c>
    </row>
    <row r="78" spans="3:10" x14ac:dyDescent="0.2">
      <c r="D78" s="14" t="s">
        <v>149</v>
      </c>
      <c r="F78" s="251">
        <v>27394770</v>
      </c>
      <c r="G78" s="239">
        <v>0.49386854725235019</v>
      </c>
      <c r="H78" s="251">
        <v>27312064</v>
      </c>
      <c r="I78" s="239">
        <v>0.45193675408088613</v>
      </c>
      <c r="J78" s="239">
        <v>-0.3019043415951293</v>
      </c>
    </row>
    <row r="79" spans="3:10" x14ac:dyDescent="0.2">
      <c r="D79" s="14" t="s">
        <v>48</v>
      </c>
      <c r="F79" s="251">
        <v>157214850</v>
      </c>
      <c r="G79" s="239">
        <v>2.8342442581557044</v>
      </c>
      <c r="H79" s="251">
        <v>152829833</v>
      </c>
      <c r="I79" s="239">
        <v>2.5288978032837024</v>
      </c>
      <c r="J79" s="239">
        <v>-2.7891875354013949</v>
      </c>
    </row>
    <row r="80" spans="3:10" x14ac:dyDescent="0.2">
      <c r="D80" s="14" t="s">
        <v>63</v>
      </c>
      <c r="F80" s="251">
        <v>20167967</v>
      </c>
      <c r="G80" s="239">
        <v>0.36358489461029747</v>
      </c>
      <c r="H80" s="251">
        <v>24986176</v>
      </c>
      <c r="I80" s="239">
        <v>0.4134499420598069</v>
      </c>
      <c r="J80" s="239">
        <v>23.890405017025266</v>
      </c>
    </row>
    <row r="81" spans="1:10" s="60" customFormat="1" x14ac:dyDescent="0.2">
      <c r="A81" s="144"/>
      <c r="D81" s="14" t="s">
        <v>150</v>
      </c>
      <c r="E81" s="14"/>
      <c r="F81" s="143">
        <v>186550720</v>
      </c>
      <c r="G81" s="242">
        <v>3.3631066468263819</v>
      </c>
      <c r="H81" s="143">
        <v>155094546</v>
      </c>
      <c r="I81" s="242">
        <v>2.5663723435507722</v>
      </c>
      <c r="J81" s="241">
        <v>-16.861995493772419</v>
      </c>
    </row>
    <row r="82" spans="1:10" x14ac:dyDescent="0.2">
      <c r="D82" s="14" t="s">
        <v>151</v>
      </c>
      <c r="F82" s="251">
        <v>103270018</v>
      </c>
      <c r="G82" s="239">
        <v>1.861735424841459</v>
      </c>
      <c r="H82" s="251">
        <v>95991524</v>
      </c>
      <c r="I82" s="239">
        <v>1.5883859153170365</v>
      </c>
      <c r="J82" s="239">
        <v>-7.0480223989115602</v>
      </c>
    </row>
    <row r="83" spans="1:10" x14ac:dyDescent="0.2">
      <c r="D83" s="14" t="s">
        <v>152</v>
      </c>
      <c r="F83" s="251">
        <v>2580486</v>
      </c>
      <c r="G83" s="239">
        <v>4.6520590317970477E-2</v>
      </c>
      <c r="H83" s="251">
        <v>3784072</v>
      </c>
      <c r="I83" s="239">
        <v>6.2615597887013111E-2</v>
      </c>
      <c r="J83" s="239">
        <v>46.641834135120284</v>
      </c>
    </row>
    <row r="84" spans="1:10" x14ac:dyDescent="0.2">
      <c r="D84" s="441" t="s">
        <v>153</v>
      </c>
      <c r="E84" s="442"/>
      <c r="F84" s="251">
        <v>13792994</v>
      </c>
      <c r="G84" s="239">
        <v>0.24865789743956174</v>
      </c>
      <c r="H84" s="251">
        <v>17097365</v>
      </c>
      <c r="I84" s="239">
        <v>0.28291262210853596</v>
      </c>
      <c r="J84" s="239">
        <v>23.956879847841591</v>
      </c>
    </row>
    <row r="85" spans="1:10" ht="27.75" customHeight="1" x14ac:dyDescent="0.2">
      <c r="D85" s="441" t="s">
        <v>154</v>
      </c>
      <c r="E85" s="442"/>
      <c r="F85" s="251">
        <v>5560333</v>
      </c>
      <c r="G85" s="239">
        <v>0.10024079709190119</v>
      </c>
      <c r="H85" s="251">
        <v>4929500</v>
      </c>
      <c r="I85" s="239">
        <v>8.1569164060311533E-2</v>
      </c>
      <c r="J85" s="239">
        <v>-11.345237776226712</v>
      </c>
    </row>
    <row r="86" spans="1:10" x14ac:dyDescent="0.2">
      <c r="C86" s="99"/>
      <c r="D86" s="14" t="s">
        <v>155</v>
      </c>
      <c r="F86" s="251">
        <v>81521122</v>
      </c>
      <c r="G86" s="239">
        <v>1.4696497941950819</v>
      </c>
      <c r="H86" s="251">
        <v>70994687</v>
      </c>
      <c r="I86" s="239">
        <v>1.1747595641167392</v>
      </c>
      <c r="J86" s="239">
        <v>-12.912524682866852</v>
      </c>
    </row>
    <row r="87" spans="1:10" x14ac:dyDescent="0.2">
      <c r="D87" s="14" t="s">
        <v>87</v>
      </c>
      <c r="F87" s="251">
        <v>429364554</v>
      </c>
      <c r="G87" s="239">
        <v>7.7405157453642888</v>
      </c>
      <c r="H87" s="251">
        <v>577551712</v>
      </c>
      <c r="I87" s="239">
        <v>9.5568334211262389</v>
      </c>
      <c r="J87" s="239">
        <v>34.513132632741737</v>
      </c>
    </row>
    <row r="88" spans="1:10" s="10" customFormat="1" x14ac:dyDescent="0.2">
      <c r="A88" s="10" t="s">
        <v>156</v>
      </c>
      <c r="F88" s="252">
        <v>103436957</v>
      </c>
      <c r="G88" s="238">
        <v>1.8647449745259337</v>
      </c>
      <c r="H88" s="252">
        <v>90373451</v>
      </c>
      <c r="I88" s="238">
        <v>1.4954228321970837</v>
      </c>
      <c r="J88" s="238">
        <v>-12.629437658341011</v>
      </c>
    </row>
    <row r="89" spans="1:10" s="10" customFormat="1" x14ac:dyDescent="0.2">
      <c r="A89" s="10" t="s">
        <v>157</v>
      </c>
      <c r="F89" s="252">
        <v>10925744</v>
      </c>
      <c r="G89" s="238">
        <v>0.19696757143539009</v>
      </c>
      <c r="H89" s="252">
        <v>4978436</v>
      </c>
      <c r="I89" s="238">
        <v>8.2378915274928702E-2</v>
      </c>
      <c r="J89" s="238">
        <v>-54.43389484505586</v>
      </c>
    </row>
    <row r="90" spans="1:10" x14ac:dyDescent="0.2">
      <c r="A90" s="133"/>
      <c r="B90" s="100"/>
      <c r="C90" s="100"/>
      <c r="D90" s="100"/>
      <c r="E90" s="100"/>
      <c r="F90" s="134"/>
      <c r="G90" s="135"/>
      <c r="H90" s="134"/>
      <c r="I90" s="135"/>
      <c r="J90" s="136"/>
    </row>
    <row r="91" spans="1:10" s="2" customFormat="1" x14ac:dyDescent="0.2">
      <c r="F91" s="102"/>
      <c r="G91" s="256"/>
      <c r="H91" s="257"/>
      <c r="I91" s="258"/>
      <c r="J91" s="259"/>
    </row>
    <row r="92" spans="1:10" s="2" customFormat="1" x14ac:dyDescent="0.2">
      <c r="A92" s="17" t="s">
        <v>158</v>
      </c>
      <c r="B92" s="104"/>
      <c r="C92" s="104"/>
      <c r="D92" s="104"/>
      <c r="E92" s="104"/>
      <c r="F92" s="260"/>
      <c r="G92" s="256"/>
      <c r="H92" s="257"/>
      <c r="I92" s="258"/>
      <c r="J92" s="259"/>
    </row>
    <row r="93" spans="1:10" s="2" customFormat="1" x14ac:dyDescent="0.2">
      <c r="A93" s="3" t="s">
        <v>159</v>
      </c>
      <c r="B93" s="104" t="s">
        <v>161</v>
      </c>
      <c r="C93" s="104"/>
      <c r="D93" s="260"/>
      <c r="E93" s="104"/>
      <c r="F93" s="260"/>
      <c r="G93" s="256"/>
      <c r="H93" s="257"/>
      <c r="I93" s="258"/>
      <c r="J93" s="259"/>
    </row>
    <row r="94" spans="1:10" s="2" customFormat="1" ht="12.75" customHeight="1" x14ac:dyDescent="0.2">
      <c r="A94" s="3" t="s">
        <v>160</v>
      </c>
      <c r="B94" s="17" t="s">
        <v>333</v>
      </c>
      <c r="C94" s="119"/>
      <c r="D94" s="103"/>
      <c r="E94" s="119"/>
      <c r="F94" s="260"/>
      <c r="G94" s="256"/>
      <c r="H94" s="257"/>
      <c r="I94" s="258"/>
      <c r="J94" s="261"/>
    </row>
    <row r="95" spans="1:10" s="2" customFormat="1" ht="12.75" customHeight="1" x14ac:dyDescent="0.2">
      <c r="A95" s="117" t="s">
        <v>334</v>
      </c>
      <c r="B95" s="104" t="s">
        <v>335</v>
      </c>
      <c r="C95" s="104"/>
      <c r="D95" s="260"/>
      <c r="E95" s="104"/>
      <c r="F95" s="262"/>
      <c r="G95" s="256"/>
      <c r="H95" s="257"/>
      <c r="I95" s="258"/>
      <c r="J95" s="261"/>
    </row>
    <row r="96" spans="1:10" s="2" customFormat="1" ht="12.75" customHeight="1" x14ac:dyDescent="0.2">
      <c r="A96" s="117" t="s">
        <v>329</v>
      </c>
      <c r="B96" s="104" t="s">
        <v>336</v>
      </c>
      <c r="C96" s="119"/>
      <c r="D96" s="103"/>
      <c r="E96" s="119"/>
      <c r="F96" s="260"/>
      <c r="G96" s="256"/>
      <c r="H96" s="257"/>
      <c r="I96" s="258"/>
      <c r="J96" s="261"/>
    </row>
    <row r="97" spans="1:21" s="2" customFormat="1" ht="12.75" customHeight="1" x14ac:dyDescent="0.2">
      <c r="A97" s="3" t="s">
        <v>98</v>
      </c>
      <c r="B97" s="104" t="s">
        <v>99</v>
      </c>
      <c r="C97" s="104"/>
      <c r="D97" s="260"/>
      <c r="E97" s="104"/>
      <c r="F97" s="260"/>
      <c r="G97" s="256"/>
      <c r="H97" s="257"/>
      <c r="I97" s="258"/>
      <c r="J97" s="258"/>
    </row>
    <row r="98" spans="1:21" s="234" customFormat="1" ht="12.75" customHeight="1" x14ac:dyDescent="0.2">
      <c r="A98" s="110" t="s">
        <v>100</v>
      </c>
      <c r="B98" s="115" t="s">
        <v>101</v>
      </c>
      <c r="C98" s="119"/>
      <c r="D98" s="231"/>
      <c r="E98" s="232"/>
      <c r="F98" s="231"/>
      <c r="G98" s="233"/>
    </row>
    <row r="99" spans="1:21" s="2" customFormat="1" ht="12.75" customHeight="1" x14ac:dyDescent="0.2">
      <c r="A99" s="104" t="s">
        <v>314</v>
      </c>
      <c r="B99" s="263"/>
      <c r="C99" s="117"/>
      <c r="D99" s="104"/>
      <c r="E99" s="104"/>
      <c r="F99" s="260"/>
      <c r="G99" s="256"/>
      <c r="H99" s="257"/>
      <c r="I99" s="258"/>
      <c r="J99" s="258"/>
    </row>
    <row r="100" spans="1:21" s="101" customFormat="1" x14ac:dyDescent="0.2">
      <c r="A100" s="137"/>
      <c r="B100" s="137"/>
      <c r="C100" s="50"/>
      <c r="D100" s="14"/>
      <c r="E100" s="14"/>
      <c r="G100" s="14"/>
      <c r="H100" s="102"/>
      <c r="I100" s="15"/>
      <c r="J100" s="61"/>
      <c r="K100" s="14"/>
      <c r="L100" s="14"/>
      <c r="M100" s="14"/>
      <c r="N100" s="14"/>
      <c r="O100" s="14"/>
      <c r="P100" s="14"/>
      <c r="Q100" s="14"/>
      <c r="R100" s="14"/>
      <c r="S100" s="14"/>
      <c r="T100" s="14"/>
      <c r="U100" s="14"/>
    </row>
  </sheetData>
  <mergeCells count="14">
    <mergeCell ref="A1:J1"/>
    <mergeCell ref="A2:J2"/>
    <mergeCell ref="A3:J3"/>
    <mergeCell ref="A4:J4"/>
    <mergeCell ref="A7:J7"/>
    <mergeCell ref="A6:J6"/>
    <mergeCell ref="A8:J8"/>
    <mergeCell ref="D37:E37"/>
    <mergeCell ref="D84:E84"/>
    <mergeCell ref="D85:E85"/>
    <mergeCell ref="A10:E12"/>
    <mergeCell ref="H10:I10"/>
    <mergeCell ref="F10:G10"/>
    <mergeCell ref="J10:J11"/>
  </mergeCells>
  <printOptions horizontalCentered="1"/>
  <pageMargins left="0.7" right="0.7" top="0.25" bottom="0.25" header="0.3" footer="0.3"/>
  <pageSetup paperSize="14" scale="6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FBB55-631D-4ABE-BBC3-CE6C8B350C96}">
  <dimension ref="A1:N32"/>
  <sheetViews>
    <sheetView zoomScale="85" zoomScaleNormal="85" workbookViewId="0"/>
  </sheetViews>
  <sheetFormatPr defaultRowHeight="15" x14ac:dyDescent="0.25"/>
  <cols>
    <col min="1" max="1" width="5.42578125" customWidth="1"/>
    <col min="2" max="2" width="21.28515625" customWidth="1"/>
    <col min="3" max="3" width="13.7109375" customWidth="1"/>
    <col min="4" max="6" width="10.7109375" customWidth="1"/>
    <col min="7" max="7" width="13.140625" customWidth="1"/>
    <col min="8" max="10" width="10.7109375" customWidth="1"/>
    <col min="11" max="11" width="13" customWidth="1"/>
    <col min="12" max="14" width="10.7109375" customWidth="1"/>
  </cols>
  <sheetData>
    <row r="1" spans="1:14" s="21" customFormat="1" ht="14.25" x14ac:dyDescent="0.2">
      <c r="A1" s="2"/>
      <c r="B1" s="440" t="s">
        <v>0</v>
      </c>
      <c r="C1" s="440"/>
      <c r="D1" s="440"/>
      <c r="E1" s="440"/>
      <c r="F1" s="440"/>
      <c r="G1" s="440"/>
      <c r="H1" s="440"/>
      <c r="I1" s="440"/>
      <c r="J1" s="440"/>
      <c r="K1" s="440"/>
      <c r="L1" s="440"/>
      <c r="M1" s="440"/>
      <c r="N1" s="440"/>
    </row>
    <row r="2" spans="1:14" s="21" customFormat="1" ht="14.25" x14ac:dyDescent="0.2">
      <c r="A2" s="2"/>
      <c r="B2" s="440" t="s">
        <v>1</v>
      </c>
      <c r="C2" s="440"/>
      <c r="D2" s="440"/>
      <c r="E2" s="440"/>
      <c r="F2" s="440"/>
      <c r="G2" s="440"/>
      <c r="H2" s="440"/>
      <c r="I2" s="440"/>
      <c r="J2" s="440"/>
      <c r="K2" s="440"/>
      <c r="L2" s="440"/>
      <c r="M2" s="440"/>
      <c r="N2" s="440"/>
    </row>
    <row r="3" spans="1:14" s="21" customFormat="1" ht="14.25" x14ac:dyDescent="0.2">
      <c r="A3" s="2"/>
      <c r="B3" s="440" t="s">
        <v>188</v>
      </c>
      <c r="C3" s="440"/>
      <c r="D3" s="440"/>
      <c r="E3" s="440"/>
      <c r="F3" s="440"/>
      <c r="G3" s="440"/>
      <c r="H3" s="440"/>
      <c r="I3" s="440"/>
      <c r="J3" s="440"/>
      <c r="K3" s="440"/>
      <c r="L3" s="440"/>
      <c r="M3" s="440"/>
      <c r="N3" s="440"/>
    </row>
    <row r="4" spans="1:14" s="21" customFormat="1" ht="14.25" x14ac:dyDescent="0.2">
      <c r="A4" s="2"/>
      <c r="B4" s="440" t="s">
        <v>2</v>
      </c>
      <c r="C4" s="440"/>
      <c r="D4" s="440"/>
      <c r="E4" s="440"/>
      <c r="F4" s="440"/>
      <c r="G4" s="440"/>
      <c r="H4" s="440"/>
      <c r="I4" s="440"/>
      <c r="J4" s="440"/>
      <c r="K4" s="440"/>
      <c r="L4" s="440"/>
      <c r="M4" s="440"/>
      <c r="N4" s="440"/>
    </row>
    <row r="5" spans="1:14" s="21" customFormat="1" ht="14.25" x14ac:dyDescent="0.2">
      <c r="A5" s="2"/>
      <c r="B5" s="4"/>
      <c r="C5" s="4"/>
      <c r="D5" s="5"/>
      <c r="E5" s="4"/>
      <c r="F5" s="5"/>
      <c r="G5" s="345"/>
      <c r="H5" s="246"/>
      <c r="I5" s="2"/>
      <c r="J5" s="2"/>
      <c r="K5" s="2"/>
      <c r="L5" s="2"/>
      <c r="M5" s="2"/>
      <c r="N5" s="2"/>
    </row>
    <row r="6" spans="1:14" s="21" customFormat="1" ht="14.25" x14ac:dyDescent="0.2">
      <c r="A6" s="454" t="s">
        <v>377</v>
      </c>
      <c r="B6" s="454"/>
      <c r="C6" s="454"/>
      <c r="D6" s="454"/>
      <c r="E6" s="454"/>
      <c r="F6" s="454"/>
      <c r="G6" s="454"/>
      <c r="H6" s="454"/>
      <c r="I6" s="454"/>
      <c r="J6" s="454"/>
      <c r="K6" s="454"/>
      <c r="L6" s="454"/>
      <c r="M6" s="454"/>
      <c r="N6" s="454"/>
    </row>
    <row r="7" spans="1:14" s="21" customFormat="1" ht="14.25" x14ac:dyDescent="0.2">
      <c r="A7" s="454" t="s">
        <v>318</v>
      </c>
      <c r="B7" s="454"/>
      <c r="C7" s="454"/>
      <c r="D7" s="454"/>
      <c r="E7" s="454"/>
      <c r="F7" s="454"/>
      <c r="G7" s="454"/>
      <c r="H7" s="454"/>
      <c r="I7" s="454"/>
      <c r="J7" s="454"/>
      <c r="K7" s="454"/>
      <c r="L7" s="454"/>
      <c r="M7" s="454"/>
      <c r="N7" s="454"/>
    </row>
    <row r="8" spans="1:14" s="21" customFormat="1" ht="14.25" x14ac:dyDescent="0.2">
      <c r="A8" s="321"/>
      <c r="B8" s="346"/>
      <c r="C8" s="321"/>
      <c r="D8" s="321"/>
      <c r="E8" s="321"/>
      <c r="F8" s="321"/>
      <c r="G8" s="321"/>
      <c r="H8" s="321"/>
      <c r="I8" s="321"/>
      <c r="J8" s="321"/>
      <c r="K8" s="321"/>
      <c r="L8" s="321"/>
      <c r="M8" s="321"/>
      <c r="N8" s="321"/>
    </row>
    <row r="9" spans="1:14" s="347" customFormat="1" ht="13.9" customHeight="1" x14ac:dyDescent="0.25">
      <c r="A9" s="449" t="s">
        <v>376</v>
      </c>
      <c r="B9" s="450"/>
      <c r="C9" s="451" t="s">
        <v>373</v>
      </c>
      <c r="D9" s="452"/>
      <c r="E9" s="452"/>
      <c r="F9" s="429"/>
      <c r="G9" s="451" t="s">
        <v>374</v>
      </c>
      <c r="H9" s="452"/>
      <c r="I9" s="452"/>
      <c r="J9" s="429"/>
      <c r="K9" s="451" t="s">
        <v>375</v>
      </c>
      <c r="L9" s="452"/>
      <c r="M9" s="452"/>
      <c r="N9" s="452"/>
    </row>
    <row r="10" spans="1:14" s="21" customFormat="1" ht="63.75" x14ac:dyDescent="0.2">
      <c r="A10" s="449"/>
      <c r="B10" s="450"/>
      <c r="C10" s="364" t="s">
        <v>359</v>
      </c>
      <c r="D10" s="364" t="s">
        <v>320</v>
      </c>
      <c r="E10" s="322" t="s">
        <v>360</v>
      </c>
      <c r="F10" s="323" t="s">
        <v>361</v>
      </c>
      <c r="G10" s="364" t="s">
        <v>359</v>
      </c>
      <c r="H10" s="364" t="s">
        <v>320</v>
      </c>
      <c r="I10" s="322" t="s">
        <v>360</v>
      </c>
      <c r="J10" s="322" t="s">
        <v>361</v>
      </c>
      <c r="K10" s="364" t="s">
        <v>359</v>
      </c>
      <c r="L10" s="364" t="s">
        <v>320</v>
      </c>
      <c r="M10" s="322" t="s">
        <v>360</v>
      </c>
      <c r="N10" s="323" t="s">
        <v>361</v>
      </c>
    </row>
    <row r="11" spans="1:14" s="21" customFormat="1" ht="14.25" x14ac:dyDescent="0.2">
      <c r="A11" s="321"/>
      <c r="B11" s="346"/>
      <c r="C11" s="348"/>
      <c r="D11" s="348"/>
      <c r="E11" s="348"/>
      <c r="F11" s="348"/>
      <c r="G11" s="349"/>
      <c r="H11" s="349"/>
      <c r="I11" s="349"/>
      <c r="J11" s="349"/>
      <c r="K11" s="349"/>
      <c r="L11" s="349"/>
      <c r="M11" s="349"/>
      <c r="N11" s="349"/>
    </row>
    <row r="12" spans="1:14" s="324" customFormat="1" ht="12.75" x14ac:dyDescent="0.2">
      <c r="A12" s="324" t="s">
        <v>102</v>
      </c>
      <c r="C12" s="325">
        <v>5546976043</v>
      </c>
      <c r="D12" s="327">
        <v>100</v>
      </c>
      <c r="E12" s="327">
        <v>-5.2456306737833742</v>
      </c>
      <c r="F12" s="327">
        <v>-4.3936991393407236</v>
      </c>
      <c r="G12" s="325">
        <v>6278718821</v>
      </c>
      <c r="H12" s="327">
        <v>100</v>
      </c>
      <c r="I12" s="327">
        <v>8.7052488186012411E-2</v>
      </c>
      <c r="J12" s="327">
        <v>7.2541214255432473</v>
      </c>
      <c r="K12" s="325">
        <v>6043337647</v>
      </c>
      <c r="L12" s="327">
        <v>100</v>
      </c>
      <c r="M12" s="327">
        <v>-3.7488726714873244</v>
      </c>
      <c r="N12" s="327">
        <v>8.9483278844584735</v>
      </c>
    </row>
    <row r="13" spans="1:14" s="60" customFormat="1" ht="12.75" x14ac:dyDescent="0.2">
      <c r="C13" s="329"/>
      <c r="D13" s="277"/>
      <c r="E13" s="277"/>
      <c r="F13" s="277"/>
      <c r="G13" s="329"/>
      <c r="H13" s="277"/>
      <c r="I13" s="277"/>
      <c r="J13" s="277"/>
      <c r="K13" s="329"/>
      <c r="L13" s="277"/>
      <c r="M13" s="277"/>
      <c r="N13" s="277"/>
    </row>
    <row r="14" spans="1:14" s="324" customFormat="1" ht="39.6" customHeight="1" x14ac:dyDescent="0.2">
      <c r="A14" s="453" t="s">
        <v>362</v>
      </c>
      <c r="B14" s="453"/>
      <c r="C14" s="325">
        <v>2839836</v>
      </c>
      <c r="D14" s="327">
        <v>5.1196110781544256E-2</v>
      </c>
      <c r="E14" s="327">
        <v>-14.602596471560425</v>
      </c>
      <c r="F14" s="327">
        <v>15.884712536267065</v>
      </c>
      <c r="G14" s="325">
        <v>1068233</v>
      </c>
      <c r="H14" s="327">
        <v>1.7013550541985639E-2</v>
      </c>
      <c r="I14" s="327">
        <v>-17.178977662584099</v>
      </c>
      <c r="J14" s="327">
        <v>-67.87690396086407</v>
      </c>
      <c r="K14" s="325">
        <v>1328374</v>
      </c>
      <c r="L14" s="327">
        <v>2.1980800636870322E-2</v>
      </c>
      <c r="M14" s="327">
        <v>24.352458686447619</v>
      </c>
      <c r="N14" s="327">
        <v>-53.223566431300959</v>
      </c>
    </row>
    <row r="15" spans="1:14" s="60" customFormat="1" ht="12.75" x14ac:dyDescent="0.2">
      <c r="A15" s="350"/>
      <c r="B15" s="350"/>
      <c r="C15" s="329"/>
      <c r="D15" s="277"/>
      <c r="E15" s="277"/>
      <c r="F15" s="277"/>
      <c r="G15" s="329"/>
      <c r="H15" s="277"/>
      <c r="I15" s="277"/>
      <c r="J15" s="277"/>
      <c r="K15" s="329"/>
      <c r="L15" s="277"/>
      <c r="M15" s="277"/>
      <c r="N15" s="277"/>
    </row>
    <row r="16" spans="1:14" s="60" customFormat="1" ht="12.75" x14ac:dyDescent="0.2">
      <c r="B16" s="328" t="s">
        <v>363</v>
      </c>
      <c r="C16" s="330">
        <v>1500</v>
      </c>
      <c r="D16" s="331">
        <v>5.28199515746684E-2</v>
      </c>
      <c r="E16" s="331">
        <v>70.454545454545453</v>
      </c>
      <c r="F16" s="331" t="s">
        <v>160</v>
      </c>
      <c r="G16" s="330" t="s">
        <v>159</v>
      </c>
      <c r="H16" s="331" t="s">
        <v>160</v>
      </c>
      <c r="I16" s="331" t="s">
        <v>160</v>
      </c>
      <c r="J16" s="277">
        <v>-100</v>
      </c>
      <c r="K16" s="330" t="s">
        <v>159</v>
      </c>
      <c r="L16" s="331" t="s">
        <v>160</v>
      </c>
      <c r="M16" s="331" t="s">
        <v>160</v>
      </c>
      <c r="N16" s="277">
        <v>-100</v>
      </c>
    </row>
    <row r="17" spans="1:14" s="60" customFormat="1" ht="12.75" x14ac:dyDescent="0.2">
      <c r="B17" s="328" t="s">
        <v>364</v>
      </c>
      <c r="C17" s="330" t="s">
        <v>159</v>
      </c>
      <c r="D17" s="331" t="s">
        <v>160</v>
      </c>
      <c r="E17" s="331" t="s">
        <v>160</v>
      </c>
      <c r="F17" s="331" t="s">
        <v>160</v>
      </c>
      <c r="G17" s="330" t="s">
        <v>159</v>
      </c>
      <c r="H17" s="331" t="s">
        <v>160</v>
      </c>
      <c r="I17" s="331">
        <v>-100</v>
      </c>
      <c r="J17" s="331" t="s">
        <v>160</v>
      </c>
      <c r="K17" s="330" t="s">
        <v>159</v>
      </c>
      <c r="L17" s="331" t="s">
        <v>160</v>
      </c>
      <c r="M17" s="331" t="s">
        <v>160</v>
      </c>
      <c r="N17" s="331" t="s">
        <v>160</v>
      </c>
    </row>
    <row r="18" spans="1:14" s="60" customFormat="1" ht="12.75" x14ac:dyDescent="0.2">
      <c r="B18" s="328" t="s">
        <v>365</v>
      </c>
      <c r="C18" s="330">
        <v>118847</v>
      </c>
      <c r="D18" s="331">
        <v>4.1849951898630762</v>
      </c>
      <c r="E18" s="331" t="s">
        <v>160</v>
      </c>
      <c r="F18" s="331" t="s">
        <v>160</v>
      </c>
      <c r="G18" s="330" t="s">
        <v>159</v>
      </c>
      <c r="H18" s="331" t="s">
        <v>160</v>
      </c>
      <c r="I18" s="331" t="s">
        <v>160</v>
      </c>
      <c r="J18" s="331" t="s">
        <v>160</v>
      </c>
      <c r="K18" s="330" t="s">
        <v>159</v>
      </c>
      <c r="L18" s="331" t="s">
        <v>160</v>
      </c>
      <c r="M18" s="331" t="s">
        <v>160</v>
      </c>
      <c r="N18" s="277">
        <v>-100</v>
      </c>
    </row>
    <row r="19" spans="1:14" s="60" customFormat="1" ht="12.75" x14ac:dyDescent="0.2">
      <c r="B19" s="328" t="s">
        <v>366</v>
      </c>
      <c r="C19" s="330" t="s">
        <v>159</v>
      </c>
      <c r="D19" s="331" t="s">
        <v>160</v>
      </c>
      <c r="E19" s="331" t="s">
        <v>160</v>
      </c>
      <c r="F19" s="331" t="s">
        <v>160</v>
      </c>
      <c r="G19" s="330" t="s">
        <v>159</v>
      </c>
      <c r="H19" s="331" t="s">
        <v>160</v>
      </c>
      <c r="I19" s="331" t="s">
        <v>160</v>
      </c>
      <c r="J19" s="331" t="s">
        <v>160</v>
      </c>
      <c r="K19" s="330" t="s">
        <v>159</v>
      </c>
      <c r="L19" s="331" t="s">
        <v>160</v>
      </c>
      <c r="M19" s="331" t="s">
        <v>160</v>
      </c>
      <c r="N19" s="331" t="s">
        <v>160</v>
      </c>
    </row>
    <row r="20" spans="1:14" s="60" customFormat="1" ht="12.75" x14ac:dyDescent="0.2">
      <c r="B20" s="328" t="s">
        <v>367</v>
      </c>
      <c r="C20" s="330" t="s">
        <v>159</v>
      </c>
      <c r="D20" s="331" t="s">
        <v>160</v>
      </c>
      <c r="E20" s="331">
        <v>-100</v>
      </c>
      <c r="F20" s="331" t="s">
        <v>160</v>
      </c>
      <c r="G20" s="330" t="s">
        <v>159</v>
      </c>
      <c r="H20" s="331" t="s">
        <v>160</v>
      </c>
      <c r="I20" s="331">
        <v>-100</v>
      </c>
      <c r="J20" s="331">
        <v>-100</v>
      </c>
      <c r="K20" s="330" t="s">
        <v>159</v>
      </c>
      <c r="L20" s="331" t="s">
        <v>160</v>
      </c>
      <c r="M20" s="331" t="s">
        <v>160</v>
      </c>
      <c r="N20" s="331" t="s">
        <v>160</v>
      </c>
    </row>
    <row r="21" spans="1:14" s="60" customFormat="1" ht="12.75" x14ac:dyDescent="0.2">
      <c r="B21" s="328" t="s">
        <v>368</v>
      </c>
      <c r="C21" s="329">
        <v>766804</v>
      </c>
      <c r="D21" s="331">
        <v>27.001700098174688</v>
      </c>
      <c r="E21" s="277">
        <v>-39.540611970707154</v>
      </c>
      <c r="F21" s="277">
        <v>-68.273754530006755</v>
      </c>
      <c r="G21" s="329">
        <v>338118</v>
      </c>
      <c r="H21" s="331">
        <v>31.652083393791401</v>
      </c>
      <c r="I21" s="277">
        <v>104.05431502715751</v>
      </c>
      <c r="J21" s="277">
        <v>-73.340765877996944</v>
      </c>
      <c r="K21" s="329">
        <v>310166</v>
      </c>
      <c r="L21" s="331">
        <v>23.349297712842919</v>
      </c>
      <c r="M21" s="277">
        <v>-8.2669363949863683</v>
      </c>
      <c r="N21" s="277">
        <v>-59.550810898221719</v>
      </c>
    </row>
    <row r="22" spans="1:14" s="60" customFormat="1" ht="12.75" x14ac:dyDescent="0.2">
      <c r="B22" s="328" t="s">
        <v>369</v>
      </c>
      <c r="C22" s="329">
        <v>1952685</v>
      </c>
      <c r="D22" s="331">
        <v>68.76048476038757</v>
      </c>
      <c r="E22" s="277">
        <v>-5.0205214061759706</v>
      </c>
      <c r="F22" s="331">
        <v>5706.205584133686</v>
      </c>
      <c r="G22" s="329">
        <v>730115</v>
      </c>
      <c r="H22" s="331">
        <v>68.347916606208571</v>
      </c>
      <c r="I22" s="277">
        <v>-33.392966127903676</v>
      </c>
      <c r="J22" s="331">
        <v>-64.486877292789245</v>
      </c>
      <c r="K22" s="329">
        <v>1018208</v>
      </c>
      <c r="L22" s="331">
        <v>76.650702287157074</v>
      </c>
      <c r="M22" s="277">
        <v>39.458578443121972</v>
      </c>
      <c r="N22" s="277">
        <v>-47.856003400446056</v>
      </c>
    </row>
    <row r="23" spans="1:14" s="21" customFormat="1" ht="14.25" x14ac:dyDescent="0.2">
      <c r="A23" s="333"/>
      <c r="B23" s="351"/>
      <c r="C23" s="333"/>
      <c r="D23" s="333"/>
      <c r="E23" s="333"/>
      <c r="F23" s="333"/>
      <c r="G23" s="333"/>
      <c r="H23" s="333"/>
      <c r="I23" s="333"/>
      <c r="J23" s="333"/>
      <c r="K23" s="333"/>
      <c r="L23" s="352"/>
      <c r="M23" s="352"/>
      <c r="N23" s="352"/>
    </row>
    <row r="24" spans="1:14" s="21" customFormat="1" ht="14.25" x14ac:dyDescent="0.2">
      <c r="A24" s="321"/>
      <c r="B24" s="346"/>
      <c r="C24" s="321"/>
      <c r="D24" s="321"/>
      <c r="E24" s="321"/>
      <c r="F24" s="321"/>
      <c r="G24" s="321"/>
      <c r="H24" s="321"/>
      <c r="I24" s="321"/>
      <c r="J24" s="321"/>
      <c r="K24" s="321"/>
      <c r="L24" s="321"/>
      <c r="M24" s="321"/>
      <c r="N24" s="321"/>
    </row>
    <row r="25" spans="1:14" s="21" customFormat="1" ht="14.25" x14ac:dyDescent="0.2">
      <c r="A25" s="17" t="s">
        <v>158</v>
      </c>
      <c r="B25" s="104"/>
      <c r="C25" s="104"/>
      <c r="D25" s="104"/>
      <c r="E25" s="104"/>
      <c r="F25" s="260"/>
      <c r="G25" s="104"/>
      <c r="H25" s="262"/>
      <c r="I25" s="335"/>
      <c r="J25" s="353"/>
      <c r="K25" s="354"/>
      <c r="L25" s="2"/>
      <c r="M25" s="2"/>
      <c r="N25" s="2"/>
    </row>
    <row r="26" spans="1:14" s="21" customFormat="1" ht="14.25" x14ac:dyDescent="0.2">
      <c r="A26" s="3" t="s">
        <v>159</v>
      </c>
      <c r="B26" s="104" t="s">
        <v>161</v>
      </c>
      <c r="C26" s="104"/>
      <c r="D26" s="260"/>
      <c r="E26" s="104"/>
      <c r="F26" s="262"/>
      <c r="G26" s="335"/>
      <c r="H26" s="336"/>
      <c r="I26" s="104"/>
      <c r="J26" s="104"/>
      <c r="K26" s="104"/>
      <c r="L26" s="2"/>
      <c r="M26" s="2"/>
      <c r="N26" s="2"/>
    </row>
    <row r="27" spans="1:14" s="21" customFormat="1" ht="14.25" x14ac:dyDescent="0.2">
      <c r="A27" s="3" t="s">
        <v>160</v>
      </c>
      <c r="B27" s="17" t="s">
        <v>333</v>
      </c>
      <c r="C27" s="119"/>
      <c r="D27" s="103"/>
      <c r="E27" s="119"/>
      <c r="F27" s="103"/>
      <c r="G27" s="205"/>
      <c r="H27" s="103"/>
      <c r="I27" s="103"/>
      <c r="J27" s="103"/>
      <c r="K27" s="103"/>
      <c r="L27" s="2"/>
      <c r="M27" s="2"/>
      <c r="N27" s="2"/>
    </row>
    <row r="28" spans="1:14" s="2" customFormat="1" ht="12.75" customHeight="1" x14ac:dyDescent="0.2">
      <c r="A28" s="117" t="s">
        <v>334</v>
      </c>
      <c r="B28" s="104" t="s">
        <v>335</v>
      </c>
      <c r="C28" s="104"/>
      <c r="D28" s="260"/>
      <c r="E28" s="104"/>
      <c r="F28" s="262"/>
      <c r="G28" s="256"/>
      <c r="H28" s="257"/>
      <c r="I28" s="258"/>
      <c r="J28" s="261"/>
    </row>
    <row r="29" spans="1:14" s="104" customFormat="1" ht="12" x14ac:dyDescent="0.2">
      <c r="A29" s="117" t="s">
        <v>329</v>
      </c>
      <c r="B29" s="104" t="s">
        <v>336</v>
      </c>
      <c r="C29" s="119"/>
      <c r="D29" s="103"/>
      <c r="E29" s="119"/>
      <c r="F29" s="260"/>
      <c r="H29" s="355"/>
      <c r="I29" s="356"/>
      <c r="J29" s="357"/>
    </row>
    <row r="30" spans="1:14" s="21" customFormat="1" ht="14.25" x14ac:dyDescent="0.2">
      <c r="A30" s="3" t="s">
        <v>98</v>
      </c>
      <c r="B30" s="104" t="s">
        <v>99</v>
      </c>
      <c r="C30" s="104"/>
      <c r="D30" s="260"/>
      <c r="E30" s="104"/>
      <c r="F30" s="262"/>
      <c r="G30" s="272"/>
      <c r="H30" s="105"/>
      <c r="I30" s="104"/>
      <c r="J30" s="104"/>
      <c r="K30" s="104"/>
      <c r="L30" s="2"/>
      <c r="M30" s="2"/>
      <c r="N30" s="2"/>
    </row>
    <row r="31" spans="1:14" s="21" customFormat="1" ht="14.25" x14ac:dyDescent="0.2">
      <c r="A31" s="3" t="s">
        <v>100</v>
      </c>
      <c r="B31" s="104" t="s">
        <v>101</v>
      </c>
      <c r="C31" s="104"/>
      <c r="D31" s="260"/>
      <c r="E31" s="104"/>
      <c r="F31" s="262"/>
      <c r="G31" s="272"/>
      <c r="H31" s="105"/>
      <c r="I31" s="104"/>
      <c r="J31" s="104"/>
      <c r="K31" s="104"/>
      <c r="L31" s="2"/>
      <c r="M31" s="2"/>
      <c r="N31" s="2"/>
    </row>
    <row r="32" spans="1:14" s="21" customFormat="1" ht="14.25" x14ac:dyDescent="0.2">
      <c r="A32" s="104" t="s">
        <v>314</v>
      </c>
      <c r="B32" s="358"/>
      <c r="C32" s="359"/>
      <c r="D32" s="2"/>
      <c r="E32" s="2"/>
      <c r="F32" s="257"/>
      <c r="G32" s="2"/>
      <c r="H32" s="360"/>
      <c r="I32" s="361"/>
      <c r="J32" s="362"/>
      <c r="K32" s="2"/>
      <c r="L32" s="2"/>
      <c r="M32" s="2"/>
      <c r="N32" s="2"/>
    </row>
  </sheetData>
  <mergeCells count="11">
    <mergeCell ref="A7:N7"/>
    <mergeCell ref="B1:N1"/>
    <mergeCell ref="B2:N2"/>
    <mergeCell ref="B3:N3"/>
    <mergeCell ref="B4:N4"/>
    <mergeCell ref="A6:N6"/>
    <mergeCell ref="A9:B10"/>
    <mergeCell ref="C9:F9"/>
    <mergeCell ref="G9:J9"/>
    <mergeCell ref="K9:N9"/>
    <mergeCell ref="A14:B14"/>
  </mergeCell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2095-032C-4706-B27A-9276E2E46A73}">
  <sheetPr>
    <pageSetUpPr fitToPage="1"/>
  </sheetPr>
  <dimension ref="A1:U62"/>
  <sheetViews>
    <sheetView zoomScale="85" zoomScaleNormal="85" workbookViewId="0">
      <selection sqref="A1:G1"/>
    </sheetView>
  </sheetViews>
  <sheetFormatPr defaultColWidth="9.140625" defaultRowHeight="12.75" x14ac:dyDescent="0.2"/>
  <cols>
    <col min="1" max="1" width="4.85546875" style="14" customWidth="1"/>
    <col min="2" max="2" width="30" style="30" customWidth="1"/>
    <col min="3" max="3" width="15.28515625" style="33" customWidth="1"/>
    <col min="4" max="4" width="12.5703125" style="29" customWidth="1"/>
    <col min="5" max="5" width="14" style="54" customWidth="1"/>
    <col min="6" max="6" width="11.28515625" style="29" customWidth="1"/>
    <col min="7" max="7" width="14.28515625" style="29" customWidth="1"/>
    <col min="8" max="16384" width="9.140625" style="14"/>
  </cols>
  <sheetData>
    <row r="1" spans="1:8" s="2" customFormat="1" x14ac:dyDescent="0.2">
      <c r="A1" s="408" t="s">
        <v>0</v>
      </c>
      <c r="B1" s="408"/>
      <c r="C1" s="408"/>
      <c r="D1" s="408"/>
      <c r="E1" s="408"/>
      <c r="F1" s="408"/>
      <c r="G1" s="408"/>
    </row>
    <row r="2" spans="1:8" s="2" customFormat="1" x14ac:dyDescent="0.2">
      <c r="A2" s="408" t="s">
        <v>1</v>
      </c>
      <c r="B2" s="408"/>
      <c r="C2" s="408"/>
      <c r="D2" s="408"/>
      <c r="E2" s="408"/>
      <c r="F2" s="408"/>
      <c r="G2" s="408"/>
    </row>
    <row r="3" spans="1:8" s="2" customFormat="1" x14ac:dyDescent="0.2">
      <c r="A3" s="408" t="s">
        <v>188</v>
      </c>
      <c r="B3" s="408"/>
      <c r="C3" s="408"/>
      <c r="D3" s="408"/>
      <c r="E3" s="408"/>
      <c r="F3" s="408"/>
      <c r="G3" s="408"/>
    </row>
    <row r="4" spans="1:8" s="2" customFormat="1" x14ac:dyDescent="0.2">
      <c r="A4" s="408" t="s">
        <v>2</v>
      </c>
      <c r="B4" s="408"/>
      <c r="C4" s="408"/>
      <c r="D4" s="408"/>
      <c r="E4" s="408"/>
      <c r="F4" s="408"/>
      <c r="G4" s="408"/>
    </row>
    <row r="5" spans="1:8" s="33" customFormat="1" ht="12.75" customHeight="1" x14ac:dyDescent="0.2">
      <c r="A5" s="32"/>
      <c r="B5" s="32"/>
      <c r="C5" s="32"/>
      <c r="D5" s="61"/>
      <c r="E5" s="62"/>
      <c r="F5" s="61"/>
      <c r="G5" s="61"/>
    </row>
    <row r="6" spans="1:8" s="2" customFormat="1" ht="12.75" customHeight="1" x14ac:dyDescent="0.2">
      <c r="A6" s="457" t="s">
        <v>378</v>
      </c>
      <c r="B6" s="438"/>
      <c r="C6" s="438"/>
      <c r="D6" s="438"/>
      <c r="E6" s="438"/>
      <c r="F6" s="438"/>
      <c r="G6" s="438"/>
    </row>
    <row r="7" spans="1:8" s="2" customFormat="1" ht="12.75" customHeight="1" x14ac:dyDescent="0.2">
      <c r="A7" s="458" t="s">
        <v>318</v>
      </c>
      <c r="B7" s="458"/>
      <c r="C7" s="458"/>
      <c r="D7" s="458"/>
      <c r="E7" s="458"/>
      <c r="F7" s="458"/>
      <c r="G7" s="458"/>
    </row>
    <row r="8" spans="1:8" s="33" customFormat="1" x14ac:dyDescent="0.2">
      <c r="A8" s="63"/>
      <c r="B8" s="32"/>
      <c r="C8" s="32"/>
      <c r="D8" s="61"/>
      <c r="E8" s="62"/>
      <c r="F8" s="61"/>
      <c r="G8" s="61"/>
    </row>
    <row r="9" spans="1:8" s="52" customFormat="1" x14ac:dyDescent="0.2">
      <c r="A9" s="428" t="s">
        <v>163</v>
      </c>
      <c r="B9" s="410"/>
      <c r="C9" s="456">
        <v>2021</v>
      </c>
      <c r="D9" s="456"/>
      <c r="E9" s="455">
        <v>2022</v>
      </c>
      <c r="F9" s="455"/>
      <c r="G9" s="451" t="s">
        <v>379</v>
      </c>
    </row>
    <row r="10" spans="1:8" s="52" customFormat="1" ht="27" customHeight="1" x14ac:dyDescent="0.2">
      <c r="A10" s="429"/>
      <c r="B10" s="410"/>
      <c r="C10" s="266" t="s">
        <v>306</v>
      </c>
      <c r="D10" s="267" t="s">
        <v>320</v>
      </c>
      <c r="E10" s="266" t="s">
        <v>305</v>
      </c>
      <c r="F10" s="267" t="s">
        <v>320</v>
      </c>
      <c r="G10" s="451"/>
    </row>
    <row r="11" spans="1:8" x14ac:dyDescent="0.2">
      <c r="A11" s="429"/>
      <c r="B11" s="410"/>
      <c r="C11" s="215" t="s">
        <v>9</v>
      </c>
      <c r="D11" s="265" t="s">
        <v>10</v>
      </c>
      <c r="E11" s="215" t="s">
        <v>11</v>
      </c>
      <c r="F11" s="215" t="s">
        <v>12</v>
      </c>
      <c r="G11" s="406" t="s">
        <v>13</v>
      </c>
    </row>
    <row r="12" spans="1:8" x14ac:dyDescent="0.2">
      <c r="A12" s="35"/>
      <c r="B12" s="35"/>
      <c r="C12" s="176"/>
      <c r="D12" s="177"/>
      <c r="E12" s="176"/>
      <c r="F12" s="177"/>
      <c r="G12" s="177"/>
    </row>
    <row r="13" spans="1:8" s="10" customFormat="1" x14ac:dyDescent="0.2">
      <c r="A13" s="64"/>
      <c r="B13" s="55" t="s">
        <v>102</v>
      </c>
      <c r="C13" s="65">
        <v>5546976043</v>
      </c>
      <c r="D13" s="66">
        <v>99.999999999999986</v>
      </c>
      <c r="E13" s="65">
        <v>6043337647</v>
      </c>
      <c r="F13" s="66">
        <v>99.999999999999986</v>
      </c>
      <c r="G13" s="268">
        <v>8.9483278844584735</v>
      </c>
    </row>
    <row r="14" spans="1:8" s="10" customFormat="1" x14ac:dyDescent="0.2">
      <c r="A14" s="64"/>
      <c r="B14" s="55"/>
      <c r="C14" s="65"/>
      <c r="D14" s="66"/>
      <c r="E14" s="65"/>
      <c r="F14" s="66"/>
      <c r="G14" s="268"/>
    </row>
    <row r="15" spans="1:8" x14ac:dyDescent="0.2">
      <c r="A15" s="52"/>
      <c r="B15" s="56" t="s">
        <v>165</v>
      </c>
      <c r="C15" s="69">
        <v>4607958872</v>
      </c>
      <c r="D15" s="67">
        <v>83.071548106197582</v>
      </c>
      <c r="E15" s="69">
        <v>4972531314</v>
      </c>
      <c r="F15" s="67">
        <v>82.281209564195649</v>
      </c>
      <c r="G15" s="268">
        <v>7.9117989575667371</v>
      </c>
      <c r="H15" s="28"/>
    </row>
    <row r="16" spans="1:8" x14ac:dyDescent="0.2">
      <c r="A16" s="52"/>
      <c r="B16" s="27"/>
      <c r="C16" s="71"/>
      <c r="E16" s="70"/>
      <c r="G16" s="204"/>
    </row>
    <row r="17" spans="1:8" ht="14.25" x14ac:dyDescent="0.2">
      <c r="A17" s="52">
        <v>1</v>
      </c>
      <c r="B17" s="31" t="s">
        <v>310</v>
      </c>
      <c r="C17" s="73">
        <v>858574782</v>
      </c>
      <c r="D17" s="72">
        <v>15.478249326197785</v>
      </c>
      <c r="E17" s="70">
        <v>934774708</v>
      </c>
      <c r="F17" s="72">
        <v>15.467855059596673</v>
      </c>
      <c r="G17" s="204">
        <v>8.8751647028924694</v>
      </c>
      <c r="H17" s="33"/>
    </row>
    <row r="18" spans="1:8" x14ac:dyDescent="0.2">
      <c r="A18" s="52">
        <v>2</v>
      </c>
      <c r="B18" s="31" t="s">
        <v>166</v>
      </c>
      <c r="C18" s="77">
        <v>828998187</v>
      </c>
      <c r="D18" s="72">
        <v>14.945047185594992</v>
      </c>
      <c r="E18" s="70">
        <v>885059196</v>
      </c>
      <c r="F18" s="72">
        <v>14.645205144864876</v>
      </c>
      <c r="G18" s="204">
        <v>6.7625007966392481</v>
      </c>
      <c r="H18" s="33"/>
    </row>
    <row r="19" spans="1:8" ht="14.25" x14ac:dyDescent="0.2">
      <c r="A19" s="52">
        <v>3</v>
      </c>
      <c r="B19" s="31" t="s">
        <v>311</v>
      </c>
      <c r="C19" s="70">
        <v>815117923</v>
      </c>
      <c r="D19" s="72">
        <v>14.694815998504934</v>
      </c>
      <c r="E19" s="70">
        <v>826594954</v>
      </c>
      <c r="F19" s="72">
        <v>13.677788703570679</v>
      </c>
      <c r="G19" s="204">
        <v>1.4080209349046635</v>
      </c>
      <c r="H19" s="33"/>
    </row>
    <row r="20" spans="1:8" x14ac:dyDescent="0.2">
      <c r="A20" s="52">
        <v>4</v>
      </c>
      <c r="B20" s="31" t="s">
        <v>167</v>
      </c>
      <c r="C20" s="70">
        <v>712465648</v>
      </c>
      <c r="D20" s="72">
        <v>12.844217146008683</v>
      </c>
      <c r="E20" s="70">
        <v>738942636</v>
      </c>
      <c r="F20" s="72">
        <v>12.227392860745118</v>
      </c>
      <c r="G20" s="204">
        <v>3.7162476639154507</v>
      </c>
      <c r="H20" s="33"/>
    </row>
    <row r="21" spans="1:8" x14ac:dyDescent="0.2">
      <c r="A21" s="52">
        <v>5</v>
      </c>
      <c r="B21" s="31" t="s">
        <v>168</v>
      </c>
      <c r="C21" s="70">
        <v>277451783</v>
      </c>
      <c r="D21" s="72">
        <v>5.0018565223502263</v>
      </c>
      <c r="E21" s="70">
        <v>413542023</v>
      </c>
      <c r="F21" s="72">
        <v>6.842940890540647</v>
      </c>
      <c r="G21" s="204">
        <v>49.050050617263466</v>
      </c>
      <c r="H21" s="33"/>
    </row>
    <row r="22" spans="1:8" x14ac:dyDescent="0.2">
      <c r="A22" s="52">
        <v>6</v>
      </c>
      <c r="B22" s="31" t="s">
        <v>169</v>
      </c>
      <c r="C22" s="70">
        <v>292089045</v>
      </c>
      <c r="D22" s="72">
        <v>5.2657347487303729</v>
      </c>
      <c r="E22" s="70">
        <v>304267272</v>
      </c>
      <c r="F22" s="72">
        <v>5.0347554575416229</v>
      </c>
      <c r="G22" s="204">
        <v>4.1693542460656152</v>
      </c>
      <c r="H22" s="33"/>
    </row>
    <row r="23" spans="1:8" x14ac:dyDescent="0.2">
      <c r="A23" s="52">
        <v>7</v>
      </c>
      <c r="B23" s="31" t="s">
        <v>170</v>
      </c>
      <c r="C23" s="70">
        <v>151430128</v>
      </c>
      <c r="D23" s="72">
        <v>2.7299582119359802</v>
      </c>
      <c r="E23" s="70">
        <v>238753746</v>
      </c>
      <c r="F23" s="72">
        <v>3.9506934734735664</v>
      </c>
      <c r="G23" s="204">
        <v>57.66594742626117</v>
      </c>
      <c r="H23" s="33"/>
    </row>
    <row r="24" spans="1:8" x14ac:dyDescent="0.2">
      <c r="A24" s="52">
        <v>8</v>
      </c>
      <c r="B24" s="31" t="s">
        <v>171</v>
      </c>
      <c r="C24" s="70">
        <v>213905644</v>
      </c>
      <c r="D24" s="72">
        <v>3.8562568567415751</v>
      </c>
      <c r="E24" s="70">
        <v>223385496</v>
      </c>
      <c r="F24" s="72">
        <v>3.6963927724755172</v>
      </c>
      <c r="G24" s="204">
        <v>4.431791430430887</v>
      </c>
      <c r="H24" s="33"/>
    </row>
    <row r="25" spans="1:8" x14ac:dyDescent="0.2">
      <c r="A25" s="52">
        <v>9</v>
      </c>
      <c r="B25" s="31" t="s">
        <v>172</v>
      </c>
      <c r="C25" s="70">
        <v>241699517</v>
      </c>
      <c r="D25" s="72">
        <v>4.3573203692670068</v>
      </c>
      <c r="E25" s="70">
        <v>217992234</v>
      </c>
      <c r="F25" s="72">
        <v>3.6071496701531229</v>
      </c>
      <c r="G25" s="204">
        <v>-9.8085769033621979</v>
      </c>
      <c r="H25" s="33"/>
    </row>
    <row r="26" spans="1:8" x14ac:dyDescent="0.2">
      <c r="A26" s="52">
        <v>10</v>
      </c>
      <c r="B26" s="31" t="s">
        <v>173</v>
      </c>
      <c r="C26" s="70">
        <v>216226215</v>
      </c>
      <c r="D26" s="72">
        <v>3.8980917408660241</v>
      </c>
      <c r="E26" s="70">
        <v>189219049</v>
      </c>
      <c r="F26" s="72">
        <v>3.1310355312338216</v>
      </c>
      <c r="G26" s="204">
        <v>-12.490236671811505</v>
      </c>
      <c r="H26" s="33"/>
    </row>
    <row r="27" spans="1:8" x14ac:dyDescent="0.2">
      <c r="A27" s="52"/>
      <c r="B27" s="31"/>
      <c r="C27" s="70"/>
      <c r="D27" s="72"/>
      <c r="E27" s="70"/>
      <c r="F27" s="72"/>
      <c r="G27" s="204"/>
      <c r="H27" s="33"/>
    </row>
    <row r="28" spans="1:8" s="10" customFormat="1" x14ac:dyDescent="0.2">
      <c r="A28" s="64"/>
      <c r="B28" s="74" t="s">
        <v>174</v>
      </c>
      <c r="C28" s="69">
        <v>939017171</v>
      </c>
      <c r="D28" s="67">
        <v>16.928451893802418</v>
      </c>
      <c r="E28" s="69">
        <v>1070806333</v>
      </c>
      <c r="F28" s="67">
        <v>17.718790435804355</v>
      </c>
      <c r="G28" s="268">
        <v>14.034797879111412</v>
      </c>
      <c r="H28" s="76"/>
    </row>
    <row r="29" spans="1:8" x14ac:dyDescent="0.2">
      <c r="A29" s="52"/>
      <c r="B29" s="31"/>
      <c r="C29" s="70"/>
      <c r="D29" s="72"/>
      <c r="E29" s="70"/>
      <c r="F29" s="72"/>
      <c r="G29" s="204"/>
      <c r="H29" s="33"/>
    </row>
    <row r="30" spans="1:8" ht="14.25" x14ac:dyDescent="0.2">
      <c r="A30" s="52">
        <v>11</v>
      </c>
      <c r="B30" s="31" t="s">
        <v>309</v>
      </c>
      <c r="C30" s="70">
        <v>139521961</v>
      </c>
      <c r="D30" s="72">
        <v>2.5152796752398019</v>
      </c>
      <c r="E30" s="70">
        <v>183202179</v>
      </c>
      <c r="F30" s="72">
        <v>3.0314734952951734</v>
      </c>
      <c r="G30" s="204">
        <v>31.307055668462127</v>
      </c>
      <c r="H30" s="33"/>
    </row>
    <row r="31" spans="1:8" x14ac:dyDescent="0.2">
      <c r="A31" s="52">
        <v>12</v>
      </c>
      <c r="B31" s="31" t="s">
        <v>175</v>
      </c>
      <c r="C31" s="70">
        <v>117389201</v>
      </c>
      <c r="D31" s="72">
        <v>2.1162738055834796</v>
      </c>
      <c r="E31" s="70">
        <v>128735476</v>
      </c>
      <c r="F31" s="72">
        <v>2.1302049218432493</v>
      </c>
      <c r="G31" s="204">
        <v>9.6655185514040518</v>
      </c>
      <c r="H31" s="33"/>
    </row>
    <row r="32" spans="1:8" x14ac:dyDescent="0.2">
      <c r="A32" s="52">
        <v>13</v>
      </c>
      <c r="B32" s="31" t="s">
        <v>176</v>
      </c>
      <c r="C32" s="70">
        <v>47463651</v>
      </c>
      <c r="D32" s="72">
        <v>0.85566713524744176</v>
      </c>
      <c r="E32" s="70">
        <v>57630187</v>
      </c>
      <c r="F32" s="72">
        <v>0.9536152101084151</v>
      </c>
      <c r="G32" s="204">
        <v>21.41962488304998</v>
      </c>
      <c r="H32" s="33"/>
    </row>
    <row r="33" spans="1:21" x14ac:dyDescent="0.2">
      <c r="A33" s="52">
        <v>14</v>
      </c>
      <c r="B33" s="31" t="s">
        <v>177</v>
      </c>
      <c r="C33" s="70">
        <v>33745434</v>
      </c>
      <c r="D33" s="72">
        <v>0.608357305645569</v>
      </c>
      <c r="E33" s="70">
        <v>54844989</v>
      </c>
      <c r="F33" s="72">
        <v>0.90752812772633751</v>
      </c>
      <c r="G33" s="204">
        <v>62.525659026936808</v>
      </c>
      <c r="H33" s="33"/>
    </row>
    <row r="34" spans="1:21" x14ac:dyDescent="0.2">
      <c r="A34" s="52">
        <v>15</v>
      </c>
      <c r="B34" s="31" t="s">
        <v>178</v>
      </c>
      <c r="C34" s="70">
        <v>39130100</v>
      </c>
      <c r="D34" s="72">
        <v>0.70543120606010523</v>
      </c>
      <c r="E34" s="70">
        <v>51964904</v>
      </c>
      <c r="F34" s="72">
        <v>0.85987093615059096</v>
      </c>
      <c r="G34" s="204">
        <v>32.800335291757499</v>
      </c>
      <c r="H34" s="33"/>
    </row>
    <row r="35" spans="1:21" x14ac:dyDescent="0.2">
      <c r="A35" s="52">
        <v>16</v>
      </c>
      <c r="B35" s="31" t="s">
        <v>179</v>
      </c>
      <c r="C35" s="70">
        <v>81590156</v>
      </c>
      <c r="D35" s="72">
        <v>1.4708943281441174</v>
      </c>
      <c r="E35" s="70">
        <v>50327207</v>
      </c>
      <c r="F35" s="72">
        <v>0.83277172217877238</v>
      </c>
      <c r="G35" s="204">
        <v>-38.317059964930081</v>
      </c>
      <c r="H35" s="33"/>
    </row>
    <row r="36" spans="1:21" x14ac:dyDescent="0.2">
      <c r="A36" s="52">
        <v>17</v>
      </c>
      <c r="B36" s="27" t="s">
        <v>180</v>
      </c>
      <c r="C36" s="73">
        <v>61594623</v>
      </c>
      <c r="D36" s="72">
        <v>1.1104180462024758</v>
      </c>
      <c r="E36" s="70">
        <v>49568587</v>
      </c>
      <c r="F36" s="72">
        <v>0.82021872507167559</v>
      </c>
      <c r="G36" s="204">
        <v>-19.524489986731474</v>
      </c>
      <c r="H36" s="33"/>
    </row>
    <row r="37" spans="1:21" x14ac:dyDescent="0.2">
      <c r="A37" s="52">
        <v>18</v>
      </c>
      <c r="B37" s="27" t="s">
        <v>181</v>
      </c>
      <c r="C37" s="70">
        <v>41278292</v>
      </c>
      <c r="D37" s="72">
        <v>0.74415846904713234</v>
      </c>
      <c r="E37" s="70">
        <v>45662820</v>
      </c>
      <c r="F37" s="72">
        <v>0.75558942205831714</v>
      </c>
      <c r="G37" s="204">
        <v>10.621873598839793</v>
      </c>
      <c r="H37" s="33"/>
    </row>
    <row r="38" spans="1:21" x14ac:dyDescent="0.2">
      <c r="A38" s="52">
        <v>19</v>
      </c>
      <c r="B38" s="27" t="s">
        <v>182</v>
      </c>
      <c r="C38" s="70">
        <v>34625726</v>
      </c>
      <c r="D38" s="72">
        <v>0.62422706951647822</v>
      </c>
      <c r="E38" s="70">
        <v>40638620</v>
      </c>
      <c r="F38" s="72">
        <v>0.67245324312093657</v>
      </c>
      <c r="G38" s="204">
        <v>17.365394735694494</v>
      </c>
      <c r="H38" s="33"/>
    </row>
    <row r="39" spans="1:21" x14ac:dyDescent="0.2">
      <c r="A39" s="52">
        <v>20</v>
      </c>
      <c r="B39" s="27" t="s">
        <v>183</v>
      </c>
      <c r="C39" s="70">
        <v>34099131</v>
      </c>
      <c r="D39" s="72">
        <v>0.61473369878767303</v>
      </c>
      <c r="E39" s="70">
        <v>34478596</v>
      </c>
      <c r="F39" s="72">
        <v>0.57052241681574212</v>
      </c>
      <c r="G39" s="204">
        <v>1.1128289456995288</v>
      </c>
      <c r="H39" s="33"/>
    </row>
    <row r="40" spans="1:21" x14ac:dyDescent="0.2">
      <c r="A40" s="52">
        <v>21</v>
      </c>
      <c r="B40" s="27" t="s">
        <v>87</v>
      </c>
      <c r="C40" s="70">
        <v>308578896</v>
      </c>
      <c r="D40" s="72">
        <v>5.5630111543281462</v>
      </c>
      <c r="E40" s="70">
        <v>373752768</v>
      </c>
      <c r="F40" s="72">
        <v>6.1845422154351457</v>
      </c>
      <c r="G40" s="204">
        <v>21.120651102465548</v>
      </c>
      <c r="H40" s="33"/>
    </row>
    <row r="41" spans="1:21" x14ac:dyDescent="0.2">
      <c r="A41" s="78"/>
      <c r="B41" s="79"/>
      <c r="C41" s="82"/>
      <c r="D41" s="81"/>
      <c r="E41" s="80"/>
      <c r="F41" s="81"/>
      <c r="G41" s="81"/>
    </row>
    <row r="42" spans="1:21" s="2" customFormat="1" x14ac:dyDescent="0.2">
      <c r="A42" s="269"/>
      <c r="B42" s="270"/>
      <c r="C42" s="33"/>
      <c r="D42" s="209"/>
      <c r="E42" s="271"/>
      <c r="F42" s="209"/>
      <c r="G42" s="209"/>
    </row>
    <row r="43" spans="1:21" s="104" customFormat="1" ht="12" x14ac:dyDescent="0.2">
      <c r="A43" s="237" t="s">
        <v>184</v>
      </c>
      <c r="B43" s="118"/>
      <c r="C43" s="272"/>
      <c r="D43" s="105"/>
      <c r="E43" s="273"/>
      <c r="F43" s="105"/>
      <c r="G43" s="105"/>
    </row>
    <row r="44" spans="1:21" s="104" customFormat="1" ht="12" x14ac:dyDescent="0.2">
      <c r="A44" s="117" t="s">
        <v>88</v>
      </c>
      <c r="B44" s="115" t="s">
        <v>185</v>
      </c>
      <c r="C44" s="272"/>
      <c r="D44" s="105"/>
      <c r="E44" s="273"/>
      <c r="F44" s="105"/>
      <c r="G44" s="105"/>
    </row>
    <row r="45" spans="1:21" s="104" customFormat="1" ht="12" x14ac:dyDescent="0.2">
      <c r="A45" s="3" t="s">
        <v>89</v>
      </c>
      <c r="B45" s="115" t="s">
        <v>186</v>
      </c>
      <c r="C45" s="272"/>
      <c r="D45" s="105"/>
      <c r="E45" s="273"/>
      <c r="F45" s="105"/>
      <c r="G45" s="105"/>
      <c r="H45" s="272"/>
      <c r="I45" s="272"/>
      <c r="J45" s="272"/>
      <c r="K45" s="272"/>
      <c r="L45" s="272"/>
      <c r="M45" s="272"/>
      <c r="N45" s="272"/>
      <c r="O45" s="272"/>
      <c r="P45" s="272"/>
      <c r="Q45" s="272"/>
      <c r="R45" s="272"/>
      <c r="S45" s="272"/>
      <c r="T45" s="272"/>
      <c r="U45" s="272"/>
    </row>
    <row r="46" spans="1:21" s="112" customFormat="1" ht="12" x14ac:dyDescent="0.2">
      <c r="A46" s="3" t="s">
        <v>91</v>
      </c>
      <c r="B46" s="115" t="s">
        <v>187</v>
      </c>
      <c r="C46" s="272"/>
      <c r="D46" s="105"/>
      <c r="E46" s="273"/>
      <c r="F46" s="105"/>
      <c r="G46" s="105"/>
      <c r="H46" s="104"/>
      <c r="I46" s="104"/>
      <c r="J46" s="104"/>
      <c r="K46" s="104"/>
      <c r="L46" s="104"/>
      <c r="M46" s="104"/>
      <c r="N46" s="104"/>
      <c r="O46" s="104"/>
      <c r="P46" s="104"/>
      <c r="Q46" s="104"/>
      <c r="R46" s="104"/>
      <c r="S46" s="104"/>
      <c r="T46" s="104"/>
      <c r="U46" s="104"/>
    </row>
    <row r="47" spans="1:21" s="104" customFormat="1" ht="12" x14ac:dyDescent="0.2">
      <c r="A47" s="3" t="s">
        <v>98</v>
      </c>
      <c r="B47" s="115" t="s">
        <v>99</v>
      </c>
      <c r="C47" s="272"/>
      <c r="D47" s="105"/>
      <c r="E47" s="273"/>
      <c r="F47" s="105"/>
      <c r="G47" s="105"/>
      <c r="H47" s="272"/>
      <c r="I47" s="272"/>
      <c r="J47" s="272"/>
      <c r="K47" s="272"/>
      <c r="L47" s="272"/>
      <c r="M47" s="272"/>
      <c r="N47" s="272"/>
      <c r="O47" s="272"/>
      <c r="P47" s="272"/>
      <c r="Q47" s="272"/>
      <c r="R47" s="272"/>
      <c r="S47" s="272"/>
      <c r="T47" s="272"/>
      <c r="U47" s="272"/>
    </row>
    <row r="48" spans="1:21" s="104" customFormat="1" ht="12" x14ac:dyDescent="0.2">
      <c r="A48" s="3" t="s">
        <v>100</v>
      </c>
      <c r="B48" s="115" t="s">
        <v>101</v>
      </c>
      <c r="C48" s="272"/>
      <c r="D48" s="105"/>
      <c r="E48" s="273"/>
      <c r="F48" s="105"/>
      <c r="G48" s="105"/>
      <c r="H48" s="272"/>
      <c r="I48" s="272"/>
      <c r="J48" s="272"/>
      <c r="K48" s="272"/>
      <c r="L48" s="272"/>
      <c r="M48" s="272"/>
      <c r="N48" s="272"/>
      <c r="O48" s="272"/>
      <c r="P48" s="272"/>
      <c r="Q48" s="272"/>
      <c r="R48" s="272"/>
      <c r="S48" s="272"/>
      <c r="T48" s="272"/>
      <c r="U48" s="272"/>
    </row>
    <row r="49" spans="1:7" s="104" customFormat="1" ht="12" x14ac:dyDescent="0.2">
      <c r="A49" s="104" t="s">
        <v>314</v>
      </c>
      <c r="B49" s="115"/>
      <c r="C49" s="272"/>
      <c r="D49" s="105"/>
      <c r="E49" s="273"/>
      <c r="F49" s="105"/>
      <c r="G49" s="105"/>
    </row>
    <row r="52" spans="1:7" x14ac:dyDescent="0.2">
      <c r="B52" s="31"/>
      <c r="C52" s="54"/>
    </row>
    <row r="53" spans="1:7" x14ac:dyDescent="0.2">
      <c r="B53" s="31"/>
      <c r="C53" s="54"/>
    </row>
    <row r="54" spans="1:7" x14ac:dyDescent="0.2">
      <c r="B54" s="31"/>
      <c r="C54" s="54"/>
    </row>
    <row r="55" spans="1:7" x14ac:dyDescent="0.2">
      <c r="B55" s="31"/>
      <c r="C55" s="54"/>
    </row>
    <row r="56" spans="1:7" x14ac:dyDescent="0.2">
      <c r="B56" s="31"/>
      <c r="C56" s="54"/>
    </row>
    <row r="57" spans="1:7" x14ac:dyDescent="0.2">
      <c r="B57" s="31"/>
      <c r="C57" s="54"/>
    </row>
    <row r="58" spans="1:7" x14ac:dyDescent="0.2">
      <c r="C58" s="54"/>
    </row>
    <row r="61" spans="1:7" x14ac:dyDescent="0.2">
      <c r="B61" s="7"/>
      <c r="C61" s="54"/>
      <c r="E61" s="14"/>
    </row>
    <row r="62" spans="1:7" x14ac:dyDescent="0.2">
      <c r="B62" s="7"/>
      <c r="E62" s="14"/>
    </row>
  </sheetData>
  <mergeCells count="10">
    <mergeCell ref="A9:B11"/>
    <mergeCell ref="E9:F9"/>
    <mergeCell ref="C9:D9"/>
    <mergeCell ref="A1:G1"/>
    <mergeCell ref="A2:G2"/>
    <mergeCell ref="A3:G3"/>
    <mergeCell ref="A4:G4"/>
    <mergeCell ref="A6:G6"/>
    <mergeCell ref="A7:G7"/>
    <mergeCell ref="G9:G10"/>
  </mergeCells>
  <pageMargins left="0.7" right="0.7" top="0.75" bottom="0.75" header="0.3" footer="0.3"/>
  <pageSetup paperSize="1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BE790-BD79-4C98-922E-CB8DD33F1D16}">
  <sheetPr codeName="Sheet13"/>
  <dimension ref="A1:H30"/>
  <sheetViews>
    <sheetView zoomScaleNormal="100" zoomScaleSheetLayoutView="70" workbookViewId="0">
      <selection sqref="A1:G1"/>
    </sheetView>
  </sheetViews>
  <sheetFormatPr defaultColWidth="8.85546875" defaultRowHeight="12.75" x14ac:dyDescent="0.2"/>
  <cols>
    <col min="1" max="1" width="8.7109375" style="60" customWidth="1"/>
    <col min="2" max="2" width="32.28515625" style="60" customWidth="1"/>
    <col min="3" max="3" width="16.28515625" style="60" customWidth="1"/>
    <col min="4" max="4" width="12.7109375" style="60" customWidth="1"/>
    <col min="5" max="5" width="15.85546875" style="60" customWidth="1"/>
    <col min="6" max="6" width="12.28515625" style="60" customWidth="1"/>
    <col min="7" max="7" width="15.7109375" style="60" customWidth="1"/>
    <col min="8" max="8" width="11.42578125" style="60" customWidth="1"/>
    <col min="9" max="16384" width="8.85546875" style="60"/>
  </cols>
  <sheetData>
    <row r="1" spans="1:8" s="2" customFormat="1" x14ac:dyDescent="0.2">
      <c r="A1" s="440" t="s">
        <v>0</v>
      </c>
      <c r="B1" s="440"/>
      <c r="C1" s="440"/>
      <c r="D1" s="440"/>
      <c r="E1" s="440"/>
      <c r="F1" s="440"/>
      <c r="G1" s="440"/>
    </row>
    <row r="2" spans="1:8" s="2" customFormat="1" x14ac:dyDescent="0.2">
      <c r="A2" s="440" t="s">
        <v>1</v>
      </c>
      <c r="B2" s="440"/>
      <c r="C2" s="440"/>
      <c r="D2" s="440"/>
      <c r="E2" s="440"/>
      <c r="F2" s="440"/>
      <c r="G2" s="440"/>
    </row>
    <row r="3" spans="1:8" s="2" customFormat="1" x14ac:dyDescent="0.2">
      <c r="A3" s="462" t="s">
        <v>188</v>
      </c>
      <c r="B3" s="462"/>
      <c r="C3" s="462"/>
      <c r="D3" s="462"/>
      <c r="E3" s="462"/>
      <c r="F3" s="462"/>
      <c r="G3" s="462"/>
    </row>
    <row r="4" spans="1:8" s="2" customFormat="1" x14ac:dyDescent="0.2">
      <c r="A4" s="440" t="s">
        <v>2</v>
      </c>
      <c r="B4" s="440"/>
      <c r="C4" s="440"/>
      <c r="D4" s="440"/>
      <c r="E4" s="440"/>
      <c r="F4" s="440"/>
      <c r="G4" s="440"/>
    </row>
    <row r="5" spans="1:8" x14ac:dyDescent="0.2">
      <c r="A5" s="270"/>
      <c r="B5" s="270"/>
      <c r="C5" s="275"/>
      <c r="D5" s="271"/>
      <c r="E5" s="275"/>
      <c r="F5" s="271"/>
      <c r="G5" s="209"/>
    </row>
    <row r="6" spans="1:8" ht="14.25" x14ac:dyDescent="0.2">
      <c r="A6" s="439" t="s">
        <v>380</v>
      </c>
      <c r="B6" s="436"/>
      <c r="C6" s="436"/>
      <c r="D6" s="436"/>
      <c r="E6" s="436"/>
      <c r="F6" s="436"/>
      <c r="G6" s="436"/>
    </row>
    <row r="7" spans="1:8" x14ac:dyDescent="0.2">
      <c r="A7" s="461" t="s">
        <v>318</v>
      </c>
      <c r="B7" s="438"/>
      <c r="C7" s="438"/>
      <c r="D7" s="438"/>
      <c r="E7" s="438"/>
      <c r="F7" s="438"/>
      <c r="G7" s="438"/>
    </row>
    <row r="8" spans="1:8" x14ac:dyDescent="0.2">
      <c r="A8" s="206"/>
      <c r="B8" s="270"/>
      <c r="C8" s="275"/>
      <c r="D8" s="2"/>
      <c r="E8" s="275"/>
      <c r="F8" s="2"/>
      <c r="G8" s="209"/>
    </row>
    <row r="9" spans="1:8" x14ac:dyDescent="0.2">
      <c r="A9" s="463" t="s">
        <v>189</v>
      </c>
      <c r="B9" s="410"/>
      <c r="C9" s="445">
        <v>2021</v>
      </c>
      <c r="D9" s="445"/>
      <c r="E9" s="445">
        <v>2022</v>
      </c>
      <c r="F9" s="445"/>
      <c r="G9" s="460" t="s">
        <v>319</v>
      </c>
    </row>
    <row r="10" spans="1:8" ht="25.5" x14ac:dyDescent="0.2">
      <c r="A10" s="429"/>
      <c r="B10" s="410"/>
      <c r="C10" s="266" t="s">
        <v>306</v>
      </c>
      <c r="D10" s="267" t="s">
        <v>320</v>
      </c>
      <c r="E10" s="266" t="s">
        <v>305</v>
      </c>
      <c r="F10" s="267" t="s">
        <v>320</v>
      </c>
      <c r="G10" s="460"/>
    </row>
    <row r="11" spans="1:8" x14ac:dyDescent="0.2">
      <c r="A11" s="429"/>
      <c r="B11" s="410"/>
      <c r="C11" s="281" t="s">
        <v>9</v>
      </c>
      <c r="D11" s="281" t="s">
        <v>10</v>
      </c>
      <c r="E11" s="281" t="s">
        <v>13</v>
      </c>
      <c r="F11" s="281" t="s">
        <v>14</v>
      </c>
      <c r="G11" s="393" t="s">
        <v>164</v>
      </c>
    </row>
    <row r="13" spans="1:8" s="324" customFormat="1" x14ac:dyDescent="0.2">
      <c r="A13" s="55"/>
      <c r="B13" s="388" t="s">
        <v>102</v>
      </c>
      <c r="C13" s="57">
        <v>5546.9760429999997</v>
      </c>
      <c r="D13" s="122"/>
      <c r="E13" s="120">
        <v>6043.3376470000003</v>
      </c>
      <c r="F13" s="121"/>
      <c r="G13" s="407">
        <v>8.9483278844584735</v>
      </c>
    </row>
    <row r="14" spans="1:8" x14ac:dyDescent="0.2">
      <c r="B14" s="389"/>
      <c r="E14" s="59"/>
      <c r="G14" s="277"/>
    </row>
    <row r="15" spans="1:8" ht="14.25" x14ac:dyDescent="0.2">
      <c r="A15" s="26">
        <v>1</v>
      </c>
      <c r="B15" s="390" t="s">
        <v>300</v>
      </c>
      <c r="C15" s="59">
        <v>4690.1408099999999</v>
      </c>
      <c r="D15" s="276">
        <v>84.553110985916689</v>
      </c>
      <c r="E15" s="59">
        <v>5060.9907359999997</v>
      </c>
      <c r="F15" s="276">
        <v>83.744960676032193</v>
      </c>
      <c r="G15" s="276">
        <v>7.9070104933587251</v>
      </c>
      <c r="H15" s="182"/>
    </row>
    <row r="16" spans="1:8" ht="14.25" x14ac:dyDescent="0.2">
      <c r="A16" s="26">
        <v>2</v>
      </c>
      <c r="B16" s="391" t="s">
        <v>301</v>
      </c>
      <c r="C16" s="59">
        <v>2787.0080579999999</v>
      </c>
      <c r="D16" s="276">
        <v>50.243737063134816</v>
      </c>
      <c r="E16" s="59">
        <v>2865.2539019999999</v>
      </c>
      <c r="F16" s="276">
        <v>47.411779208172376</v>
      </c>
      <c r="G16" s="276">
        <v>2.8075212691042761</v>
      </c>
      <c r="H16" s="182"/>
    </row>
    <row r="17" spans="1:8" ht="14.25" x14ac:dyDescent="0.2">
      <c r="A17" s="26">
        <v>3</v>
      </c>
      <c r="B17" s="391" t="s">
        <v>302</v>
      </c>
      <c r="C17" s="59">
        <v>913.76354900000001</v>
      </c>
      <c r="D17" s="276">
        <v>16.473183621427804</v>
      </c>
      <c r="E17" s="59">
        <v>1120.6851529999999</v>
      </c>
      <c r="F17" s="276">
        <v>18.544142632115289</v>
      </c>
      <c r="G17" s="276">
        <v>22.644983401499186</v>
      </c>
      <c r="H17" s="182"/>
    </row>
    <row r="18" spans="1:8" ht="14.25" x14ac:dyDescent="0.2">
      <c r="A18" s="26">
        <v>4</v>
      </c>
      <c r="B18" s="391" t="s">
        <v>303</v>
      </c>
      <c r="C18" s="59">
        <v>632.407645</v>
      </c>
      <c r="D18" s="276">
        <v>11.400944227946795</v>
      </c>
      <c r="E18" s="59">
        <v>757.14645199999995</v>
      </c>
      <c r="F18" s="276">
        <v>12.528614090855214</v>
      </c>
      <c r="G18" s="276">
        <v>19.724430592549204</v>
      </c>
      <c r="H18" s="182"/>
    </row>
    <row r="19" spans="1:8" ht="14.25" x14ac:dyDescent="0.2">
      <c r="A19" s="26">
        <v>5</v>
      </c>
      <c r="B19" s="392" t="s">
        <v>304</v>
      </c>
      <c r="C19" s="59">
        <v>218.61913699999999</v>
      </c>
      <c r="D19" s="276">
        <v>3.9412309572868294</v>
      </c>
      <c r="E19" s="59">
        <v>210.79050000000001</v>
      </c>
      <c r="F19" s="276">
        <v>3.4879815147286934</v>
      </c>
      <c r="G19" s="276">
        <v>-3.5809477191376828</v>
      </c>
      <c r="H19" s="182"/>
    </row>
    <row r="20" spans="1:8" x14ac:dyDescent="0.2">
      <c r="A20" s="169"/>
      <c r="B20" s="169"/>
      <c r="C20" s="169"/>
      <c r="D20" s="169"/>
      <c r="E20" s="169"/>
      <c r="F20" s="169"/>
      <c r="G20" s="169"/>
    </row>
    <row r="22" spans="1:8" s="279" customFormat="1" ht="12" x14ac:dyDescent="0.2">
      <c r="A22" s="115" t="s">
        <v>337</v>
      </c>
      <c r="B22" s="118"/>
      <c r="C22" s="278"/>
      <c r="D22" s="104"/>
      <c r="E22" s="278"/>
      <c r="F22" s="104"/>
      <c r="G22" s="105"/>
    </row>
    <row r="23" spans="1:8" s="279" customFormat="1" ht="24" customHeight="1" x14ac:dyDescent="0.2">
      <c r="A23" s="236" t="s">
        <v>88</v>
      </c>
      <c r="B23" s="459" t="s">
        <v>338</v>
      </c>
      <c r="C23" s="459"/>
      <c r="D23" s="459"/>
      <c r="E23" s="459"/>
      <c r="F23" s="459"/>
      <c r="G23" s="459"/>
    </row>
    <row r="24" spans="1:8" s="279" customFormat="1" ht="12" x14ac:dyDescent="0.2">
      <c r="A24" s="236" t="s">
        <v>89</v>
      </c>
      <c r="B24" s="115" t="s">
        <v>339</v>
      </c>
      <c r="C24" s="278"/>
      <c r="D24" s="104"/>
      <c r="E24" s="278"/>
      <c r="F24" s="104"/>
      <c r="G24" s="105"/>
    </row>
    <row r="25" spans="1:8" s="279" customFormat="1" ht="12" x14ac:dyDescent="0.2">
      <c r="A25" s="236" t="s">
        <v>91</v>
      </c>
      <c r="B25" s="235" t="s">
        <v>190</v>
      </c>
      <c r="C25" s="278"/>
      <c r="D25" s="104"/>
      <c r="E25" s="278"/>
      <c r="F25" s="104"/>
      <c r="G25" s="105"/>
    </row>
    <row r="26" spans="1:8" s="279" customFormat="1" ht="22.9" customHeight="1" x14ac:dyDescent="0.2">
      <c r="A26" s="110" t="s">
        <v>93</v>
      </c>
      <c r="B26" s="459" t="s">
        <v>191</v>
      </c>
      <c r="C26" s="459"/>
      <c r="D26" s="459"/>
      <c r="E26" s="459"/>
      <c r="F26" s="459"/>
      <c r="G26" s="459"/>
    </row>
    <row r="27" spans="1:8" s="279" customFormat="1" ht="12" x14ac:dyDescent="0.2">
      <c r="A27" s="110" t="s">
        <v>95</v>
      </c>
      <c r="B27" s="459" t="s">
        <v>340</v>
      </c>
      <c r="C27" s="459"/>
      <c r="D27" s="459"/>
      <c r="E27" s="280"/>
      <c r="F27" s="280"/>
      <c r="G27" s="280"/>
    </row>
    <row r="28" spans="1:8" s="279" customFormat="1" ht="12" x14ac:dyDescent="0.2">
      <c r="A28" s="110" t="s">
        <v>98</v>
      </c>
      <c r="B28" s="115" t="s">
        <v>99</v>
      </c>
      <c r="C28" s="278"/>
      <c r="D28" s="104"/>
      <c r="E28" s="278"/>
      <c r="F28" s="104"/>
      <c r="G28" s="105"/>
    </row>
    <row r="29" spans="1:8" s="279" customFormat="1" ht="12" x14ac:dyDescent="0.2">
      <c r="A29" s="110" t="s">
        <v>100</v>
      </c>
      <c r="B29" s="115" t="s">
        <v>101</v>
      </c>
      <c r="C29" s="278"/>
      <c r="D29" s="104"/>
      <c r="E29" s="278"/>
      <c r="F29" s="104"/>
      <c r="G29" s="105"/>
    </row>
    <row r="30" spans="1:8" s="279" customFormat="1" ht="12" x14ac:dyDescent="0.2">
      <c r="A30" s="104" t="s">
        <v>314</v>
      </c>
    </row>
  </sheetData>
  <mergeCells count="13">
    <mergeCell ref="B27:D27"/>
    <mergeCell ref="G9:G10"/>
    <mergeCell ref="A7:G7"/>
    <mergeCell ref="A1:G1"/>
    <mergeCell ref="A2:G2"/>
    <mergeCell ref="A3:G3"/>
    <mergeCell ref="A4:G4"/>
    <mergeCell ref="A6:G6"/>
    <mergeCell ref="A9:B11"/>
    <mergeCell ref="E9:F9"/>
    <mergeCell ref="C9:D9"/>
    <mergeCell ref="B23:G23"/>
    <mergeCell ref="B26:G26"/>
  </mergeCells>
  <pageMargins left="0.70866141732283472" right="0.70866141732283472" top="0.74803149606299213" bottom="0.74803149606299213" header="0.31496062992125984" footer="0.31496062992125984"/>
  <pageSetup paperSize="9" scale="8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DEEC9-FBA4-4ED9-A16C-6DC708F84877}">
  <sheetPr>
    <pageSetUpPr fitToPage="1"/>
  </sheetPr>
  <dimension ref="A1:Z90"/>
  <sheetViews>
    <sheetView zoomScale="85" zoomScaleNormal="85" workbookViewId="0">
      <selection sqref="A1:G1"/>
    </sheetView>
  </sheetViews>
  <sheetFormatPr defaultColWidth="9.140625" defaultRowHeight="12.75" x14ac:dyDescent="0.2"/>
  <cols>
    <col min="1" max="1" width="4" style="26" customWidth="1"/>
    <col min="2" max="2" width="48.7109375" style="142" customWidth="1"/>
    <col min="3" max="3" width="12.7109375" style="71" customWidth="1"/>
    <col min="4" max="4" width="12.7109375" style="14" customWidth="1"/>
    <col min="5" max="5" width="12.7109375" style="71" customWidth="1"/>
    <col min="6" max="6" width="12.7109375" style="14" customWidth="1"/>
    <col min="7" max="7" width="12.7109375" style="83" customWidth="1"/>
    <col min="8" max="16384" width="9.140625" style="14"/>
  </cols>
  <sheetData>
    <row r="1" spans="1:9" s="2" customFormat="1" x14ac:dyDescent="0.2">
      <c r="A1" s="436" t="s">
        <v>0</v>
      </c>
      <c r="B1" s="436"/>
      <c r="C1" s="436"/>
      <c r="D1" s="436"/>
      <c r="E1" s="436"/>
      <c r="F1" s="436"/>
      <c r="G1" s="436"/>
      <c r="H1" s="4"/>
      <c r="I1" s="4"/>
    </row>
    <row r="2" spans="1:9" s="2" customFormat="1" x14ac:dyDescent="0.2">
      <c r="A2" s="436" t="s">
        <v>1</v>
      </c>
      <c r="B2" s="436"/>
      <c r="C2" s="436"/>
      <c r="D2" s="436"/>
      <c r="E2" s="436"/>
      <c r="F2" s="436"/>
      <c r="G2" s="436"/>
      <c r="H2" s="4"/>
      <c r="I2" s="4"/>
    </row>
    <row r="3" spans="1:9" s="2" customFormat="1" x14ac:dyDescent="0.2">
      <c r="A3" s="436" t="s">
        <v>188</v>
      </c>
      <c r="B3" s="436"/>
      <c r="C3" s="436"/>
      <c r="D3" s="436"/>
      <c r="E3" s="436"/>
      <c r="F3" s="436"/>
      <c r="G3" s="436"/>
      <c r="H3" s="4"/>
      <c r="I3" s="4"/>
    </row>
    <row r="4" spans="1:9" s="2" customFormat="1" x14ac:dyDescent="0.2">
      <c r="A4" s="436" t="s">
        <v>2</v>
      </c>
      <c r="B4" s="436"/>
      <c r="C4" s="436"/>
      <c r="D4" s="436"/>
      <c r="E4" s="436"/>
      <c r="F4" s="436"/>
      <c r="G4" s="436"/>
      <c r="H4" s="4"/>
      <c r="I4" s="4"/>
    </row>
    <row r="5" spans="1:9" s="2" customFormat="1" x14ac:dyDescent="0.2">
      <c r="A5" s="206"/>
      <c r="B5" s="207"/>
      <c r="C5" s="208"/>
      <c r="D5" s="282"/>
      <c r="E5" s="208"/>
      <c r="F5" s="282"/>
      <c r="G5" s="209"/>
    </row>
    <row r="6" spans="1:9" s="19" customFormat="1" x14ac:dyDescent="0.2">
      <c r="A6" s="9"/>
      <c r="B6" s="106"/>
      <c r="C6" s="107"/>
      <c r="D6" s="283"/>
      <c r="E6" s="108"/>
      <c r="F6" s="284"/>
      <c r="G6" s="109"/>
    </row>
    <row r="7" spans="1:9" s="2" customFormat="1" x14ac:dyDescent="0.2">
      <c r="A7" s="437" t="s">
        <v>381</v>
      </c>
      <c r="B7" s="438"/>
      <c r="C7" s="438"/>
      <c r="D7" s="438"/>
      <c r="E7" s="438"/>
      <c r="F7" s="438"/>
      <c r="G7" s="438"/>
    </row>
    <row r="8" spans="1:9" s="2" customFormat="1" ht="14.25" x14ac:dyDescent="0.2">
      <c r="A8" s="436" t="s">
        <v>321</v>
      </c>
      <c r="B8" s="436"/>
      <c r="C8" s="436"/>
      <c r="D8" s="436"/>
      <c r="E8" s="436"/>
      <c r="F8" s="436"/>
      <c r="G8" s="436"/>
    </row>
    <row r="9" spans="1:9" s="88" customFormat="1" x14ac:dyDescent="0.2">
      <c r="A9" s="439" t="s">
        <v>318</v>
      </c>
      <c r="B9" s="439"/>
      <c r="C9" s="439"/>
      <c r="D9" s="439"/>
      <c r="E9" s="439"/>
      <c r="F9" s="439"/>
      <c r="G9" s="439"/>
    </row>
    <row r="10" spans="1:9" s="2" customFormat="1" x14ac:dyDescent="0.2">
      <c r="A10" s="206"/>
      <c r="B10" s="210"/>
      <c r="C10" s="211"/>
      <c r="E10" s="211"/>
      <c r="G10" s="83"/>
    </row>
    <row r="11" spans="1:9" s="2" customFormat="1" x14ac:dyDescent="0.2">
      <c r="A11" s="206"/>
      <c r="B11" s="210"/>
      <c r="C11" s="211"/>
      <c r="E11" s="211"/>
      <c r="G11" s="83"/>
    </row>
    <row r="12" spans="1:9" s="10" customFormat="1" ht="14.25" customHeight="1" x14ac:dyDescent="0.2">
      <c r="A12" s="428" t="s">
        <v>32</v>
      </c>
      <c r="B12" s="410"/>
      <c r="C12" s="432">
        <v>2021</v>
      </c>
      <c r="D12" s="433"/>
      <c r="E12" s="430">
        <v>2022</v>
      </c>
      <c r="F12" s="431"/>
      <c r="G12" s="434" t="s">
        <v>319</v>
      </c>
    </row>
    <row r="13" spans="1:9" s="64" customFormat="1" ht="25.5" x14ac:dyDescent="0.2">
      <c r="A13" s="429"/>
      <c r="B13" s="410"/>
      <c r="C13" s="212" t="s">
        <v>306</v>
      </c>
      <c r="D13" s="213" t="s">
        <v>320</v>
      </c>
      <c r="E13" s="214" t="s">
        <v>305</v>
      </c>
      <c r="F13" s="213" t="s">
        <v>320</v>
      </c>
      <c r="G13" s="435"/>
    </row>
    <row r="14" spans="1:9" s="64" customFormat="1" x14ac:dyDescent="0.2">
      <c r="A14" s="429"/>
      <c r="B14" s="410"/>
      <c r="C14" s="215" t="s">
        <v>9</v>
      </c>
      <c r="D14" s="216" t="s">
        <v>10</v>
      </c>
      <c r="E14" s="215" t="s">
        <v>11</v>
      </c>
      <c r="F14" s="216" t="s">
        <v>12</v>
      </c>
      <c r="G14" s="217" t="s">
        <v>13</v>
      </c>
    </row>
    <row r="15" spans="1:9" s="64" customFormat="1" x14ac:dyDescent="0.2">
      <c r="A15" s="6"/>
      <c r="B15" s="6"/>
      <c r="C15" s="138"/>
      <c r="D15" s="138"/>
      <c r="E15" s="138"/>
      <c r="F15" s="138"/>
      <c r="G15" s="139"/>
    </row>
    <row r="16" spans="1:9" s="64" customFormat="1" x14ac:dyDescent="0.2">
      <c r="A16" s="10"/>
      <c r="B16" s="140" t="s">
        <v>193</v>
      </c>
      <c r="C16" s="141">
        <v>8424810893</v>
      </c>
      <c r="D16" s="240">
        <v>100</v>
      </c>
      <c r="E16" s="141">
        <v>10739140935</v>
      </c>
      <c r="F16" s="240">
        <v>100</v>
      </c>
      <c r="G16" s="244">
        <v>27.470409382398465</v>
      </c>
    </row>
    <row r="17" spans="1:7" x14ac:dyDescent="0.2">
      <c r="C17" s="143"/>
      <c r="D17" s="241"/>
      <c r="E17" s="143"/>
      <c r="F17" s="241"/>
      <c r="G17" s="241"/>
    </row>
    <row r="18" spans="1:7" x14ac:dyDescent="0.2">
      <c r="A18" s="220">
        <v>1</v>
      </c>
      <c r="B18" s="221" t="s">
        <v>34</v>
      </c>
      <c r="C18" s="146">
        <v>2439578633</v>
      </c>
      <c r="D18" s="240">
        <v>28.957072912188391</v>
      </c>
      <c r="E18" s="146">
        <v>2793749481</v>
      </c>
      <c r="F18" s="240">
        <v>26.014645844667832</v>
      </c>
      <c r="G18" s="244">
        <v>14.517705771363843</v>
      </c>
    </row>
    <row r="19" spans="1:7" x14ac:dyDescent="0.2">
      <c r="B19" s="145" t="s">
        <v>35</v>
      </c>
      <c r="C19" s="143">
        <v>1649286009</v>
      </c>
      <c r="D19" s="242">
        <v>19.576534475929392</v>
      </c>
      <c r="E19" s="143">
        <v>1995995615</v>
      </c>
      <c r="F19" s="242">
        <v>18.58617581314012</v>
      </c>
      <c r="G19" s="241">
        <v>21.021799985450549</v>
      </c>
    </row>
    <row r="20" spans="1:7" x14ac:dyDescent="0.2">
      <c r="B20" s="145" t="s">
        <v>36</v>
      </c>
      <c r="C20" s="143">
        <v>387133845</v>
      </c>
      <c r="D20" s="242">
        <v>4.5951636175200257</v>
      </c>
      <c r="E20" s="143">
        <v>341093084</v>
      </c>
      <c r="F20" s="242">
        <v>3.1761673123065313</v>
      </c>
      <c r="G20" s="241">
        <v>-11.892724336721317</v>
      </c>
    </row>
    <row r="21" spans="1:7" x14ac:dyDescent="0.2">
      <c r="B21" s="145" t="s">
        <v>37</v>
      </c>
      <c r="C21" s="143">
        <v>13162240</v>
      </c>
      <c r="D21" s="242">
        <v>0.15623187472298317</v>
      </c>
      <c r="E21" s="143">
        <v>11268112</v>
      </c>
      <c r="F21" s="242">
        <v>0.1049256366798952</v>
      </c>
      <c r="G21" s="241">
        <v>-14.390620441505398</v>
      </c>
    </row>
    <row r="22" spans="1:7" x14ac:dyDescent="0.2">
      <c r="B22" s="145" t="s">
        <v>38</v>
      </c>
      <c r="C22" s="143">
        <v>89523049</v>
      </c>
      <c r="D22" s="242">
        <v>1.0626119700132715</v>
      </c>
      <c r="E22" s="143">
        <v>106616036</v>
      </c>
      <c r="F22" s="242">
        <v>0.99277993133069908</v>
      </c>
      <c r="G22" s="241">
        <v>19.093392362005002</v>
      </c>
    </row>
    <row r="23" spans="1:7" x14ac:dyDescent="0.2">
      <c r="B23" s="145" t="s">
        <v>39</v>
      </c>
      <c r="C23" s="143">
        <v>102989199</v>
      </c>
      <c r="D23" s="242">
        <v>1.2224511660620367</v>
      </c>
      <c r="E23" s="143">
        <v>126600869</v>
      </c>
      <c r="F23" s="242">
        <v>1.1788733360169839</v>
      </c>
      <c r="G23" s="241">
        <v>22.926355607445782</v>
      </c>
    </row>
    <row r="24" spans="1:7" x14ac:dyDescent="0.2">
      <c r="B24" s="145" t="s">
        <v>40</v>
      </c>
      <c r="C24" s="143">
        <v>129380198</v>
      </c>
      <c r="D24" s="242">
        <v>1.5357044762571386</v>
      </c>
      <c r="E24" s="143">
        <v>118092349</v>
      </c>
      <c r="F24" s="242">
        <v>1.0996442798801951</v>
      </c>
      <c r="G24" s="241">
        <v>-8.7245569063049366</v>
      </c>
    </row>
    <row r="25" spans="1:7" x14ac:dyDescent="0.2">
      <c r="B25" s="145" t="s">
        <v>41</v>
      </c>
      <c r="C25" s="143">
        <v>53226488</v>
      </c>
      <c r="D25" s="242">
        <v>0.63178258451147884</v>
      </c>
      <c r="E25" s="143">
        <v>73524847</v>
      </c>
      <c r="F25" s="242">
        <v>0.68464365487908552</v>
      </c>
      <c r="G25" s="241">
        <v>38.135822525055559</v>
      </c>
    </row>
    <row r="26" spans="1:7" x14ac:dyDescent="0.2">
      <c r="B26" s="145" t="s">
        <v>42</v>
      </c>
      <c r="C26" s="143">
        <v>9963490</v>
      </c>
      <c r="D26" s="242">
        <v>0.11826366344054626</v>
      </c>
      <c r="E26" s="143">
        <v>17173672</v>
      </c>
      <c r="F26" s="242">
        <v>0.15991662744669993</v>
      </c>
      <c r="G26" s="241">
        <v>72.366028369577322</v>
      </c>
    </row>
    <row r="27" spans="1:7" x14ac:dyDescent="0.2">
      <c r="B27" s="145" t="s">
        <v>43</v>
      </c>
      <c r="C27" s="143">
        <v>4914115</v>
      </c>
      <c r="D27" s="242">
        <v>5.8329083731517767E-2</v>
      </c>
      <c r="E27" s="143">
        <v>3384897</v>
      </c>
      <c r="F27" s="242">
        <v>3.1519252987622697E-2</v>
      </c>
      <c r="G27" s="241">
        <v>-31.118889159085615</v>
      </c>
    </row>
    <row r="28" spans="1:7" x14ac:dyDescent="0.2">
      <c r="A28" s="144">
        <v>2</v>
      </c>
      <c r="B28" s="148" t="s">
        <v>194</v>
      </c>
      <c r="C28" s="143">
        <v>716694865</v>
      </c>
      <c r="D28" s="242">
        <v>8.5069549228159751</v>
      </c>
      <c r="E28" s="143">
        <v>1413134682</v>
      </c>
      <c r="F28" s="242">
        <v>13.158731136439824</v>
      </c>
      <c r="G28" s="241">
        <v>97.173825432668622</v>
      </c>
    </row>
    <row r="29" spans="1:7" x14ac:dyDescent="0.2">
      <c r="A29" s="144">
        <v>3</v>
      </c>
      <c r="B29" s="145" t="s">
        <v>195</v>
      </c>
      <c r="C29" s="143">
        <v>584413437</v>
      </c>
      <c r="D29" s="242">
        <v>6.9368137092023874</v>
      </c>
      <c r="E29" s="143">
        <v>854273868</v>
      </c>
      <c r="F29" s="242">
        <v>7.9547691307023518</v>
      </c>
      <c r="G29" s="241">
        <v>46.176287866563889</v>
      </c>
    </row>
    <row r="30" spans="1:7" x14ac:dyDescent="0.2">
      <c r="A30" s="144">
        <v>4</v>
      </c>
      <c r="B30" s="148" t="s">
        <v>196</v>
      </c>
      <c r="C30" s="143">
        <v>424328284</v>
      </c>
      <c r="D30" s="242">
        <v>5.0366505478783568</v>
      </c>
      <c r="E30" s="143">
        <v>473096972</v>
      </c>
      <c r="F30" s="242">
        <v>4.4053521120867938</v>
      </c>
      <c r="G30" s="241">
        <v>11.493150430669852</v>
      </c>
    </row>
    <row r="31" spans="1:7" x14ac:dyDescent="0.2">
      <c r="A31" s="144">
        <v>5</v>
      </c>
      <c r="B31" s="148" t="s">
        <v>197</v>
      </c>
      <c r="C31" s="143">
        <v>134043083</v>
      </c>
      <c r="D31" s="242">
        <v>1.5910515345973357</v>
      </c>
      <c r="E31" s="143">
        <v>456902881</v>
      </c>
      <c r="F31" s="242">
        <v>4.2545570801748678</v>
      </c>
      <c r="G31" s="241">
        <v>240.86270680599014</v>
      </c>
    </row>
    <row r="32" spans="1:7" x14ac:dyDescent="0.2">
      <c r="A32" s="144">
        <v>6</v>
      </c>
      <c r="B32" s="148" t="s">
        <v>198</v>
      </c>
      <c r="C32" s="143">
        <v>279277738</v>
      </c>
      <c r="D32" s="242">
        <v>3.3149437007784477</v>
      </c>
      <c r="E32" s="143">
        <v>387429211</v>
      </c>
      <c r="F32" s="242">
        <v>3.6076368989378569</v>
      </c>
      <c r="G32" s="241">
        <v>38.725418565227713</v>
      </c>
    </row>
    <row r="33" spans="1:7" x14ac:dyDescent="0.2">
      <c r="A33" s="144">
        <v>7</v>
      </c>
      <c r="B33" s="148" t="s">
        <v>152</v>
      </c>
      <c r="C33" s="143">
        <v>388389041</v>
      </c>
      <c r="D33" s="242">
        <v>4.6100624207803209</v>
      </c>
      <c r="E33" s="143">
        <v>370133751</v>
      </c>
      <c r="F33" s="242">
        <v>3.4465862143003898</v>
      </c>
      <c r="G33" s="241">
        <v>-4.7002587799587321</v>
      </c>
    </row>
    <row r="34" spans="1:7" x14ac:dyDescent="0.2">
      <c r="A34" s="144">
        <v>8</v>
      </c>
      <c r="B34" s="149" t="s">
        <v>199</v>
      </c>
      <c r="C34" s="143">
        <v>268563534</v>
      </c>
      <c r="D34" s="242">
        <v>3.1877692853989621</v>
      </c>
      <c r="E34" s="143">
        <v>342682538</v>
      </c>
      <c r="F34" s="242">
        <v>3.1909678816408977</v>
      </c>
      <c r="G34" s="241">
        <v>27.598312732956522</v>
      </c>
    </row>
    <row r="35" spans="1:7" x14ac:dyDescent="0.2">
      <c r="A35" s="144">
        <v>9</v>
      </c>
      <c r="B35" s="148" t="s">
        <v>200</v>
      </c>
      <c r="C35" s="143">
        <v>295780233</v>
      </c>
      <c r="D35" s="242">
        <v>3.5108234090542929</v>
      </c>
      <c r="E35" s="143">
        <v>317771649</v>
      </c>
      <c r="F35" s="242">
        <v>2.9590043647192346</v>
      </c>
      <c r="G35" s="241">
        <v>7.4350526324725719</v>
      </c>
    </row>
    <row r="36" spans="1:7" ht="24" customHeight="1" x14ac:dyDescent="0.2">
      <c r="A36" s="144">
        <v>10</v>
      </c>
      <c r="B36" s="145" t="s">
        <v>341</v>
      </c>
      <c r="C36" s="143">
        <v>289712388</v>
      </c>
      <c r="D36" s="242">
        <v>3.4387998933093682</v>
      </c>
      <c r="E36" s="143">
        <v>306781674</v>
      </c>
      <c r="F36" s="242">
        <v>2.8566686651831334</v>
      </c>
      <c r="G36" s="241">
        <v>5.8918039776745701</v>
      </c>
    </row>
    <row r="37" spans="1:7" x14ac:dyDescent="0.2">
      <c r="A37" s="144"/>
      <c r="B37" s="145"/>
      <c r="C37" s="143"/>
      <c r="D37" s="242"/>
      <c r="E37" s="143"/>
      <c r="F37" s="242"/>
      <c r="G37" s="241"/>
    </row>
    <row r="38" spans="1:7" x14ac:dyDescent="0.2">
      <c r="A38" s="144"/>
      <c r="B38" s="150" t="s">
        <v>201</v>
      </c>
      <c r="C38" s="146">
        <v>5820781236</v>
      </c>
      <c r="D38" s="240">
        <v>69.090942336003835</v>
      </c>
      <c r="E38" s="146">
        <v>7715956707</v>
      </c>
      <c r="F38" s="240">
        <v>71.848919328853185</v>
      </c>
      <c r="G38" s="244">
        <v>32.55878196003723</v>
      </c>
    </row>
    <row r="39" spans="1:7" x14ac:dyDescent="0.2">
      <c r="A39" s="144"/>
      <c r="B39" s="145"/>
      <c r="C39" s="143"/>
      <c r="D39" s="242"/>
      <c r="E39" s="143"/>
      <c r="F39" s="242"/>
      <c r="G39" s="241"/>
    </row>
    <row r="40" spans="1:7" ht="28.15" customHeight="1" x14ac:dyDescent="0.2">
      <c r="A40" s="144">
        <v>11</v>
      </c>
      <c r="B40" s="145" t="s">
        <v>202</v>
      </c>
      <c r="C40" s="143">
        <v>129813420</v>
      </c>
      <c r="D40" s="242">
        <v>1.5408466925691979</v>
      </c>
      <c r="E40" s="143">
        <v>279760618</v>
      </c>
      <c r="F40" s="242">
        <v>2.605055839133561</v>
      </c>
      <c r="G40" s="241">
        <v>115.50978165431584</v>
      </c>
    </row>
    <row r="41" spans="1:7" x14ac:dyDescent="0.2">
      <c r="A41" s="144">
        <v>12</v>
      </c>
      <c r="B41" s="114" t="s">
        <v>203</v>
      </c>
      <c r="C41" s="143">
        <v>229390878</v>
      </c>
      <c r="D41" s="242">
        <v>2.7228015075162828</v>
      </c>
      <c r="E41" s="143">
        <v>248771511</v>
      </c>
      <c r="F41" s="242">
        <v>2.3164935864583658</v>
      </c>
      <c r="G41" s="241">
        <v>8.4487374428201978</v>
      </c>
    </row>
    <row r="42" spans="1:7" x14ac:dyDescent="0.2">
      <c r="A42" s="144">
        <v>13</v>
      </c>
      <c r="B42" s="148" t="s">
        <v>204</v>
      </c>
      <c r="C42" s="143">
        <v>158219670</v>
      </c>
      <c r="D42" s="242">
        <v>1.8780204328557859</v>
      </c>
      <c r="E42" s="143">
        <v>216997526</v>
      </c>
      <c r="F42" s="242">
        <v>2.020622760362349</v>
      </c>
      <c r="G42" s="241">
        <v>37.149525087493871</v>
      </c>
    </row>
    <row r="43" spans="1:7" x14ac:dyDescent="0.2">
      <c r="A43" s="144">
        <v>14</v>
      </c>
      <c r="B43" s="145" t="s">
        <v>205</v>
      </c>
      <c r="C43" s="143">
        <v>193048528</v>
      </c>
      <c r="D43" s="242">
        <v>2.2914286202008407</v>
      </c>
      <c r="E43" s="143">
        <v>191711470</v>
      </c>
      <c r="F43" s="242">
        <v>1.785165788961685</v>
      </c>
      <c r="G43" s="241">
        <v>-0.69260201766470075</v>
      </c>
    </row>
    <row r="44" spans="1:7" x14ac:dyDescent="0.2">
      <c r="A44" s="144">
        <v>15</v>
      </c>
      <c r="B44" s="145" t="s">
        <v>206</v>
      </c>
      <c r="C44" s="143">
        <v>166188493</v>
      </c>
      <c r="D44" s="242">
        <v>1.9726079921637476</v>
      </c>
      <c r="E44" s="143">
        <v>172542365</v>
      </c>
      <c r="F44" s="242">
        <v>1.6066682246218236</v>
      </c>
      <c r="G44" s="241">
        <v>3.8232923864349511</v>
      </c>
    </row>
    <row r="45" spans="1:7" x14ac:dyDescent="0.2">
      <c r="A45" s="144">
        <v>16</v>
      </c>
      <c r="B45" s="145" t="s">
        <v>63</v>
      </c>
      <c r="C45" s="143">
        <v>161926661</v>
      </c>
      <c r="D45" s="242">
        <v>1.9220213136717585</v>
      </c>
      <c r="E45" s="143">
        <v>172537943</v>
      </c>
      <c r="F45" s="242">
        <v>1.6066270481438654</v>
      </c>
      <c r="G45" s="241">
        <v>6.5531407456119961</v>
      </c>
    </row>
    <row r="46" spans="1:7" ht="27.6" customHeight="1" x14ac:dyDescent="0.2">
      <c r="A46" s="144">
        <v>17</v>
      </c>
      <c r="B46" s="148" t="s">
        <v>342</v>
      </c>
      <c r="C46" s="143">
        <v>130341516</v>
      </c>
      <c r="D46" s="242">
        <v>1.5471150350484193</v>
      </c>
      <c r="E46" s="143">
        <v>152075348</v>
      </c>
      <c r="F46" s="242">
        <v>1.4160848518559832</v>
      </c>
      <c r="G46" s="241">
        <v>16.674527554213814</v>
      </c>
    </row>
    <row r="47" spans="1:7" x14ac:dyDescent="0.2">
      <c r="A47" s="144">
        <v>18</v>
      </c>
      <c r="B47" s="148" t="s">
        <v>207</v>
      </c>
      <c r="C47" s="143">
        <v>105474240</v>
      </c>
      <c r="D47" s="242">
        <v>1.2519478637512962</v>
      </c>
      <c r="E47" s="143">
        <v>137859318</v>
      </c>
      <c r="F47" s="242">
        <v>1.2837089934326298</v>
      </c>
      <c r="G47" s="241">
        <v>30.70425347459247</v>
      </c>
    </row>
    <row r="48" spans="1:7" x14ac:dyDescent="0.2">
      <c r="A48" s="144">
        <v>19</v>
      </c>
      <c r="B48" s="145" t="s">
        <v>208</v>
      </c>
      <c r="C48" s="143">
        <v>120603437</v>
      </c>
      <c r="D48" s="242">
        <v>1.4315269331470322</v>
      </c>
      <c r="E48" s="143">
        <v>124093584</v>
      </c>
      <c r="F48" s="242">
        <v>1.1555261705856363</v>
      </c>
      <c r="G48" s="241">
        <v>2.8939034299660937</v>
      </c>
    </row>
    <row r="49" spans="1:7" x14ac:dyDescent="0.2">
      <c r="A49" s="144">
        <v>20</v>
      </c>
      <c r="B49" s="148" t="s">
        <v>209</v>
      </c>
      <c r="C49" s="143">
        <v>86612835</v>
      </c>
      <c r="D49" s="242">
        <v>1.0280685952484085</v>
      </c>
      <c r="E49" s="143">
        <v>121613195</v>
      </c>
      <c r="F49" s="242">
        <v>1.1324294534924082</v>
      </c>
      <c r="G49" s="241">
        <v>40.410130900345195</v>
      </c>
    </row>
    <row r="50" spans="1:7" x14ac:dyDescent="0.2">
      <c r="A50" s="144">
        <v>21</v>
      </c>
      <c r="B50" s="145" t="s">
        <v>210</v>
      </c>
      <c r="C50" s="143">
        <v>93733364</v>
      </c>
      <c r="D50" s="242">
        <v>1.1125871570349561</v>
      </c>
      <c r="E50" s="143">
        <v>119730322</v>
      </c>
      <c r="F50" s="242">
        <v>1.114896645129092</v>
      </c>
      <c r="G50" s="241">
        <v>27.735010129370806</v>
      </c>
    </row>
    <row r="51" spans="1:7" x14ac:dyDescent="0.2">
      <c r="A51" s="144">
        <v>22</v>
      </c>
      <c r="B51" s="148" t="s">
        <v>211</v>
      </c>
      <c r="C51" s="143">
        <v>114251729</v>
      </c>
      <c r="D51" s="242">
        <v>1.3561340480049158</v>
      </c>
      <c r="E51" s="143">
        <v>113008023</v>
      </c>
      <c r="F51" s="242">
        <v>1.052300399855028</v>
      </c>
      <c r="G51" s="241">
        <v>-1.088566458368434</v>
      </c>
    </row>
    <row r="52" spans="1:7" x14ac:dyDescent="0.2">
      <c r="A52" s="144">
        <v>23</v>
      </c>
      <c r="B52" s="148" t="s">
        <v>212</v>
      </c>
      <c r="C52" s="143">
        <v>115374875</v>
      </c>
      <c r="D52" s="242">
        <v>1.3694654570331375</v>
      </c>
      <c r="E52" s="143">
        <v>106408662</v>
      </c>
      <c r="F52" s="242">
        <v>0.99084892026328542</v>
      </c>
      <c r="G52" s="241">
        <v>-7.7713739668190289</v>
      </c>
    </row>
    <row r="53" spans="1:7" x14ac:dyDescent="0.2">
      <c r="A53" s="144">
        <v>24</v>
      </c>
      <c r="B53" s="145" t="s">
        <v>213</v>
      </c>
      <c r="C53" s="143">
        <v>64367407</v>
      </c>
      <c r="D53" s="242">
        <v>0.76402198004802147</v>
      </c>
      <c r="E53" s="143">
        <v>106298529</v>
      </c>
      <c r="F53" s="242">
        <v>0.98982339130648545</v>
      </c>
      <c r="G53" s="241">
        <v>65.14340712839342</v>
      </c>
    </row>
    <row r="54" spans="1:7" ht="39" customHeight="1" x14ac:dyDescent="0.2">
      <c r="A54" s="144">
        <v>25</v>
      </c>
      <c r="B54" s="148" t="s">
        <v>214</v>
      </c>
      <c r="C54" s="143">
        <v>80117038</v>
      </c>
      <c r="D54" s="242">
        <v>0.95096541652427558</v>
      </c>
      <c r="E54" s="143">
        <v>103911542</v>
      </c>
      <c r="F54" s="242">
        <v>0.96759640858554397</v>
      </c>
      <c r="G54" s="241">
        <v>29.699680110490355</v>
      </c>
    </row>
    <row r="55" spans="1:7" x14ac:dyDescent="0.2">
      <c r="A55" s="144">
        <v>26</v>
      </c>
      <c r="B55" s="148" t="s">
        <v>115</v>
      </c>
      <c r="C55" s="143">
        <v>87420606</v>
      </c>
      <c r="D55" s="242">
        <v>1.037656596810214</v>
      </c>
      <c r="E55" s="143">
        <v>98710661</v>
      </c>
      <c r="F55" s="242">
        <v>0.9191671996620463</v>
      </c>
      <c r="G55" s="241">
        <v>12.914638226140873</v>
      </c>
    </row>
    <row r="56" spans="1:7" x14ac:dyDescent="0.2">
      <c r="A56" s="144">
        <v>27</v>
      </c>
      <c r="B56" s="148" t="s">
        <v>215</v>
      </c>
      <c r="C56" s="143">
        <v>114015888</v>
      </c>
      <c r="D56" s="242">
        <v>1.3533346854673429</v>
      </c>
      <c r="E56" s="143">
        <v>70130207</v>
      </c>
      <c r="F56" s="242">
        <v>0.65303367768867071</v>
      </c>
      <c r="G56" s="241">
        <v>-38.49084699493811</v>
      </c>
    </row>
    <row r="57" spans="1:7" x14ac:dyDescent="0.2">
      <c r="A57" s="144">
        <v>28</v>
      </c>
      <c r="B57" s="148" t="s">
        <v>216</v>
      </c>
      <c r="C57" s="143">
        <v>55674730</v>
      </c>
      <c r="D57" s="242">
        <v>0.66084248901371745</v>
      </c>
      <c r="E57" s="143">
        <v>67315416</v>
      </c>
      <c r="F57" s="242">
        <v>0.62682309886270249</v>
      </c>
      <c r="G57" s="241">
        <v>20.9083833904538</v>
      </c>
    </row>
    <row r="58" spans="1:7" x14ac:dyDescent="0.2">
      <c r="A58" s="144">
        <v>29</v>
      </c>
      <c r="B58" s="148" t="s">
        <v>74</v>
      </c>
      <c r="C58" s="143">
        <v>56148743</v>
      </c>
      <c r="D58" s="242">
        <v>0.66646888236568991</v>
      </c>
      <c r="E58" s="143">
        <v>59067533</v>
      </c>
      <c r="F58" s="242">
        <v>0.55002102456345126</v>
      </c>
      <c r="G58" s="241">
        <v>5.1983176186152447</v>
      </c>
    </row>
    <row r="59" spans="1:7" x14ac:dyDescent="0.2">
      <c r="A59" s="144">
        <v>30</v>
      </c>
      <c r="B59" s="148" t="s">
        <v>217</v>
      </c>
      <c r="C59" s="143">
        <v>46941737</v>
      </c>
      <c r="D59" s="242">
        <v>0.55718445904824898</v>
      </c>
      <c r="E59" s="143">
        <v>49984513</v>
      </c>
      <c r="F59" s="242">
        <v>0.46544237851553993</v>
      </c>
      <c r="G59" s="241">
        <v>6.4820268581028406</v>
      </c>
    </row>
    <row r="60" spans="1:7" x14ac:dyDescent="0.2">
      <c r="A60" s="144">
        <v>31</v>
      </c>
      <c r="B60" s="148" t="s">
        <v>218</v>
      </c>
      <c r="C60" s="143">
        <v>43877443</v>
      </c>
      <c r="D60" s="242">
        <v>0.52081220050240962</v>
      </c>
      <c r="E60" s="143">
        <v>49071565</v>
      </c>
      <c r="F60" s="242">
        <v>0.45694125160487054</v>
      </c>
      <c r="G60" s="241">
        <v>11.837795561605535</v>
      </c>
    </row>
    <row r="61" spans="1:7" x14ac:dyDescent="0.2">
      <c r="A61" s="144">
        <v>32</v>
      </c>
      <c r="B61" s="148" t="s">
        <v>219</v>
      </c>
      <c r="C61" s="143">
        <v>51454795</v>
      </c>
      <c r="D61" s="242">
        <v>0.61075311545274824</v>
      </c>
      <c r="E61" s="143">
        <v>44650093</v>
      </c>
      <c r="F61" s="242">
        <v>0.41576969024105653</v>
      </c>
      <c r="G61" s="241">
        <v>-13.224621728645502</v>
      </c>
    </row>
    <row r="62" spans="1:7" x14ac:dyDescent="0.2">
      <c r="A62" s="144">
        <v>33</v>
      </c>
      <c r="B62" s="148" t="s">
        <v>220</v>
      </c>
      <c r="C62" s="143">
        <v>38702018</v>
      </c>
      <c r="D62" s="242">
        <v>0.45938144477707743</v>
      </c>
      <c r="E62" s="143">
        <v>44012074</v>
      </c>
      <c r="F62" s="242">
        <v>0.40982862843861168</v>
      </c>
      <c r="G62" s="241">
        <v>13.720359491331946</v>
      </c>
    </row>
    <row r="63" spans="1:7" x14ac:dyDescent="0.2">
      <c r="A63" s="144">
        <v>34</v>
      </c>
      <c r="B63" s="148" t="s">
        <v>221</v>
      </c>
      <c r="C63" s="143">
        <v>44121975</v>
      </c>
      <c r="D63" s="242">
        <v>0.52371472262552543</v>
      </c>
      <c r="E63" s="143">
        <v>41859735</v>
      </c>
      <c r="F63" s="242">
        <v>0.38978662495781841</v>
      </c>
      <c r="G63" s="241">
        <v>-5.1272410176561696</v>
      </c>
    </row>
    <row r="64" spans="1:7" x14ac:dyDescent="0.2">
      <c r="A64" s="144">
        <v>35</v>
      </c>
      <c r="B64" s="148" t="s">
        <v>222</v>
      </c>
      <c r="C64" s="143">
        <v>20506411</v>
      </c>
      <c r="D64" s="242">
        <v>0.24340500054474043</v>
      </c>
      <c r="E64" s="143">
        <v>28880535</v>
      </c>
      <c r="F64" s="242">
        <v>0.26892779575948456</v>
      </c>
      <c r="G64" s="241">
        <v>40.836614461692001</v>
      </c>
    </row>
    <row r="65" spans="1:7" x14ac:dyDescent="0.2">
      <c r="A65" s="144">
        <v>36</v>
      </c>
      <c r="B65" s="149" t="s">
        <v>223</v>
      </c>
      <c r="C65" s="143">
        <v>38032632</v>
      </c>
      <c r="D65" s="242">
        <v>0.45143603201349625</v>
      </c>
      <c r="E65" s="143">
        <v>26283737</v>
      </c>
      <c r="F65" s="242">
        <v>0.24474710928076671</v>
      </c>
      <c r="G65" s="241">
        <v>-30.891616967240132</v>
      </c>
    </row>
    <row r="66" spans="1:7" x14ac:dyDescent="0.2">
      <c r="A66" s="144">
        <v>37</v>
      </c>
      <c r="B66" s="148" t="s">
        <v>224</v>
      </c>
      <c r="C66" s="143">
        <v>6489312</v>
      </c>
      <c r="D66" s="242">
        <v>7.7026203702587961E-2</v>
      </c>
      <c r="E66" s="143">
        <v>15246520</v>
      </c>
      <c r="F66" s="242">
        <v>0.14197150491162633</v>
      </c>
      <c r="G66" s="241">
        <v>134.94817324240228</v>
      </c>
    </row>
    <row r="67" spans="1:7" x14ac:dyDescent="0.2">
      <c r="A67" s="144">
        <v>38</v>
      </c>
      <c r="B67" s="148" t="s">
        <v>225</v>
      </c>
      <c r="C67" s="143">
        <v>12900863</v>
      </c>
      <c r="D67" s="242">
        <v>0.15312940745909276</v>
      </c>
      <c r="E67" s="143">
        <v>12955063</v>
      </c>
      <c r="F67" s="242">
        <v>0.12063407192821239</v>
      </c>
      <c r="G67" s="241">
        <v>0.42012693259358969</v>
      </c>
    </row>
    <row r="68" spans="1:7" x14ac:dyDescent="0.2">
      <c r="A68" s="144">
        <v>39</v>
      </c>
      <c r="B68" s="148" t="s">
        <v>226</v>
      </c>
      <c r="C68" s="143">
        <v>9675854</v>
      </c>
      <c r="D68" s="242">
        <v>0.11484950965533797</v>
      </c>
      <c r="E68" s="143">
        <v>12615968</v>
      </c>
      <c r="F68" s="242">
        <v>0.11747651023819997</v>
      </c>
      <c r="G68" s="241">
        <v>30.386093051838102</v>
      </c>
    </row>
    <row r="69" spans="1:7" x14ac:dyDescent="0.2">
      <c r="A69" s="144">
        <v>40</v>
      </c>
      <c r="B69" s="148" t="s">
        <v>227</v>
      </c>
      <c r="C69" s="143">
        <v>4983252</v>
      </c>
      <c r="D69" s="242">
        <v>5.9149719362134062E-2</v>
      </c>
      <c r="E69" s="143">
        <v>6774162</v>
      </c>
      <c r="F69" s="242">
        <v>6.3079179619687148E-2</v>
      </c>
      <c r="G69" s="241">
        <v>35.938579867122925</v>
      </c>
    </row>
    <row r="70" spans="1:7" x14ac:dyDescent="0.2">
      <c r="A70" s="144">
        <v>41</v>
      </c>
      <c r="B70" s="148" t="s">
        <v>228</v>
      </c>
      <c r="C70" s="143">
        <v>1083923</v>
      </c>
      <c r="D70" s="242">
        <v>1.2865843682029815E-2</v>
      </c>
      <c r="E70" s="143">
        <v>4811532</v>
      </c>
      <c r="F70" s="242">
        <v>4.4803695464305779E-2</v>
      </c>
      <c r="G70" s="241">
        <v>343.89979731032554</v>
      </c>
    </row>
    <row r="71" spans="1:7" x14ac:dyDescent="0.2">
      <c r="A71" s="144">
        <v>42</v>
      </c>
      <c r="B71" s="149" t="s">
        <v>229</v>
      </c>
      <c r="C71" s="143">
        <v>863774</v>
      </c>
      <c r="D71" s="242">
        <v>1.0252740518101027E-2</v>
      </c>
      <c r="E71" s="143">
        <v>795223</v>
      </c>
      <c r="F71" s="242">
        <v>7.4049032861491166E-3</v>
      </c>
      <c r="G71" s="241">
        <v>-7.9362194277669884</v>
      </c>
    </row>
    <row r="72" spans="1:7" x14ac:dyDescent="0.2">
      <c r="A72" s="144">
        <v>43</v>
      </c>
      <c r="B72" s="148" t="s">
        <v>230</v>
      </c>
      <c r="C72" s="143">
        <v>175724</v>
      </c>
      <c r="D72" s="242">
        <v>2.0857916246643043E-3</v>
      </c>
      <c r="E72" s="143">
        <v>65208</v>
      </c>
      <c r="F72" s="242">
        <v>6.071994063089368E-4</v>
      </c>
      <c r="G72" s="241">
        <v>-62.891807607384308</v>
      </c>
    </row>
    <row r="73" spans="1:7" x14ac:dyDescent="0.2">
      <c r="A73" s="144">
        <v>44</v>
      </c>
      <c r="B73" s="148" t="s">
        <v>231</v>
      </c>
      <c r="C73" s="143">
        <v>20471</v>
      </c>
      <c r="D73" s="242">
        <v>2.429846825049679E-4</v>
      </c>
      <c r="E73" s="143">
        <v>17999</v>
      </c>
      <c r="F73" s="242">
        <v>1.6760186041827005E-4</v>
      </c>
      <c r="G73" s="241">
        <v>-12.075619168579943</v>
      </c>
    </row>
    <row r="74" spans="1:7" x14ac:dyDescent="0.2">
      <c r="A74" s="144">
        <v>45</v>
      </c>
      <c r="B74" s="148" t="s">
        <v>232</v>
      </c>
      <c r="C74" s="285" t="s">
        <v>159</v>
      </c>
      <c r="D74" s="239" t="s">
        <v>160</v>
      </c>
      <c r="E74" s="285" t="s">
        <v>159</v>
      </c>
      <c r="F74" s="239" t="s">
        <v>160</v>
      </c>
      <c r="G74" s="239" t="s">
        <v>160</v>
      </c>
    </row>
    <row r="75" spans="1:7" x14ac:dyDescent="0.2">
      <c r="A75" s="144">
        <v>46</v>
      </c>
      <c r="B75" s="148" t="s">
        <v>233</v>
      </c>
      <c r="C75" s="285" t="s">
        <v>159</v>
      </c>
      <c r="D75" s="239" t="s">
        <v>160</v>
      </c>
      <c r="E75" s="285" t="s">
        <v>159</v>
      </c>
      <c r="F75" s="239" t="s">
        <v>160</v>
      </c>
      <c r="G75" s="239" t="s">
        <v>160</v>
      </c>
    </row>
    <row r="76" spans="1:7" x14ac:dyDescent="0.2">
      <c r="A76" s="144">
        <v>47</v>
      </c>
      <c r="B76" s="148" t="s">
        <v>87</v>
      </c>
      <c r="C76" s="143">
        <v>21475415</v>
      </c>
      <c r="D76" s="242">
        <v>0.25490678987042281</v>
      </c>
      <c r="E76" s="143">
        <v>22616528</v>
      </c>
      <c r="F76" s="242">
        <v>0.21059904266914251</v>
      </c>
      <c r="G76" s="241">
        <v>5.3135783406281112</v>
      </c>
    </row>
    <row r="77" spans="1:7" x14ac:dyDescent="0.2">
      <c r="A77" s="178"/>
      <c r="B77" s="179"/>
      <c r="C77" s="180"/>
      <c r="D77" s="181"/>
      <c r="E77" s="180"/>
      <c r="F77" s="181"/>
      <c r="G77" s="81"/>
    </row>
    <row r="78" spans="1:7" s="104" customFormat="1" ht="12" x14ac:dyDescent="0.2">
      <c r="A78" s="110"/>
      <c r="B78" s="111"/>
      <c r="C78" s="116"/>
      <c r="E78" s="116"/>
      <c r="G78" s="113"/>
    </row>
    <row r="79" spans="1:7" s="104" customFormat="1" ht="12" x14ac:dyDescent="0.2">
      <c r="A79" s="115" t="s">
        <v>103</v>
      </c>
      <c r="B79" s="111"/>
      <c r="C79" s="116"/>
      <c r="E79" s="116"/>
      <c r="G79" s="274"/>
    </row>
    <row r="80" spans="1:7" s="104" customFormat="1" ht="12" x14ac:dyDescent="0.2">
      <c r="A80" s="117" t="s">
        <v>88</v>
      </c>
      <c r="B80" s="104" t="s">
        <v>234</v>
      </c>
      <c r="C80" s="116"/>
      <c r="E80" s="116"/>
      <c r="G80" s="274"/>
    </row>
    <row r="81" spans="1:26" s="104" customFormat="1" ht="12" x14ac:dyDescent="0.2">
      <c r="A81" s="3" t="s">
        <v>89</v>
      </c>
      <c r="B81" s="104" t="s">
        <v>235</v>
      </c>
      <c r="C81" s="116"/>
      <c r="E81" s="116"/>
      <c r="G81" s="274"/>
    </row>
    <row r="82" spans="1:26" s="104" customFormat="1" ht="12" x14ac:dyDescent="0.2">
      <c r="A82" s="3" t="s">
        <v>159</v>
      </c>
      <c r="B82" s="104" t="s">
        <v>343</v>
      </c>
      <c r="C82" s="116"/>
      <c r="E82" s="116"/>
      <c r="G82" s="274"/>
    </row>
    <row r="83" spans="1:26" s="104" customFormat="1" ht="12" x14ac:dyDescent="0.2">
      <c r="A83" s="3" t="s">
        <v>160</v>
      </c>
      <c r="B83" s="17" t="s">
        <v>333</v>
      </c>
      <c r="C83" s="119"/>
      <c r="D83" s="103"/>
      <c r="E83" s="119"/>
      <c r="F83" s="103"/>
      <c r="G83" s="205"/>
      <c r="H83" s="103"/>
      <c r="I83" s="103"/>
      <c r="J83" s="103"/>
      <c r="K83" s="103"/>
      <c r="L83" s="103"/>
      <c r="M83" s="103"/>
      <c r="N83" s="103"/>
      <c r="O83" s="103"/>
      <c r="P83" s="103"/>
      <c r="Q83" s="103"/>
      <c r="R83" s="103"/>
      <c r="S83" s="103"/>
      <c r="T83" s="103"/>
      <c r="U83" s="103"/>
      <c r="V83" s="103"/>
      <c r="W83" s="103"/>
      <c r="X83" s="103"/>
      <c r="Y83" s="103"/>
      <c r="Z83" s="103"/>
    </row>
    <row r="84" spans="1:26" s="104" customFormat="1" ht="12" x14ac:dyDescent="0.2">
      <c r="A84" s="117" t="s">
        <v>329</v>
      </c>
      <c r="B84" s="104" t="s">
        <v>336</v>
      </c>
      <c r="C84" s="119"/>
      <c r="D84" s="103"/>
      <c r="E84" s="119"/>
      <c r="F84" s="103"/>
      <c r="G84" s="205"/>
      <c r="H84" s="103"/>
      <c r="I84" s="103"/>
      <c r="J84" s="103"/>
      <c r="K84" s="103"/>
      <c r="L84" s="103"/>
      <c r="M84" s="103"/>
      <c r="N84" s="103"/>
      <c r="O84" s="103"/>
      <c r="P84" s="103"/>
      <c r="Q84" s="103"/>
      <c r="R84" s="103"/>
      <c r="S84" s="103"/>
      <c r="T84" s="103"/>
      <c r="U84" s="103"/>
      <c r="V84" s="103"/>
      <c r="W84" s="103"/>
      <c r="X84" s="103"/>
      <c r="Y84" s="103"/>
      <c r="Z84" s="103"/>
    </row>
    <row r="85" spans="1:26" s="104" customFormat="1" ht="12" x14ac:dyDescent="0.2">
      <c r="A85" s="117" t="s">
        <v>98</v>
      </c>
      <c r="B85" s="104" t="s">
        <v>99</v>
      </c>
      <c r="C85" s="116"/>
      <c r="E85" s="286"/>
      <c r="G85" s="274"/>
    </row>
    <row r="86" spans="1:26" s="104" customFormat="1" ht="12" x14ac:dyDescent="0.2">
      <c r="A86" s="117" t="s">
        <v>100</v>
      </c>
      <c r="B86" s="104" t="s">
        <v>101</v>
      </c>
      <c r="C86" s="116"/>
      <c r="E86" s="286"/>
      <c r="G86" s="274"/>
    </row>
    <row r="87" spans="1:26" s="104" customFormat="1" ht="12" x14ac:dyDescent="0.2">
      <c r="A87" s="104" t="s">
        <v>314</v>
      </c>
      <c r="B87" s="118"/>
      <c r="C87" s="116"/>
      <c r="E87" s="116"/>
      <c r="G87" s="274"/>
    </row>
    <row r="88" spans="1:26" x14ac:dyDescent="0.2">
      <c r="A88" s="52"/>
      <c r="B88" s="94"/>
      <c r="G88" s="29"/>
    </row>
    <row r="89" spans="1:26" s="10" customFormat="1" x14ac:dyDescent="0.2">
      <c r="A89" s="52"/>
      <c r="B89" s="94"/>
      <c r="C89" s="155"/>
      <c r="E89" s="155"/>
      <c r="G89" s="68"/>
    </row>
    <row r="90" spans="1:26" x14ac:dyDescent="0.2">
      <c r="A90" s="52"/>
      <c r="B90" s="94"/>
      <c r="G90" s="29"/>
    </row>
  </sheetData>
  <mergeCells count="11">
    <mergeCell ref="A1:G1"/>
    <mergeCell ref="A2:G2"/>
    <mergeCell ref="A3:G3"/>
    <mergeCell ref="A4:G4"/>
    <mergeCell ref="A12:B14"/>
    <mergeCell ref="E12:F12"/>
    <mergeCell ref="C12:D12"/>
    <mergeCell ref="G12:G13"/>
    <mergeCell ref="A7:G7"/>
    <mergeCell ref="A8:G8"/>
    <mergeCell ref="A9:G9"/>
  </mergeCells>
  <printOptions horizontalCentered="1"/>
  <pageMargins left="0.19" right="0.23" top="0.4" bottom="0.25" header="0.5" footer="0.5"/>
  <pageSetup paperSize="14" scale="85"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3EBAB-4893-4D4B-9AF9-E4130A9116FD}">
  <sheetPr>
    <pageSetUpPr fitToPage="1"/>
  </sheetPr>
  <dimension ref="A1:W85"/>
  <sheetViews>
    <sheetView workbookViewId="0">
      <selection sqref="A1:G1"/>
    </sheetView>
  </sheetViews>
  <sheetFormatPr defaultColWidth="9.140625" defaultRowHeight="12.75" x14ac:dyDescent="0.2"/>
  <cols>
    <col min="1" max="1" width="2.7109375" style="14" customWidth="1"/>
    <col min="2" max="2" width="35.85546875" style="14" customWidth="1"/>
    <col min="3" max="3" width="12.28515625" style="101" customWidth="1"/>
    <col min="4" max="4" width="9.7109375" style="14" customWidth="1"/>
    <col min="5" max="5" width="11.7109375" style="101" customWidth="1"/>
    <col min="6" max="6" width="10.140625" style="14" customWidth="1"/>
    <col min="7" max="7" width="12.85546875" style="83" customWidth="1"/>
    <col min="8" max="16384" width="9.140625" style="14"/>
  </cols>
  <sheetData>
    <row r="1" spans="1:9" s="2" customFormat="1" x14ac:dyDescent="0.2">
      <c r="A1" s="440" t="s">
        <v>0</v>
      </c>
      <c r="B1" s="440"/>
      <c r="C1" s="440"/>
      <c r="D1" s="440"/>
      <c r="E1" s="440"/>
      <c r="F1" s="440"/>
      <c r="G1" s="440"/>
      <c r="H1" s="4"/>
      <c r="I1" s="4"/>
    </row>
    <row r="2" spans="1:9" s="2" customFormat="1" x14ac:dyDescent="0.2">
      <c r="A2" s="440" t="s">
        <v>1</v>
      </c>
      <c r="B2" s="440"/>
      <c r="C2" s="440"/>
      <c r="D2" s="440"/>
      <c r="E2" s="440"/>
      <c r="F2" s="440"/>
      <c r="G2" s="440"/>
      <c r="H2" s="4"/>
      <c r="I2" s="4"/>
    </row>
    <row r="3" spans="1:9" s="2" customFormat="1" x14ac:dyDescent="0.2">
      <c r="A3" s="440" t="s">
        <v>188</v>
      </c>
      <c r="B3" s="440"/>
      <c r="C3" s="440"/>
      <c r="D3" s="440"/>
      <c r="E3" s="440"/>
      <c r="F3" s="440"/>
      <c r="G3" s="440"/>
      <c r="H3" s="4"/>
      <c r="I3" s="4"/>
    </row>
    <row r="4" spans="1:9" s="2" customFormat="1" x14ac:dyDescent="0.2">
      <c r="A4" s="440" t="s">
        <v>2</v>
      </c>
      <c r="B4" s="440"/>
      <c r="C4" s="440"/>
      <c r="D4" s="440"/>
      <c r="E4" s="440"/>
      <c r="F4" s="440"/>
      <c r="G4" s="440"/>
      <c r="H4" s="4"/>
      <c r="I4" s="4"/>
    </row>
    <row r="5" spans="1:9" s="10" customFormat="1" x14ac:dyDescent="0.2">
      <c r="A5" s="4"/>
      <c r="B5" s="4"/>
      <c r="C5" s="5"/>
      <c r="D5" s="4"/>
      <c r="E5" s="85"/>
      <c r="F5" s="86"/>
      <c r="G5" s="87"/>
    </row>
    <row r="6" spans="1:9" s="2" customFormat="1" x14ac:dyDescent="0.2">
      <c r="A6" s="464" t="s">
        <v>382</v>
      </c>
      <c r="B6" s="438"/>
      <c r="C6" s="438"/>
      <c r="D6" s="438"/>
      <c r="E6" s="438"/>
      <c r="F6" s="438"/>
      <c r="G6" s="438"/>
    </row>
    <row r="7" spans="1:9" s="2" customFormat="1" ht="14.25" x14ac:dyDescent="0.2">
      <c r="A7" s="436" t="s">
        <v>321</v>
      </c>
      <c r="B7" s="436"/>
      <c r="C7" s="436"/>
      <c r="D7" s="436"/>
      <c r="E7" s="436"/>
      <c r="F7" s="436"/>
      <c r="G7" s="436"/>
    </row>
    <row r="8" spans="1:9" s="88" customFormat="1" x14ac:dyDescent="0.2">
      <c r="A8" s="440" t="s">
        <v>318</v>
      </c>
      <c r="B8" s="440"/>
      <c r="C8" s="440"/>
      <c r="D8" s="440"/>
      <c r="E8" s="440"/>
      <c r="F8" s="440"/>
      <c r="G8" s="440"/>
    </row>
    <row r="9" spans="1:9" s="2" customFormat="1" x14ac:dyDescent="0.2">
      <c r="A9" s="13"/>
      <c r="B9" s="13"/>
      <c r="C9" s="85"/>
      <c r="D9" s="13"/>
      <c r="E9" s="85"/>
      <c r="F9" s="13"/>
      <c r="G9" s="87"/>
    </row>
    <row r="10" spans="1:9" ht="13.15" customHeight="1" x14ac:dyDescent="0.2">
      <c r="A10" s="429" t="s">
        <v>104</v>
      </c>
      <c r="B10" s="410"/>
      <c r="C10" s="432">
        <v>2021</v>
      </c>
      <c r="D10" s="433"/>
      <c r="E10" s="430">
        <v>2022</v>
      </c>
      <c r="F10" s="431"/>
      <c r="G10" s="434" t="s">
        <v>319</v>
      </c>
    </row>
    <row r="11" spans="1:9" ht="25.5" x14ac:dyDescent="0.2">
      <c r="A11" s="429"/>
      <c r="B11" s="410"/>
      <c r="C11" s="212" t="s">
        <v>306</v>
      </c>
      <c r="D11" s="213" t="s">
        <v>320</v>
      </c>
      <c r="E11" s="214" t="s">
        <v>305</v>
      </c>
      <c r="F11" s="213" t="s">
        <v>320</v>
      </c>
      <c r="G11" s="435"/>
    </row>
    <row r="12" spans="1:9" x14ac:dyDescent="0.2">
      <c r="A12" s="429"/>
      <c r="B12" s="410"/>
      <c r="C12" s="215" t="s">
        <v>9</v>
      </c>
      <c r="D12" s="216" t="s">
        <v>10</v>
      </c>
      <c r="E12" s="215" t="s">
        <v>11</v>
      </c>
      <c r="F12" s="216" t="s">
        <v>12</v>
      </c>
      <c r="G12" s="217" t="s">
        <v>13</v>
      </c>
    </row>
    <row r="13" spans="1:9" x14ac:dyDescent="0.2">
      <c r="A13" s="89"/>
      <c r="B13" s="89"/>
      <c r="C13" s="90">
        <v>0</v>
      </c>
      <c r="D13" s="91"/>
      <c r="E13" s="90">
        <v>0</v>
      </c>
      <c r="F13" s="91"/>
      <c r="G13" s="92"/>
    </row>
    <row r="14" spans="1:9" x14ac:dyDescent="0.2">
      <c r="A14" s="13" t="s">
        <v>193</v>
      </c>
      <c r="B14" s="12"/>
      <c r="C14" s="287">
        <v>8424810893</v>
      </c>
      <c r="D14" s="290">
        <v>100</v>
      </c>
      <c r="E14" s="287">
        <v>10739140935</v>
      </c>
      <c r="F14" s="290">
        <v>100</v>
      </c>
      <c r="G14" s="290">
        <v>27.470409382398465</v>
      </c>
    </row>
    <row r="15" spans="1:9" x14ac:dyDescent="0.2">
      <c r="C15" s="288"/>
      <c r="D15" s="291"/>
      <c r="E15" s="288"/>
      <c r="F15" s="291"/>
      <c r="G15" s="290"/>
    </row>
    <row r="16" spans="1:9" ht="12.75" customHeight="1" x14ac:dyDescent="0.2">
      <c r="A16" s="93" t="s">
        <v>236</v>
      </c>
      <c r="C16" s="287">
        <v>2743863589</v>
      </c>
      <c r="D16" s="290">
        <v>32.56884485418918</v>
      </c>
      <c r="E16" s="287">
        <v>3184754384</v>
      </c>
      <c r="F16" s="290">
        <v>29.655578628459445</v>
      </c>
      <c r="G16" s="290">
        <v>16.068247589548811</v>
      </c>
    </row>
    <row r="17" spans="1:7" ht="12.75" customHeight="1" x14ac:dyDescent="0.2">
      <c r="B17" s="14" t="s">
        <v>237</v>
      </c>
      <c r="C17" s="251">
        <v>538546105</v>
      </c>
      <c r="D17" s="291">
        <v>6.3923821180065508</v>
      </c>
      <c r="E17" s="251">
        <v>586078733</v>
      </c>
      <c r="F17" s="291">
        <v>5.4574079672416547</v>
      </c>
      <c r="G17" s="291">
        <v>8.8261018989265558</v>
      </c>
    </row>
    <row r="18" spans="1:7" ht="12.75" customHeight="1" x14ac:dyDescent="0.2">
      <c r="B18" s="14" t="s">
        <v>229</v>
      </c>
      <c r="C18" s="251">
        <v>400007590</v>
      </c>
      <c r="D18" s="291">
        <v>4.7479711423832427</v>
      </c>
      <c r="E18" s="251">
        <v>353105097</v>
      </c>
      <c r="F18" s="291">
        <v>3.2880199555738487</v>
      </c>
      <c r="G18" s="291">
        <v>-11.725400760520568</v>
      </c>
    </row>
    <row r="19" spans="1:7" ht="12.75" customHeight="1" x14ac:dyDescent="0.2">
      <c r="B19" s="14" t="s">
        <v>238</v>
      </c>
      <c r="C19" s="251">
        <v>1445815704</v>
      </c>
      <c r="D19" s="291">
        <v>17.161402461879568</v>
      </c>
      <c r="E19" s="251">
        <v>1577773613</v>
      </c>
      <c r="F19" s="291">
        <v>14.691804703464392</v>
      </c>
      <c r="G19" s="291">
        <v>9.1268830899349531</v>
      </c>
    </row>
    <row r="20" spans="1:7" ht="12.75" customHeight="1" x14ac:dyDescent="0.2">
      <c r="A20" s="94"/>
      <c r="B20" s="95" t="s">
        <v>239</v>
      </c>
      <c r="C20" s="251">
        <v>169050092</v>
      </c>
      <c r="D20" s="291">
        <v>2.0065743213353335</v>
      </c>
      <c r="E20" s="251">
        <v>239359121</v>
      </c>
      <c r="F20" s="291">
        <v>2.2288479353120625</v>
      </c>
      <c r="G20" s="291">
        <v>41.590648173087061</v>
      </c>
    </row>
    <row r="21" spans="1:7" ht="12.75" customHeight="1" x14ac:dyDescent="0.2">
      <c r="B21" s="14" t="s">
        <v>240</v>
      </c>
      <c r="C21" s="251">
        <v>57853983</v>
      </c>
      <c r="D21" s="291">
        <v>0.68670957407565869</v>
      </c>
      <c r="E21" s="251">
        <v>252008153</v>
      </c>
      <c r="F21" s="291">
        <v>2.3466323286500383</v>
      </c>
      <c r="G21" s="291">
        <v>335.59343701539098</v>
      </c>
    </row>
    <row r="22" spans="1:7" ht="12.75" customHeight="1" x14ac:dyDescent="0.2">
      <c r="B22" s="96" t="s">
        <v>241</v>
      </c>
      <c r="C22" s="251">
        <v>132590115</v>
      </c>
      <c r="D22" s="291">
        <v>1.573805236508826</v>
      </c>
      <c r="E22" s="251">
        <v>176429667</v>
      </c>
      <c r="F22" s="291">
        <v>1.642865738217449</v>
      </c>
      <c r="G22" s="291">
        <v>33.063967098904776</v>
      </c>
    </row>
    <row r="23" spans="1:7" ht="12.75" customHeight="1" x14ac:dyDescent="0.2">
      <c r="A23" s="93" t="s">
        <v>242</v>
      </c>
      <c r="C23" s="287">
        <v>3420653329</v>
      </c>
      <c r="D23" s="290">
        <v>40.602137809907987</v>
      </c>
      <c r="E23" s="287">
        <v>4432014762</v>
      </c>
      <c r="F23" s="290">
        <v>41.269732735842894</v>
      </c>
      <c r="G23" s="290">
        <v>29.566323615017232</v>
      </c>
    </row>
    <row r="24" spans="1:7" ht="12.75" customHeight="1" x14ac:dyDescent="0.2">
      <c r="B24" s="14" t="s">
        <v>243</v>
      </c>
      <c r="C24" s="250">
        <v>328795447</v>
      </c>
      <c r="D24" s="291">
        <v>3.9027041814456549</v>
      </c>
      <c r="E24" s="250">
        <v>469095205</v>
      </c>
      <c r="F24" s="291">
        <v>4.3680887311122714</v>
      </c>
      <c r="G24" s="291">
        <v>42.670833577570797</v>
      </c>
    </row>
    <row r="25" spans="1:7" ht="12.75" customHeight="1" x14ac:dyDescent="0.2">
      <c r="B25" s="98" t="s">
        <v>244</v>
      </c>
      <c r="C25" s="251">
        <v>116868524</v>
      </c>
      <c r="D25" s="291">
        <v>1.3871946264942709</v>
      </c>
      <c r="E25" s="251">
        <v>198883844</v>
      </c>
      <c r="F25" s="291">
        <v>1.8519530119193841</v>
      </c>
      <c r="G25" s="291">
        <v>70.177424333689714</v>
      </c>
    </row>
    <row r="26" spans="1:7" ht="12.75" customHeight="1" x14ac:dyDescent="0.2">
      <c r="B26" s="14" t="s">
        <v>245</v>
      </c>
      <c r="C26" s="251">
        <v>3974218</v>
      </c>
      <c r="D26" s="291">
        <v>4.7172785840238797E-2</v>
      </c>
      <c r="E26" s="251">
        <v>38901266</v>
      </c>
      <c r="F26" s="291">
        <v>0.3622381551322848</v>
      </c>
      <c r="G26" s="291">
        <v>878.84076817124776</v>
      </c>
    </row>
    <row r="27" spans="1:7" ht="12.75" customHeight="1" x14ac:dyDescent="0.2">
      <c r="B27" s="14" t="s">
        <v>246</v>
      </c>
      <c r="C27" s="251">
        <v>2009441</v>
      </c>
      <c r="D27" s="291">
        <v>2.3851467119215729E-2</v>
      </c>
      <c r="E27" s="251">
        <v>22536166</v>
      </c>
      <c r="F27" s="291">
        <v>0.20985073327934681</v>
      </c>
      <c r="G27" s="291">
        <v>1021.5141922554582</v>
      </c>
    </row>
    <row r="28" spans="1:7" ht="12.75" customHeight="1" x14ac:dyDescent="0.2">
      <c r="B28" s="14" t="s">
        <v>247</v>
      </c>
      <c r="C28" s="250">
        <v>196267410</v>
      </c>
      <c r="D28" s="291">
        <v>2.3296357923365911</v>
      </c>
      <c r="E28" s="250">
        <v>196157961</v>
      </c>
      <c r="F28" s="291">
        <v>1.8265703205430555</v>
      </c>
      <c r="G28" s="291">
        <v>-5.5765243959758778E-2</v>
      </c>
    </row>
    <row r="29" spans="1:7" ht="12.75" customHeight="1" x14ac:dyDescent="0.2">
      <c r="B29" s="98" t="s">
        <v>248</v>
      </c>
      <c r="C29" s="251">
        <v>4983252</v>
      </c>
      <c r="D29" s="291">
        <v>5.9149719362134062E-2</v>
      </c>
      <c r="E29" s="251">
        <v>6774162</v>
      </c>
      <c r="F29" s="291">
        <v>6.3079179619687148E-2</v>
      </c>
      <c r="G29" s="291">
        <v>35.938579867122918</v>
      </c>
    </row>
    <row r="30" spans="1:7" ht="12.75" customHeight="1" x14ac:dyDescent="0.2">
      <c r="B30" s="98" t="s">
        <v>249</v>
      </c>
      <c r="C30" s="251">
        <v>2433592</v>
      </c>
      <c r="D30" s="291">
        <v>2.8886013358733319E-2</v>
      </c>
      <c r="E30" s="251">
        <v>2153247</v>
      </c>
      <c r="F30" s="291">
        <v>2.005045853325511E-2</v>
      </c>
      <c r="G30" s="291">
        <v>-11.519802826439271</v>
      </c>
    </row>
    <row r="31" spans="1:7" ht="12.75" customHeight="1" x14ac:dyDescent="0.2">
      <c r="B31" s="98" t="s">
        <v>250</v>
      </c>
      <c r="C31" s="251">
        <v>6003878</v>
      </c>
      <c r="D31" s="291">
        <v>7.126424647689715E-2</v>
      </c>
      <c r="E31" s="251">
        <v>6389902</v>
      </c>
      <c r="F31" s="291">
        <v>5.9501053563554895E-2</v>
      </c>
      <c r="G31" s="291">
        <v>6.4295776829575821</v>
      </c>
    </row>
    <row r="32" spans="1:7" ht="12.75" customHeight="1" x14ac:dyDescent="0.2">
      <c r="B32" s="98" t="s">
        <v>251</v>
      </c>
      <c r="C32" s="251">
        <v>114015888</v>
      </c>
      <c r="D32" s="291">
        <v>1.3533346854673429</v>
      </c>
      <c r="E32" s="251">
        <v>70130207</v>
      </c>
      <c r="F32" s="291">
        <v>0.65303367768867071</v>
      </c>
      <c r="G32" s="291">
        <v>-38.49084699493811</v>
      </c>
    </row>
    <row r="33" spans="2:7" ht="12.75" customHeight="1" x14ac:dyDescent="0.2">
      <c r="B33" s="98" t="s">
        <v>252</v>
      </c>
      <c r="C33" s="251">
        <v>68830800</v>
      </c>
      <c r="D33" s="291">
        <v>0.81700112767148381</v>
      </c>
      <c r="E33" s="251">
        <v>110710443</v>
      </c>
      <c r="F33" s="291">
        <v>1.0309059511378877</v>
      </c>
      <c r="G33" s="291">
        <v>60.844335675308145</v>
      </c>
    </row>
    <row r="34" spans="2:7" ht="12.75" customHeight="1" x14ac:dyDescent="0.2">
      <c r="B34" s="14" t="s">
        <v>253</v>
      </c>
      <c r="C34" s="251">
        <v>9675854</v>
      </c>
      <c r="D34" s="291">
        <v>0.11484950965533797</v>
      </c>
      <c r="E34" s="251">
        <v>12615968</v>
      </c>
      <c r="F34" s="291">
        <v>0.11747651023819997</v>
      </c>
      <c r="G34" s="291">
        <v>30.38609305183811</v>
      </c>
    </row>
    <row r="35" spans="2:7" ht="12.75" customHeight="1" x14ac:dyDescent="0.2">
      <c r="B35" s="14" t="s">
        <v>254</v>
      </c>
      <c r="C35" s="250">
        <v>3091857882</v>
      </c>
      <c r="D35" s="291">
        <v>36.699433628462337</v>
      </c>
      <c r="E35" s="250">
        <v>3962919557</v>
      </c>
      <c r="F35" s="291">
        <v>36.901644004730628</v>
      </c>
      <c r="G35" s="291">
        <v>28.172759170824008</v>
      </c>
    </row>
    <row r="36" spans="2:7" ht="12.75" customHeight="1" x14ac:dyDescent="0.2">
      <c r="B36" s="14" t="s">
        <v>255</v>
      </c>
      <c r="C36" s="251">
        <v>129813420</v>
      </c>
      <c r="D36" s="291">
        <v>1.5408466925691979</v>
      </c>
      <c r="E36" s="251">
        <v>279760618</v>
      </c>
      <c r="F36" s="291">
        <v>2.605055839133561</v>
      </c>
      <c r="G36" s="291">
        <v>115.50978165431587</v>
      </c>
    </row>
    <row r="37" spans="2:7" ht="12.75" customHeight="1" x14ac:dyDescent="0.2">
      <c r="B37" s="14" t="s">
        <v>256</v>
      </c>
      <c r="C37" s="251">
        <v>105474240</v>
      </c>
      <c r="D37" s="291">
        <v>1.2519478637512962</v>
      </c>
      <c r="E37" s="251">
        <v>137859318</v>
      </c>
      <c r="F37" s="291">
        <v>1.2837089934326298</v>
      </c>
      <c r="G37" s="291">
        <v>30.70425347459247</v>
      </c>
    </row>
    <row r="38" spans="2:7" ht="12.75" customHeight="1" x14ac:dyDescent="0.2">
      <c r="B38" s="14" t="s">
        <v>257</v>
      </c>
      <c r="C38" s="250">
        <v>884528600</v>
      </c>
      <c r="D38" s="291">
        <v>10.499091448271395</v>
      </c>
      <c r="E38" s="250">
        <v>1323996840</v>
      </c>
      <c r="F38" s="291">
        <v>12.328703459742798</v>
      </c>
      <c r="G38" s="291">
        <v>49.68389264066758</v>
      </c>
    </row>
    <row r="39" spans="2:7" ht="12.75" customHeight="1" x14ac:dyDescent="0.2">
      <c r="B39" s="98" t="s">
        <v>258</v>
      </c>
      <c r="C39" s="251">
        <v>158151341</v>
      </c>
      <c r="D39" s="291">
        <v>1.8772093879448934</v>
      </c>
      <c r="E39" s="251">
        <v>216934535</v>
      </c>
      <c r="F39" s="291">
        <v>2.0200362050654102</v>
      </c>
      <c r="G39" s="291">
        <v>37.168950720436825</v>
      </c>
    </row>
    <row r="40" spans="2:7" ht="12.75" customHeight="1" x14ac:dyDescent="0.2">
      <c r="B40" s="98" t="s">
        <v>259</v>
      </c>
      <c r="C40" s="251">
        <v>134043083</v>
      </c>
      <c r="D40" s="291">
        <v>1.5910515345973357</v>
      </c>
      <c r="E40" s="251">
        <v>456902881</v>
      </c>
      <c r="F40" s="291">
        <v>4.2545570801748678</v>
      </c>
      <c r="G40" s="291">
        <v>240.86270680599014</v>
      </c>
    </row>
    <row r="41" spans="2:7" ht="12.75" customHeight="1" x14ac:dyDescent="0.2">
      <c r="B41" s="98" t="s">
        <v>260</v>
      </c>
      <c r="C41" s="251">
        <v>18245811</v>
      </c>
      <c r="D41" s="291">
        <v>0.21657235078309076</v>
      </c>
      <c r="E41" s="251">
        <v>12112151</v>
      </c>
      <c r="F41" s="291">
        <v>0.11278510146491526</v>
      </c>
      <c r="G41" s="291">
        <v>-33.616812100048612</v>
      </c>
    </row>
    <row r="42" spans="2:7" ht="12.75" customHeight="1" x14ac:dyDescent="0.2">
      <c r="B42" s="98" t="s">
        <v>261</v>
      </c>
      <c r="C42" s="251">
        <v>37902932</v>
      </c>
      <c r="D42" s="291">
        <v>0.44989653158259918</v>
      </c>
      <c r="E42" s="251">
        <v>46955382</v>
      </c>
      <c r="F42" s="291">
        <v>0.43723592309853604</v>
      </c>
      <c r="G42" s="291">
        <v>23.883244705185341</v>
      </c>
    </row>
    <row r="43" spans="2:7" ht="12.75" customHeight="1" x14ac:dyDescent="0.2">
      <c r="B43" s="98" t="s">
        <v>262</v>
      </c>
      <c r="C43" s="251">
        <v>229566602</v>
      </c>
      <c r="D43" s="291">
        <v>2.724887299140947</v>
      </c>
      <c r="E43" s="251">
        <v>248836719</v>
      </c>
      <c r="F43" s="291">
        <v>2.3171007858646746</v>
      </c>
      <c r="G43" s="291">
        <v>8.3941291251067955</v>
      </c>
    </row>
    <row r="44" spans="2:7" ht="12.75" customHeight="1" x14ac:dyDescent="0.2">
      <c r="B44" s="98" t="s">
        <v>252</v>
      </c>
      <c r="C44" s="251">
        <v>306618831</v>
      </c>
      <c r="D44" s="291">
        <v>3.6394743442225299</v>
      </c>
      <c r="E44" s="251">
        <v>342255172</v>
      </c>
      <c r="F44" s="291">
        <v>3.1869883640743932</v>
      </c>
      <c r="G44" s="291">
        <v>11.622358902020601</v>
      </c>
    </row>
    <row r="45" spans="2:7" ht="12.75" customHeight="1" x14ac:dyDescent="0.2">
      <c r="B45" s="14" t="s">
        <v>263</v>
      </c>
      <c r="C45" s="250">
        <v>1190247012</v>
      </c>
      <c r="D45" s="291">
        <v>14.127878086723008</v>
      </c>
      <c r="E45" s="250">
        <v>1186897940</v>
      </c>
      <c r="F45" s="291">
        <v>11.052075274771502</v>
      </c>
      <c r="G45" s="291">
        <v>-0.28137621571277677</v>
      </c>
    </row>
    <row r="46" spans="2:7" ht="12.75" customHeight="1" x14ac:dyDescent="0.2">
      <c r="B46" s="98" t="s">
        <v>264</v>
      </c>
      <c r="C46" s="251">
        <v>120422514</v>
      </c>
      <c r="D46" s="291">
        <v>1.4293794309384031</v>
      </c>
      <c r="E46" s="251">
        <v>123672708</v>
      </c>
      <c r="F46" s="291">
        <v>1.1516070861584238</v>
      </c>
      <c r="G46" s="291">
        <v>2.698991984173325</v>
      </c>
    </row>
    <row r="47" spans="2:7" ht="12.75" customHeight="1" x14ac:dyDescent="0.2">
      <c r="B47" s="98" t="s">
        <v>265</v>
      </c>
      <c r="C47" s="251">
        <v>115753155</v>
      </c>
      <c r="D47" s="291">
        <v>1.3739555281433899</v>
      </c>
      <c r="E47" s="251">
        <v>128711748</v>
      </c>
      <c r="F47" s="291">
        <v>1.1985292750979248</v>
      </c>
      <c r="G47" s="291">
        <v>11.195023582726536</v>
      </c>
    </row>
    <row r="48" spans="2:7" ht="12.75" customHeight="1" x14ac:dyDescent="0.2">
      <c r="B48" s="98" t="s">
        <v>266</v>
      </c>
      <c r="C48" s="251">
        <v>161926661</v>
      </c>
      <c r="D48" s="291">
        <v>1.9220213136717585</v>
      </c>
      <c r="E48" s="251">
        <v>172537943</v>
      </c>
      <c r="F48" s="291">
        <v>1.6066270481438654</v>
      </c>
      <c r="G48" s="291">
        <v>6.5531407456119908</v>
      </c>
    </row>
    <row r="49" spans="1:7" ht="12.75" customHeight="1" x14ac:dyDescent="0.2">
      <c r="B49" s="98" t="s">
        <v>267</v>
      </c>
      <c r="C49" s="251">
        <v>388389041</v>
      </c>
      <c r="D49" s="291">
        <v>4.6100624207803209</v>
      </c>
      <c r="E49" s="251">
        <v>370133751</v>
      </c>
      <c r="F49" s="291">
        <v>3.4465862143003898</v>
      </c>
      <c r="G49" s="291">
        <v>-4.7002587799587268</v>
      </c>
    </row>
    <row r="50" spans="1:7" ht="12.75" customHeight="1" x14ac:dyDescent="0.2">
      <c r="B50" s="98" t="s">
        <v>268</v>
      </c>
      <c r="C50" s="251">
        <v>115374875</v>
      </c>
      <c r="D50" s="291">
        <v>1.3694654570331375</v>
      </c>
      <c r="E50" s="251">
        <v>106408662</v>
      </c>
      <c r="F50" s="291">
        <v>0.99084892026328542</v>
      </c>
      <c r="G50" s="291">
        <v>-7.7713739668190325</v>
      </c>
    </row>
    <row r="51" spans="1:7" ht="12.75" customHeight="1" x14ac:dyDescent="0.2">
      <c r="B51" s="98" t="s">
        <v>269</v>
      </c>
      <c r="C51" s="251">
        <v>193048528</v>
      </c>
      <c r="D51" s="291">
        <v>2.2914286202008407</v>
      </c>
      <c r="E51" s="251">
        <v>191711470</v>
      </c>
      <c r="F51" s="291">
        <v>1.785165788961685</v>
      </c>
      <c r="G51" s="291">
        <v>-0.6926020176646982</v>
      </c>
    </row>
    <row r="52" spans="1:7" ht="12.75" customHeight="1" x14ac:dyDescent="0.2">
      <c r="B52" s="98" t="s">
        <v>252</v>
      </c>
      <c r="C52" s="251">
        <v>95332238</v>
      </c>
      <c r="D52" s="291">
        <v>1.1315653159551577</v>
      </c>
      <c r="E52" s="251">
        <v>93721658</v>
      </c>
      <c r="F52" s="291">
        <v>0.87271094184592712</v>
      </c>
      <c r="G52" s="291">
        <v>-1.6894389912465919</v>
      </c>
    </row>
    <row r="53" spans="1:7" ht="12.75" customHeight="1" x14ac:dyDescent="0.2">
      <c r="B53" s="14" t="s">
        <v>270</v>
      </c>
      <c r="C53" s="251">
        <v>14588361</v>
      </c>
      <c r="D53" s="291">
        <v>0.17315950690502935</v>
      </c>
      <c r="E53" s="251">
        <v>23363600</v>
      </c>
      <c r="F53" s="291">
        <v>0.21755557675805845</v>
      </c>
      <c r="G53" s="291">
        <v>60.152329655127126</v>
      </c>
    </row>
    <row r="54" spans="1:7" ht="12.75" customHeight="1" x14ac:dyDescent="0.2">
      <c r="B54" s="14" t="s">
        <v>271</v>
      </c>
      <c r="C54" s="251">
        <v>767206249</v>
      </c>
      <c r="D54" s="291">
        <v>9.1065100302424078</v>
      </c>
      <c r="E54" s="251">
        <v>1011041241</v>
      </c>
      <c r="F54" s="291">
        <v>9.4145448608920788</v>
      </c>
      <c r="G54" s="291">
        <v>31.782195767803241</v>
      </c>
    </row>
    <row r="55" spans="1:7" ht="12.75" customHeight="1" x14ac:dyDescent="0.2">
      <c r="B55" s="14" t="s">
        <v>272</v>
      </c>
      <c r="C55" s="251" t="s">
        <v>159</v>
      </c>
      <c r="D55" s="251">
        <v>0</v>
      </c>
      <c r="E55" s="251" t="s">
        <v>159</v>
      </c>
      <c r="F55" s="251">
        <v>0</v>
      </c>
      <c r="G55" s="251">
        <v>0</v>
      </c>
    </row>
    <row r="56" spans="1:7" ht="12.75" customHeight="1" x14ac:dyDescent="0.2">
      <c r="A56" s="99" t="s">
        <v>273</v>
      </c>
      <c r="C56" s="287">
        <v>716694865</v>
      </c>
      <c r="D56" s="290">
        <v>8.5069549228159751</v>
      </c>
      <c r="E56" s="287">
        <v>1413134682</v>
      </c>
      <c r="F56" s="290">
        <v>13.158731136439824</v>
      </c>
      <c r="G56" s="290">
        <v>97.173825432668622</v>
      </c>
    </row>
    <row r="57" spans="1:7" ht="12.75" customHeight="1" x14ac:dyDescent="0.2">
      <c r="B57" s="14" t="s">
        <v>274</v>
      </c>
      <c r="C57" s="251">
        <v>92969136</v>
      </c>
      <c r="D57" s="291">
        <v>1.1035159979346969</v>
      </c>
      <c r="E57" s="251">
        <v>85037511</v>
      </c>
      <c r="F57" s="291">
        <v>0.7918464941907386</v>
      </c>
      <c r="G57" s="291">
        <v>-8.5314603762693899</v>
      </c>
    </row>
    <row r="58" spans="1:7" ht="12.75" customHeight="1" x14ac:dyDescent="0.2">
      <c r="B58" s="14" t="s">
        <v>275</v>
      </c>
      <c r="C58" s="251">
        <v>79214281</v>
      </c>
      <c r="D58" s="291">
        <v>0.94024995938861367</v>
      </c>
      <c r="E58" s="251">
        <v>181035963</v>
      </c>
      <c r="F58" s="291">
        <v>1.6857583310969</v>
      </c>
      <c r="G58" s="291">
        <v>128.53955210424746</v>
      </c>
    </row>
    <row r="59" spans="1:7" ht="12.75" customHeight="1" x14ac:dyDescent="0.2">
      <c r="B59" s="14" t="s">
        <v>435</v>
      </c>
      <c r="C59" s="251">
        <v>544511448</v>
      </c>
      <c r="D59" s="291">
        <v>6.4631889654926642</v>
      </c>
      <c r="E59" s="251">
        <v>1147061208</v>
      </c>
      <c r="F59" s="291">
        <v>10.681126311152186</v>
      </c>
      <c r="G59" s="291">
        <v>110.65878636953836</v>
      </c>
    </row>
    <row r="60" spans="1:7" ht="12.75" customHeight="1" x14ac:dyDescent="0.2">
      <c r="A60" s="93" t="s">
        <v>276</v>
      </c>
      <c r="C60" s="287">
        <v>1470383370</v>
      </c>
      <c r="D60" s="290">
        <v>17.45301335157221</v>
      </c>
      <c r="E60" s="287">
        <v>1637328044</v>
      </c>
      <c r="F60" s="290">
        <v>15.246359591611039</v>
      </c>
      <c r="G60" s="290">
        <v>11.353819514430445</v>
      </c>
    </row>
    <row r="61" spans="1:7" ht="12.75" customHeight="1" x14ac:dyDescent="0.2">
      <c r="B61" s="14" t="s">
        <v>277</v>
      </c>
      <c r="C61" s="250">
        <v>755393758</v>
      </c>
      <c r="D61" s="291">
        <v>8.9662992747723393</v>
      </c>
      <c r="E61" s="250">
        <v>802194158</v>
      </c>
      <c r="F61" s="291">
        <v>7.4698168396837419</v>
      </c>
      <c r="G61" s="291">
        <v>6.1954973157191482</v>
      </c>
    </row>
    <row r="62" spans="1:7" ht="12.75" customHeight="1" x14ac:dyDescent="0.2">
      <c r="B62" s="14" t="s">
        <v>278</v>
      </c>
      <c r="C62" s="251">
        <v>358605749</v>
      </c>
      <c r="D62" s="291">
        <v>4.2565436014469844</v>
      </c>
      <c r="E62" s="251">
        <v>363966501</v>
      </c>
      <c r="F62" s="291">
        <v>3.3891584364424769</v>
      </c>
      <c r="G62" s="291">
        <v>1.4948873560864189</v>
      </c>
    </row>
    <row r="63" spans="1:7" ht="12.75" customHeight="1" x14ac:dyDescent="0.2">
      <c r="B63" s="14" t="s">
        <v>279</v>
      </c>
      <c r="C63" s="251">
        <v>89031591</v>
      </c>
      <c r="D63" s="291">
        <v>1.0567785096989477</v>
      </c>
      <c r="E63" s="251">
        <v>88730707</v>
      </c>
      <c r="F63" s="291">
        <v>0.8262365447762885</v>
      </c>
      <c r="G63" s="291">
        <v>-0.33795195235812425</v>
      </c>
    </row>
    <row r="64" spans="1:7" ht="12.75" customHeight="1" x14ac:dyDescent="0.2">
      <c r="B64" s="14" t="s">
        <v>280</v>
      </c>
      <c r="C64" s="251">
        <v>307756418</v>
      </c>
      <c r="D64" s="291">
        <v>3.652977163626407</v>
      </c>
      <c r="E64" s="251">
        <v>349496950</v>
      </c>
      <c r="F64" s="291">
        <v>3.2544218584649758</v>
      </c>
      <c r="G64" s="291">
        <v>13.562846965550529</v>
      </c>
    </row>
    <row r="65" spans="1:23" ht="12.75" customHeight="1" x14ac:dyDescent="0.2">
      <c r="B65" s="14" t="s">
        <v>281</v>
      </c>
      <c r="C65" s="250">
        <v>714989612</v>
      </c>
      <c r="D65" s="291">
        <v>8.4867140767998706</v>
      </c>
      <c r="E65" s="250">
        <v>835133886</v>
      </c>
      <c r="F65" s="291">
        <v>7.7765427519272983</v>
      </c>
      <c r="G65" s="291">
        <v>16.803639099584569</v>
      </c>
    </row>
    <row r="66" spans="1:23" ht="12.75" customHeight="1" x14ac:dyDescent="0.2">
      <c r="B66" s="14" t="s">
        <v>282</v>
      </c>
      <c r="C66" s="250">
        <v>655781183</v>
      </c>
      <c r="D66" s="291">
        <v>7.783927631478055</v>
      </c>
      <c r="E66" s="250">
        <v>762241277</v>
      </c>
      <c r="F66" s="291">
        <v>7.0977863277292021</v>
      </c>
      <c r="G66" s="291">
        <v>16.234087948815084</v>
      </c>
    </row>
    <row r="67" spans="1:23" ht="12.75" customHeight="1" x14ac:dyDescent="0.2">
      <c r="B67" s="98" t="s">
        <v>283</v>
      </c>
      <c r="C67" s="251">
        <v>86612835</v>
      </c>
      <c r="D67" s="291">
        <v>1.0280685952484085</v>
      </c>
      <c r="E67" s="251">
        <v>121613195</v>
      </c>
      <c r="F67" s="291">
        <v>1.1324294534924082</v>
      </c>
      <c r="G67" s="291">
        <v>40.410130900345195</v>
      </c>
    </row>
    <row r="68" spans="1:23" ht="12.75" customHeight="1" x14ac:dyDescent="0.2">
      <c r="B68" s="98" t="s">
        <v>284</v>
      </c>
      <c r="C68" s="251">
        <v>55674730</v>
      </c>
      <c r="D68" s="291">
        <v>0.66084248901371745</v>
      </c>
      <c r="E68" s="251">
        <v>67315416</v>
      </c>
      <c r="F68" s="291">
        <v>0.62682309886270249</v>
      </c>
      <c r="G68" s="291">
        <v>20.908383390453803</v>
      </c>
    </row>
    <row r="69" spans="1:23" ht="12.75" customHeight="1" x14ac:dyDescent="0.2">
      <c r="B69" s="98" t="s">
        <v>285</v>
      </c>
      <c r="C69" s="251">
        <v>130381484</v>
      </c>
      <c r="D69" s="291">
        <v>1.5475894433230692</v>
      </c>
      <c r="E69" s="251">
        <v>100249793</v>
      </c>
      <c r="F69" s="291">
        <v>0.93349918402947185</v>
      </c>
      <c r="G69" s="291">
        <v>-23.110406535946471</v>
      </c>
    </row>
    <row r="70" spans="1:23" ht="12.75" customHeight="1" x14ac:dyDescent="0.2">
      <c r="B70" s="98" t="s">
        <v>286</v>
      </c>
      <c r="C70" s="251">
        <v>87420606</v>
      </c>
      <c r="D70" s="291">
        <v>1.037656596810214</v>
      </c>
      <c r="E70" s="251">
        <v>98710661</v>
      </c>
      <c r="F70" s="291">
        <v>0.9191671996620463</v>
      </c>
      <c r="G70" s="291">
        <v>12.91463822614087</v>
      </c>
    </row>
    <row r="71" spans="1:23" ht="12.75" customHeight="1" x14ac:dyDescent="0.2">
      <c r="B71" s="98" t="s">
        <v>252</v>
      </c>
      <c r="C71" s="251">
        <v>295691528</v>
      </c>
      <c r="D71" s="291">
        <v>3.5097705070826448</v>
      </c>
      <c r="E71" s="251">
        <v>374352212</v>
      </c>
      <c r="F71" s="291">
        <v>3.4858673916825733</v>
      </c>
      <c r="G71" s="291">
        <v>26.602278574582634</v>
      </c>
    </row>
    <row r="72" spans="1:23" ht="12.75" customHeight="1" x14ac:dyDescent="0.2">
      <c r="B72" s="14" t="s">
        <v>287</v>
      </c>
      <c r="C72" s="251">
        <v>20506411</v>
      </c>
      <c r="D72" s="291">
        <v>0.24340500054474043</v>
      </c>
      <c r="E72" s="251">
        <v>28880535</v>
      </c>
      <c r="F72" s="291">
        <v>0.26892779575948456</v>
      </c>
      <c r="G72" s="291">
        <v>40.836614461692008</v>
      </c>
    </row>
    <row r="73" spans="1:23" ht="12.75" customHeight="1" x14ac:dyDescent="0.2">
      <c r="B73" s="14" t="s">
        <v>288</v>
      </c>
      <c r="C73" s="251">
        <v>38702018</v>
      </c>
      <c r="D73" s="291">
        <v>0.45938144477707743</v>
      </c>
      <c r="E73" s="251">
        <v>44012074</v>
      </c>
      <c r="F73" s="291">
        <v>0.40982862843861168</v>
      </c>
      <c r="G73" s="291">
        <v>13.720359491331951</v>
      </c>
    </row>
    <row r="74" spans="1:23" ht="12.75" customHeight="1" x14ac:dyDescent="0.2">
      <c r="A74" s="93" t="s">
        <v>156</v>
      </c>
      <c r="C74" s="287">
        <v>73215740</v>
      </c>
      <c r="D74" s="290">
        <v>0.86904906151464389</v>
      </c>
      <c r="E74" s="287">
        <v>71909063</v>
      </c>
      <c r="F74" s="290">
        <v>0.66959790764679084</v>
      </c>
      <c r="G74" s="290">
        <v>-1.7846941108564909</v>
      </c>
    </row>
    <row r="75" spans="1:23" ht="12.75" customHeight="1" x14ac:dyDescent="0.2">
      <c r="B75" s="14" t="s">
        <v>289</v>
      </c>
      <c r="C75" s="251">
        <v>38032632</v>
      </c>
      <c r="D75" s="291">
        <v>0.45143603201349625</v>
      </c>
      <c r="E75" s="251">
        <v>26283737</v>
      </c>
      <c r="F75" s="291">
        <v>0.24474710928076671</v>
      </c>
      <c r="G75" s="291">
        <v>-30.891616967240132</v>
      </c>
    </row>
    <row r="76" spans="1:23" ht="12.75" customHeight="1" x14ac:dyDescent="0.2">
      <c r="A76" s="100"/>
      <c r="B76" s="100" t="s">
        <v>87</v>
      </c>
      <c r="C76" s="289">
        <v>35183108</v>
      </c>
      <c r="D76" s="292">
        <v>0.4176130295011477</v>
      </c>
      <c r="E76" s="289">
        <v>45625326</v>
      </c>
      <c r="F76" s="292">
        <v>0.42485079836602402</v>
      </c>
      <c r="G76" s="292">
        <v>29.67963489751957</v>
      </c>
    </row>
    <row r="77" spans="1:23" s="104" customFormat="1" ht="12.75" customHeight="1" x14ac:dyDescent="0.2">
      <c r="C77" s="260"/>
      <c r="E77" s="293"/>
      <c r="G77" s="113"/>
    </row>
    <row r="78" spans="1:23" s="104" customFormat="1" ht="12.75" customHeight="1" x14ac:dyDescent="0.2">
      <c r="A78" s="104" t="s">
        <v>184</v>
      </c>
      <c r="B78" s="17"/>
      <c r="C78" s="260"/>
      <c r="E78" s="262"/>
      <c r="G78" s="274"/>
    </row>
    <row r="79" spans="1:23" s="104" customFormat="1" ht="12" x14ac:dyDescent="0.2">
      <c r="A79" s="117" t="s">
        <v>88</v>
      </c>
      <c r="B79" s="338" t="s">
        <v>436</v>
      </c>
      <c r="C79" s="119"/>
      <c r="D79" s="103"/>
      <c r="E79" s="119"/>
      <c r="F79" s="103"/>
      <c r="G79" s="205"/>
      <c r="H79" s="103"/>
      <c r="I79" s="103"/>
      <c r="J79" s="103"/>
      <c r="K79" s="103"/>
      <c r="L79" s="103"/>
      <c r="M79" s="103"/>
      <c r="N79" s="103"/>
      <c r="O79" s="103"/>
      <c r="P79" s="103"/>
      <c r="Q79" s="103"/>
      <c r="R79" s="103"/>
      <c r="S79" s="103"/>
      <c r="T79" s="103"/>
      <c r="U79" s="103"/>
      <c r="V79" s="103"/>
      <c r="W79" s="103"/>
    </row>
    <row r="80" spans="1:23" s="104" customFormat="1" ht="12.75" customHeight="1" x14ac:dyDescent="0.2">
      <c r="A80" s="3" t="s">
        <v>159</v>
      </c>
      <c r="B80" s="104" t="s">
        <v>343</v>
      </c>
      <c r="C80" s="116"/>
      <c r="E80" s="116"/>
      <c r="G80" s="274"/>
    </row>
    <row r="81" spans="1:23" s="104" customFormat="1" ht="12.75" customHeight="1" x14ac:dyDescent="0.2">
      <c r="A81" s="3" t="s">
        <v>160</v>
      </c>
      <c r="B81" s="17" t="s">
        <v>333</v>
      </c>
      <c r="C81" s="119"/>
      <c r="D81" s="103"/>
      <c r="E81" s="119"/>
      <c r="F81" s="103"/>
      <c r="G81" s="205"/>
      <c r="H81" s="103"/>
      <c r="I81" s="103"/>
      <c r="J81" s="103"/>
      <c r="K81" s="103"/>
      <c r="L81" s="103"/>
      <c r="M81" s="103"/>
      <c r="N81" s="103"/>
      <c r="O81" s="103"/>
      <c r="P81" s="103"/>
      <c r="Q81" s="103"/>
      <c r="R81" s="103"/>
      <c r="S81" s="103"/>
      <c r="T81" s="103"/>
      <c r="U81" s="103"/>
      <c r="V81" s="103"/>
      <c r="W81" s="103"/>
    </row>
    <row r="82" spans="1:23" s="104" customFormat="1" ht="12" x14ac:dyDescent="0.2">
      <c r="A82" s="117" t="s">
        <v>329</v>
      </c>
      <c r="B82" s="104" t="s">
        <v>336</v>
      </c>
      <c r="C82" s="119"/>
      <c r="D82" s="103"/>
      <c r="E82" s="119"/>
      <c r="F82" s="103"/>
      <c r="G82" s="205"/>
      <c r="H82" s="103"/>
      <c r="I82" s="103"/>
      <c r="J82" s="103"/>
      <c r="K82" s="103"/>
      <c r="L82" s="103"/>
      <c r="M82" s="103"/>
      <c r="N82" s="103"/>
      <c r="O82" s="103"/>
      <c r="P82" s="103"/>
      <c r="Q82" s="103"/>
      <c r="R82" s="103"/>
      <c r="S82" s="103"/>
      <c r="T82" s="103"/>
      <c r="U82" s="103"/>
      <c r="V82" s="103"/>
      <c r="W82" s="103"/>
    </row>
    <row r="83" spans="1:23" s="104" customFormat="1" ht="12" x14ac:dyDescent="0.2">
      <c r="A83" s="117" t="s">
        <v>98</v>
      </c>
      <c r="B83" s="104" t="s">
        <v>99</v>
      </c>
      <c r="C83" s="260"/>
      <c r="E83" s="262"/>
      <c r="G83" s="274"/>
    </row>
    <row r="84" spans="1:23" s="104" customFormat="1" ht="12" x14ac:dyDescent="0.2">
      <c r="A84" s="117" t="s">
        <v>100</v>
      </c>
      <c r="B84" s="104" t="s">
        <v>101</v>
      </c>
      <c r="C84" s="260"/>
      <c r="E84" s="262"/>
      <c r="G84" s="274"/>
    </row>
    <row r="85" spans="1:23" s="104" customFormat="1" ht="12" x14ac:dyDescent="0.2">
      <c r="A85" s="104" t="s">
        <v>314</v>
      </c>
      <c r="E85" s="105"/>
    </row>
  </sheetData>
  <mergeCells count="11">
    <mergeCell ref="A7:G7"/>
    <mergeCell ref="A10:B12"/>
    <mergeCell ref="E10:F10"/>
    <mergeCell ref="C10:D10"/>
    <mergeCell ref="G10:G11"/>
    <mergeCell ref="A8:G8"/>
    <mergeCell ref="A1:G1"/>
    <mergeCell ref="A2:G2"/>
    <mergeCell ref="A3:G3"/>
    <mergeCell ref="A4:G4"/>
    <mergeCell ref="A6:G6"/>
  </mergeCells>
  <printOptions horizontalCentered="1"/>
  <pageMargins left="0.75" right="0.75" top="1" bottom="1" header="0.5" footer="0.5"/>
  <pageSetup paperSize="14" scale="7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Table1</vt:lpstr>
      <vt:lpstr>Table2</vt:lpstr>
      <vt:lpstr>Table3</vt:lpstr>
      <vt:lpstr>Table4</vt:lpstr>
      <vt:lpstr>Table5</vt:lpstr>
      <vt:lpstr>Table6</vt:lpstr>
      <vt:lpstr>Table7</vt:lpstr>
      <vt:lpstr>Table8</vt:lpstr>
      <vt:lpstr>Table9</vt:lpstr>
      <vt:lpstr>Table10</vt:lpstr>
      <vt:lpstr>Table11</vt:lpstr>
      <vt:lpstr>Table12</vt:lpstr>
      <vt:lpstr>Table13</vt:lpstr>
      <vt:lpstr>Table14</vt:lpstr>
      <vt:lpstr>Table15</vt:lpstr>
      <vt:lpstr>Table12!Print_Area</vt:lpstr>
      <vt:lpstr>Table7!Print_Area</vt:lpstr>
      <vt:lpstr>Table8!Print_Area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GRACELYN</dc:creator>
  <cp:lastModifiedBy>Jeng Soliven</cp:lastModifiedBy>
  <dcterms:created xsi:type="dcterms:W3CDTF">2022-03-02T07:48:38Z</dcterms:created>
  <dcterms:modified xsi:type="dcterms:W3CDTF">2022-03-10T05:23:27Z</dcterms:modified>
</cp:coreProperties>
</file>