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615"/>
  </bookViews>
  <sheets>
    <sheet name="Table 1" sheetId="4" r:id="rId1"/>
    <sheet name="Table 2" sheetId="6" r:id="rId2"/>
  </sheets>
  <definedNames>
    <definedName name="_xlnm._FilterDatabase" localSheetId="0" hidden="1">'Table 1'!$A$6:$B$159</definedName>
    <definedName name="_xlnm._FilterDatabase" localSheetId="1" hidden="1">'Table 2'!$A$6:$H$6</definedName>
    <definedName name="_xlnm.Print_Area" localSheetId="0">'Table 1'!$A$1:$H$162</definedName>
    <definedName name="_xlnm.Print_Area" localSheetId="1">'Table 2'!$A:$G</definedName>
    <definedName name="_xlnm.Print_Titles" localSheetId="0">'Table 1'!$1:$5</definedName>
    <definedName name="_xlnm.Print_Titles" localSheetId="1">'Table 2'!$1:$5</definedName>
    <definedName name="Total_Population">'Table 1'!$B:$B</definedName>
    <definedName name="Household_Population">'Table 1'!$C:$C</definedName>
    <definedName name="Number_of_Households">'Table 1'!$D:$D</definedName>
    <definedName name="Average_Household_Size">'Table 1'!$E:$E</definedName>
  </definedNames>
  <calcPr calcId="144525"/>
</workbook>
</file>

<file path=xl/sharedStrings.xml><?xml version="1.0" encoding="utf-8"?>
<sst xmlns="http://schemas.openxmlformats.org/spreadsheetml/2006/main" count="1924" uniqueCount="1581">
  <si>
    <t>Region, Province, and Highly Urbanized City</t>
  </si>
  <si>
    <t>Total Population</t>
  </si>
  <si>
    <t>Household Population</t>
  </si>
  <si>
    <t>Number 
of Households</t>
  </si>
  <si>
    <t xml:space="preserve">Average 
Household Size </t>
  </si>
  <si>
    <t>Philippines</t>
  </si>
  <si>
    <t>National Capital Region (NCR)</t>
  </si>
  <si>
    <t>City of Manila</t>
  </si>
  <si>
    <t>City of Mandaluyong</t>
  </si>
  <si>
    <t>City of Marikina</t>
  </si>
  <si>
    <t>City of Pasig</t>
  </si>
  <si>
    <t>Quezon City</t>
  </si>
  <si>
    <t>City of San Juan</t>
  </si>
  <si>
    <t>City of Caloocan</t>
  </si>
  <si>
    <t>City of Malabon</t>
  </si>
  <si>
    <t>City of Navotas</t>
  </si>
  <si>
    <t>City of Valenzuela</t>
  </si>
  <si>
    <t>City of Las Piñas</t>
  </si>
  <si>
    <t>City of Makati</t>
  </si>
  <si>
    <t>City of Muntinlupa</t>
  </si>
  <si>
    <t>City of Parañaque</t>
  </si>
  <si>
    <t>Pasay City</t>
  </si>
  <si>
    <t>City of Taguig</t>
  </si>
  <si>
    <t>Municipality of Pateros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</si>
  <si>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</si>
  <si>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</si>
  <si>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</si>
  <si>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</si>
  <si>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</si>
  <si>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</si>
  <si>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</si>
  <si>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Mountain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</si>
  <si>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</si>
  <si>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</si>
  <si>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</si>
  <si>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</si>
  <si>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</si>
  <si>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</si>
  <si>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</si>
  <si>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</si>
  <si>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</si>
  <si>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</si>
  <si>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</si>
  <si>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</si>
  <si>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</si>
  <si>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</si>
  <si>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</si>
  <si>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</si>
  <si>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t>Pampanga</t>
  </si>
  <si>
    <t>City of Angeles</t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</si>
  <si>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</si>
  <si>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</si>
  <si>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</si>
  <si>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</si>
  <si>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</si>
  <si>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</si>
  <si>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</si>
  <si>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</si>
  <si>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</si>
  <si>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</si>
  <si>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</si>
  <si>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</si>
  <si>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</si>
  <si>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</si>
  <si>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</si>
  <si>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>City of Puerto Princesa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</si>
  <si>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</si>
  <si>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</si>
  <si>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</si>
  <si>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</si>
  <si>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</si>
  <si>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</si>
  <si>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</si>
  <si>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</si>
  <si>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</si>
  <si>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</si>
  <si>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</si>
  <si>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</si>
  <si>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</si>
  <si>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</si>
  <si>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>City of Iloilo</t>
  </si>
  <si>
    <r>
      <rPr>
        <sz val="10"/>
        <rFont val="Arial"/>
        <charset val="134"/>
      </rPr>
      <t xml:space="preserve">Negros Occidental </t>
    </r>
    <r>
      <rPr>
        <vertAlign val="superscript"/>
        <sz val="10"/>
        <rFont val="Arial"/>
        <charset val="134"/>
      </rPr>
      <t>1</t>
    </r>
  </si>
  <si>
    <r>
      <rPr>
        <i/>
        <sz val="10"/>
        <rFont val="Arial"/>
        <charset val="134"/>
      </rPr>
      <t xml:space="preserve">City of Bacolod </t>
    </r>
    <r>
      <rPr>
        <vertAlign val="superscript"/>
        <sz val="10"/>
        <rFont val="Arial"/>
        <charset val="134"/>
      </rPr>
      <t>1</t>
    </r>
  </si>
  <si>
    <t>Region VII (Central Visayas)</t>
  </si>
  <si>
    <t>Bohol</t>
  </si>
  <si>
    <t>Cebu</t>
  </si>
  <si>
    <t>City of Cebu</t>
  </si>
  <si>
    <t>City of Lapu-Lapu (Opon)</t>
  </si>
  <si>
    <t>City of Mandaue</t>
  </si>
  <si>
    <r>
      <rPr>
        <sz val="10"/>
        <rFont val="Arial"/>
        <charset val="134"/>
      </rPr>
      <t xml:space="preserve">Negros Oriental </t>
    </r>
    <r>
      <rPr>
        <vertAlign val="superscript"/>
        <sz val="10"/>
        <rFont val="Arial"/>
        <charset val="134"/>
      </rPr>
      <t>1</t>
    </r>
  </si>
  <si>
    <t>Siquijor</t>
  </si>
  <si>
    <t>Region VIII (Eastern Visayas)</t>
  </si>
  <si>
    <t>Biliran</t>
  </si>
  <si>
    <t>Eastern Samar</t>
  </si>
  <si>
    <t>Leyte</t>
  </si>
  <si>
    <t>City of Tacloban</t>
  </si>
  <si>
    <t>Northern Samar</t>
  </si>
  <si>
    <t>Samar (Western Samar)</t>
  </si>
  <si>
    <t>Southern Leyte</t>
  </si>
  <si>
    <t>Region IX (Zamboanga Peninsula)</t>
  </si>
  <si>
    <t>Zamboanga del Norte</t>
  </si>
  <si>
    <t>Zamboanga del Sur</t>
  </si>
  <si>
    <t>City of Zamboanga</t>
  </si>
  <si>
    <t>Zamboanga Sibugay</t>
  </si>
  <si>
    <t>City of Isabela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</si>
  <si>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</si>
  <si>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</si>
  <si>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</si>
  <si>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</si>
  <si>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</si>
  <si>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</si>
  <si>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</si>
  <si>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</si>
  <si>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</si>
  <si>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r>
      <rPr>
        <sz val="10"/>
        <rFont val="Arial"/>
        <charset val="134"/>
      </rPr>
      <t xml:space="preserve">Davao de Oro (Compostela Valley) </t>
    </r>
    <r>
      <rPr>
        <vertAlign val="superscript"/>
        <sz val="10"/>
        <rFont val="Arial"/>
        <charset val="134"/>
      </rPr>
      <t>2</t>
    </r>
  </si>
  <si>
    <t>Davao del Norte</t>
  </si>
  <si>
    <t>Davao del Sur</t>
  </si>
  <si>
    <t>City of Davao</t>
  </si>
  <si>
    <t>Davao Occidental</t>
  </si>
  <si>
    <t>Davao Oriental</t>
  </si>
  <si>
    <t>Region XII (SOCCSKSARGEN)</t>
  </si>
  <si>
    <t>Cotabato (North Cotabato)</t>
  </si>
  <si>
    <r>
      <rPr>
        <sz val="10"/>
        <rFont val="Arial"/>
        <charset val="134"/>
      </rPr>
      <t xml:space="preserve"> (excluding 63 barangays now part of BARMM) </t>
    </r>
    <r>
      <rPr>
        <vertAlign val="superscript"/>
        <sz val="10"/>
        <rFont val="Arial"/>
        <charset val="134"/>
      </rPr>
      <t>3</t>
    </r>
  </si>
  <si>
    <t>Sarangani</t>
  </si>
  <si>
    <t>South Cotabato</t>
  </si>
  <si>
    <t>City of General Santos (Dadiangas)</t>
  </si>
  <si>
    <t>Sultan Kudarat</t>
  </si>
  <si>
    <t>Region XIII (Caraga)</t>
  </si>
  <si>
    <t>Agusan del Norte</t>
  </si>
  <si>
    <t>City of Butuan</t>
  </si>
  <si>
    <t>Agusan del Sur</t>
  </si>
  <si>
    <t>Dinagat Islands</t>
  </si>
  <si>
    <t>Surigao del Norte</t>
  </si>
  <si>
    <t>Surigao del Sur</t>
  </si>
  <si>
    <t>Bangsamoro Autonomous Region</t>
  </si>
  <si>
    <r>
      <rPr>
        <b/>
        <sz val="10"/>
        <rFont val="Arial"/>
        <charset val="134"/>
      </rPr>
      <t xml:space="preserve">in Muslim Mindanao (BARMM) </t>
    </r>
    <r>
      <rPr>
        <b/>
        <vertAlign val="superscript"/>
        <sz val="10"/>
        <rFont val="Arial"/>
        <charset val="134"/>
      </rPr>
      <t>3</t>
    </r>
  </si>
  <si>
    <t>Basilan (excluding the City of Isabela)</t>
  </si>
  <si>
    <t>Lanao del Sur</t>
  </si>
  <si>
    <r>
      <rPr>
        <sz val="10"/>
        <rFont val="Arial"/>
        <charset val="134"/>
      </rPr>
      <t xml:space="preserve">Maguindanao (including the City of Cotabato) </t>
    </r>
    <r>
      <rPr>
        <vertAlign val="superscript"/>
        <sz val="10"/>
        <rFont val="Arial"/>
        <charset val="134"/>
      </rPr>
      <t>3</t>
    </r>
  </si>
  <si>
    <t>Sulu</t>
  </si>
  <si>
    <t>Tawi-Tawi</t>
  </si>
  <si>
    <t xml:space="preserve">Interim Province </t>
  </si>
  <si>
    <r>
      <rPr>
        <sz val="10"/>
        <rFont val="Arial"/>
        <charset val="134"/>
      </rPr>
      <t xml:space="preserve">(composed of 63 barangays from Cotabato) </t>
    </r>
    <r>
      <rPr>
        <vertAlign val="superscript"/>
        <sz val="10"/>
        <rFont val="Arial"/>
        <charset val="134"/>
      </rPr>
      <t>3</t>
    </r>
  </si>
  <si>
    <t xml:space="preserve">TABLE 2.  Total Population, Household Population, Number of Households, and Average Household Size </t>
  </si>
  <si>
    <t>by Region, Province, and City/Municipality: Philippines, 2020</t>
  </si>
  <si>
    <t>Region, Province, and City/Municipality</t>
  </si>
  <si>
    <t>a</t>
  </si>
  <si>
    <t/>
  </si>
  <si>
    <t>Bangued (Capital)</t>
  </si>
  <si>
    <t>Boliney</t>
  </si>
  <si>
    <t>Bucay</t>
  </si>
  <si>
    <t>Bucloc</t>
  </si>
  <si>
    <t>Daguioman</t>
  </si>
  <si>
    <t>Danglas</t>
  </si>
  <si>
    <t>Dolores</t>
  </si>
  <si>
    <t>La Paz</t>
  </si>
  <si>
    <t>Lacub</t>
  </si>
  <si>
    <t>Lagangilang</t>
  </si>
  <si>
    <t>Lagayan</t>
  </si>
  <si>
    <t>Langiden</t>
  </si>
  <si>
    <t>Licuan-Baay (Licuan)</t>
  </si>
  <si>
    <t>Luba</t>
  </si>
  <si>
    <t>Malibcong</t>
  </si>
  <si>
    <t>Manabo</t>
  </si>
  <si>
    <t>Peñarrubia</t>
  </si>
  <si>
    <t>Pidigan</t>
  </si>
  <si>
    <t>Pilar</t>
  </si>
  <si>
    <t>Sallapadan</t>
  </si>
  <si>
    <t>San Isidro</t>
  </si>
  <si>
    <t>San Juan</t>
  </si>
  <si>
    <t>San Quintin</t>
  </si>
  <si>
    <t>Tayum</t>
  </si>
  <si>
    <t>Tineg</t>
  </si>
  <si>
    <t>Tubo</t>
  </si>
  <si>
    <t>Villaviciosa</t>
  </si>
  <si>
    <t>Calanasan (Bayag)</t>
  </si>
  <si>
    <t>Conner</t>
  </si>
  <si>
    <t>Flora</t>
  </si>
  <si>
    <t>Kabugao (Capital)</t>
  </si>
  <si>
    <t>Luna</t>
  </si>
  <si>
    <t>Pudtol</t>
  </si>
  <si>
    <t>Santa Marcela</t>
  </si>
  <si>
    <t>Atok</t>
  </si>
  <si>
    <t>Bakun</t>
  </si>
  <si>
    <t>Bokod</t>
  </si>
  <si>
    <t>Buguias</t>
  </si>
  <si>
    <t>Itogon</t>
  </si>
  <si>
    <t>Kabayan</t>
  </si>
  <si>
    <t>Kapangan</t>
  </si>
  <si>
    <t>Kibungan</t>
  </si>
  <si>
    <t>La Trinidad (Capital)</t>
  </si>
  <si>
    <t>Mankayan</t>
  </si>
  <si>
    <t>Sablan</t>
  </si>
  <si>
    <t>Tuba</t>
  </si>
  <si>
    <t>Tublay</t>
  </si>
  <si>
    <t>Banaue</t>
  </si>
  <si>
    <t>Hungduan</t>
  </si>
  <si>
    <t>Kiangan</t>
  </si>
  <si>
    <t>Lagawe (Capital)</t>
  </si>
  <si>
    <t>Lamut</t>
  </si>
  <si>
    <t>Mayoyao</t>
  </si>
  <si>
    <t>Alfonso Lista (Potia)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</si>
  <si>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</si>
  <si>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</si>
  <si>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</si>
  <si>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</si>
  <si>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</si>
  <si>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</si>
  <si>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</si>
  <si>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</si>
  <si>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Rizal (Liwan)</t>
  </si>
  <si>
    <t>City of Tabuk (Capital)</t>
  </si>
  <si>
    <t>Tanudan</t>
  </si>
  <si>
    <t>Tinglayan</t>
  </si>
  <si>
    <t>Barlig</t>
  </si>
  <si>
    <t>Bauko</t>
  </si>
  <si>
    <t>Besao</t>
  </si>
  <si>
    <t>Bontoc (Capital)</t>
  </si>
  <si>
    <t>Natonin</t>
  </si>
  <si>
    <t>Paracelis</t>
  </si>
  <si>
    <t>Sabangan</t>
  </si>
  <si>
    <t>Sadanga</t>
  </si>
  <si>
    <t>Sagada</t>
  </si>
  <si>
    <t>Tadian</t>
  </si>
  <si>
    <t>Adams</t>
  </si>
  <si>
    <t>Bacarra</t>
  </si>
  <si>
    <t>Badoc</t>
  </si>
  <si>
    <t>Bangui</t>
  </si>
  <si>
    <t>City of Batac</t>
  </si>
  <si>
    <t>Burgos</t>
  </si>
  <si>
    <t>Carasi</t>
  </si>
  <si>
    <t>Currimao</t>
  </si>
  <si>
    <t>Dingras</t>
  </si>
  <si>
    <t>Dumalneg</t>
  </si>
  <si>
    <t>Banna (Espiritu)</t>
  </si>
  <si>
    <t>City of Laoag (Capital)</t>
  </si>
  <si>
    <t>Marcos</t>
  </si>
  <si>
    <t>Nueva Era</t>
  </si>
  <si>
    <t>Pagudpud</t>
  </si>
  <si>
    <t>Paoay</t>
  </si>
  <si>
    <t>Pasuquin</t>
  </si>
  <si>
    <t>Piddig</t>
  </si>
  <si>
    <t>Pinili</t>
  </si>
  <si>
    <t>San Nicolas</t>
  </si>
  <si>
    <t>Sarrat</t>
  </si>
  <si>
    <t>Solsona</t>
  </si>
  <si>
    <t>Vintar</t>
  </si>
  <si>
    <t>Alilem</t>
  </si>
  <si>
    <t>Banayoyo</t>
  </si>
  <si>
    <t>Bantay</t>
  </si>
  <si>
    <t>Cabugao</t>
  </si>
  <si>
    <t>City of Candon</t>
  </si>
  <si>
    <t>Caoayan</t>
  </si>
  <si>
    <t>Cervantes</t>
  </si>
  <si>
    <t>Galimuyod</t>
  </si>
  <si>
    <t>Gregorio del Pilar (Concepcion)</t>
  </si>
  <si>
    <t>Lidlidda</t>
  </si>
  <si>
    <t>Magsingal</t>
  </si>
  <si>
    <t>Nagbukel</t>
  </si>
  <si>
    <t>Narvacan</t>
  </si>
  <si>
    <t>Quirino (Angkaki)</t>
  </si>
  <si>
    <t>Salcedo (Baugen)</t>
  </si>
  <si>
    <t>San Emilio</t>
  </si>
  <si>
    <t>San Esteban</t>
  </si>
  <si>
    <t>San Ildefonso</t>
  </si>
  <si>
    <t>San Juan (Lapog)</t>
  </si>
  <si>
    <t>San Vicente</t>
  </si>
  <si>
    <t>Santa</t>
  </si>
  <si>
    <t>Santa Catalina</t>
  </si>
  <si>
    <t>Santa Cruz</t>
  </si>
  <si>
    <t>Santa Lucia</t>
  </si>
  <si>
    <t>Santa Maria</t>
  </si>
  <si>
    <t>Santiago</t>
  </si>
  <si>
    <t>Santo Domingo</t>
  </si>
  <si>
    <t>Sigay</t>
  </si>
  <si>
    <t>Sinait</t>
  </si>
  <si>
    <t>Sugpon</t>
  </si>
  <si>
    <t>Suyo</t>
  </si>
  <si>
    <t>Tagudin</t>
  </si>
  <si>
    <t>City of Vigan (Capital)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</si>
  <si>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</si>
  <si>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</si>
  <si>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</si>
  <si>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</si>
  <si>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</si>
  <si>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</si>
  <si>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</si>
  <si>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</si>
  <si>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Naguilian</t>
  </si>
  <si>
    <t>Pugo</t>
  </si>
  <si>
    <t>Rosario</t>
  </si>
  <si>
    <t>City of San Fernando (Capital)</t>
  </si>
  <si>
    <t>San Gabriel</t>
  </si>
  <si>
    <t>Santo Tomas</t>
  </si>
  <si>
    <t>Santol</t>
  </si>
  <si>
    <t>Sudipen</t>
  </si>
  <si>
    <t>Tubao</t>
  </si>
  <si>
    <t>Agno</t>
  </si>
  <si>
    <t>Aguilar</t>
  </si>
  <si>
    <t>City of 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</si>
  <si>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</si>
  <si>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</si>
  <si>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</si>
  <si>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</si>
  <si>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</si>
  <si>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</si>
  <si>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</si>
  <si>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</si>
  <si>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</si>
  <si>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</si>
  <si>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</si>
  <si>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</si>
  <si>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</si>
  <si>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City of Dagupan</t>
  </si>
  <si>
    <t>Dasol</t>
  </si>
  <si>
    <t>Infanta</t>
  </si>
  <si>
    <t>Labrador</t>
  </si>
  <si>
    <t>Lingayen (Capital)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</si>
  <si>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</si>
  <si>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</si>
  <si>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</si>
  <si>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</si>
  <si>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</si>
  <si>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</si>
  <si>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</si>
  <si>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</si>
  <si>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</si>
  <si>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City of San Carlos</t>
  </si>
  <si>
    <t>San Fabian</t>
  </si>
  <si>
    <t>San Jacinto</t>
  </si>
  <si>
    <t>San Manuel</t>
  </si>
  <si>
    <t>Santa Barbara</t>
  </si>
  <si>
    <t>Sison</t>
  </si>
  <si>
    <t>Sual</t>
  </si>
  <si>
    <t>Tayug</t>
  </si>
  <si>
    <t>Umingan</t>
  </si>
  <si>
    <t>Urbiztondo</t>
  </si>
  <si>
    <t>City of Urdaneta</t>
  </si>
  <si>
    <t>Villasis</t>
  </si>
  <si>
    <t>Laoac</t>
  </si>
  <si>
    <t>Basco (Capital)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</si>
  <si>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</si>
  <si>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</si>
  <si>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</si>
  <si>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</si>
  <si>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</si>
  <si>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</si>
  <si>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</si>
  <si>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</si>
  <si>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</si>
  <si>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</si>
  <si>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</si>
  <si>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</si>
  <si>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</si>
  <si>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</si>
  <si>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</si>
  <si>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</si>
  <si>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</si>
  <si>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</si>
  <si>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</si>
  <si>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</si>
  <si>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</si>
  <si>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</si>
  <si>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Peñablanca</t>
  </si>
  <si>
    <t>Piat</t>
  </si>
  <si>
    <t>Sanchez-Mira</t>
  </si>
  <si>
    <t>Santa Ana</t>
  </si>
  <si>
    <t>Santa Praxedes</t>
  </si>
  <si>
    <t>Santa Teresita</t>
  </si>
  <si>
    <t>Santo Niño (Faire)</t>
  </si>
  <si>
    <t>Solana</t>
  </si>
  <si>
    <t>Tuao</t>
  </si>
  <si>
    <t>Tuguegarao City (Capital)</t>
  </si>
  <si>
    <t>Alicia</t>
  </si>
  <si>
    <t>Angadanan</t>
  </si>
  <si>
    <t>Benito Soliven</t>
  </si>
  <si>
    <t>Cabagan</t>
  </si>
  <si>
    <t>Cabatuan</t>
  </si>
  <si>
    <t>City of Cauayan</t>
  </si>
  <si>
    <t>Cordon</t>
  </si>
  <si>
    <t>Dinapigue</t>
  </si>
  <si>
    <t>Divilacan</t>
  </si>
  <si>
    <t>Echague</t>
  </si>
  <si>
    <t>Gamu</t>
  </si>
  <si>
    <t>City of Ilagan (Capital)</t>
  </si>
  <si>
    <t>Jones</t>
  </si>
  <si>
    <t>Maconacon</t>
  </si>
  <si>
    <t>Delfin Albano (Magsaysay)</t>
  </si>
  <si>
    <t>Mallig</t>
  </si>
  <si>
    <t>Palanan</t>
  </si>
  <si>
    <t>Ramon</t>
  </si>
  <si>
    <t>Reina Mercedes</t>
  </si>
  <si>
    <t>Roxas</t>
  </si>
  <si>
    <t>San Agustin</t>
  </si>
  <si>
    <t>San Guillermo</t>
  </si>
  <si>
    <t>San Mariano</t>
  </si>
  <si>
    <t>San Mateo</t>
  </si>
  <si>
    <t>San Pablo</t>
  </si>
  <si>
    <t>City of Santiago</t>
  </si>
  <si>
    <t>Tumauini</t>
  </si>
  <si>
    <t>Ambaguio</t>
  </si>
  <si>
    <t>Aritao</t>
  </si>
  <si>
    <t>Bagabag</t>
  </si>
  <si>
    <t>Bambang</t>
  </si>
  <si>
    <t>Bayombong (Capital)</t>
  </si>
  <si>
    <t>Diadi</t>
  </si>
  <si>
    <t>Dupax del Norte</t>
  </si>
  <si>
    <t>Dupax del Sur</t>
  </si>
  <si>
    <t>Kasibu</t>
  </si>
  <si>
    <t>Kayapa</t>
  </si>
  <si>
    <t>Santa Fe</t>
  </si>
  <si>
    <t>Solano</t>
  </si>
  <si>
    <t>Villaverde</t>
  </si>
  <si>
    <t>Alfonso Castaneda</t>
  </si>
  <si>
    <t>Aglipay</t>
  </si>
  <si>
    <t>Cabarroguis (Capital)</t>
  </si>
  <si>
    <t>Diffun</t>
  </si>
  <si>
    <t>Maddela</t>
  </si>
  <si>
    <t>Saguday</t>
  </si>
  <si>
    <t>Nagtipunan</t>
  </si>
  <si>
    <t>Baler (Capital)</t>
  </si>
  <si>
    <t>Casiguran</t>
  </si>
  <si>
    <t>Dilasag</t>
  </si>
  <si>
    <t>Dinalungan</t>
  </si>
  <si>
    <t>Dingalan</t>
  </si>
  <si>
    <t>Dipaculao</t>
  </si>
  <si>
    <t>Maria Aurora</t>
  </si>
  <si>
    <t>San Luis</t>
  </si>
  <si>
    <t>Abucay</t>
  </si>
  <si>
    <t>Bagac</t>
  </si>
  <si>
    <t>City of Balanga (Capital)</t>
  </si>
  <si>
    <t>Dinalupihan</t>
  </si>
  <si>
    <t>Hermosa</t>
  </si>
  <si>
    <t>Limay</t>
  </si>
  <si>
    <t>Mariveles</t>
  </si>
  <si>
    <t>Morong</t>
  </si>
  <si>
    <t>Orani</t>
  </si>
  <si>
    <t>Orion</t>
  </si>
  <si>
    <t>Samal</t>
  </si>
  <si>
    <t>Angat</t>
  </si>
  <si>
    <t>Balagtas (Bigaa)</t>
  </si>
  <si>
    <t>Baliuag</t>
  </si>
  <si>
    <t>Bocaue</t>
  </si>
  <si>
    <t>Bustos</t>
  </si>
  <si>
    <t>Calumpit</t>
  </si>
  <si>
    <t>Guiguinto</t>
  </si>
  <si>
    <t>Hagonoy</t>
  </si>
  <si>
    <t>City of Malolos (Capital)</t>
  </si>
  <si>
    <t>Marilao</t>
  </si>
  <si>
    <t>City of Meycauayan</t>
  </si>
  <si>
    <t>Norzagaray</t>
  </si>
  <si>
    <t>Obando</t>
  </si>
  <si>
    <t>Pandi</t>
  </si>
  <si>
    <t>Paombong</t>
  </si>
  <si>
    <t>Plaridel</t>
  </si>
  <si>
    <t>Pulilan</t>
  </si>
  <si>
    <t>City of San Jose del Monte</t>
  </si>
  <si>
    <t>San Miguel</t>
  </si>
  <si>
    <t>San Rafael</t>
  </si>
  <si>
    <t>Doña Remedios Trinidad</t>
  </si>
  <si>
    <t>Aliaga</t>
  </si>
  <si>
    <t>Bongabon</t>
  </si>
  <si>
    <t>City of Cabanatuan</t>
  </si>
  <si>
    <t>Cabiao</t>
  </si>
  <si>
    <t>Carranglan</t>
  </si>
  <si>
    <t>Cuyapo</t>
  </si>
  <si>
    <t>Gabaldon (Bitulok &amp; Sabani)</t>
  </si>
  <si>
    <t>City of Gapan</t>
  </si>
  <si>
    <t>General Mamerto Natividad</t>
  </si>
  <si>
    <t>General Tinio (Papaya)</t>
  </si>
  <si>
    <t>Guimba</t>
  </si>
  <si>
    <t>Jaen</t>
  </si>
  <si>
    <t>Laur</t>
  </si>
  <si>
    <t>Licab</t>
  </si>
  <si>
    <t>Llanera</t>
  </si>
  <si>
    <t>Lupao</t>
  </si>
  <si>
    <t>Science City of Muñoz</t>
  </si>
  <si>
    <t>Nampicuan</t>
  </si>
  <si>
    <t>City of Palayan (Capital)</t>
  </si>
  <si>
    <t>Pantabangan</t>
  </si>
  <si>
    <t>Peñaranda</t>
  </si>
  <si>
    <t>San Antonio</t>
  </si>
  <si>
    <t>San Jose City</t>
  </si>
  <si>
    <t>San Leonardo</t>
  </si>
  <si>
    <t>Santa Rosa</t>
  </si>
  <si>
    <t>Talavera</t>
  </si>
  <si>
    <t>Talugtug</t>
  </si>
  <si>
    <t>Zaragoza</t>
  </si>
  <si>
    <t>Apalit</t>
  </si>
  <si>
    <t>Arayat</t>
  </si>
  <si>
    <t>Bacolor</t>
  </si>
  <si>
    <t>Candaba</t>
  </si>
  <si>
    <t>Floridablanca</t>
  </si>
  <si>
    <t>Guagua</t>
  </si>
  <si>
    <t>Lubao</t>
  </si>
  <si>
    <t>Mabalacat City</t>
  </si>
  <si>
    <t>Macabebe</t>
  </si>
  <si>
    <t>Magalang</t>
  </si>
  <si>
    <t>Masantol</t>
  </si>
  <si>
    <t>Mexico</t>
  </si>
  <si>
    <t>Minalin</t>
  </si>
  <si>
    <t>Porac</t>
  </si>
  <si>
    <t>San Simon</t>
  </si>
  <si>
    <t>Santa Rita</t>
  </si>
  <si>
    <t>Sasmuan (Sexmoan)</t>
  </si>
  <si>
    <t>Anao</t>
  </si>
  <si>
    <t>Bamban</t>
  </si>
  <si>
    <t>Camiling</t>
  </si>
  <si>
    <t>Capas</t>
  </si>
  <si>
    <t>Concepcion</t>
  </si>
  <si>
    <t>Gerona</t>
  </si>
  <si>
    <t>Mayantoc</t>
  </si>
  <si>
    <t>Moncada</t>
  </si>
  <si>
    <t>Paniqui</t>
  </si>
  <si>
    <t>Pura</t>
  </si>
  <si>
    <t>Ramos</t>
  </si>
  <si>
    <t>San Clemente</t>
  </si>
  <si>
    <t>Santa Ignacia</t>
  </si>
  <si>
    <t>City of Tarlac (Capital)</t>
  </si>
  <si>
    <t>Victoria</t>
  </si>
  <si>
    <t>San Jose</t>
  </si>
  <si>
    <t>Botolan</t>
  </si>
  <si>
    <t>Cabangan</t>
  </si>
  <si>
    <t>Candelaria</t>
  </si>
  <si>
    <t>Castillejos</t>
  </si>
  <si>
    <t>Iba (Capital)</t>
  </si>
  <si>
    <t>Masinloc</t>
  </si>
  <si>
    <t>Palauig</t>
  </si>
  <si>
    <t>San Felipe</t>
  </si>
  <si>
    <t>San Marcelino</t>
  </si>
  <si>
    <t>San Narciso</t>
  </si>
  <si>
    <t>Subic</t>
  </si>
  <si>
    <t>Agoncillo</t>
  </si>
  <si>
    <t>Alitagtag</t>
  </si>
  <si>
    <t>Balayan</t>
  </si>
  <si>
    <t>Balete</t>
  </si>
  <si>
    <t>Batangas City (Capital)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</si>
  <si>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</si>
  <si>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</si>
  <si>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</si>
  <si>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</si>
  <si>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</si>
  <si>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</si>
  <si>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</si>
  <si>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</si>
  <si>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City of Lipa</t>
  </si>
  <si>
    <t>Lobo</t>
  </si>
  <si>
    <t>Malvar</t>
  </si>
  <si>
    <t>Mataasnakahoy</t>
  </si>
  <si>
    <t>Nasugbu</t>
  </si>
  <si>
    <t>Padre Garcia</t>
  </si>
  <si>
    <t>San Pascual</t>
  </si>
  <si>
    <t>City of Santo Tomas</t>
  </si>
  <si>
    <t>Taal</t>
  </si>
  <si>
    <t>Talisay</t>
  </si>
  <si>
    <t>City of Tanauan</t>
  </si>
  <si>
    <t>Taysan</t>
  </si>
  <si>
    <t>Tingloy</t>
  </si>
  <si>
    <t>Tuy</t>
  </si>
  <si>
    <t>Alfonso</t>
  </si>
  <si>
    <t>Amadeo</t>
  </si>
  <si>
    <t>City of Bacoor</t>
  </si>
  <si>
    <t>Carmona</t>
  </si>
  <si>
    <t>City of Cavite</t>
  </si>
  <si>
    <t>City of Dasmariñas</t>
  </si>
  <si>
    <t>General Emilio Aguinaldo</t>
  </si>
  <si>
    <t>City of General Trias</t>
  </si>
  <si>
    <t>City of Imus</t>
  </si>
  <si>
    <t>Indang</t>
  </si>
  <si>
    <t>Kawit</t>
  </si>
  <si>
    <t>Magallanes</t>
  </si>
  <si>
    <t>Maragondon</t>
  </si>
  <si>
    <t>Mendez (Mendez-Nuñez)</t>
  </si>
  <si>
    <t>Naic</t>
  </si>
  <si>
    <t>Noveleta</t>
  </si>
  <si>
    <t>Silang</t>
  </si>
  <si>
    <t>City of Tagaytay</t>
  </si>
  <si>
    <t>Tanza</t>
  </si>
  <si>
    <t>Ternate</t>
  </si>
  <si>
    <t>City of Trece Martires (Capital)</t>
  </si>
  <si>
    <t>Gen. Mariano Alvarez</t>
  </si>
  <si>
    <t>Alaminos</t>
  </si>
  <si>
    <t>Bay</t>
  </si>
  <si>
    <t>City of Biñan</t>
  </si>
  <si>
    <t>City of Cabuyao</t>
  </si>
  <si>
    <t>City of Calamba</t>
  </si>
  <si>
    <t>Calauan</t>
  </si>
  <si>
    <t>Cavinti</t>
  </si>
  <si>
    <t>Famy</t>
  </si>
  <si>
    <t>Kalayaan</t>
  </si>
  <si>
    <t>Liliw</t>
  </si>
  <si>
    <t>Los Baños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</si>
  <si>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</si>
  <si>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</si>
  <si>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</si>
  <si>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</si>
  <si>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</si>
  <si>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</si>
  <si>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</si>
  <si>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</si>
  <si>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</si>
  <si>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</si>
  <si>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</si>
  <si>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City of San Pablo</t>
  </si>
  <si>
    <t>City of San Pedro</t>
  </si>
  <si>
    <t>Santa Cruz (Capital)</t>
  </si>
  <si>
    <t>City of Santa 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</si>
  <si>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</si>
  <si>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</si>
  <si>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</si>
  <si>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</si>
  <si>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</si>
  <si>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</si>
  <si>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</si>
  <si>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</si>
  <si>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General Luna</t>
  </si>
  <si>
    <t>General 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</si>
  <si>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</si>
  <si>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</si>
  <si>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</si>
  <si>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</si>
  <si>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</si>
  <si>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</si>
  <si>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</si>
  <si>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</si>
  <si>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 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</si>
  <si>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</si>
  <si>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</si>
  <si>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</si>
  <si>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</si>
  <si>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</si>
  <si>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</si>
  <si>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</si>
  <si>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</si>
  <si>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 Andres</t>
  </si>
  <si>
    <t>San Francisco (Aurora)</t>
  </si>
  <si>
    <t>Sariaya</t>
  </si>
  <si>
    <t>Tagkawayan</t>
  </si>
  <si>
    <t>City of Tayabas</t>
  </si>
  <si>
    <t>Tiaong</t>
  </si>
  <si>
    <t>Unisan</t>
  </si>
  <si>
    <t>City of Lucena (Capital)</t>
  </si>
  <si>
    <t>Angono</t>
  </si>
  <si>
    <t>City of Antipolo</t>
  </si>
  <si>
    <t>Baras</t>
  </si>
  <si>
    <t>Binangonan</t>
  </si>
  <si>
    <t>Cainta</t>
  </si>
  <si>
    <t>Cardona</t>
  </si>
  <si>
    <t>Jala-Jala</t>
  </si>
  <si>
    <t>Rodriguez (Montalban)</t>
  </si>
  <si>
    <t>Pililla</t>
  </si>
  <si>
    <t>Tanay</t>
  </si>
  <si>
    <t>Taytay</t>
  </si>
  <si>
    <t>Teresa</t>
  </si>
  <si>
    <t>Boac (Capital)</t>
  </si>
  <si>
    <t>Gasan</t>
  </si>
  <si>
    <t>Mogpog</t>
  </si>
  <si>
    <t>Torrijos</t>
  </si>
  <si>
    <t>Abra de Ilog</t>
  </si>
  <si>
    <t>Calintaan</t>
  </si>
  <si>
    <t>Looc</t>
  </si>
  <si>
    <t>Lubang</t>
  </si>
  <si>
    <t>Magsaysay</t>
  </si>
  <si>
    <t>Mamburao (Capital)</t>
  </si>
  <si>
    <t>Paluan</t>
  </si>
  <si>
    <t>Sablayan</t>
  </si>
  <si>
    <t>Baco</t>
  </si>
  <si>
    <t>Bansud</t>
  </si>
  <si>
    <t>Bongabong</t>
  </si>
  <si>
    <t>Bulalacao (San Pedro)</t>
  </si>
  <si>
    <t>City of Calapan (Capital)</t>
  </si>
  <si>
    <t>Gloria</t>
  </si>
  <si>
    <t>Mansalay</t>
  </si>
  <si>
    <t>Naujan</t>
  </si>
  <si>
    <t>Pinamalayan</t>
  </si>
  <si>
    <t>Pola</t>
  </si>
  <si>
    <t>Puerto Galera</t>
  </si>
  <si>
    <t>San Teodoro</t>
  </si>
  <si>
    <t>Socorro</t>
  </si>
  <si>
    <t>Aborlan</t>
  </si>
  <si>
    <t>Agutaya</t>
  </si>
  <si>
    <t>Araceli</t>
  </si>
  <si>
    <t>Balabac</t>
  </si>
  <si>
    <t>Bataraza</t>
  </si>
  <si>
    <t>Brooke's Point</t>
  </si>
  <si>
    <t>Busuanga</t>
  </si>
  <si>
    <t>Cagayancillo</t>
  </si>
  <si>
    <t>Coron</t>
  </si>
  <si>
    <t>Cuyo</t>
  </si>
  <si>
    <t>Dumaran</t>
  </si>
  <si>
    <t>El Nido (Bacuit)</t>
  </si>
  <si>
    <t>Linapacan</t>
  </si>
  <si>
    <t>Narra</t>
  </si>
  <si>
    <t>Culion</t>
  </si>
  <si>
    <t>Rizal (Marcos)</t>
  </si>
  <si>
    <t>Sofronio Española</t>
  </si>
  <si>
    <t>City of Puerto Princesa (Capital)</t>
  </si>
  <si>
    <t>Alcantara</t>
  </si>
  <si>
    <t>Banton</t>
  </si>
  <si>
    <t>Cajidiocan</t>
  </si>
  <si>
    <t>Calatrava</t>
  </si>
  <si>
    <t>Corcuera</t>
  </si>
  <si>
    <t>Magdiwang</t>
  </si>
  <si>
    <t>Odiongan</t>
  </si>
  <si>
    <t>Romblon (Capital)</t>
  </si>
  <si>
    <t>San Fernando</t>
  </si>
  <si>
    <t>Ferrol</t>
  </si>
  <si>
    <t>Santa Maria (Imelda)</t>
  </si>
  <si>
    <t>Bacacay</t>
  </si>
  <si>
    <t>Camalig</t>
  </si>
  <si>
    <t>Daraga (Locsin)</t>
  </si>
  <si>
    <t>Guinobatan</t>
  </si>
  <si>
    <t>Jovellar</t>
  </si>
  <si>
    <t>City of Legazpi (Capital)</t>
  </si>
  <si>
    <t>Libon</t>
  </si>
  <si>
    <t>City of Ligao</t>
  </si>
  <si>
    <t>Malilipot</t>
  </si>
  <si>
    <t>Malinao</t>
  </si>
  <si>
    <t>Manito</t>
  </si>
  <si>
    <t>Oas</t>
  </si>
  <si>
    <t>Pio Duran</t>
  </si>
  <si>
    <t>Polangui</t>
  </si>
  <si>
    <t>Rapu-Rapu</t>
  </si>
  <si>
    <t>Santo Domingo (Libog)</t>
  </si>
  <si>
    <t>City of Tabaco</t>
  </si>
  <si>
    <t>Tiwi</t>
  </si>
  <si>
    <t>Basud</t>
  </si>
  <si>
    <t>Capalonga</t>
  </si>
  <si>
    <t>Daet (Capital)</t>
  </si>
  <si>
    <t>San Lorenzo Ruiz (Imelda)</t>
  </si>
  <si>
    <t>Jose Panganiban</t>
  </si>
  <si>
    <t>Labo</t>
  </si>
  <si>
    <t>Mercedes</t>
  </si>
  <si>
    <t>Paracale</t>
  </si>
  <si>
    <t>Santa 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</si>
  <si>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</si>
  <si>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</si>
  <si>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</si>
  <si>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</si>
  <si>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</si>
  <si>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</si>
  <si>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</si>
  <si>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</si>
  <si>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</si>
  <si>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</si>
  <si>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</si>
  <si>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</si>
  <si>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 Gallego</t>
  </si>
  <si>
    <t>Gainza</t>
  </si>
  <si>
    <t>Garchitorena</t>
  </si>
  <si>
    <t>Goa</t>
  </si>
  <si>
    <t>City of Iriga</t>
  </si>
  <si>
    <t>Lagonoy</t>
  </si>
  <si>
    <t>Libmanan</t>
  </si>
  <si>
    <t>Lupi</t>
  </si>
  <si>
    <t>Magarao</t>
  </si>
  <si>
    <t>Milaor</t>
  </si>
  <si>
    <t>Minalabac</t>
  </si>
  <si>
    <t>Nabua</t>
  </si>
  <si>
    <t>City of Naga</t>
  </si>
  <si>
    <t>Ocampo</t>
  </si>
  <si>
    <t>Pasacao</t>
  </si>
  <si>
    <t>Pili (Capital)</t>
  </si>
  <si>
    <t>Presentacion (Parubcan)</t>
  </si>
  <si>
    <t>Ragay</t>
  </si>
  <si>
    <t>Sagñay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</si>
  <si>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</si>
  <si>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</si>
  <si>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</si>
  <si>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</si>
  <si>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</si>
  <si>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</si>
  <si>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</si>
  <si>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</si>
  <si>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Panganiban (Payo)</t>
  </si>
  <si>
    <t>San Andres (Calolbon)</t>
  </si>
  <si>
    <t>Viga</t>
  </si>
  <si>
    <t>Virac (Capital)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</si>
  <si>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</si>
  <si>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</si>
  <si>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</si>
  <si>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</si>
  <si>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</si>
  <si>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</si>
  <si>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</si>
  <si>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</si>
  <si>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</si>
  <si>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City of Masbate (Capital)</t>
  </si>
  <si>
    <t>Milagros</t>
  </si>
  <si>
    <t>Mobo</t>
  </si>
  <si>
    <t>Monreal</t>
  </si>
  <si>
    <t>Palanas</t>
  </si>
  <si>
    <t>Pio V. Corpuz (Limbuhan)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</si>
  <si>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</si>
  <si>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</si>
  <si>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</si>
  <si>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</si>
  <si>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</si>
  <si>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</si>
  <si>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</si>
  <si>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</si>
  <si>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</si>
  <si>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</si>
  <si>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</si>
  <si>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 Diaz</t>
  </si>
  <si>
    <t>Santa Magdalena</t>
  </si>
  <si>
    <t>City of Sorsogon (Capital)</t>
  </si>
  <si>
    <t>Altavas</t>
  </si>
  <si>
    <t>Banga</t>
  </si>
  <si>
    <t>Batan</t>
  </si>
  <si>
    <t>Buruanga</t>
  </si>
  <si>
    <t>Ibajay</t>
  </si>
  <si>
    <t>Kalibo (Capital)</t>
  </si>
  <si>
    <t>Lezo</t>
  </si>
  <si>
    <t>Libacao</t>
  </si>
  <si>
    <t>Madalag</t>
  </si>
  <si>
    <t>Makato</t>
  </si>
  <si>
    <t>Malay</t>
  </si>
  <si>
    <t>Nabas</t>
  </si>
  <si>
    <t>New Washington</t>
  </si>
  <si>
    <t>Numancia</t>
  </si>
  <si>
    <t>Tangalan</t>
  </si>
  <si>
    <t>Anini-Y</t>
  </si>
  <si>
    <t>Barbaza</t>
  </si>
  <si>
    <t>Belison</t>
  </si>
  <si>
    <t>Bugasong</t>
  </si>
  <si>
    <t>Caluya</t>
  </si>
  <si>
    <t>Culasi</t>
  </si>
  <si>
    <t>Tobias Fornier (Dao)</t>
  </si>
  <si>
    <t>Hamtic</t>
  </si>
  <si>
    <t>Laua-an</t>
  </si>
  <si>
    <t>Libertad</t>
  </si>
  <si>
    <t>Patnongon</t>
  </si>
  <si>
    <t>San Jose (Capital)</t>
  </si>
  <si>
    <t>San 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</si>
  <si>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</si>
  <si>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</si>
  <si>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</si>
  <si>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</si>
  <si>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</si>
  <si>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</si>
  <si>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</si>
  <si>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</si>
  <si>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</si>
  <si>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</si>
  <si>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</si>
  <si>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</si>
  <si>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</si>
  <si>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</si>
  <si>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Pontevedra</t>
  </si>
  <si>
    <t>President Roxas</t>
  </si>
  <si>
    <t>City of Roxas (Capital)</t>
  </si>
  <si>
    <t>Sapi-an</t>
  </si>
  <si>
    <t>Sigma</t>
  </si>
  <si>
    <t>Tapaz</t>
  </si>
  <si>
    <t>Jordan (Capital)</t>
  </si>
  <si>
    <t>Nueva Valencia</t>
  </si>
  <si>
    <t>San Lorenzo</t>
  </si>
  <si>
    <t>Sibunag</t>
  </si>
  <si>
    <t>Ajuy</t>
  </si>
  <si>
    <t>Alimodian</t>
  </si>
  <si>
    <t>Anilao</t>
  </si>
  <si>
    <t>Badiangan</t>
  </si>
  <si>
    <t>Balasan</t>
  </si>
  <si>
    <t>Banate</t>
  </si>
  <si>
    <t>Barotac Nuevo</t>
  </si>
  <si>
    <t>Barotac Viejo</t>
  </si>
  <si>
    <t>Batad</t>
  </si>
  <si>
    <t>Bingawan</t>
  </si>
  <si>
    <t>Calinog</t>
  </si>
  <si>
    <t>Carles</t>
  </si>
  <si>
    <t>Dingle</t>
  </si>
  <si>
    <t>Dueñas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</si>
  <si>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</si>
  <si>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</si>
  <si>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</si>
  <si>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</si>
  <si>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</si>
  <si>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</si>
  <si>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</si>
  <si>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</si>
  <si>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</si>
  <si>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</si>
  <si>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</si>
  <si>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 Lucena</t>
  </si>
  <si>
    <t>Oton</t>
  </si>
  <si>
    <t>City of Passi</t>
  </si>
  <si>
    <t>Pavia</t>
  </si>
  <si>
    <t>Pototan</t>
  </si>
  <si>
    <t>San Dionisio</t>
  </si>
  <si>
    <t>San Enrique</t>
  </si>
  <si>
    <t>San Joaquin</t>
  </si>
  <si>
    <t>Sara</t>
  </si>
  <si>
    <t>Tigbauan</t>
  </si>
  <si>
    <t>Tubungan</t>
  </si>
  <si>
    <t>Zarraga</t>
  </si>
  <si>
    <t>City of Iloilo (Capital)</t>
  </si>
  <si>
    <r>
      <rPr>
        <b/>
        <sz val="10"/>
        <color theme="1"/>
        <rFont val="Arial"/>
        <charset val="134"/>
      </rPr>
      <t xml:space="preserve">Negros Occidental </t>
    </r>
    <r>
      <rPr>
        <b/>
        <vertAlign val="superscript"/>
        <sz val="10"/>
        <color theme="1"/>
        <rFont val="Arial"/>
        <charset val="134"/>
      </rPr>
      <t>1</t>
    </r>
  </si>
  <si>
    <t>City of Bago</t>
  </si>
  <si>
    <t>Binalbagan</t>
  </si>
  <si>
    <t>City of Cadiz</t>
  </si>
  <si>
    <t>Candoni</t>
  </si>
  <si>
    <t>Cauayan</t>
  </si>
  <si>
    <t>Enrique B. Magalona (Saravia)</t>
  </si>
  <si>
    <t>City of Escalante</t>
  </si>
  <si>
    <t>City of Himamaylan</t>
  </si>
  <si>
    <t>Hinigaran</t>
  </si>
  <si>
    <t>Hinoba-an (Asia)</t>
  </si>
  <si>
    <t>Ilog</t>
  </si>
  <si>
    <t>City of Kabankalan</t>
  </si>
  <si>
    <t>City of La Carlota</t>
  </si>
  <si>
    <t>La Castellana</t>
  </si>
  <si>
    <t>Manapla</t>
  </si>
  <si>
    <t>Moises Padilla (Magallon)</t>
  </si>
  <si>
    <t>Murcia</t>
  </si>
  <si>
    <t>Pulupandan</t>
  </si>
  <si>
    <t>City of Sagay</t>
  </si>
  <si>
    <t>City of Silay</t>
  </si>
  <si>
    <t>City of Sipalay</t>
  </si>
  <si>
    <t>City of Talisay</t>
  </si>
  <si>
    <t>Toboso</t>
  </si>
  <si>
    <t>Valladolid</t>
  </si>
  <si>
    <t>City of Victorias</t>
  </si>
  <si>
    <t>Salvador Benedicto</t>
  </si>
  <si>
    <r>
      <rPr>
        <b/>
        <i/>
        <sz val="10"/>
        <color theme="1"/>
        <rFont val="Arial"/>
        <charset val="134"/>
      </rPr>
      <t xml:space="preserve">City of Bacolod (Capital) </t>
    </r>
    <r>
      <rPr>
        <b/>
        <i/>
        <vertAlign val="superscript"/>
        <sz val="10"/>
        <color theme="1"/>
        <rFont val="Arial"/>
        <charset val="134"/>
      </rPr>
      <t>1</t>
    </r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</si>
  <si>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</si>
  <si>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</si>
  <si>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</si>
  <si>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</si>
  <si>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</si>
  <si>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</si>
  <si>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</si>
  <si>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</si>
  <si>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</si>
  <si>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</si>
  <si>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</si>
  <si>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</si>
  <si>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</si>
  <si>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</si>
  <si>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</si>
  <si>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</si>
  <si>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</si>
  <si>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 Hernandez</t>
  </si>
  <si>
    <t>Guindulman</t>
  </si>
  <si>
    <t>Inabanga</t>
  </si>
  <si>
    <t>Jagna</t>
  </si>
  <si>
    <t>Getafe</t>
  </si>
  <si>
    <t>Lila</t>
  </si>
  <si>
    <t>Loay</t>
  </si>
  <si>
    <t>Loboc</t>
  </si>
  <si>
    <t>Loon</t>
  </si>
  <si>
    <t>Maribojoc</t>
  </si>
  <si>
    <t>Panglao</t>
  </si>
  <si>
    <t>Pres. Carlos P. Garcia (Pitogo)</t>
  </si>
  <si>
    <t>Sagbayan (Borja)</t>
  </si>
  <si>
    <t>Sevilla</t>
  </si>
  <si>
    <t>Sierra Bullones</t>
  </si>
  <si>
    <t>Sikatuna</t>
  </si>
  <si>
    <t>City of Tagbilaran (Capital)</t>
  </si>
  <si>
    <t>Talibon</t>
  </si>
  <si>
    <t>Trinidad</t>
  </si>
  <si>
    <t>Tubigon</t>
  </si>
  <si>
    <t>Ubay</t>
  </si>
  <si>
    <t>Valencia</t>
  </si>
  <si>
    <t>Bien Unido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</si>
  <si>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</si>
  <si>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</si>
  <si>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</si>
  <si>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</si>
  <si>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</si>
  <si>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</si>
  <si>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</si>
  <si>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</si>
  <si>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</si>
  <si>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 of Bogo</t>
  </si>
  <si>
    <t>Boljoon</t>
  </si>
  <si>
    <t>Borbon</t>
  </si>
  <si>
    <t>City of Carcar</t>
  </si>
  <si>
    <t>Catmon</t>
  </si>
  <si>
    <t>Compostela</t>
  </si>
  <si>
    <t>Consolacion</t>
  </si>
  <si>
    <t>Cordova</t>
  </si>
  <si>
    <t>Daanbantayan</t>
  </si>
  <si>
    <t>Dalaguete</t>
  </si>
  <si>
    <t>Danao City</t>
  </si>
  <si>
    <t>Dumanjug</t>
  </si>
  <si>
    <t>Ginatilan</t>
  </si>
  <si>
    <t>Liloan</t>
  </si>
  <si>
    <t>Madridejos</t>
  </si>
  <si>
    <t>Malabuyoc</t>
  </si>
  <si>
    <t>Medellin</t>
  </si>
  <si>
    <t>Minglanilla</t>
  </si>
  <si>
    <t>Moalboal</t>
  </si>
  <si>
    <t>Oslob</t>
  </si>
  <si>
    <t>Pinamungahan</t>
  </si>
  <si>
    <t>Poro</t>
  </si>
  <si>
    <t>Ronda</t>
  </si>
  <si>
    <t>Samboan</t>
  </si>
  <si>
    <t>San Francisco</t>
  </si>
  <si>
    <t>Santander</t>
  </si>
  <si>
    <t>Sibonga</t>
  </si>
  <si>
    <t>Sogod</t>
  </si>
  <si>
    <t>Tabogon</t>
  </si>
  <si>
    <t>Tabuelan</t>
  </si>
  <si>
    <t>City of Toledo</t>
  </si>
  <si>
    <t>Tuburan</t>
  </si>
  <si>
    <t>Tudela</t>
  </si>
  <si>
    <t>City of Cebu (Capital)</t>
  </si>
  <si>
    <r>
      <rPr>
        <b/>
        <sz val="10"/>
        <color theme="1"/>
        <rFont val="Arial"/>
        <charset val="134"/>
      </rPr>
      <t xml:space="preserve">Negros Oriental </t>
    </r>
    <r>
      <rPr>
        <b/>
        <vertAlign val="superscript"/>
        <sz val="10"/>
        <color theme="1"/>
        <rFont val="Arial"/>
        <charset val="134"/>
      </rPr>
      <t>1</t>
    </r>
  </si>
  <si>
    <t>Amlan (Ayuquitan)</t>
  </si>
  <si>
    <t>Ayungon</t>
  </si>
  <si>
    <t>Bacong</t>
  </si>
  <si>
    <t>City of Bais</t>
  </si>
  <si>
    <t>Basay</t>
  </si>
  <si>
    <t>City of Bayawan (Tulong)</t>
  </si>
  <si>
    <t>Bindoy (Payabon)</t>
  </si>
  <si>
    <t>City of Canlaon</t>
  </si>
  <si>
    <t>Dauin</t>
  </si>
  <si>
    <t>City of Dumaguete (Capital)</t>
  </si>
  <si>
    <t>City of Guihulngan</t>
  </si>
  <si>
    <t>Jimalalud</t>
  </si>
  <si>
    <t>La Libertad</t>
  </si>
  <si>
    <t>Mabinay</t>
  </si>
  <si>
    <t>Manjuyod</t>
  </si>
  <si>
    <t>Siaton</t>
  </si>
  <si>
    <t>Sibulan</t>
  </si>
  <si>
    <t>City of Tanjay</t>
  </si>
  <si>
    <t>Tayasan</t>
  </si>
  <si>
    <t>Valencia (Luzurriaga)</t>
  </si>
  <si>
    <t>Vallehermoso</t>
  </si>
  <si>
    <t>Zamboanguita</t>
  </si>
  <si>
    <t>Enrique Villanueva</t>
  </si>
  <si>
    <t>Larena</t>
  </si>
  <si>
    <t>Lazi</t>
  </si>
  <si>
    <t>Maria</t>
  </si>
  <si>
    <t>Siquijor (Capital)</t>
  </si>
  <si>
    <t>Almeria</t>
  </si>
  <si>
    <t>Cabucgayan</t>
  </si>
  <si>
    <t>Caibiran</t>
  </si>
  <si>
    <t>Culaba</t>
  </si>
  <si>
    <t>Kawayan</t>
  </si>
  <si>
    <t>Maripipi</t>
  </si>
  <si>
    <t>Naval (Capital)</t>
  </si>
  <si>
    <t>Arteche</t>
  </si>
  <si>
    <t>Balangiga</t>
  </si>
  <si>
    <t>Balangkayan</t>
  </si>
  <si>
    <t>City of Borongan (Capital)</t>
  </si>
  <si>
    <t>Can-Avid</t>
  </si>
  <si>
    <t>General 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</si>
  <si>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</si>
  <si>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</si>
  <si>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</si>
  <si>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</si>
  <si>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</si>
  <si>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</si>
  <si>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</si>
  <si>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</si>
  <si>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</si>
  <si>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</si>
  <si>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Salcedo</t>
  </si>
  <si>
    <t>San Julian</t>
  </si>
  <si>
    <t>San Policarpo</t>
  </si>
  <si>
    <t>Sulat</t>
  </si>
  <si>
    <t>Taft</t>
  </si>
  <si>
    <t>Abuyog</t>
  </si>
  <si>
    <t>Alangalang</t>
  </si>
  <si>
    <t>Albuera</t>
  </si>
  <si>
    <t>Babatngon</t>
  </si>
  <si>
    <t>Barugo</t>
  </si>
  <si>
    <t>City of 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</si>
  <si>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</si>
  <si>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</si>
  <si>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</si>
  <si>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</si>
  <si>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</si>
  <si>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</si>
  <si>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</si>
  <si>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</si>
  <si>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</si>
  <si>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</si>
  <si>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</si>
  <si>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Javier (Bugho)</t>
  </si>
  <si>
    <t>Julita</t>
  </si>
  <si>
    <t>Kananga</t>
  </si>
  <si>
    <t>Macarthur</t>
  </si>
  <si>
    <t>Mahaplag</t>
  </si>
  <si>
    <t>Matag-ob</t>
  </si>
  <si>
    <t>Matalom</t>
  </si>
  <si>
    <t>Mayorga</t>
  </si>
  <si>
    <t>Merida</t>
  </si>
  <si>
    <t>Ormoc 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</si>
  <si>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</si>
  <si>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</si>
  <si>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</si>
  <si>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</si>
  <si>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</si>
  <si>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</si>
  <si>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</si>
  <si>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</si>
  <si>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</si>
  <si>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City of Tacloban (Capital)</t>
  </si>
  <si>
    <t>Allen</t>
  </si>
  <si>
    <t>Biri</t>
  </si>
  <si>
    <t>Bobon</t>
  </si>
  <si>
    <t>Capul</t>
  </si>
  <si>
    <t>Catarman (Capital)</t>
  </si>
  <si>
    <t>Catubig</t>
  </si>
  <si>
    <t>Gamay</t>
  </si>
  <si>
    <t>Laoang</t>
  </si>
  <si>
    <t>Lapinig</t>
  </si>
  <si>
    <t>Las Navas</t>
  </si>
  <si>
    <t>Lavezares</t>
  </si>
  <si>
    <t>Mapanas</t>
  </si>
  <si>
    <t>Mondragon</t>
  </si>
  <si>
    <t>Palapag</t>
  </si>
  <si>
    <t>Pambujan</t>
  </si>
  <si>
    <t>San Roque</t>
  </si>
  <si>
    <t>Silvino Lobos</t>
  </si>
  <si>
    <t>Lope de Vega</t>
  </si>
  <si>
    <t>Almagro</t>
  </si>
  <si>
    <t>Basey</t>
  </si>
  <si>
    <t>Calbayog City</t>
  </si>
  <si>
    <t>Calbiga</t>
  </si>
  <si>
    <t>City of Catbalogan (Capital)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</si>
  <si>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</si>
  <si>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</si>
  <si>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</si>
  <si>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</si>
  <si>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</si>
  <si>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</si>
  <si>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</si>
  <si>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</si>
  <si>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 Jose de Buan</t>
  </si>
  <si>
    <t>San Sebastian</t>
  </si>
  <si>
    <t>Santa Margarita</t>
  </si>
  <si>
    <t>Santo Niño</t>
  </si>
  <si>
    <t>Talalora</t>
  </si>
  <si>
    <t>Tarangnan</t>
  </si>
  <si>
    <t>Villareal</t>
  </si>
  <si>
    <t>Paranas (Wright)</t>
  </si>
  <si>
    <t>Zumarraga</t>
  </si>
  <si>
    <t>Tagapul-an</t>
  </si>
  <si>
    <t>San Jorge</t>
  </si>
  <si>
    <t>Pagsanghan</t>
  </si>
  <si>
    <t>Anahawan</t>
  </si>
  <si>
    <t>Bontoc</t>
  </si>
  <si>
    <t>Hinunangan</t>
  </si>
  <si>
    <t>Hinundayan</t>
  </si>
  <si>
    <t>Libagon</t>
  </si>
  <si>
    <t>City of Maasin (Capital)</t>
  </si>
  <si>
    <t>Macrohon</t>
  </si>
  <si>
    <t>Malitbog</t>
  </si>
  <si>
    <t>Pintuyan</t>
  </si>
  <si>
    <t>Saint Bernard</t>
  </si>
  <si>
    <t>San Juan (Cabalian)</t>
  </si>
  <si>
    <t>San Ricardo</t>
  </si>
  <si>
    <t>Silago</t>
  </si>
  <si>
    <t>Tomas Oppus</t>
  </si>
  <si>
    <t>Limasawa</t>
  </si>
  <si>
    <t>City of Dapitan</t>
  </si>
  <si>
    <t>City of Dipolog (Capital)</t>
  </si>
  <si>
    <t>Katipunan</t>
  </si>
  <si>
    <t>Labason</t>
  </si>
  <si>
    <t>Liloy</t>
  </si>
  <si>
    <t>Manukan</t>
  </si>
  <si>
    <t>Mutia</t>
  </si>
  <si>
    <t>Piñan (New Piñan)</t>
  </si>
  <si>
    <t>Polanco</t>
  </si>
  <si>
    <t>Pres. Manuel A. Roxas</t>
  </si>
  <si>
    <t>Salug</t>
  </si>
  <si>
    <t>Sergio Osmeña Sr.</t>
  </si>
  <si>
    <t>Siayan</t>
  </si>
  <si>
    <t>Sibuco</t>
  </si>
  <si>
    <t>Sibutad</t>
  </si>
  <si>
    <t>Sindangan</t>
  </si>
  <si>
    <t>Siocon</t>
  </si>
  <si>
    <t>Sirawai</t>
  </si>
  <si>
    <t>Tampilisan</t>
  </si>
  <si>
    <t>Jose Dalman (Ponot)</t>
  </si>
  <si>
    <t>Gutalac</t>
  </si>
  <si>
    <t>Baliguian</t>
  </si>
  <si>
    <t>Godod</t>
  </si>
  <si>
    <t>Bacungan (Leon T. Postigo)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</si>
  <si>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</si>
  <si>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</si>
  <si>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</si>
  <si>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</si>
  <si>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</si>
  <si>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</si>
  <si>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</si>
  <si>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</si>
  <si>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</si>
  <si>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</si>
  <si>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</si>
  <si>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</si>
  <si>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</si>
  <si>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City of Pagadian (Capital)</t>
  </si>
  <si>
    <t>Ramon Magsaysay (Liargo)</t>
  </si>
  <si>
    <t>Tabina</t>
  </si>
  <si>
    <t>Tambulig</t>
  </si>
  <si>
    <t>Tukuran</t>
  </si>
  <si>
    <t>Lakewood</t>
  </si>
  <si>
    <t>Josefina</t>
  </si>
  <si>
    <t>Sominot (Don Mariano Marcos)</t>
  </si>
  <si>
    <t>Vincenzo A. Sagun</t>
  </si>
  <si>
    <t>Guipos</t>
  </si>
  <si>
    <t>Tigbao</t>
  </si>
  <si>
    <t>Buug</t>
  </si>
  <si>
    <t>Diplahan</t>
  </si>
  <si>
    <t>Imelda</t>
  </si>
  <si>
    <t>Ipil (Capital)</t>
  </si>
  <si>
    <t>Kabasalan</t>
  </si>
  <si>
    <t>Mabuhay</t>
  </si>
  <si>
    <t>Malangas</t>
  </si>
  <si>
    <t>Naga</t>
  </si>
  <si>
    <t>Olutanga</t>
  </si>
  <si>
    <t>Payao</t>
  </si>
  <si>
    <t>Roseller Lim</t>
  </si>
  <si>
    <t>Siay</t>
  </si>
  <si>
    <t>Talusan</t>
  </si>
  <si>
    <t>Titay</t>
  </si>
  <si>
    <t>Tungawan</t>
  </si>
  <si>
    <t>City of Isabela (Capital)</t>
  </si>
  <si>
    <t>Baungon</t>
  </si>
  <si>
    <t>Damulog</t>
  </si>
  <si>
    <t>Dangcagan</t>
  </si>
  <si>
    <t>Don 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</si>
  <si>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</si>
  <si>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</si>
  <si>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</si>
  <si>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</si>
  <si>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</si>
  <si>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</si>
  <si>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</si>
  <si>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City of Malaybalay (Capital)</t>
  </si>
  <si>
    <t>Manolo Fortich</t>
  </si>
  <si>
    <t>Maramag</t>
  </si>
  <si>
    <t>Pangantucan</t>
  </si>
  <si>
    <t>Sumilao</t>
  </si>
  <si>
    <t>Talakag</t>
  </si>
  <si>
    <t>City of Valencia</t>
  </si>
  <si>
    <t>Cabanglasan</t>
  </si>
  <si>
    <t>Catarman</t>
  </si>
  <si>
    <t>Guinsiliban</t>
  </si>
  <si>
    <t>Mahinog</t>
  </si>
  <si>
    <t>Mambajao (Capital)</t>
  </si>
  <si>
    <t>Sagay</t>
  </si>
  <si>
    <t>Bacolod</t>
  </si>
  <si>
    <t>Baloi</t>
  </si>
  <si>
    <t>Baroy</t>
  </si>
  <si>
    <t>Kapatagan</t>
  </si>
  <si>
    <t>Sultan Naga Dimaporo (Karomatan)</t>
  </si>
  <si>
    <t>Kauswagan</t>
  </si>
  <si>
    <t>Kolambugan</t>
  </si>
  <si>
    <t>Lala</t>
  </si>
  <si>
    <t>Linamon</t>
  </si>
  <si>
    <t>Maigo</t>
  </si>
  <si>
    <t>Matungao</t>
  </si>
  <si>
    <t>Munai</t>
  </si>
  <si>
    <t>Nunungan</t>
  </si>
  <si>
    <t>Pantao Ragat</t>
  </si>
  <si>
    <t>Poona Piagapo</t>
  </si>
  <si>
    <t>Salvador</t>
  </si>
  <si>
    <t>Sapad</t>
  </si>
  <si>
    <t>Tagoloan</t>
  </si>
  <si>
    <t>Tangcal</t>
  </si>
  <si>
    <t>Tubod (Capital)</t>
  </si>
  <si>
    <t>Pantar</t>
  </si>
  <si>
    <t>Aloran</t>
  </si>
  <si>
    <t>Baliangao</t>
  </si>
  <si>
    <t>Bonifacio</t>
  </si>
  <si>
    <t>Calamba</t>
  </si>
  <si>
    <t>Jimenez</t>
  </si>
  <si>
    <t>Lopez Jaena</t>
  </si>
  <si>
    <t>City of Oroquieta (Capital)</t>
  </si>
  <si>
    <t>City of Ozamiz</t>
  </si>
  <si>
    <t>Panaon</t>
  </si>
  <si>
    <t>Sapang Dalaga</t>
  </si>
  <si>
    <t>Sinacaban</t>
  </si>
  <si>
    <t>City of Tangub</t>
  </si>
  <si>
    <t>Don Victoriano Chiongbian</t>
  </si>
  <si>
    <t>Alubijid</t>
  </si>
  <si>
    <t>Balingasag</t>
  </si>
  <si>
    <t>Balingoan</t>
  </si>
  <si>
    <t>Binuangan</t>
  </si>
  <si>
    <t>City of El Salvador</t>
  </si>
  <si>
    <t>City of Gingoog</t>
  </si>
  <si>
    <t>Gitagum</t>
  </si>
  <si>
    <t>Initao</t>
  </si>
  <si>
    <t>Jasaan</t>
  </si>
  <si>
    <t>Kinoguitan</t>
  </si>
  <si>
    <t>Lagonglong</t>
  </si>
  <si>
    <t>Laguindingan</t>
  </si>
  <si>
    <t>Lugait</t>
  </si>
  <si>
    <t>Magsaysay (Linugos)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</si>
  <si>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</si>
  <si>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</si>
  <si>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</si>
  <si>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</si>
  <si>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</si>
  <si>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</si>
  <si>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</si>
  <si>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</si>
  <si>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City of Cagayan de Oro (Capital)</t>
  </si>
  <si>
    <r>
      <rPr>
        <b/>
        <sz val="10"/>
        <color theme="1"/>
        <rFont val="Arial"/>
        <charset val="134"/>
      </rPr>
      <t xml:space="preserve">Davao de Oro (Compostela Valley) </t>
    </r>
    <r>
      <rPr>
        <b/>
        <vertAlign val="superscript"/>
        <sz val="10"/>
        <color theme="1"/>
        <rFont val="Arial"/>
        <charset val="134"/>
      </rPr>
      <t>2</t>
    </r>
  </si>
  <si>
    <t>Laak (San Vicente)</t>
  </si>
  <si>
    <t>Mabini (Doña Alicia)</t>
  </si>
  <si>
    <t>Maco</t>
  </si>
  <si>
    <t>Maragusan (San Mariano)</t>
  </si>
  <si>
    <t>Mawab</t>
  </si>
  <si>
    <t>Monkayo</t>
  </si>
  <si>
    <t>Montevista</t>
  </si>
  <si>
    <t>Nabunturan (Capital)</t>
  </si>
  <si>
    <t>New Bataan</t>
  </si>
  <si>
    <t>Pantukan</t>
  </si>
  <si>
    <t>Asuncion (Saug)</t>
  </si>
  <si>
    <t>Kapalong</t>
  </si>
  <si>
    <t>New Corella</t>
  </si>
  <si>
    <t>City of Panabo</t>
  </si>
  <si>
    <t>Island Garden City of Samal</t>
  </si>
  <si>
    <t>City of Tagum (Capital)</t>
  </si>
  <si>
    <t>Talaingod</t>
  </si>
  <si>
    <t>Braulio E. Dujali</t>
  </si>
  <si>
    <t>Bansalan</t>
  </si>
  <si>
    <t>City of Digos (Capital)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</si>
  <si>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</si>
  <si>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</si>
  <si>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</si>
  <si>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</si>
  <si>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</si>
  <si>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</si>
  <si>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</si>
  <si>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</si>
  <si>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</si>
  <si>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</si>
  <si>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 Generoso</t>
  </si>
  <si>
    <t>Lupon</t>
  </si>
  <si>
    <t>Manay</t>
  </si>
  <si>
    <t>City of Mati (Capital)</t>
  </si>
  <si>
    <t>Tarragona</t>
  </si>
  <si>
    <t>Don Marcelino</t>
  </si>
  <si>
    <t>Jose Abad Santos (Trinidad)</t>
  </si>
  <si>
    <t>Malita (Capital)</t>
  </si>
  <si>
    <r>
      <rPr>
        <b/>
        <sz val="10"/>
        <color theme="1"/>
        <rFont val="Arial"/>
        <charset val="134"/>
      </rPr>
      <t xml:space="preserve">Region XII (SOCCSKSARGEN) </t>
    </r>
    <r>
      <rPr>
        <b/>
        <vertAlign val="superscript"/>
        <sz val="10"/>
        <color theme="1"/>
        <rFont val="Arial"/>
        <charset val="134"/>
      </rPr>
      <t>3</t>
    </r>
  </si>
  <si>
    <r>
      <rPr>
        <b/>
        <sz val="10"/>
        <color theme="1"/>
        <rFont val="Arial"/>
        <charset val="134"/>
      </rPr>
      <t xml:space="preserve">Cotabato (North Cotabato) </t>
    </r>
    <r>
      <rPr>
        <b/>
        <vertAlign val="superscript"/>
        <sz val="10"/>
        <color theme="1"/>
        <rFont val="Arial"/>
        <charset val="134"/>
      </rPr>
      <t>3</t>
    </r>
  </si>
  <si>
    <t>Alamada</t>
  </si>
  <si>
    <r>
      <rPr>
        <sz val="10"/>
        <color theme="1"/>
        <rFont val="Arial"/>
        <charset val="134"/>
      </rPr>
      <t xml:space="preserve">Carmen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</si>
  <si>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Kabacan </t>
    </r>
    <r>
      <rPr>
        <vertAlign val="superscript"/>
        <sz val="10"/>
        <color theme="1"/>
        <rFont val="Arial"/>
        <charset val="134"/>
      </rPr>
      <t>3</t>
    </r>
  </si>
  <si>
    <t>City of Kidapawan (Capital)</t>
  </si>
  <si>
    <t>Libungan</t>
  </si>
  <si>
    <t>Magpet</t>
  </si>
  <si>
    <t>Makilala</t>
  </si>
  <si>
    <t>Matalam</t>
  </si>
  <si>
    <r>
      <rPr>
        <sz val="10"/>
        <color theme="1"/>
        <rFont val="Arial"/>
        <charset val="134"/>
      </rPr>
      <t xml:space="preserve">Midsayap </t>
    </r>
    <r>
      <rPr>
        <vertAlign val="superscript"/>
        <sz val="10"/>
        <color theme="1"/>
        <rFont val="Arial"/>
        <charset val="134"/>
      </rPr>
      <t>3</t>
    </r>
  </si>
  <si>
    <t>M'Lang</t>
  </si>
  <si>
    <r>
      <rPr>
        <sz val="10"/>
        <color theme="1"/>
        <rFont val="Arial"/>
        <charset val="134"/>
      </rPr>
      <t xml:space="preserve">Pigkawayan </t>
    </r>
    <r>
      <rPr>
        <vertAlign val="superscript"/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</si>
  <si>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 xml:space="preserve">Pikit </t>
    </r>
    <r>
      <rPr>
        <vertAlign val="superscript"/>
        <sz val="10"/>
        <color theme="1"/>
        <rFont val="Arial"/>
        <charset val="134"/>
      </rPr>
      <t>3</t>
    </r>
  </si>
  <si>
    <t>Tulunan</t>
  </si>
  <si>
    <t>Antipas</t>
  </si>
  <si>
    <t>Banisilan</t>
  </si>
  <si>
    <r>
      <rPr>
        <sz val="10"/>
        <color theme="1"/>
        <rFont val="Arial"/>
        <charset val="134"/>
      </rPr>
      <t xml:space="preserve">Aleosan </t>
    </r>
    <r>
      <rPr>
        <vertAlign val="superscript"/>
        <sz val="10"/>
        <color theme="1"/>
        <rFont val="Arial"/>
        <charset val="134"/>
      </rPr>
      <t>3</t>
    </r>
  </si>
  <si>
    <t>Arakan</t>
  </si>
  <si>
    <t>City of Koronadal (Capital)</t>
  </si>
  <si>
    <t>Norala</t>
  </si>
  <si>
    <t>Polomolok</t>
  </si>
  <si>
    <t>Surallah</t>
  </si>
  <si>
    <t>Tampakan</t>
  </si>
  <si>
    <t>Tantangan</t>
  </si>
  <si>
    <t>T'Boli</t>
  </si>
  <si>
    <t>Tupi</t>
  </si>
  <si>
    <t>Lake Sebu</t>
  </si>
  <si>
    <t>Bagumbayan</t>
  </si>
  <si>
    <t>Columbio</t>
  </si>
  <si>
    <t>Isulan (Capital)</t>
  </si>
  <si>
    <t>Kalamansig</t>
  </si>
  <si>
    <t>Lebak</t>
  </si>
  <si>
    <t>Lutayan</t>
  </si>
  <si>
    <t>Lambayong (Mariano Marcos)</t>
  </si>
  <si>
    <t>Palimbang</t>
  </si>
  <si>
    <t>President Quirino</t>
  </si>
  <si>
    <t>City of Tacurong</t>
  </si>
  <si>
    <t>Sen. Ninoy Aquino</t>
  </si>
  <si>
    <t>Alabel (Capital)</t>
  </si>
  <si>
    <t>Glan</t>
  </si>
  <si>
    <t>Kiamba</t>
  </si>
  <si>
    <t>Maasim</t>
  </si>
  <si>
    <t>Maitum</t>
  </si>
  <si>
    <t>Malapatan</t>
  </si>
  <si>
    <t>Malungon</t>
  </si>
  <si>
    <t>City of Cabadbaran</t>
  </si>
  <si>
    <t>Jabonga</t>
  </si>
  <si>
    <t>Kitcharao</t>
  </si>
  <si>
    <t>Las Nieves</t>
  </si>
  <si>
    <t>Nasipit</t>
  </si>
  <si>
    <t>Tubay</t>
  </si>
  <si>
    <t>Remedios T. Romualdez</t>
  </si>
  <si>
    <t>City of Butuan (Capital)</t>
  </si>
  <si>
    <t>City of Bayugan</t>
  </si>
  <si>
    <t>Bunawan</t>
  </si>
  <si>
    <t>Loreto</t>
  </si>
  <si>
    <t>Prosperidad (Capital)</t>
  </si>
  <si>
    <t>Santa Josefa</t>
  </si>
  <si>
    <t>Talacogon</t>
  </si>
  <si>
    <t>Trento</t>
  </si>
  <si>
    <t>Veruela</t>
  </si>
  <si>
    <t>Sibagat</t>
  </si>
  <si>
    <t>Basilisa (Rizal)</t>
  </si>
  <si>
    <t>Cagdianao</t>
  </si>
  <si>
    <t>Dinagat</t>
  </si>
  <si>
    <t>Libjo (Albor)</t>
  </si>
  <si>
    <t>Tubajon</t>
  </si>
  <si>
    <t>Bacuag</t>
  </si>
  <si>
    <t>Claver</t>
  </si>
  <si>
    <t>Dapa</t>
  </si>
  <si>
    <t>Del Carmen</t>
  </si>
  <si>
    <t>Gigaquit</t>
  </si>
  <si>
    <t>Mainit</t>
  </si>
  <si>
    <t>Malimono</t>
  </si>
  <si>
    <t>San Benito</t>
  </si>
  <si>
    <t>San Francisco (Anao-Aon)</t>
  </si>
  <si>
    <t>Santa Monica (Sapao)</t>
  </si>
  <si>
    <t>City of Surigao (Capital)</t>
  </si>
  <si>
    <t>Tagana-an</t>
  </si>
  <si>
    <t>Tubod</t>
  </si>
  <si>
    <t>Barobo</t>
  </si>
  <si>
    <t>Bayabas</t>
  </si>
  <si>
    <t>City of 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</si>
  <si>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</si>
  <si>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</si>
  <si>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</si>
  <si>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</si>
  <si>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</si>
  <si>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</si>
  <si>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</si>
  <si>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</si>
  <si>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</si>
  <si>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</si>
  <si>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</si>
  <si>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City of Tandag (Capital)</t>
  </si>
  <si>
    <t xml:space="preserve">Bangsamoro Autonomous Region 
</t>
  </si>
  <si>
    <r>
      <rPr>
        <b/>
        <sz val="10"/>
        <color theme="1"/>
        <rFont val="Arial"/>
        <charset val="134"/>
      </rPr>
      <t xml:space="preserve">in Muslim Mindanao (BARMM) </t>
    </r>
    <r>
      <rPr>
        <b/>
        <vertAlign val="superscript"/>
        <sz val="10"/>
        <color theme="1"/>
        <rFont val="Arial"/>
        <charset val="134"/>
      </rPr>
      <t>3</t>
    </r>
  </si>
  <si>
    <t>Basilan</t>
  </si>
  <si>
    <t>City of Lamitan (Capital)</t>
  </si>
  <si>
    <t>Lantawan</t>
  </si>
  <si>
    <t>Maluso</t>
  </si>
  <si>
    <t>Sumisip</t>
  </si>
  <si>
    <t>Tipo-Tipo</t>
  </si>
  <si>
    <t>Akbar</t>
  </si>
  <si>
    <t>Al-Barka</t>
  </si>
  <si>
    <t>Hadji Mohammad Ajul</t>
  </si>
  <si>
    <t>Ungkaya Pukan</t>
  </si>
  <si>
    <t>Hadji Muhtamad</t>
  </si>
  <si>
    <t>Tabuan-Lasa</t>
  </si>
  <si>
    <t>Bacolod-Kalawi (Bacolod Grande)</t>
  </si>
  <si>
    <t>Balabagan</t>
  </si>
  <si>
    <t>Balindong (Watu)</t>
  </si>
  <si>
    <t>Bayang</t>
  </si>
  <si>
    <t>Binidayan</t>
  </si>
  <si>
    <t>Bubong</t>
  </si>
  <si>
    <t>Butig</t>
  </si>
  <si>
    <t>Ganassi</t>
  </si>
  <si>
    <t>Kapai</t>
  </si>
  <si>
    <t>Lumba-Bayabao (Maguing)</t>
  </si>
  <si>
    <t>Lumbatan</t>
  </si>
  <si>
    <t>Madalum</t>
  </si>
  <si>
    <t>Madamba</t>
  </si>
  <si>
    <t>Malabang</t>
  </si>
  <si>
    <t>Marantao</t>
  </si>
  <si>
    <t>City of Marawi (Capital)</t>
  </si>
  <si>
    <t>Masiu</t>
  </si>
  <si>
    <t>Mulondo</t>
  </si>
  <si>
    <t>Pagayawan (Tatarikan)</t>
  </si>
  <si>
    <t>Piagapo</t>
  </si>
  <si>
    <t>Poona Bayabao (Gata)</t>
  </si>
  <si>
    <t>Pualas</t>
  </si>
  <si>
    <t>Ditsaan-Ramain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</si>
  <si>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</si>
  <si>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</si>
  <si>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</si>
  <si>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</si>
  <si>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</si>
  <si>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</si>
  <si>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</si>
  <si>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</si>
  <si>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Buadiposo-Buntong</t>
  </si>
  <si>
    <t>Maguing</t>
  </si>
  <si>
    <t>Picong (Sultan Gumander)</t>
  </si>
  <si>
    <t>Lumbayanague</t>
  </si>
  <si>
    <t>Amai Manabilang (Bumbaran)</t>
  </si>
  <si>
    <t>Tagoloan II</t>
  </si>
  <si>
    <t>Sultan Dumalondong</t>
  </si>
  <si>
    <t>Lumbaca-Unayan</t>
  </si>
  <si>
    <r>
      <rPr>
        <b/>
        <sz val="10"/>
        <color theme="1"/>
        <rFont val="Arial"/>
        <charset val="134"/>
      </rPr>
      <t xml:space="preserve">Maguindanao </t>
    </r>
    <r>
      <rPr>
        <b/>
        <vertAlign val="superscript"/>
        <sz val="10"/>
        <color theme="1"/>
        <rFont val="Arial"/>
        <charset val="134"/>
      </rPr>
      <t>3</t>
    </r>
  </si>
  <si>
    <t>Ampatuan</t>
  </si>
  <si>
    <t>Buldon</t>
  </si>
  <si>
    <t>Buluan</t>
  </si>
  <si>
    <r>
      <rPr>
        <sz val="10"/>
        <color theme="1"/>
        <rFont val="Arial"/>
        <charset val="134"/>
      </rPr>
      <t xml:space="preserve">City of Cotabato </t>
    </r>
    <r>
      <rPr>
        <vertAlign val="superscript"/>
        <sz val="10"/>
        <color theme="1"/>
        <rFont val="Arial"/>
        <charset val="134"/>
      </rPr>
      <t>3</t>
    </r>
  </si>
  <si>
    <t>Datu Paglas</t>
  </si>
  <si>
    <t>Datu Piang</t>
  </si>
  <si>
    <t>Datu Odin Sinsuat (Dinaig)</t>
  </si>
  <si>
    <t>Shariff Aguak (Maganoy) (Capital)</t>
  </si>
  <si>
    <t>Matanog</t>
  </si>
  <si>
    <t>Pagalungan</t>
  </si>
  <si>
    <t>Parang</t>
  </si>
  <si>
    <t>Sultan Kudarat (Nuling)</t>
  </si>
  <si>
    <t>Sultan Sa Barongis (Lambayong)</t>
  </si>
  <si>
    <t>Kabuntalan (Tumbao)</t>
  </si>
  <si>
    <t>Upi</t>
  </si>
  <si>
    <t>Talayan</t>
  </si>
  <si>
    <t>South Upi</t>
  </si>
  <si>
    <t>Barira</t>
  </si>
  <si>
    <t>Gen. S.K. Pendatun</t>
  </si>
  <si>
    <t>Mamasapano</t>
  </si>
  <si>
    <t>Talitay</t>
  </si>
  <si>
    <t>Pagagawan</t>
  </si>
  <si>
    <t>Paglat</t>
  </si>
  <si>
    <t>Sultan Mastura</t>
  </si>
  <si>
    <t>Guindulungan</t>
  </si>
  <si>
    <t>Datu Saudi-Ampatuan</t>
  </si>
  <si>
    <t>Datu Unsay</t>
  </si>
  <si>
    <t>Datu Abdullah Sangki</t>
  </si>
  <si>
    <t>Rajah Buayan</t>
  </si>
  <si>
    <t>Datu Blah T. Sinsuat</t>
  </si>
  <si>
    <t>Datu Anggal Midtimbang</t>
  </si>
  <si>
    <t>Mangudadatu</t>
  </si>
  <si>
    <t>Pandag</t>
  </si>
  <si>
    <t>Northern Kabuntalan</t>
  </si>
  <si>
    <t>Datu Hoffer Ampatuan</t>
  </si>
  <si>
    <t>Datu Salibo</t>
  </si>
  <si>
    <t>Shariff Saydona Mustapha</t>
  </si>
  <si>
    <t>Indanan</t>
  </si>
  <si>
    <t>Jolo (Capital)</t>
  </si>
  <si>
    <t>Kalingalan Caluang</t>
  </si>
  <si>
    <t>Luuk</t>
  </si>
  <si>
    <t>Maimbung</t>
  </si>
  <si>
    <t>Hadji Panglima Tahil (Marunggas)</t>
  </si>
  <si>
    <t>Old Panamao</t>
  </si>
  <si>
    <t>Pangutaran</t>
  </si>
  <si>
    <t>Pata</t>
  </si>
  <si>
    <t>Patikul</t>
  </si>
  <si>
    <t>Siasi</t>
  </si>
  <si>
    <t>Talipao</t>
  </si>
  <si>
    <t>Tapul</t>
  </si>
  <si>
    <t>Tongkil</t>
  </si>
  <si>
    <t>Panglima Estino (New Panamao)</t>
  </si>
  <si>
    <t>Lugus</t>
  </si>
  <si>
    <t>Pandami</t>
  </si>
  <si>
    <t>Omar</t>
  </si>
  <si>
    <t>Panglima Sugala (Balimbing)</t>
  </si>
  <si>
    <t>Bongao (Capital)</t>
  </si>
  <si>
    <t>Mapun (Cagayan de Tawi-Tawi)</t>
  </si>
  <si>
    <t>Simunul</t>
  </si>
  <si>
    <t>Sitangkai</t>
  </si>
  <si>
    <t>South Ubian</t>
  </si>
  <si>
    <t>Tandubas</t>
  </si>
  <si>
    <t>Turtle Islands</t>
  </si>
  <si>
    <t>Languyan</t>
  </si>
  <si>
    <t>Sapa-Sapa</t>
  </si>
  <si>
    <t>Sibutu</t>
  </si>
  <si>
    <r>
      <rPr>
        <b/>
        <i/>
        <sz val="10"/>
        <rFont val="Arial"/>
        <charset val="134"/>
      </rPr>
      <t xml:space="preserve">Interim Province </t>
    </r>
    <r>
      <rPr>
        <b/>
        <vertAlign val="superscript"/>
        <sz val="10"/>
        <rFont val="Arial"/>
        <charset val="134"/>
      </rPr>
      <t>3</t>
    </r>
  </si>
  <si>
    <t>Carmen Cluster</t>
  </si>
  <si>
    <t>Kabacan Cluster</t>
  </si>
  <si>
    <t>Midsayap Cluster I</t>
  </si>
  <si>
    <t>Midsayap Cluster II</t>
  </si>
  <si>
    <t>Pigkawayan Cluster</t>
  </si>
  <si>
    <t>Pikit Cluster I</t>
  </si>
  <si>
    <t>Pikit Cluster II</t>
  </si>
  <si>
    <t>Pikit Cluster III</t>
  </si>
  <si>
    <t>Notes:</t>
  </si>
  <si>
    <t>Population counts for the regions do not add up to the national total.  Includes 2,098 Filipinos in Philippine embassies, consulates</t>
  </si>
  <si>
    <t xml:space="preserve">   and missions abroad.</t>
  </si>
  <si>
    <t>The Negros Island Region (NIR) was abolished through Executive Order No. 38  - “Revoking Executive Order No. 183 (s. 2015),</t>
  </si>
  <si>
    <t xml:space="preserve">which Created a Negros Island Region and for Other Purposes”,  signed by President Rodrigo Roa Duterte on 07 August 2017. </t>
  </si>
  <si>
    <t xml:space="preserve">The abolition of the NIR reverted the provinces, cities, municipalities, and barangays of Negros Occidental and the City of Bacolod </t>
  </si>
  <si>
    <t>to Region VI (Western Visayas) and Negros Oriental to Region VII (Central Visayas).</t>
  </si>
  <si>
    <t>Renamed province from Compostela Valley under Republic Act No. 11297, dated 17 April 2019; ratified on 07 December 2019</t>
  </si>
  <si>
    <t>Per PSA Board Resolution No. 13 Series of 2021 - Approving and Adopting the Third Quarter 2021 Philippine Standard</t>
  </si>
  <si>
    <t>Geographic Code Updates to Include the Bangsamoro Autonomous Region in Muslim Mindanao (BARMM) and Correct</t>
  </si>
  <si>
    <t>the Names of 37 Barangays.</t>
  </si>
  <si>
    <t>Source:</t>
  </si>
  <si>
    <r>
      <rPr>
        <sz val="9"/>
        <color theme="1"/>
        <rFont val="Arial"/>
        <charset val="134"/>
      </rPr>
      <t xml:space="preserve">Philippine Statistics Authority, </t>
    </r>
    <r>
      <rPr>
        <i/>
        <sz val="9"/>
        <color theme="1"/>
        <rFont val="Arial"/>
        <charset val="134"/>
      </rPr>
      <t>2020 Census of Population and Housing</t>
    </r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</si>
</sst>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-* #,##0.00_-;\-* #,##0.00_-;_-* &quot;-&quot;??_-;_-@_-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179" formatCode="#,##0.0"/>
    <numFmt numFmtId="180" formatCode="0.0"/>
  </numFmts>
  <fonts count="46"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b/>
      <vertAlign val="superscript"/>
      <sz val="10"/>
      <name val="Arial"/>
      <charset val="134"/>
    </font>
    <font>
      <sz val="10"/>
      <color theme="1"/>
      <name val="Arial"/>
      <charset val="134"/>
    </font>
    <font>
      <b/>
      <i/>
      <sz val="10"/>
      <color theme="1"/>
      <name val="Arial"/>
      <charset val="134"/>
    </font>
    <font>
      <b/>
      <i/>
      <sz val="10"/>
      <name val="Arial"/>
      <charset val="134"/>
    </font>
    <font>
      <vertAlign val="superscript"/>
      <sz val="9"/>
      <name val="Arial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Calibri"/>
      <charset val="134"/>
      <scheme val="minor"/>
    </font>
    <font>
      <i/>
      <sz val="10"/>
      <name val="Arial"/>
      <charset val="134"/>
    </font>
    <font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0"/>
      <name val="Courier"/>
      <charset val="134"/>
    </font>
    <font>
      <sz val="11"/>
      <color rgb="FF006100"/>
      <name val="Calibri"/>
      <charset val="0"/>
      <scheme val="minor"/>
    </font>
    <font>
      <sz val="10"/>
      <color indexed="8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</font>
    <font>
      <b/>
      <vertAlign val="superscript"/>
      <sz val="10"/>
      <color theme="1"/>
      <name val="Arial"/>
      <charset val="134"/>
    </font>
    <font>
      <b/>
      <i/>
      <vertAlign val="superscript"/>
      <sz val="10"/>
      <color theme="1"/>
      <name val="Arial"/>
      <charset val="134"/>
    </font>
    <font>
      <vertAlign val="superscript"/>
      <sz val="10"/>
      <color theme="1"/>
      <name val="Arial"/>
      <charset val="134"/>
    </font>
    <font>
      <i/>
      <sz val="9"/>
      <color theme="1"/>
      <name val="Arial"/>
      <charset val="134"/>
    </font>
    <font>
      <vertAlign val="super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7">
    <xf numFmtId="0" fontId="0" fillId="0" borderId="0"/>
    <xf numFmtId="0" fontId="23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22" borderId="10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39" fillId="5" borderId="10" applyNumberFormat="0" applyAlignment="0" applyProtection="0">
      <alignment vertical="center"/>
    </xf>
    <xf numFmtId="0" fontId="1" fillId="0" borderId="0"/>
    <xf numFmtId="0" fontId="20" fillId="0" borderId="3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0" borderId="0"/>
    <xf numFmtId="0" fontId="23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/>
    <xf numFmtId="0" fontId="23" fillId="1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9" fillId="0" borderId="0"/>
    <xf numFmtId="0" fontId="23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  <xf numFmtId="0" fontId="0" fillId="0" borderId="0"/>
    <xf numFmtId="0" fontId="40" fillId="0" borderId="0"/>
  </cellStyleXfs>
  <cellXfs count="89">
    <xf numFmtId="0" fontId="0" fillId="0" borderId="0" xfId="0"/>
    <xf numFmtId="0" fontId="1" fillId="0" borderId="0" xfId="27"/>
    <xf numFmtId="0" fontId="1" fillId="0" borderId="0" xfId="27" applyFill="1"/>
    <xf numFmtId="0" fontId="2" fillId="0" borderId="0" xfId="27" applyFont="1" applyFill="1"/>
    <xf numFmtId="0" fontId="2" fillId="0" borderId="0" xfId="27" applyFont="1"/>
    <xf numFmtId="0" fontId="3" fillId="0" borderId="0" xfId="45" applyFont="1" applyAlignment="1">
      <alignment horizontal="center" vertical="top" wrapText="1"/>
    </xf>
    <xf numFmtId="0" fontId="0" fillId="0" borderId="0" xfId="33"/>
    <xf numFmtId="0" fontId="4" fillId="0" borderId="1" xfId="33" applyFont="1" applyBorder="1" applyAlignment="1">
      <alignment vertical="center" wrapText="1"/>
    </xf>
    <xf numFmtId="0" fontId="5" fillId="0" borderId="1" xfId="33" applyFont="1" applyBorder="1" applyAlignment="1">
      <alignment horizontal="right" vertical="center" wrapText="1"/>
    </xf>
    <xf numFmtId="0" fontId="1" fillId="0" borderId="0" xfId="27" applyAlignment="1">
      <alignment vertical="center"/>
    </xf>
    <xf numFmtId="3" fontId="1" fillId="0" borderId="0" xfId="27" applyNumberFormat="1" applyAlignment="1">
      <alignment horizontal="center" vertical="center"/>
    </xf>
    <xf numFmtId="0" fontId="1" fillId="0" borderId="0" xfId="27" applyAlignment="1">
      <alignment horizontal="center" vertical="center"/>
    </xf>
    <xf numFmtId="0" fontId="4" fillId="0" borderId="0" xfId="27" applyFont="1" applyFill="1" applyAlignment="1">
      <alignment vertical="center"/>
    </xf>
    <xf numFmtId="3" fontId="4" fillId="0" borderId="0" xfId="27" applyNumberFormat="1" applyFont="1" applyFill="1" applyAlignment="1">
      <alignment vertical="center"/>
    </xf>
    <xf numFmtId="3" fontId="6" fillId="0" borderId="0" xfId="33" applyNumberFormat="1" applyFont="1" applyFill="1"/>
    <xf numFmtId="179" fontId="4" fillId="0" borderId="0" xfId="27" applyNumberFormat="1" applyFont="1" applyFill="1" applyAlignment="1">
      <alignment vertical="center"/>
    </xf>
    <xf numFmtId="3" fontId="4" fillId="0" borderId="0" xfId="56" applyNumberFormat="1" applyFont="1" applyAlignment="1">
      <alignment vertical="center"/>
    </xf>
    <xf numFmtId="0" fontId="7" fillId="0" borderId="0" xfId="27" applyFont="1" applyFill="1" applyAlignment="1">
      <alignment vertical="center"/>
    </xf>
    <xf numFmtId="3" fontId="7" fillId="0" borderId="0" xfId="27" applyNumberFormat="1" applyFont="1" applyFill="1" applyAlignment="1">
      <alignment vertical="center"/>
    </xf>
    <xf numFmtId="179" fontId="7" fillId="0" borderId="0" xfId="27" applyNumberFormat="1" applyFont="1" applyFill="1" applyAlignment="1">
      <alignment vertical="center"/>
    </xf>
    <xf numFmtId="3" fontId="7" fillId="0" borderId="0" xfId="27" applyNumberFormat="1" applyFont="1" applyAlignment="1">
      <alignment vertical="center"/>
    </xf>
    <xf numFmtId="0" fontId="4" fillId="0" borderId="0" xfId="27" applyFont="1" applyFill="1" applyAlignment="1">
      <alignment horizontal="left" vertical="center" indent="1"/>
    </xf>
    <xf numFmtId="0" fontId="7" fillId="0" borderId="0" xfId="27" applyFont="1" applyFill="1" applyAlignment="1">
      <alignment horizontal="left" vertical="center" indent="2"/>
    </xf>
    <xf numFmtId="0" fontId="8" fillId="0" borderId="0" xfId="27" applyFont="1" applyFill="1" applyAlignment="1">
      <alignment horizontal="left" vertical="center" indent="1"/>
    </xf>
    <xf numFmtId="3" fontId="5" fillId="0" borderId="0" xfId="38" applyNumberFormat="1" applyFont="1" applyFill="1" applyAlignment="1">
      <alignment horizontal="right" vertical="center"/>
    </xf>
    <xf numFmtId="179" fontId="5" fillId="0" borderId="0" xfId="38" applyNumberFormat="1" applyFont="1" applyFill="1" applyAlignment="1">
      <alignment horizontal="right" vertical="center"/>
    </xf>
    <xf numFmtId="3" fontId="0" fillId="0" borderId="0" xfId="38" applyNumberFormat="1" applyFont="1" applyFill="1" applyAlignment="1">
      <alignment horizontal="right" vertical="center"/>
    </xf>
    <xf numFmtId="179" fontId="0" fillId="0" borderId="0" xfId="38" applyNumberFormat="1" applyFont="1" applyFill="1" applyAlignment="1">
      <alignment horizontal="right" vertical="center"/>
    </xf>
    <xf numFmtId="0" fontId="8" fillId="0" borderId="0" xfId="27" applyFont="1" applyFill="1" applyAlignment="1">
      <alignment horizontal="left" vertical="center" indent="2"/>
    </xf>
    <xf numFmtId="3" fontId="4" fillId="0" borderId="0" xfId="56" applyNumberFormat="1" applyFont="1" applyAlignment="1">
      <alignment horizontal="right" vertical="center"/>
    </xf>
    <xf numFmtId="3" fontId="7" fillId="0" borderId="0" xfId="56" applyNumberFormat="1" applyFont="1" applyAlignment="1">
      <alignment horizontal="right" vertical="center"/>
    </xf>
    <xf numFmtId="3" fontId="0" fillId="0" borderId="0" xfId="38" applyNumberFormat="1" applyFont="1" applyFill="1" applyAlignment="1">
      <alignment vertical="center"/>
    </xf>
    <xf numFmtId="179" fontId="0" fillId="0" borderId="0" xfId="38" applyNumberFormat="1" applyFont="1" applyFill="1" applyAlignment="1">
      <alignment vertical="center"/>
    </xf>
    <xf numFmtId="0" fontId="4" fillId="0" borderId="0" xfId="27" applyFont="1" applyFill="1" applyAlignment="1">
      <alignment vertical="center" wrapText="1"/>
    </xf>
    <xf numFmtId="3" fontId="4" fillId="0" borderId="0" xfId="27" applyNumberFormat="1" applyFont="1" applyFill="1" applyAlignment="1">
      <alignment horizontal="right"/>
    </xf>
    <xf numFmtId="179" fontId="4" fillId="0" borderId="0" xfId="27" applyNumberFormat="1" applyFont="1" applyFill="1" applyAlignment="1">
      <alignment horizontal="right"/>
    </xf>
    <xf numFmtId="3" fontId="0" fillId="0" borderId="0" xfId="0" applyNumberFormat="1" applyFont="1" applyFill="1"/>
    <xf numFmtId="180" fontId="0" fillId="0" borderId="0" xfId="0" applyNumberFormat="1" applyFont="1"/>
    <xf numFmtId="0" fontId="9" fillId="0" borderId="0" xfId="27" applyFont="1" applyFill="1" applyAlignment="1">
      <alignment horizontal="left" vertical="center" indent="1"/>
    </xf>
    <xf numFmtId="3" fontId="5" fillId="0" borderId="0" xfId="27" applyNumberFormat="1" applyFont="1" applyFill="1" applyAlignment="1">
      <alignment vertical="center"/>
    </xf>
    <xf numFmtId="179" fontId="5" fillId="0" borderId="0" xfId="27" applyNumberFormat="1" applyFont="1" applyFill="1" applyAlignment="1">
      <alignment vertical="center"/>
    </xf>
    <xf numFmtId="0" fontId="0" fillId="0" borderId="0" xfId="27" applyFont="1" applyFill="1" applyAlignment="1">
      <alignment horizontal="left" indent="2"/>
    </xf>
    <xf numFmtId="3" fontId="0" fillId="0" borderId="0" xfId="27" applyNumberFormat="1" applyFont="1" applyFill="1"/>
    <xf numFmtId="179" fontId="0" fillId="0" borderId="0" xfId="27" applyNumberFormat="1" applyFont="1" applyFill="1"/>
    <xf numFmtId="0" fontId="0" fillId="0" borderId="2" xfId="33" applyBorder="1"/>
    <xf numFmtId="0" fontId="8" fillId="0" borderId="0" xfId="33" applyFont="1" applyAlignment="1">
      <alignment vertical="center"/>
    </xf>
    <xf numFmtId="0" fontId="10" fillId="0" borderId="0" xfId="0" applyFont="1" applyAlignment="1">
      <alignment horizontal="right"/>
    </xf>
    <xf numFmtId="0" fontId="11" fillId="0" borderId="0" xfId="33" applyFont="1"/>
    <xf numFmtId="0" fontId="12" fillId="0" borderId="0" xfId="33" applyFont="1"/>
    <xf numFmtId="0" fontId="13" fillId="0" borderId="0" xfId="27" applyFont="1"/>
    <xf numFmtId="0" fontId="10" fillId="0" borderId="0" xfId="54" applyFont="1"/>
    <xf numFmtId="0" fontId="11" fillId="0" borderId="0" xfId="0" applyFont="1" applyFill="1" applyAlignment="1"/>
    <xf numFmtId="0" fontId="12" fillId="0" borderId="0" xfId="0" applyFont="1"/>
    <xf numFmtId="3" fontId="12" fillId="0" borderId="0" xfId="0" applyNumberFormat="1" applyFont="1"/>
    <xf numFmtId="0" fontId="11" fillId="0" borderId="0" xfId="54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4" fillId="0" borderId="0" xfId="0" applyFont="1" applyFill="1" applyAlignment="1">
      <alignment vertical="center"/>
    </xf>
    <xf numFmtId="0" fontId="15" fillId="0" borderId="0" xfId="33" applyFont="1" applyAlignment="1">
      <alignment vertical="center"/>
    </xf>
    <xf numFmtId="0" fontId="5" fillId="0" borderId="0" xfId="0" applyFont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45" applyFont="1" applyAlignment="1">
      <alignment vertical="top" wrapText="1"/>
    </xf>
    <xf numFmtId="0" fontId="3" fillId="0" borderId="0" xfId="45" applyFont="1" applyAlignment="1">
      <alignment vertical="top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right" vertical="center"/>
    </xf>
    <xf numFmtId="0" fontId="4" fillId="0" borderId="0" xfId="0" applyFont="1"/>
    <xf numFmtId="3" fontId="5" fillId="0" borderId="0" xfId="0" applyNumberFormat="1" applyFont="1" applyFill="1" applyAlignment="1"/>
    <xf numFmtId="180" fontId="5" fillId="0" borderId="0" xfId="0" applyNumberFormat="1" applyFont="1" applyAlignment="1"/>
    <xf numFmtId="0" fontId="7" fillId="0" borderId="0" xfId="0" applyFont="1"/>
    <xf numFmtId="3" fontId="0" fillId="0" borderId="0" xfId="0" applyNumberFormat="1" applyFont="1" applyFill="1" applyAlignment="1"/>
    <xf numFmtId="180" fontId="0" fillId="0" borderId="0" xfId="0" applyNumberFormat="1" applyFont="1" applyAlignment="1"/>
    <xf numFmtId="3" fontId="0" fillId="0" borderId="0" xfId="0" applyNumberFormat="1" applyFont="1" applyFill="1" applyBorder="1" applyAlignment="1"/>
    <xf numFmtId="0" fontId="14" fillId="0" borderId="0" xfId="0" applyFont="1"/>
    <xf numFmtId="3" fontId="18" fillId="2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left" indent="1"/>
    </xf>
    <xf numFmtId="0" fontId="5" fillId="0" borderId="0" xfId="0" applyFont="1" applyAlignment="1"/>
    <xf numFmtId="0" fontId="5" fillId="0" borderId="0" xfId="0" applyFont="1" applyAlignment="1">
      <alignment horizontal="left" indent="1"/>
    </xf>
    <xf numFmtId="3" fontId="0" fillId="0" borderId="0" xfId="0" applyNumberFormat="1" applyFill="1" applyAlignment="1"/>
    <xf numFmtId="0" fontId="0" fillId="0" borderId="0" xfId="0" applyFont="1" applyFill="1" applyBorder="1" applyAlignment="1"/>
    <xf numFmtId="0" fontId="0" fillId="0" borderId="0" xfId="0" applyFont="1" applyBorder="1" applyAlignment="1"/>
    <xf numFmtId="0" fontId="0" fillId="0" borderId="2" xfId="0" applyFont="1" applyBorder="1"/>
    <xf numFmtId="0" fontId="0" fillId="0" borderId="2" xfId="0" applyFont="1" applyFill="1" applyBorder="1" applyAlignment="1"/>
    <xf numFmtId="0" fontId="0" fillId="0" borderId="2" xfId="0" applyFont="1" applyBorder="1" applyAlignment="1"/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Normal 3" xfId="38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Normal_NCR-CAR-ARMM-Caraga" xfId="45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Comma 2" xfId="53"/>
    <cellStyle name="Normal 2 2" xfId="54"/>
    <cellStyle name="Normal 2 2 3" xfId="55"/>
    <cellStyle name="Normal 2 3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tabSelected="1" view="pageBreakPreview" zoomScale="115" zoomScaleNormal="100" workbookViewId="0">
      <selection activeCell="B1" sqref="B$1:B$1048576"/>
    </sheetView>
  </sheetViews>
  <sheetFormatPr defaultColWidth="9.13888888888889" defaultRowHeight="13.2" outlineLevelCol="7"/>
  <cols>
    <col min="1" max="1" width="43.8611111111111" style="61" customWidth="1"/>
    <col min="2" max="2" width="15" style="62" customWidth="1"/>
    <col min="3" max="3" width="27.0462962962963" style="63" customWidth="1"/>
    <col min="4" max="4" width="27.2407407407407" style="63" customWidth="1"/>
    <col min="5" max="5" width="30.8148148148148" style="63" customWidth="1"/>
    <col min="8" max="16384" width="9.13888888888889" style="61"/>
  </cols>
  <sheetData>
    <row r="1" ht="12.75" customHeight="1" spans="1:5">
      <c r="A1" s="64"/>
      <c r="B1" s="65"/>
      <c r="C1" s="65"/>
      <c r="D1" s="65"/>
      <c r="E1" s="65"/>
    </row>
    <row r="2" ht="12.75" customHeight="1" spans="1:5">
      <c r="A2" s="65"/>
      <c r="B2" s="65"/>
      <c r="C2" s="65"/>
      <c r="D2" s="65"/>
      <c r="E2" s="65"/>
    </row>
    <row r="4" ht="35.25" customHeight="1" spans="1:5">
      <c r="A4" s="66" t="s">
        <v>0</v>
      </c>
      <c r="B4" s="67" t="s">
        <v>1</v>
      </c>
      <c r="C4" s="67" t="s">
        <v>2</v>
      </c>
      <c r="D4" s="68" t="s">
        <v>3</v>
      </c>
      <c r="E4" s="67" t="s">
        <v>4</v>
      </c>
    </row>
    <row r="5" ht="12.75" customHeight="1" spans="1:5">
      <c r="A5" s="69"/>
      <c r="B5" s="70"/>
      <c r="C5" s="70"/>
      <c r="D5" s="70"/>
      <c r="E5" s="70"/>
    </row>
    <row r="6" ht="12.75" customHeight="1" spans="1:5">
      <c r="A6" s="71" t="s">
        <v>5</v>
      </c>
      <c r="B6" s="72">
        <f>SUM(B8,B27,B36,B42,B49,B60,B68,B76,B84,B94,B103,B112,B119,B128,B136,B153,B144)+2098</f>
        <v>109035343</v>
      </c>
      <c r="C6" s="72">
        <f>SUM(C8,C27,C36,C42,C49,C60,C68,C76,C84,C94,C103,C112,C119,C128,C136,C153,C144)</f>
        <v>108667043</v>
      </c>
      <c r="D6" s="72">
        <f>SUM(D8,D27,D36,D42,D49,D60,D68,D76,D84,D94,D103,D112,D119,D128,D136,D153,D144)</f>
        <v>26393906</v>
      </c>
      <c r="E6" s="73">
        <f>C6/D6</f>
        <v>4.11712624118613</v>
      </c>
    </row>
    <row r="7" spans="1:5">
      <c r="A7" s="74"/>
      <c r="B7" s="75"/>
      <c r="C7" s="75"/>
      <c r="D7" s="75"/>
      <c r="E7" s="76"/>
    </row>
    <row r="8" s="59" customFormat="1" spans="1:5">
      <c r="A8" s="59" t="s">
        <v>6</v>
      </c>
      <c r="B8" s="72">
        <f>SUM(B9:B25)</f>
        <v>13484462</v>
      </c>
      <c r="C8" s="72">
        <f>SUM(C9:C25)</f>
        <v>13403551</v>
      </c>
      <c r="D8" s="72">
        <f>SUM(D9:D25)</f>
        <v>3499652</v>
      </c>
      <c r="E8" s="73">
        <f>C8/D8</f>
        <v>3.82996680812835</v>
      </c>
    </row>
    <row r="9" spans="1:5">
      <c r="A9" s="61" t="s">
        <v>7</v>
      </c>
      <c r="B9" s="77">
        <v>1846513</v>
      </c>
      <c r="C9" s="77">
        <v>1837785</v>
      </c>
      <c r="D9" s="77">
        <v>486293</v>
      </c>
      <c r="E9" s="76">
        <f>C9/D9</f>
        <v>3.77917222744313</v>
      </c>
    </row>
    <row r="10" spans="1:5">
      <c r="A10" s="61" t="s">
        <v>8</v>
      </c>
      <c r="B10" s="77">
        <v>425758</v>
      </c>
      <c r="C10" s="77">
        <v>419333</v>
      </c>
      <c r="D10" s="77">
        <v>116954</v>
      </c>
      <c r="E10" s="76">
        <f t="shared" ref="E10:E25" si="0">C10/D10</f>
        <v>3.58545240008892</v>
      </c>
    </row>
    <row r="11" spans="1:5">
      <c r="A11" s="61" t="s">
        <v>9</v>
      </c>
      <c r="B11" s="77">
        <v>456059</v>
      </c>
      <c r="C11" s="77">
        <v>452961</v>
      </c>
      <c r="D11" s="77">
        <v>104415</v>
      </c>
      <c r="E11" s="76">
        <f t="shared" si="0"/>
        <v>4.33808360867691</v>
      </c>
    </row>
    <row r="12" spans="1:5">
      <c r="A12" s="61" t="s">
        <v>10</v>
      </c>
      <c r="B12" s="77">
        <v>803159</v>
      </c>
      <c r="C12" s="77">
        <v>801439</v>
      </c>
      <c r="D12" s="77">
        <v>212895</v>
      </c>
      <c r="E12" s="76">
        <f t="shared" si="0"/>
        <v>3.7644801427934</v>
      </c>
    </row>
    <row r="13" spans="1:5">
      <c r="A13" s="61" t="s">
        <v>11</v>
      </c>
      <c r="B13" s="77">
        <v>2960048</v>
      </c>
      <c r="C13" s="77">
        <v>2950493</v>
      </c>
      <c r="D13" s="77">
        <v>738724</v>
      </c>
      <c r="E13" s="76">
        <f t="shared" si="0"/>
        <v>3.99403972254861</v>
      </c>
    </row>
    <row r="14" spans="1:5">
      <c r="A14" s="61" t="s">
        <v>12</v>
      </c>
      <c r="B14" s="77">
        <v>126347</v>
      </c>
      <c r="C14" s="77">
        <v>124699</v>
      </c>
      <c r="D14" s="77">
        <v>31519</v>
      </c>
      <c r="E14" s="76">
        <f t="shared" si="0"/>
        <v>3.95631206573813</v>
      </c>
    </row>
    <row r="15" spans="1:5">
      <c r="A15" s="61" t="s">
        <v>13</v>
      </c>
      <c r="B15" s="77">
        <v>1661584</v>
      </c>
      <c r="C15" s="77">
        <v>1659025</v>
      </c>
      <c r="D15" s="77">
        <v>404252</v>
      </c>
      <c r="E15" s="76">
        <f t="shared" si="0"/>
        <v>4.10393764285644</v>
      </c>
    </row>
    <row r="16" spans="1:5">
      <c r="A16" s="61" t="s">
        <v>14</v>
      </c>
      <c r="B16" s="77">
        <v>380522</v>
      </c>
      <c r="C16" s="77">
        <v>379463</v>
      </c>
      <c r="D16" s="77">
        <v>94241</v>
      </c>
      <c r="E16" s="76">
        <f t="shared" si="0"/>
        <v>4.02651712099829</v>
      </c>
    </row>
    <row r="17" spans="1:5">
      <c r="A17" s="61" t="s">
        <v>15</v>
      </c>
      <c r="B17" s="77">
        <v>247543</v>
      </c>
      <c r="C17" s="77">
        <v>246743</v>
      </c>
      <c r="D17" s="77">
        <v>63167</v>
      </c>
      <c r="E17" s="76">
        <f t="shared" si="0"/>
        <v>3.9062010226859</v>
      </c>
    </row>
    <row r="18" spans="1:5">
      <c r="A18" s="61" t="s">
        <v>16</v>
      </c>
      <c r="B18" s="77">
        <v>714978</v>
      </c>
      <c r="C18" s="77">
        <v>713181</v>
      </c>
      <c r="D18" s="77">
        <v>193025</v>
      </c>
      <c r="E18" s="76">
        <f t="shared" si="0"/>
        <v>3.69475974614687</v>
      </c>
    </row>
    <row r="19" spans="1:5">
      <c r="A19" s="61" t="s">
        <v>17</v>
      </c>
      <c r="B19" s="77">
        <v>606293</v>
      </c>
      <c r="C19" s="77">
        <v>604283</v>
      </c>
      <c r="D19" s="77">
        <v>156899</v>
      </c>
      <c r="E19" s="76">
        <f t="shared" si="0"/>
        <v>3.85141396694689</v>
      </c>
    </row>
    <row r="20" spans="1:5">
      <c r="A20" s="61" t="s">
        <v>18</v>
      </c>
      <c r="B20" s="77">
        <v>629616</v>
      </c>
      <c r="C20" s="77">
        <v>624032</v>
      </c>
      <c r="D20" s="77">
        <v>186381</v>
      </c>
      <c r="E20" s="76">
        <f t="shared" si="0"/>
        <v>3.34815244043116</v>
      </c>
    </row>
    <row r="21" spans="1:5">
      <c r="A21" s="61" t="s">
        <v>19</v>
      </c>
      <c r="B21" s="77">
        <v>543445</v>
      </c>
      <c r="C21" s="77">
        <v>519112</v>
      </c>
      <c r="D21" s="77">
        <v>138331</v>
      </c>
      <c r="E21" s="76">
        <f t="shared" si="0"/>
        <v>3.75268016568954</v>
      </c>
    </row>
    <row r="22" spans="1:5">
      <c r="A22" s="61" t="s">
        <v>20</v>
      </c>
      <c r="B22" s="77">
        <v>689992</v>
      </c>
      <c r="C22" s="77">
        <v>686313</v>
      </c>
      <c r="D22" s="77">
        <v>182216</v>
      </c>
      <c r="E22" s="76">
        <f t="shared" si="0"/>
        <v>3.76648044079554</v>
      </c>
    </row>
    <row r="23" spans="1:5">
      <c r="A23" s="61" t="s">
        <v>21</v>
      </c>
      <c r="B23" s="77">
        <v>440656</v>
      </c>
      <c r="C23" s="77">
        <v>437003</v>
      </c>
      <c r="D23" s="77">
        <v>127629</v>
      </c>
      <c r="E23" s="76">
        <f t="shared" si="0"/>
        <v>3.42401021711367</v>
      </c>
    </row>
    <row r="24" spans="1:5">
      <c r="A24" s="61" t="s">
        <v>22</v>
      </c>
      <c r="B24" s="77">
        <v>886722</v>
      </c>
      <c r="C24" s="77">
        <v>882622</v>
      </c>
      <c r="D24" s="77">
        <v>246873</v>
      </c>
      <c r="E24" s="76">
        <f t="shared" si="0"/>
        <v>3.57520668521872</v>
      </c>
    </row>
    <row r="25" spans="1:5">
      <c r="A25" s="61" t="s">
        <v>23</v>
      </c>
      <c r="B25" s="77">
        <v>65227</v>
      </c>
      <c r="C25" s="77">
        <v>65064</v>
      </c>
      <c r="D25" s="77">
        <v>15838</v>
      </c>
      <c r="E25" s="76">
        <f t="shared" si="0"/>
        <v>4.10809445637075</v>
      </c>
    </row>
    <row r="26" spans="2:5">
      <c r="B26" s="75"/>
      <c r="C26" s="75"/>
      <c r="D26" s="75"/>
      <c r="E26" s="76"/>
    </row>
    <row r="27" s="59" customFormat="1" spans="1:5">
      <c r="A27" s="59" t="s">
        <v>24</v>
      </c>
      <c r="B27" s="72">
        <f>SUM(B28:B34)</f>
        <v>1797660</v>
      </c>
      <c r="C27" s="72">
        <f>SUM(C28:C34)</f>
        <v>1791121</v>
      </c>
      <c r="D27" s="72">
        <f>SUM(D28:D34)</f>
        <v>439166</v>
      </c>
      <c r="E27" s="73">
        <f>C27/D27</f>
        <v>4.07846008115382</v>
      </c>
    </row>
    <row r="28" spans="1:5">
      <c r="A28" s="61" t="s">
        <v>25</v>
      </c>
      <c r="B28" s="75">
        <v>250985</v>
      </c>
      <c r="C28" s="75">
        <v>250309</v>
      </c>
      <c r="D28" s="75">
        <v>58956</v>
      </c>
      <c r="E28" s="76">
        <f t="shared" ref="E28:E34" si="1">C28/D28</f>
        <v>4.24569170228645</v>
      </c>
    </row>
    <row r="29" spans="1:5">
      <c r="A29" s="61" t="s">
        <v>26</v>
      </c>
      <c r="B29" s="75">
        <v>124366</v>
      </c>
      <c r="C29" s="75">
        <v>123937</v>
      </c>
      <c r="D29" s="75">
        <v>28862</v>
      </c>
      <c r="E29" s="76">
        <f t="shared" si="1"/>
        <v>4.2941237613471</v>
      </c>
    </row>
    <row r="30" spans="1:5">
      <c r="A30" s="61" t="s">
        <v>27</v>
      </c>
      <c r="B30" s="75">
        <v>460683</v>
      </c>
      <c r="C30" s="75">
        <v>459468</v>
      </c>
      <c r="D30" s="75">
        <v>116692</v>
      </c>
      <c r="E30" s="76">
        <f t="shared" si="1"/>
        <v>3.93744215541768</v>
      </c>
    </row>
    <row r="31" spans="1:5">
      <c r="A31" s="78" t="s">
        <v>28</v>
      </c>
      <c r="B31" s="75">
        <v>366358</v>
      </c>
      <c r="C31" s="75">
        <v>363151</v>
      </c>
      <c r="D31" s="75">
        <v>100220</v>
      </c>
      <c r="E31" s="76">
        <f t="shared" si="1"/>
        <v>3.62353821592496</v>
      </c>
    </row>
    <row r="32" spans="1:5">
      <c r="A32" s="61" t="s">
        <v>29</v>
      </c>
      <c r="B32" s="75">
        <v>207498</v>
      </c>
      <c r="C32" s="75">
        <v>207130</v>
      </c>
      <c r="D32" s="75">
        <v>48756</v>
      </c>
      <c r="E32" s="76">
        <f t="shared" si="1"/>
        <v>4.248297645418</v>
      </c>
    </row>
    <row r="33" spans="1:5">
      <c r="A33" s="61" t="s">
        <v>30</v>
      </c>
      <c r="B33" s="75">
        <v>229570</v>
      </c>
      <c r="C33" s="75">
        <v>229328</v>
      </c>
      <c r="D33" s="75">
        <v>48079</v>
      </c>
      <c r="E33" s="76">
        <f t="shared" si="1"/>
        <v>4.76981634393394</v>
      </c>
    </row>
    <row r="34" spans="1:5">
      <c r="A34" s="61" t="s">
        <v>31</v>
      </c>
      <c r="B34" s="75">
        <v>158200</v>
      </c>
      <c r="C34" s="75">
        <v>157798</v>
      </c>
      <c r="D34" s="75">
        <v>37601</v>
      </c>
      <c r="E34" s="76">
        <f t="shared" si="1"/>
        <v>4.19664370628441</v>
      </c>
    </row>
    <row r="35" spans="2:5">
      <c r="B35" s="75"/>
      <c r="C35" s="75"/>
      <c r="D35" s="75"/>
      <c r="E35" s="76"/>
    </row>
    <row r="36" s="59" customFormat="1" spans="1:5">
      <c r="A36" s="59" t="s">
        <v>32</v>
      </c>
      <c r="B36" s="72">
        <f>SUM(B37:B40)</f>
        <v>5301139</v>
      </c>
      <c r="C36" s="72">
        <f>SUM(C37:C40)</f>
        <v>5292297</v>
      </c>
      <c r="D36" s="72">
        <f>SUM(D37:D40)</f>
        <v>1306256</v>
      </c>
      <c r="E36" s="73">
        <f>C36/D36</f>
        <v>4.05150062468613</v>
      </c>
    </row>
    <row r="37" spans="1:5">
      <c r="A37" s="61" t="s">
        <v>33</v>
      </c>
      <c r="B37" s="75">
        <v>609588</v>
      </c>
      <c r="C37" s="75">
        <v>608508</v>
      </c>
      <c r="D37" s="75">
        <v>152972</v>
      </c>
      <c r="E37" s="76">
        <f t="shared" ref="E37:E40" si="2">C37/D37</f>
        <v>3.97790445310253</v>
      </c>
    </row>
    <row r="38" spans="1:5">
      <c r="A38" s="61" t="s">
        <v>34</v>
      </c>
      <c r="B38" s="75">
        <v>706009</v>
      </c>
      <c r="C38" s="75">
        <v>704218</v>
      </c>
      <c r="D38" s="75">
        <v>172048</v>
      </c>
      <c r="E38" s="76">
        <f t="shared" si="2"/>
        <v>4.09314842369571</v>
      </c>
    </row>
    <row r="39" spans="1:5">
      <c r="A39" s="61" t="s">
        <v>35</v>
      </c>
      <c r="B39" s="75">
        <v>822352</v>
      </c>
      <c r="C39" s="75">
        <v>820343</v>
      </c>
      <c r="D39" s="75">
        <v>205034</v>
      </c>
      <c r="E39" s="76">
        <f t="shared" si="2"/>
        <v>4.00100958865359</v>
      </c>
    </row>
    <row r="40" spans="1:5">
      <c r="A40" s="61" t="s">
        <v>36</v>
      </c>
      <c r="B40" s="75">
        <v>3163190</v>
      </c>
      <c r="C40" s="75">
        <v>3159228</v>
      </c>
      <c r="D40" s="75">
        <v>776202</v>
      </c>
      <c r="E40" s="76">
        <f t="shared" si="2"/>
        <v>4.07011061553565</v>
      </c>
    </row>
    <row r="41" spans="2:5">
      <c r="B41" s="75"/>
      <c r="C41" s="75"/>
      <c r="D41" s="75"/>
      <c r="E41" s="76"/>
    </row>
    <row r="42" s="59" customFormat="1" spans="1:5">
      <c r="A42" s="59" t="s">
        <v>37</v>
      </c>
      <c r="B42" s="72">
        <f>SUM(B43:B47)</f>
        <v>3685744</v>
      </c>
      <c r="C42" s="72">
        <f>SUM(C43:C47)</f>
        <v>3679748</v>
      </c>
      <c r="D42" s="72">
        <f>SUM(D43:D47)</f>
        <v>907472</v>
      </c>
      <c r="E42" s="73">
        <f>C42/D42</f>
        <v>4.05494384399739</v>
      </c>
    </row>
    <row r="43" spans="1:5">
      <c r="A43" s="61" t="s">
        <v>38</v>
      </c>
      <c r="B43" s="75">
        <v>18831</v>
      </c>
      <c r="C43" s="75">
        <v>18593</v>
      </c>
      <c r="D43" s="75">
        <v>5547</v>
      </c>
      <c r="E43" s="76">
        <f t="shared" ref="E43:E47" si="3">C43/D43</f>
        <v>3.35190192897061</v>
      </c>
    </row>
    <row r="44" spans="1:5">
      <c r="A44" s="61" t="s">
        <v>39</v>
      </c>
      <c r="B44" s="75">
        <v>1268603</v>
      </c>
      <c r="C44" s="75">
        <v>1265540</v>
      </c>
      <c r="D44" s="75">
        <v>301528</v>
      </c>
      <c r="E44" s="76">
        <f t="shared" si="3"/>
        <v>4.19708949085989</v>
      </c>
    </row>
    <row r="45" spans="1:5">
      <c r="A45" s="61" t="s">
        <v>40</v>
      </c>
      <c r="B45" s="75">
        <v>1697050</v>
      </c>
      <c r="C45" s="75">
        <v>1695539</v>
      </c>
      <c r="D45" s="75">
        <v>422670</v>
      </c>
      <c r="E45" s="76">
        <f t="shared" si="3"/>
        <v>4.01149596612014</v>
      </c>
    </row>
    <row r="46" spans="1:5">
      <c r="A46" s="61" t="s">
        <v>41</v>
      </c>
      <c r="B46" s="75">
        <v>497432</v>
      </c>
      <c r="C46" s="75">
        <v>496546</v>
      </c>
      <c r="D46" s="75">
        <v>128181</v>
      </c>
      <c r="E46" s="76">
        <f t="shared" si="3"/>
        <v>3.87378784687278</v>
      </c>
    </row>
    <row r="47" spans="1:5">
      <c r="A47" s="61" t="s">
        <v>42</v>
      </c>
      <c r="B47" s="75">
        <v>203828</v>
      </c>
      <c r="C47" s="75">
        <v>203530</v>
      </c>
      <c r="D47" s="75">
        <v>49546</v>
      </c>
      <c r="E47" s="76">
        <f t="shared" si="3"/>
        <v>4.10789972954426</v>
      </c>
    </row>
    <row r="48" spans="2:5">
      <c r="B48" s="75"/>
      <c r="C48" s="75"/>
      <c r="D48" s="75"/>
      <c r="E48" s="76"/>
    </row>
    <row r="49" s="59" customFormat="1" spans="1:5">
      <c r="A49" s="59" t="s">
        <v>43</v>
      </c>
      <c r="B49" s="72">
        <f>SUM(B50:B58)</f>
        <v>12422172</v>
      </c>
      <c r="C49" s="72">
        <f>SUM(C50:C58)</f>
        <v>12387811</v>
      </c>
      <c r="D49" s="72">
        <f>SUM(D50:D58)</f>
        <v>3040488</v>
      </c>
      <c r="E49" s="73">
        <f>C49/D49</f>
        <v>4.07428379917961</v>
      </c>
    </row>
    <row r="50" spans="1:5">
      <c r="A50" s="61" t="s">
        <v>44</v>
      </c>
      <c r="B50" s="75">
        <v>235750</v>
      </c>
      <c r="C50" s="75">
        <v>234991</v>
      </c>
      <c r="D50" s="75">
        <v>57037</v>
      </c>
      <c r="E50" s="76">
        <f t="shared" ref="E50:E58" si="4">C50/D50</f>
        <v>4.11997475323036</v>
      </c>
    </row>
    <row r="51" spans="1:5">
      <c r="A51" s="61" t="s">
        <v>45</v>
      </c>
      <c r="B51" s="75">
        <v>853373</v>
      </c>
      <c r="C51" s="75">
        <v>849575</v>
      </c>
      <c r="D51" s="75">
        <v>208941</v>
      </c>
      <c r="E51" s="76">
        <f t="shared" si="4"/>
        <v>4.0660999995214</v>
      </c>
    </row>
    <row r="52" spans="1:5">
      <c r="A52" s="61" t="s">
        <v>46</v>
      </c>
      <c r="B52" s="75">
        <v>3708890</v>
      </c>
      <c r="C52" s="75">
        <v>3696937</v>
      </c>
      <c r="D52" s="75">
        <v>920608</v>
      </c>
      <c r="E52" s="76">
        <f t="shared" si="4"/>
        <v>4.01575589175849</v>
      </c>
    </row>
    <row r="53" spans="1:5">
      <c r="A53" s="61" t="s">
        <v>47</v>
      </c>
      <c r="B53" s="75">
        <v>2310134</v>
      </c>
      <c r="C53" s="75">
        <v>2306751</v>
      </c>
      <c r="D53" s="75">
        <v>572583</v>
      </c>
      <c r="E53" s="76">
        <f t="shared" si="4"/>
        <v>4.02867531868742</v>
      </c>
    </row>
    <row r="54" spans="1:5">
      <c r="A54" s="61" t="s">
        <v>48</v>
      </c>
      <c r="B54" s="75">
        <v>2437709</v>
      </c>
      <c r="C54" s="75">
        <v>2433144</v>
      </c>
      <c r="D54" s="75">
        <v>573920</v>
      </c>
      <c r="E54" s="76">
        <f t="shared" si="4"/>
        <v>4.23951770281572</v>
      </c>
    </row>
    <row r="55" spans="1:5">
      <c r="A55" s="78" t="s">
        <v>49</v>
      </c>
      <c r="B55" s="75">
        <v>462928</v>
      </c>
      <c r="C55" s="75">
        <v>461165</v>
      </c>
      <c r="D55" s="75">
        <v>116343</v>
      </c>
      <c r="E55" s="76">
        <f t="shared" si="4"/>
        <v>3.96383968094342</v>
      </c>
    </row>
    <row r="56" spans="1:5">
      <c r="A56" s="61" t="s">
        <v>50</v>
      </c>
      <c r="B56" s="75">
        <v>1503456</v>
      </c>
      <c r="C56" s="75">
        <v>1499064</v>
      </c>
      <c r="D56" s="75">
        <v>359561</v>
      </c>
      <c r="E56" s="76">
        <f t="shared" si="4"/>
        <v>4.16915071434332</v>
      </c>
    </row>
    <row r="57" spans="1:5">
      <c r="A57" s="61" t="s">
        <v>51</v>
      </c>
      <c r="B57" s="75">
        <v>649615</v>
      </c>
      <c r="C57" s="75">
        <v>647545</v>
      </c>
      <c r="D57" s="75">
        <v>165045</v>
      </c>
      <c r="E57" s="76">
        <f t="shared" si="4"/>
        <v>3.9234451210276</v>
      </c>
    </row>
    <row r="58" spans="1:5">
      <c r="A58" s="78" t="s">
        <v>52</v>
      </c>
      <c r="B58" s="75">
        <v>260317</v>
      </c>
      <c r="C58" s="75">
        <v>258639</v>
      </c>
      <c r="D58" s="75">
        <v>66450</v>
      </c>
      <c r="E58" s="76">
        <f t="shared" si="4"/>
        <v>3.89223476297968</v>
      </c>
    </row>
    <row r="59" spans="2:5">
      <c r="B59" s="75"/>
      <c r="C59" s="75"/>
      <c r="D59" s="75"/>
      <c r="E59" s="76"/>
    </row>
    <row r="60" s="59" customFormat="1" spans="1:5">
      <c r="A60" s="59" t="s">
        <v>53</v>
      </c>
      <c r="B60" s="72">
        <f>SUM(B61:B66)</f>
        <v>16195042</v>
      </c>
      <c r="C60" s="72">
        <f>SUM(C61:C66)</f>
        <v>16139770</v>
      </c>
      <c r="D60" s="72">
        <f>SUM(D61:D66)</f>
        <v>4062720</v>
      </c>
      <c r="E60" s="73">
        <f>C60/D60</f>
        <v>3.97265132718967</v>
      </c>
    </row>
    <row r="61" spans="1:5">
      <c r="A61" s="61" t="s">
        <v>54</v>
      </c>
      <c r="B61" s="75">
        <v>2908494</v>
      </c>
      <c r="C61" s="75">
        <v>2902855</v>
      </c>
      <c r="D61" s="75">
        <v>716192</v>
      </c>
      <c r="E61" s="76">
        <f t="shared" ref="E61:E66" si="5">C61/D61</f>
        <v>4.05317987355346</v>
      </c>
    </row>
    <row r="62" spans="1:5">
      <c r="A62" s="61" t="s">
        <v>55</v>
      </c>
      <c r="B62" s="75">
        <v>4344829</v>
      </c>
      <c r="C62" s="75">
        <v>4318663</v>
      </c>
      <c r="D62" s="75">
        <v>1096120</v>
      </c>
      <c r="E62" s="76">
        <f t="shared" si="5"/>
        <v>3.93995456701821</v>
      </c>
    </row>
    <row r="63" spans="1:5">
      <c r="A63" s="61" t="s">
        <v>56</v>
      </c>
      <c r="B63" s="75">
        <v>3382193</v>
      </c>
      <c r="C63" s="75">
        <v>3373136</v>
      </c>
      <c r="D63" s="75">
        <v>915398</v>
      </c>
      <c r="E63" s="76">
        <f t="shared" si="5"/>
        <v>3.6848846075696</v>
      </c>
    </row>
    <row r="64" spans="1:5">
      <c r="A64" s="61" t="s">
        <v>57</v>
      </c>
      <c r="B64" s="75">
        <v>1950459</v>
      </c>
      <c r="C64" s="75">
        <v>1945444</v>
      </c>
      <c r="D64" s="75">
        <v>483703</v>
      </c>
      <c r="E64" s="76">
        <f t="shared" si="5"/>
        <v>4.02198043013998</v>
      </c>
    </row>
    <row r="65" spans="1:5">
      <c r="A65" s="78" t="s">
        <v>58</v>
      </c>
      <c r="B65" s="75">
        <v>278924</v>
      </c>
      <c r="C65" s="75">
        <v>278347</v>
      </c>
      <c r="D65" s="75">
        <v>66905</v>
      </c>
      <c r="E65" s="76">
        <f t="shared" si="5"/>
        <v>4.16033181376579</v>
      </c>
    </row>
    <row r="66" spans="1:5">
      <c r="A66" s="61" t="s">
        <v>59</v>
      </c>
      <c r="B66" s="75">
        <v>3330143</v>
      </c>
      <c r="C66" s="75">
        <v>3321325</v>
      </c>
      <c r="D66" s="75">
        <v>784402</v>
      </c>
      <c r="E66" s="76">
        <f t="shared" si="5"/>
        <v>4.23421281434775</v>
      </c>
    </row>
    <row r="67" spans="2:5">
      <c r="B67" s="75"/>
      <c r="C67" s="75"/>
      <c r="D67" s="75"/>
      <c r="E67" s="76"/>
    </row>
    <row r="68" s="59" customFormat="1" spans="1:5">
      <c r="A68" s="59" t="s">
        <v>60</v>
      </c>
      <c r="B68" s="72">
        <f>SUM(B69:B74)</f>
        <v>3228558</v>
      </c>
      <c r="C68" s="72">
        <f>SUM(C69:C74)</f>
        <v>3212287</v>
      </c>
      <c r="D68" s="72">
        <f>SUM(D69:D74)</f>
        <v>792875</v>
      </c>
      <c r="E68" s="73">
        <f>C68/D68</f>
        <v>4.05144190446161</v>
      </c>
    </row>
    <row r="69" spans="1:5">
      <c r="A69" s="61" t="s">
        <v>61</v>
      </c>
      <c r="B69" s="75">
        <v>239207</v>
      </c>
      <c r="C69" s="75">
        <v>238830</v>
      </c>
      <c r="D69" s="75">
        <v>60557</v>
      </c>
      <c r="E69" s="76">
        <f t="shared" ref="E69:E74" si="6">C69/D69</f>
        <v>3.94388757699358</v>
      </c>
    </row>
    <row r="70" spans="1:5">
      <c r="A70" s="61" t="s">
        <v>62</v>
      </c>
      <c r="B70" s="75">
        <v>525354</v>
      </c>
      <c r="C70" s="75">
        <v>521444</v>
      </c>
      <c r="D70" s="75">
        <v>126633</v>
      </c>
      <c r="E70" s="76">
        <f t="shared" si="6"/>
        <v>4.11775761452386</v>
      </c>
    </row>
    <row r="71" spans="1:5">
      <c r="A71" s="61" t="s">
        <v>63</v>
      </c>
      <c r="B71" s="75">
        <v>908339</v>
      </c>
      <c r="C71" s="75">
        <v>906661</v>
      </c>
      <c r="D71" s="75">
        <v>215076</v>
      </c>
      <c r="E71" s="76">
        <f t="shared" si="6"/>
        <v>4.21553776339526</v>
      </c>
    </row>
    <row r="72" spans="1:5">
      <c r="A72" s="61" t="s">
        <v>64</v>
      </c>
      <c r="B72" s="75">
        <v>939594</v>
      </c>
      <c r="C72" s="75">
        <v>934669</v>
      </c>
      <c r="D72" s="75">
        <v>230836</v>
      </c>
      <c r="E72" s="76">
        <f t="shared" si="6"/>
        <v>4.04906080507373</v>
      </c>
    </row>
    <row r="73" spans="1:5">
      <c r="A73" s="78" t="s">
        <v>65</v>
      </c>
      <c r="B73" s="75">
        <v>307079</v>
      </c>
      <c r="C73" s="75">
        <v>302611</v>
      </c>
      <c r="D73" s="75">
        <v>82134</v>
      </c>
      <c r="E73" s="76">
        <f t="shared" si="6"/>
        <v>3.68435726982736</v>
      </c>
    </row>
    <row r="74" spans="1:5">
      <c r="A74" s="61" t="s">
        <v>66</v>
      </c>
      <c r="B74" s="75">
        <v>308985</v>
      </c>
      <c r="C74" s="75">
        <v>308072</v>
      </c>
      <c r="D74" s="75">
        <v>77639</v>
      </c>
      <c r="E74" s="76">
        <f t="shared" si="6"/>
        <v>3.96800577029586</v>
      </c>
    </row>
    <row r="75" spans="2:5">
      <c r="B75" s="75"/>
      <c r="C75" s="75"/>
      <c r="D75" s="75"/>
      <c r="E75" s="76"/>
    </row>
    <row r="76" s="59" customFormat="1" spans="1:5">
      <c r="A76" s="59" t="s">
        <v>67</v>
      </c>
      <c r="B76" s="72">
        <f>SUM(B77:B82)</f>
        <v>6082165</v>
      </c>
      <c r="C76" s="72">
        <f>SUM(C77:C82)</f>
        <v>6067290</v>
      </c>
      <c r="D76" s="72">
        <f>SUM(D77:D82)</f>
        <v>1365044</v>
      </c>
      <c r="E76" s="73">
        <f>C76/D76</f>
        <v>4.4447578246562</v>
      </c>
    </row>
    <row r="77" spans="1:5">
      <c r="A77" s="61" t="s">
        <v>68</v>
      </c>
      <c r="B77" s="75">
        <v>1374768</v>
      </c>
      <c r="C77" s="75">
        <v>1372550</v>
      </c>
      <c r="D77" s="75">
        <v>311448</v>
      </c>
      <c r="E77" s="76">
        <f t="shared" ref="E77:E82" si="7">C77/D77</f>
        <v>4.40699571035935</v>
      </c>
    </row>
    <row r="78" spans="1:5">
      <c r="A78" s="61" t="s">
        <v>69</v>
      </c>
      <c r="B78" s="75">
        <v>629699</v>
      </c>
      <c r="C78" s="75">
        <v>628807</v>
      </c>
      <c r="D78" s="75">
        <v>144155</v>
      </c>
      <c r="E78" s="76">
        <f t="shared" si="7"/>
        <v>4.36202004786514</v>
      </c>
    </row>
    <row r="79" spans="1:5">
      <c r="A79" s="61" t="s">
        <v>70</v>
      </c>
      <c r="B79" s="75">
        <v>2068244</v>
      </c>
      <c r="C79" s="75">
        <v>2062277</v>
      </c>
      <c r="D79" s="75">
        <v>455276</v>
      </c>
      <c r="E79" s="76">
        <f t="shared" si="7"/>
        <v>4.5297292191989</v>
      </c>
    </row>
    <row r="80" spans="1:5">
      <c r="A80" s="61" t="s">
        <v>71</v>
      </c>
      <c r="B80" s="75">
        <v>271879</v>
      </c>
      <c r="C80" s="75">
        <v>270775</v>
      </c>
      <c r="D80" s="75">
        <v>60352</v>
      </c>
      <c r="E80" s="76">
        <f t="shared" si="7"/>
        <v>4.48659530752916</v>
      </c>
    </row>
    <row r="81" spans="1:5">
      <c r="A81" s="61" t="s">
        <v>72</v>
      </c>
      <c r="B81" s="75">
        <v>908920</v>
      </c>
      <c r="C81" s="75">
        <v>906731</v>
      </c>
      <c r="D81" s="75">
        <v>206351</v>
      </c>
      <c r="E81" s="76">
        <f t="shared" si="7"/>
        <v>4.39411972803621</v>
      </c>
    </row>
    <row r="82" spans="1:5">
      <c r="A82" s="61" t="s">
        <v>73</v>
      </c>
      <c r="B82" s="75">
        <v>828655</v>
      </c>
      <c r="C82" s="75">
        <v>826150</v>
      </c>
      <c r="D82" s="75">
        <v>187462</v>
      </c>
      <c r="E82" s="76">
        <f t="shared" si="7"/>
        <v>4.40702649070212</v>
      </c>
    </row>
    <row r="83" spans="2:5">
      <c r="B83" s="75"/>
      <c r="C83" s="75"/>
      <c r="D83" s="75"/>
      <c r="E83" s="76"/>
    </row>
    <row r="84" s="59" customFormat="1" spans="1:5">
      <c r="A84" s="59" t="s">
        <v>74</v>
      </c>
      <c r="B84" s="72">
        <f>SUM(B85:B92)</f>
        <v>7954723</v>
      </c>
      <c r="C84" s="72">
        <f>SUM(C85:C92)</f>
        <v>7935531</v>
      </c>
      <c r="D84" s="72">
        <f>SUM(D85:D92)</f>
        <v>1939989</v>
      </c>
      <c r="E84" s="73">
        <f>C84/D84</f>
        <v>4.09050309048144</v>
      </c>
    </row>
    <row r="85" spans="1:5">
      <c r="A85" s="61" t="s">
        <v>75</v>
      </c>
      <c r="B85" s="75">
        <v>615475</v>
      </c>
      <c r="C85" s="75">
        <v>612985</v>
      </c>
      <c r="D85" s="75">
        <v>151381</v>
      </c>
      <c r="E85" s="76">
        <f t="shared" ref="E85:E92" si="8">C85/D85</f>
        <v>4.04928623803516</v>
      </c>
    </row>
    <row r="86" spans="1:5">
      <c r="A86" s="61" t="s">
        <v>76</v>
      </c>
      <c r="B86" s="75">
        <v>612974</v>
      </c>
      <c r="C86" s="75">
        <v>611478</v>
      </c>
      <c r="D86" s="75">
        <v>147696</v>
      </c>
      <c r="E86" s="76">
        <f t="shared" si="8"/>
        <v>4.14011212219695</v>
      </c>
    </row>
    <row r="87" spans="1:5">
      <c r="A87" s="61" t="s">
        <v>77</v>
      </c>
      <c r="B87" s="75">
        <v>804952</v>
      </c>
      <c r="C87" s="75">
        <v>803879</v>
      </c>
      <c r="D87" s="75">
        <v>202033</v>
      </c>
      <c r="E87" s="76">
        <f t="shared" si="8"/>
        <v>3.97894898358189</v>
      </c>
    </row>
    <row r="88" spans="1:5">
      <c r="A88" s="61" t="s">
        <v>78</v>
      </c>
      <c r="B88" s="75">
        <v>187842</v>
      </c>
      <c r="C88" s="75">
        <v>187576</v>
      </c>
      <c r="D88" s="75">
        <v>47476</v>
      </c>
      <c r="E88" s="76">
        <f t="shared" si="8"/>
        <v>3.95096469795265</v>
      </c>
    </row>
    <row r="89" spans="1:5">
      <c r="A89" s="61" t="s">
        <v>79</v>
      </c>
      <c r="B89" s="75">
        <v>2051899</v>
      </c>
      <c r="C89" s="75">
        <v>2048039</v>
      </c>
      <c r="D89" s="75">
        <v>506187</v>
      </c>
      <c r="E89" s="76">
        <f t="shared" si="8"/>
        <v>4.04601263959762</v>
      </c>
    </row>
    <row r="90" spans="1:5">
      <c r="A90" s="78" t="s">
        <v>80</v>
      </c>
      <c r="B90" s="75">
        <v>457626</v>
      </c>
      <c r="C90" s="75">
        <v>455287</v>
      </c>
      <c r="D90" s="75">
        <v>104313</v>
      </c>
      <c r="E90" s="76">
        <f t="shared" si="8"/>
        <v>4.36462377651875</v>
      </c>
    </row>
    <row r="91" ht="13.8" spans="1:5">
      <c r="A91" s="61" t="s">
        <v>81</v>
      </c>
      <c r="B91" s="75">
        <v>2623172</v>
      </c>
      <c r="C91" s="75">
        <v>2618672</v>
      </c>
      <c r="D91" s="75">
        <v>637967</v>
      </c>
      <c r="E91" s="76">
        <f t="shared" si="8"/>
        <v>4.10471388018503</v>
      </c>
    </row>
    <row r="92" ht="13.8" spans="1:5">
      <c r="A92" s="78" t="s">
        <v>82</v>
      </c>
      <c r="B92" s="75">
        <v>600783</v>
      </c>
      <c r="C92" s="75">
        <v>597615</v>
      </c>
      <c r="D92" s="75">
        <v>142936</v>
      </c>
      <c r="E92" s="76">
        <f t="shared" si="8"/>
        <v>4.18099708960654</v>
      </c>
    </row>
    <row r="93" spans="2:5">
      <c r="B93" s="75"/>
      <c r="C93" s="75"/>
      <c r="D93" s="75"/>
      <c r="E93" s="76"/>
    </row>
    <row r="94" s="59" customFormat="1" spans="1:5">
      <c r="A94" s="59" t="s">
        <v>83</v>
      </c>
      <c r="B94" s="72">
        <f>SUM(B95:B101)</f>
        <v>8081988</v>
      </c>
      <c r="C94" s="72">
        <f>SUM(C95:C101)</f>
        <v>8046285</v>
      </c>
      <c r="D94" s="72">
        <f>SUM(D95:D101)</f>
        <v>1966588</v>
      </c>
      <c r="E94" s="73">
        <f>C94/D94</f>
        <v>4.09149501573283</v>
      </c>
    </row>
    <row r="95" spans="1:5">
      <c r="A95" s="61" t="s">
        <v>84</v>
      </c>
      <c r="B95" s="75">
        <v>1394329</v>
      </c>
      <c r="C95" s="75">
        <v>1390524</v>
      </c>
      <c r="D95" s="75">
        <v>322022</v>
      </c>
      <c r="E95" s="76">
        <f t="shared" ref="E95:E101" si="9">C95/D95</f>
        <v>4.318102489892</v>
      </c>
    </row>
    <row r="96" spans="1:5">
      <c r="A96" s="61" t="s">
        <v>85</v>
      </c>
      <c r="B96" s="75">
        <v>3325385</v>
      </c>
      <c r="C96" s="75">
        <v>3309850</v>
      </c>
      <c r="D96" s="75">
        <v>799486</v>
      </c>
      <c r="E96" s="76">
        <f t="shared" si="9"/>
        <v>4.13997243228774</v>
      </c>
    </row>
    <row r="97" spans="1:5">
      <c r="A97" s="78" t="s">
        <v>86</v>
      </c>
      <c r="B97" s="75">
        <v>964169</v>
      </c>
      <c r="C97" s="75">
        <v>958626</v>
      </c>
      <c r="D97" s="75">
        <v>238317</v>
      </c>
      <c r="E97" s="76">
        <f t="shared" si="9"/>
        <v>4.0224826596508</v>
      </c>
    </row>
    <row r="98" spans="1:5">
      <c r="A98" s="78" t="s">
        <v>87</v>
      </c>
      <c r="B98" s="75">
        <v>497604</v>
      </c>
      <c r="C98" s="75">
        <v>494672</v>
      </c>
      <c r="D98" s="75">
        <v>129652</v>
      </c>
      <c r="E98" s="76">
        <f t="shared" si="9"/>
        <v>3.81538271681116</v>
      </c>
    </row>
    <row r="99" spans="1:5">
      <c r="A99" s="78" t="s">
        <v>88</v>
      </c>
      <c r="B99" s="75">
        <v>364116</v>
      </c>
      <c r="C99" s="75">
        <v>361051</v>
      </c>
      <c r="D99" s="75">
        <v>103345</v>
      </c>
      <c r="E99" s="76">
        <f t="shared" si="9"/>
        <v>3.49364749141226</v>
      </c>
    </row>
    <row r="100" ht="13.8" spans="1:5">
      <c r="A100" s="61" t="s">
        <v>89</v>
      </c>
      <c r="B100" s="75">
        <v>1432990</v>
      </c>
      <c r="C100" s="75">
        <v>1428548</v>
      </c>
      <c r="D100" s="75">
        <v>347961</v>
      </c>
      <c r="E100" s="76">
        <f t="shared" si="9"/>
        <v>4.10548308574812</v>
      </c>
    </row>
    <row r="101" spans="1:5">
      <c r="A101" s="61" t="s">
        <v>90</v>
      </c>
      <c r="B101" s="75">
        <v>103395</v>
      </c>
      <c r="C101" s="75">
        <v>103014</v>
      </c>
      <c r="D101" s="75">
        <v>25805</v>
      </c>
      <c r="E101" s="76">
        <f t="shared" si="9"/>
        <v>3.99201705095912</v>
      </c>
    </row>
    <row r="102" spans="2:5">
      <c r="B102" s="75"/>
      <c r="C102" s="75"/>
      <c r="D102" s="75"/>
      <c r="E102" s="76"/>
    </row>
    <row r="103" s="59" customFormat="1" spans="1:5">
      <c r="A103" s="59" t="s">
        <v>91</v>
      </c>
      <c r="B103" s="72">
        <f>SUM(B104:B110)</f>
        <v>4547150</v>
      </c>
      <c r="C103" s="72">
        <f>SUM(C104:C110)</f>
        <v>4531512</v>
      </c>
      <c r="D103" s="72">
        <f>SUM(D104:D110)</f>
        <v>1082106</v>
      </c>
      <c r="E103" s="73">
        <f>C103/D103</f>
        <v>4.18767847142517</v>
      </c>
    </row>
    <row r="104" spans="1:5">
      <c r="A104" s="61" t="s">
        <v>92</v>
      </c>
      <c r="B104" s="75">
        <v>179312</v>
      </c>
      <c r="C104" s="75">
        <v>178715</v>
      </c>
      <c r="D104" s="75">
        <v>43053</v>
      </c>
      <c r="E104" s="76">
        <f t="shared" ref="E104:E110" si="10">C104/D104</f>
        <v>4.15104638468864</v>
      </c>
    </row>
    <row r="105" spans="1:5">
      <c r="A105" s="61" t="s">
        <v>93</v>
      </c>
      <c r="B105" s="75">
        <v>477168</v>
      </c>
      <c r="C105" s="75">
        <v>475847</v>
      </c>
      <c r="D105" s="75">
        <v>115777</v>
      </c>
      <c r="E105" s="76">
        <f t="shared" si="10"/>
        <v>4.1100304896482</v>
      </c>
    </row>
    <row r="106" spans="1:5">
      <c r="A106" s="61" t="s">
        <v>94</v>
      </c>
      <c r="B106" s="75">
        <v>1776847</v>
      </c>
      <c r="C106" s="75">
        <v>1771011</v>
      </c>
      <c r="D106" s="75">
        <v>443470</v>
      </c>
      <c r="E106" s="76">
        <f t="shared" si="10"/>
        <v>3.99353056576544</v>
      </c>
    </row>
    <row r="107" spans="1:5">
      <c r="A107" s="78" t="s">
        <v>95</v>
      </c>
      <c r="B107" s="75">
        <v>251881</v>
      </c>
      <c r="C107" s="75">
        <v>249415</v>
      </c>
      <c r="D107" s="75">
        <v>57251</v>
      </c>
      <c r="E107" s="76">
        <f t="shared" si="10"/>
        <v>4.35651779008227</v>
      </c>
    </row>
    <row r="108" spans="1:5">
      <c r="A108" s="61" t="s">
        <v>96</v>
      </c>
      <c r="B108" s="75">
        <v>639186</v>
      </c>
      <c r="C108" s="75">
        <v>636995</v>
      </c>
      <c r="D108" s="75">
        <v>139885</v>
      </c>
      <c r="E108" s="76">
        <f t="shared" si="10"/>
        <v>4.55370482896665</v>
      </c>
    </row>
    <row r="109" spans="1:5">
      <c r="A109" s="61" t="s">
        <v>97</v>
      </c>
      <c r="B109" s="75">
        <v>793183</v>
      </c>
      <c r="C109" s="75">
        <v>791045</v>
      </c>
      <c r="D109" s="75">
        <v>181794</v>
      </c>
      <c r="E109" s="76">
        <f t="shared" si="10"/>
        <v>4.35132622638811</v>
      </c>
    </row>
    <row r="110" spans="1:5">
      <c r="A110" s="61" t="s">
        <v>98</v>
      </c>
      <c r="B110" s="75">
        <v>429573</v>
      </c>
      <c r="C110" s="75">
        <v>428484</v>
      </c>
      <c r="D110" s="75">
        <v>100876</v>
      </c>
      <c r="E110" s="76">
        <f t="shared" si="10"/>
        <v>4.24763075458979</v>
      </c>
    </row>
    <row r="111" spans="2:5">
      <c r="B111" s="75"/>
      <c r="C111" s="75"/>
      <c r="D111" s="75"/>
      <c r="E111" s="76"/>
    </row>
    <row r="112" s="59" customFormat="1" spans="1:5">
      <c r="A112" s="59" t="s">
        <v>99</v>
      </c>
      <c r="B112" s="72">
        <f>SUM(B113:B117)</f>
        <v>3875576</v>
      </c>
      <c r="C112" s="72">
        <f>SUM(C113:C117)</f>
        <v>3862588</v>
      </c>
      <c r="D112" s="72">
        <f>SUM(D113:D117)</f>
        <v>895899</v>
      </c>
      <c r="E112" s="73">
        <f>C112/D112</f>
        <v>4.31141010314779</v>
      </c>
    </row>
    <row r="113" ht="14.4" spans="1:8">
      <c r="A113" s="61" t="s">
        <v>100</v>
      </c>
      <c r="B113" s="75">
        <v>1047455</v>
      </c>
      <c r="C113" s="75">
        <v>1046017</v>
      </c>
      <c r="D113" s="75">
        <v>247971</v>
      </c>
      <c r="E113" s="76">
        <f t="shared" ref="E113:E117" si="11">C113/D113</f>
        <v>4.21830375326147</v>
      </c>
      <c r="H113" s="79"/>
    </row>
    <row r="114" ht="14.4" spans="1:8">
      <c r="A114" s="61" t="s">
        <v>101</v>
      </c>
      <c r="B114" s="75">
        <v>1050668</v>
      </c>
      <c r="C114" s="75">
        <v>1048402</v>
      </c>
      <c r="D114" s="75">
        <v>239258</v>
      </c>
      <c r="E114" s="76">
        <f t="shared" si="11"/>
        <v>4.38188900684617</v>
      </c>
      <c r="H114" s="79"/>
    </row>
    <row r="115" ht="14.4" spans="1:8">
      <c r="A115" s="78" t="s">
        <v>102</v>
      </c>
      <c r="B115" s="75">
        <v>977234</v>
      </c>
      <c r="C115" s="75">
        <v>969391</v>
      </c>
      <c r="D115" s="75">
        <v>227352</v>
      </c>
      <c r="E115" s="76">
        <f t="shared" si="11"/>
        <v>4.26383317498856</v>
      </c>
      <c r="H115" s="79"/>
    </row>
    <row r="116" ht="14.4" spans="1:8">
      <c r="A116" s="61" t="s">
        <v>103</v>
      </c>
      <c r="B116" s="75">
        <v>669840</v>
      </c>
      <c r="C116" s="75">
        <v>668648</v>
      </c>
      <c r="D116" s="75">
        <v>154669</v>
      </c>
      <c r="E116" s="76">
        <f t="shared" si="11"/>
        <v>4.32308995338432</v>
      </c>
      <c r="H116" s="79"/>
    </row>
    <row r="117" spans="1:5">
      <c r="A117" s="61" t="s">
        <v>104</v>
      </c>
      <c r="B117" s="75">
        <v>130379</v>
      </c>
      <c r="C117" s="75">
        <v>130130</v>
      </c>
      <c r="D117" s="75">
        <v>26649</v>
      </c>
      <c r="E117" s="76">
        <f t="shared" si="11"/>
        <v>4.88311006041503</v>
      </c>
    </row>
    <row r="118" spans="2:5">
      <c r="B118" s="75"/>
      <c r="C118" s="75"/>
      <c r="D118" s="75"/>
      <c r="E118" s="76"/>
    </row>
    <row r="119" s="59" customFormat="1" spans="1:5">
      <c r="A119" s="59" t="s">
        <v>105</v>
      </c>
      <c r="B119" s="72">
        <f>SUM(B120:B126)</f>
        <v>5022768</v>
      </c>
      <c r="C119" s="72">
        <f>SUM(C120:C126)</f>
        <v>5007798</v>
      </c>
      <c r="D119" s="72">
        <f>SUM(D120:D126)</f>
        <v>1197736</v>
      </c>
      <c r="E119" s="73">
        <f>C119/D119</f>
        <v>4.18105325380551</v>
      </c>
    </row>
    <row r="120" spans="1:5">
      <c r="A120" s="61" t="s">
        <v>106</v>
      </c>
      <c r="B120" s="75">
        <v>1541308</v>
      </c>
      <c r="C120" s="75">
        <v>1537629</v>
      </c>
      <c r="D120" s="75">
        <v>357112</v>
      </c>
      <c r="E120" s="76">
        <f t="shared" ref="E120:E126" si="12">C120/D120</f>
        <v>4.30573321534981</v>
      </c>
    </row>
    <row r="121" spans="1:5">
      <c r="A121" s="61" t="s">
        <v>107</v>
      </c>
      <c r="B121" s="75">
        <v>92808</v>
      </c>
      <c r="C121" s="75">
        <v>92696</v>
      </c>
      <c r="D121" s="75">
        <v>22281</v>
      </c>
      <c r="E121" s="76">
        <f t="shared" si="12"/>
        <v>4.16031596427449</v>
      </c>
    </row>
    <row r="122" spans="1:5">
      <c r="A122" s="61" t="s">
        <v>108</v>
      </c>
      <c r="B122" s="75">
        <v>722902</v>
      </c>
      <c r="C122" s="75">
        <v>721716</v>
      </c>
      <c r="D122" s="75">
        <v>161458</v>
      </c>
      <c r="E122" s="76">
        <f t="shared" si="12"/>
        <v>4.46999219611292</v>
      </c>
    </row>
    <row r="123" spans="1:5">
      <c r="A123" s="78" t="s">
        <v>109</v>
      </c>
      <c r="B123" s="75">
        <v>363115</v>
      </c>
      <c r="C123" s="75">
        <v>362182</v>
      </c>
      <c r="D123" s="75">
        <v>87239</v>
      </c>
      <c r="E123" s="76">
        <f t="shared" si="12"/>
        <v>4.1516065062644</v>
      </c>
    </row>
    <row r="124" spans="1:5">
      <c r="A124" s="61" t="s">
        <v>110</v>
      </c>
      <c r="B124" s="75">
        <v>617333</v>
      </c>
      <c r="C124" s="75">
        <v>614951</v>
      </c>
      <c r="D124" s="75">
        <v>149188</v>
      </c>
      <c r="E124" s="76">
        <f t="shared" si="12"/>
        <v>4.12198702308497</v>
      </c>
    </row>
    <row r="125" spans="1:5">
      <c r="A125" s="61" t="s">
        <v>111</v>
      </c>
      <c r="B125" s="75">
        <v>956900</v>
      </c>
      <c r="C125" s="75">
        <v>954953</v>
      </c>
      <c r="D125" s="75">
        <v>230233</v>
      </c>
      <c r="E125" s="76">
        <f t="shared" si="12"/>
        <v>4.14776769620341</v>
      </c>
    </row>
    <row r="126" spans="1:5">
      <c r="A126" s="78" t="s">
        <v>112</v>
      </c>
      <c r="B126" s="75">
        <v>728402</v>
      </c>
      <c r="C126" s="75">
        <v>723671</v>
      </c>
      <c r="D126" s="75">
        <v>190225</v>
      </c>
      <c r="E126" s="76">
        <f t="shared" si="12"/>
        <v>3.80428965698515</v>
      </c>
    </row>
    <row r="127" spans="2:5">
      <c r="B127" s="75"/>
      <c r="C127" s="75"/>
      <c r="D127" s="75"/>
      <c r="E127" s="76"/>
    </row>
    <row r="128" s="59" customFormat="1" spans="1:5">
      <c r="A128" s="59" t="s">
        <v>113</v>
      </c>
      <c r="B128" s="72">
        <f>SUM(B129:B134)</f>
        <v>5243536</v>
      </c>
      <c r="C128" s="72">
        <f>SUM(C129:C134)</f>
        <v>5223802</v>
      </c>
      <c r="D128" s="72">
        <f>SUM(D129:D134)</f>
        <v>1337781</v>
      </c>
      <c r="E128" s="73">
        <f>C128/D128</f>
        <v>3.90482597674806</v>
      </c>
    </row>
    <row r="129" ht="13.8" spans="1:5">
      <c r="A129" s="61" t="s">
        <v>114</v>
      </c>
      <c r="B129" s="75">
        <v>767547</v>
      </c>
      <c r="C129" s="75">
        <v>766299</v>
      </c>
      <c r="D129" s="75">
        <v>188918</v>
      </c>
      <c r="E129" s="76">
        <f t="shared" ref="E129:E134" si="13">C129/D129</f>
        <v>4.05625191882192</v>
      </c>
    </row>
    <row r="130" spans="1:5">
      <c r="A130" s="61" t="s">
        <v>115</v>
      </c>
      <c r="B130" s="75">
        <v>1125057</v>
      </c>
      <c r="C130" s="75">
        <v>1115167</v>
      </c>
      <c r="D130" s="75">
        <v>271655</v>
      </c>
      <c r="E130" s="76">
        <f t="shared" si="13"/>
        <v>4.10508549446909</v>
      </c>
    </row>
    <row r="131" spans="1:5">
      <c r="A131" s="61" t="s">
        <v>116</v>
      </c>
      <c r="B131" s="75">
        <v>680481</v>
      </c>
      <c r="C131" s="75">
        <v>679457</v>
      </c>
      <c r="D131" s="75">
        <v>182681</v>
      </c>
      <c r="E131" s="76">
        <f t="shared" si="13"/>
        <v>3.71936326164188</v>
      </c>
    </row>
    <row r="132" spans="1:5">
      <c r="A132" s="78" t="s">
        <v>117</v>
      </c>
      <c r="B132" s="75">
        <v>1776949</v>
      </c>
      <c r="C132" s="75">
        <v>1770988</v>
      </c>
      <c r="D132" s="75">
        <v>476278</v>
      </c>
      <c r="E132" s="76">
        <f t="shared" si="13"/>
        <v>3.71839135966809</v>
      </c>
    </row>
    <row r="133" spans="1:5">
      <c r="A133" s="61" t="s">
        <v>118</v>
      </c>
      <c r="B133" s="75">
        <v>317159</v>
      </c>
      <c r="C133" s="75">
        <v>316907</v>
      </c>
      <c r="D133" s="75">
        <v>78185</v>
      </c>
      <c r="E133" s="76">
        <f t="shared" si="13"/>
        <v>4.05329666815885</v>
      </c>
    </row>
    <row r="134" spans="1:5">
      <c r="A134" s="61" t="s">
        <v>119</v>
      </c>
      <c r="B134" s="75">
        <v>576343</v>
      </c>
      <c r="C134" s="75">
        <v>574984</v>
      </c>
      <c r="D134" s="75">
        <v>140064</v>
      </c>
      <c r="E134" s="76">
        <f t="shared" si="13"/>
        <v>4.10515193054604</v>
      </c>
    </row>
    <row r="135" spans="2:5">
      <c r="B135" s="75"/>
      <c r="C135" s="75"/>
      <c r="D135" s="75"/>
      <c r="E135" s="76"/>
    </row>
    <row r="136" s="59" customFormat="1" spans="1:5">
      <c r="A136" s="59" t="s">
        <v>120</v>
      </c>
      <c r="B136" s="72">
        <f>SUM(B137:B142)</f>
        <v>4360974</v>
      </c>
      <c r="C136" s="72">
        <f>SUM(C137:C142)</f>
        <v>4351773</v>
      </c>
      <c r="D136" s="72">
        <f>SUM(D137:D142)</f>
        <v>1065453</v>
      </c>
      <c r="E136" s="73">
        <f>C136/D136</f>
        <v>4.08443450813879</v>
      </c>
    </row>
    <row r="137" spans="1:5">
      <c r="A137" s="61" t="s">
        <v>121</v>
      </c>
      <c r="B137" s="75">
        <v>1275185</v>
      </c>
      <c r="C137" s="75">
        <v>1273594</v>
      </c>
      <c r="D137" s="75">
        <v>308443</v>
      </c>
      <c r="E137" s="76">
        <f t="shared" ref="E137:E142" si="14">C137/D137</f>
        <v>4.12910651238641</v>
      </c>
    </row>
    <row r="138" ht="13.8" spans="1:5">
      <c r="A138" s="80" t="s">
        <v>122</v>
      </c>
      <c r="B138" s="75"/>
      <c r="C138" s="75"/>
      <c r="D138" s="75"/>
      <c r="E138" s="76"/>
    </row>
    <row r="139" spans="1:5">
      <c r="A139" s="61" t="s">
        <v>123</v>
      </c>
      <c r="B139" s="75">
        <v>558946</v>
      </c>
      <c r="C139" s="75">
        <v>558069</v>
      </c>
      <c r="D139" s="75">
        <v>133865</v>
      </c>
      <c r="E139" s="76">
        <f t="shared" si="14"/>
        <v>4.1688940350353</v>
      </c>
    </row>
    <row r="140" spans="1:5">
      <c r="A140" s="61" t="s">
        <v>124</v>
      </c>
      <c r="B140" s="75">
        <v>975476</v>
      </c>
      <c r="C140" s="75">
        <v>973146</v>
      </c>
      <c r="D140" s="75">
        <v>244987</v>
      </c>
      <c r="E140" s="76">
        <f t="shared" si="14"/>
        <v>3.97223526146285</v>
      </c>
    </row>
    <row r="141" spans="1:5">
      <c r="A141" s="78" t="s">
        <v>125</v>
      </c>
      <c r="B141" s="75">
        <v>697315</v>
      </c>
      <c r="C141" s="75">
        <v>695410</v>
      </c>
      <c r="D141" s="75">
        <v>175345</v>
      </c>
      <c r="E141" s="76">
        <f t="shared" si="14"/>
        <v>3.96595283583792</v>
      </c>
    </row>
    <row r="142" spans="1:5">
      <c r="A142" s="61" t="s">
        <v>126</v>
      </c>
      <c r="B142" s="75">
        <v>854052</v>
      </c>
      <c r="C142" s="75">
        <v>851554</v>
      </c>
      <c r="D142" s="75">
        <v>202813</v>
      </c>
      <c r="E142" s="76">
        <f t="shared" si="14"/>
        <v>4.19871507250521</v>
      </c>
    </row>
    <row r="143" spans="2:5">
      <c r="B143" s="75"/>
      <c r="C143" s="75"/>
      <c r="D143" s="75"/>
      <c r="E143" s="76"/>
    </row>
    <row r="144" s="59" customFormat="1" spans="1:5">
      <c r="A144" s="59" t="s">
        <v>127</v>
      </c>
      <c r="B144" s="72">
        <f>SUM(B145:B150)</f>
        <v>2804788</v>
      </c>
      <c r="C144" s="72">
        <f>SUM(C145:C150)</f>
        <v>2795340</v>
      </c>
      <c r="D144" s="72">
        <f>SUM(D145:D150)</f>
        <v>661773</v>
      </c>
      <c r="E144" s="73">
        <f>C144/D144</f>
        <v>4.22401639232788</v>
      </c>
    </row>
    <row r="145" spans="1:5">
      <c r="A145" s="61" t="s">
        <v>128</v>
      </c>
      <c r="B145" s="75">
        <v>387503</v>
      </c>
      <c r="C145" s="75">
        <v>386211</v>
      </c>
      <c r="D145" s="75">
        <v>91016</v>
      </c>
      <c r="E145" s="76">
        <f t="shared" ref="E145:E150" si="15">C145/D145</f>
        <v>4.24333084292872</v>
      </c>
    </row>
    <row r="146" spans="1:5">
      <c r="A146" s="78" t="s">
        <v>129</v>
      </c>
      <c r="B146" s="75">
        <v>372910</v>
      </c>
      <c r="C146" s="75">
        <v>370910</v>
      </c>
      <c r="D146" s="75">
        <v>89408</v>
      </c>
      <c r="E146" s="76">
        <f t="shared" si="15"/>
        <v>4.14851020042949</v>
      </c>
    </row>
    <row r="147" spans="1:5">
      <c r="A147" s="61" t="s">
        <v>130</v>
      </c>
      <c r="B147" s="75">
        <v>739367</v>
      </c>
      <c r="C147" s="75">
        <v>737991</v>
      </c>
      <c r="D147" s="75">
        <v>173962</v>
      </c>
      <c r="E147" s="76">
        <f t="shared" si="15"/>
        <v>4.24225405548338</v>
      </c>
    </row>
    <row r="148" spans="1:5">
      <c r="A148" s="61" t="s">
        <v>131</v>
      </c>
      <c r="B148" s="75">
        <v>128117</v>
      </c>
      <c r="C148" s="75">
        <v>127963</v>
      </c>
      <c r="D148" s="75">
        <v>29391</v>
      </c>
      <c r="E148" s="76">
        <f t="shared" si="15"/>
        <v>4.35381579395053</v>
      </c>
    </row>
    <row r="149" spans="1:5">
      <c r="A149" s="61" t="s">
        <v>132</v>
      </c>
      <c r="B149" s="75">
        <v>534636</v>
      </c>
      <c r="C149" s="75">
        <v>531753</v>
      </c>
      <c r="D149" s="75">
        <v>127445</v>
      </c>
      <c r="E149" s="76">
        <f t="shared" si="15"/>
        <v>4.17241162854565</v>
      </c>
    </row>
    <row r="150" spans="1:5">
      <c r="A150" s="61" t="s">
        <v>133</v>
      </c>
      <c r="B150" s="75">
        <v>642255</v>
      </c>
      <c r="C150" s="75">
        <v>640512</v>
      </c>
      <c r="D150" s="75">
        <v>150551</v>
      </c>
      <c r="E150" s="76">
        <f t="shared" si="15"/>
        <v>4.2544519797278</v>
      </c>
    </row>
    <row r="151" spans="2:5">
      <c r="B151" s="75"/>
      <c r="C151" s="75"/>
      <c r="D151" s="75"/>
      <c r="E151" s="76"/>
    </row>
    <row r="152" s="59" customFormat="1" spans="1:5">
      <c r="A152" s="59" t="s">
        <v>134</v>
      </c>
      <c r="B152" s="81"/>
      <c r="C152" s="81"/>
      <c r="D152" s="81"/>
      <c r="E152" s="81"/>
    </row>
    <row r="153" s="59" customFormat="1" ht="13.8" spans="1:5">
      <c r="A153" s="82" t="s">
        <v>135</v>
      </c>
      <c r="B153" s="72">
        <f>SUM(B154:B159)</f>
        <v>4944800</v>
      </c>
      <c r="C153" s="72">
        <f>SUM(C154:C159)</f>
        <v>4938539</v>
      </c>
      <c r="D153" s="72">
        <f>SUM(D154:D159)</f>
        <v>832908</v>
      </c>
      <c r="E153" s="73">
        <f>C153/D153</f>
        <v>5.92927310099075</v>
      </c>
    </row>
    <row r="154" s="60" customFormat="1" spans="1:5">
      <c r="A154" s="60" t="s">
        <v>136</v>
      </c>
      <c r="B154" s="75">
        <v>426207</v>
      </c>
      <c r="C154" s="75">
        <v>425111</v>
      </c>
      <c r="D154" s="75">
        <v>73419</v>
      </c>
      <c r="E154" s="76">
        <f t="shared" ref="E154:E159" si="16">C154/D154</f>
        <v>5.79020417058255</v>
      </c>
    </row>
    <row r="155" s="60" customFormat="1" spans="1:5">
      <c r="A155" s="60" t="s">
        <v>137</v>
      </c>
      <c r="B155" s="75">
        <v>1195518</v>
      </c>
      <c r="C155" s="75">
        <v>1194507</v>
      </c>
      <c r="D155" s="75">
        <v>183629</v>
      </c>
      <c r="E155" s="76">
        <f t="shared" si="16"/>
        <v>6.50500193324584</v>
      </c>
    </row>
    <row r="156" s="60" customFormat="1" ht="13.8" spans="1:5">
      <c r="A156" s="60" t="s">
        <v>138</v>
      </c>
      <c r="B156" s="75">
        <v>1667258</v>
      </c>
      <c r="C156" s="75">
        <v>1666353</v>
      </c>
      <c r="D156" s="75">
        <v>287284</v>
      </c>
      <c r="E156" s="76">
        <f t="shared" si="16"/>
        <v>5.80036827668788</v>
      </c>
    </row>
    <row r="157" spans="1:5">
      <c r="A157" s="61" t="s">
        <v>139</v>
      </c>
      <c r="B157" s="75">
        <v>1000108</v>
      </c>
      <c r="C157" s="83">
        <v>998675</v>
      </c>
      <c r="D157" s="83">
        <v>166140</v>
      </c>
      <c r="E157" s="76">
        <f t="shared" si="16"/>
        <v>6.01104490188997</v>
      </c>
    </row>
    <row r="158" spans="1:5">
      <c r="A158" s="61" t="s">
        <v>140</v>
      </c>
      <c r="B158" s="75">
        <v>440276</v>
      </c>
      <c r="C158" s="83">
        <v>438545</v>
      </c>
      <c r="D158" s="83">
        <v>74768</v>
      </c>
      <c r="E158" s="76">
        <f t="shared" si="16"/>
        <v>5.86541033597261</v>
      </c>
    </row>
    <row r="159" spans="1:5">
      <c r="A159" s="61" t="s">
        <v>141</v>
      </c>
      <c r="B159" s="75">
        <v>215433</v>
      </c>
      <c r="C159" s="83">
        <v>215348</v>
      </c>
      <c r="D159" s="83">
        <v>47668</v>
      </c>
      <c r="E159" s="76">
        <f t="shared" si="16"/>
        <v>4.51766384157087</v>
      </c>
    </row>
    <row r="160" ht="13.8" spans="1:5">
      <c r="A160" s="80" t="s">
        <v>142</v>
      </c>
      <c r="B160" s="75"/>
      <c r="C160" s="83"/>
      <c r="D160" s="83"/>
      <c r="E160" s="76"/>
    </row>
    <row r="161" ht="13.95" spans="2:5">
      <c r="B161" s="84"/>
      <c r="C161" s="85"/>
      <c r="D161" s="85"/>
      <c r="E161" s="85"/>
    </row>
    <row r="162" spans="1:5">
      <c r="A162" s="86"/>
      <c r="B162" s="87"/>
      <c r="C162" s="88"/>
      <c r="D162" s="88"/>
      <c r="E162" s="88"/>
    </row>
  </sheetData>
  <printOptions horizontalCentered="1"/>
  <pageMargins left="0.511811023622047" right="0.511811023622047" top="0.748031496062992" bottom="0.15748031496063" header="0.31496062992126" footer="0.196850393700787"/>
  <pageSetup paperSize="9" scale="79" fitToWidth="0" fitToHeight="0" orientation="portrait"/>
  <headerFooter differentFirst="1" differentOddEven="1"/>
  <rowBreaks count="2" manualBreakCount="2">
    <brk id="67" max="7" man="1"/>
    <brk id="12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82"/>
  <sheetViews>
    <sheetView view="pageBreakPreview" zoomScale="115" zoomScaleNormal="110" workbookViewId="0">
      <pane xSplit="2" ySplit="4" topLeftCell="C5" activePane="bottomRight" state="frozen"/>
      <selection/>
      <selection pane="topRight"/>
      <selection pane="bottomLeft"/>
      <selection pane="bottomRight" activeCell="B2" sqref="B2:G2"/>
    </sheetView>
  </sheetViews>
  <sheetFormatPr defaultColWidth="9" defaultRowHeight="14.4" outlineLevelCol="7"/>
  <cols>
    <col min="1" max="1" width="2.71296296296296" style="4" customWidth="1"/>
    <col min="2" max="2" width="38.287037037037" style="4" customWidth="1"/>
    <col min="3" max="3" width="15.8518518518519" style="4" customWidth="1"/>
    <col min="4" max="4" width="2.28703703703704" style="4" customWidth="1"/>
    <col min="5" max="6" width="15.287037037037" style="4" customWidth="1"/>
    <col min="7" max="7" width="16.287037037037" style="4" customWidth="1"/>
    <col min="8" max="16384" width="9.13888888888889" style="4"/>
  </cols>
  <sheetData>
    <row r="1" s="1" customFormat="1" ht="15" customHeight="1" spans="2:7">
      <c r="B1" s="5" t="s">
        <v>143</v>
      </c>
      <c r="C1" s="5"/>
      <c r="D1" s="5"/>
      <c r="E1" s="5"/>
      <c r="F1" s="5"/>
      <c r="G1" s="5"/>
    </row>
    <row r="2" s="1" customFormat="1" ht="15" customHeight="1" spans="2:7">
      <c r="B2" s="5" t="s">
        <v>144</v>
      </c>
      <c r="C2" s="5"/>
      <c r="D2" s="5"/>
      <c r="E2" s="5"/>
      <c r="F2" s="5"/>
      <c r="G2" s="5"/>
    </row>
    <row r="3" s="1" customFormat="1" ht="15.15" spans="2:7">
      <c r="B3" s="6"/>
      <c r="C3" s="6"/>
      <c r="D3" s="6"/>
      <c r="E3" s="6"/>
      <c r="F3" s="6"/>
      <c r="G3" s="6"/>
    </row>
    <row r="4" s="1" customFormat="1" ht="39" customHeight="1" spans="1:7">
      <c r="A4" s="7"/>
      <c r="B4" s="7" t="s">
        <v>145</v>
      </c>
      <c r="C4" s="8" t="s">
        <v>1</v>
      </c>
      <c r="D4" s="8"/>
      <c r="E4" s="8" t="s">
        <v>2</v>
      </c>
      <c r="F4" s="8" t="s">
        <v>3</v>
      </c>
      <c r="G4" s="8" t="s">
        <v>4</v>
      </c>
    </row>
    <row r="5" s="1" customFormat="1" spans="2:7">
      <c r="B5" s="9"/>
      <c r="C5" s="10"/>
      <c r="D5" s="11"/>
      <c r="E5" s="11"/>
      <c r="F5" s="11"/>
      <c r="G5" s="11"/>
    </row>
    <row r="6" s="1" customFormat="1" spans="1:7">
      <c r="A6" s="12" t="s">
        <v>5</v>
      </c>
      <c r="B6" s="12"/>
      <c r="C6" s="13">
        <v>109035343</v>
      </c>
      <c r="D6" s="14" t="s">
        <v>146</v>
      </c>
      <c r="E6" s="13">
        <v>108667043</v>
      </c>
      <c r="F6" s="13">
        <f>SUM(F8,F27,F119,F254,F359,F507,F662,F748,F876,F1026,F1171,F1329,F1411,F1518,F1580,F1640,F1726)</f>
        <v>26393906</v>
      </c>
      <c r="G6" s="15">
        <v>4.11751406328269</v>
      </c>
    </row>
    <row r="7" s="1" customFormat="1" spans="1:7">
      <c r="A7" s="12"/>
      <c r="B7" s="12"/>
      <c r="C7" s="13"/>
      <c r="D7" s="13"/>
      <c r="E7" s="13"/>
      <c r="F7" s="13"/>
      <c r="G7" s="15"/>
    </row>
    <row r="8" s="1" customFormat="1" spans="1:7">
      <c r="A8" s="12" t="s">
        <v>6</v>
      </c>
      <c r="B8" s="12"/>
      <c r="C8" s="16">
        <v>13484462</v>
      </c>
      <c r="D8" s="16"/>
      <c r="E8" s="16">
        <v>13403551</v>
      </c>
      <c r="F8" s="16">
        <v>3499652</v>
      </c>
      <c r="G8" s="15">
        <v>3.82996680812835</v>
      </c>
    </row>
    <row r="9" s="1" customFormat="1" spans="1:7">
      <c r="A9" s="17" t="s">
        <v>7</v>
      </c>
      <c r="B9" s="17"/>
      <c r="C9" s="18">
        <v>1846513</v>
      </c>
      <c r="D9" s="18"/>
      <c r="E9" s="18">
        <v>1837785</v>
      </c>
      <c r="F9" s="18">
        <v>486293</v>
      </c>
      <c r="G9" s="19">
        <v>3.77917222744313</v>
      </c>
    </row>
    <row r="10" s="1" customFormat="1" spans="1:7">
      <c r="A10" s="17" t="s">
        <v>8</v>
      </c>
      <c r="B10" s="17"/>
      <c r="C10" s="18">
        <v>425758</v>
      </c>
      <c r="D10" s="18"/>
      <c r="E10" s="18">
        <v>419333</v>
      </c>
      <c r="F10" s="18">
        <v>116954</v>
      </c>
      <c r="G10" s="19">
        <v>3.58545240008892</v>
      </c>
    </row>
    <row r="11" s="1" customFormat="1" spans="1:7">
      <c r="A11" s="17" t="s">
        <v>12</v>
      </c>
      <c r="B11" s="17"/>
      <c r="C11" s="18">
        <v>126347</v>
      </c>
      <c r="D11" s="18"/>
      <c r="E11" s="18">
        <v>124699</v>
      </c>
      <c r="F11" s="18">
        <v>31519</v>
      </c>
      <c r="G11" s="19">
        <v>3.95631206573813</v>
      </c>
    </row>
    <row r="12" s="1" customFormat="1" spans="1:7">
      <c r="A12" s="17" t="s">
        <v>9</v>
      </c>
      <c r="B12" s="17"/>
      <c r="C12" s="18">
        <v>456059</v>
      </c>
      <c r="D12" s="18"/>
      <c r="E12" s="20">
        <v>452961</v>
      </c>
      <c r="F12" s="18">
        <v>104415</v>
      </c>
      <c r="G12" s="19">
        <v>4.33808360867691</v>
      </c>
    </row>
    <row r="13" s="1" customFormat="1" spans="1:7">
      <c r="A13" s="17" t="s">
        <v>11</v>
      </c>
      <c r="B13" s="17"/>
      <c r="C13" s="18">
        <v>2960048</v>
      </c>
      <c r="D13" s="18"/>
      <c r="E13" s="18">
        <v>2950493</v>
      </c>
      <c r="F13" s="18">
        <v>738724</v>
      </c>
      <c r="G13" s="19">
        <v>3.99403972254861</v>
      </c>
    </row>
    <row r="14" s="1" customFormat="1" spans="1:7">
      <c r="A14" s="17" t="s">
        <v>10</v>
      </c>
      <c r="B14" s="17"/>
      <c r="C14" s="18">
        <v>803159</v>
      </c>
      <c r="D14" s="18"/>
      <c r="E14" s="18">
        <v>801439</v>
      </c>
      <c r="F14" s="18">
        <v>212895</v>
      </c>
      <c r="G14" s="19">
        <v>3.7644801427934</v>
      </c>
    </row>
    <row r="15" s="1" customFormat="1" spans="1:7">
      <c r="A15" s="17" t="s">
        <v>18</v>
      </c>
      <c r="B15" s="17"/>
      <c r="C15" s="18">
        <v>629616</v>
      </c>
      <c r="D15" s="18"/>
      <c r="E15" s="18">
        <v>624032</v>
      </c>
      <c r="F15" s="18">
        <v>186381</v>
      </c>
      <c r="G15" s="19">
        <v>3.34815244043116</v>
      </c>
    </row>
    <row r="16" s="1" customFormat="1" spans="1:7">
      <c r="A16" s="17" t="s">
        <v>22</v>
      </c>
      <c r="B16" s="17"/>
      <c r="C16" s="18">
        <v>886722</v>
      </c>
      <c r="D16" s="18"/>
      <c r="E16" s="18">
        <v>882622</v>
      </c>
      <c r="F16" s="18">
        <v>246873</v>
      </c>
      <c r="G16" s="19">
        <v>3.57520668521872</v>
      </c>
    </row>
    <row r="17" s="1" customFormat="1" spans="1:7">
      <c r="A17" s="17" t="s">
        <v>13</v>
      </c>
      <c r="B17" s="17"/>
      <c r="C17" s="18">
        <v>1661584</v>
      </c>
      <c r="D17" s="18"/>
      <c r="E17" s="18">
        <v>1659025</v>
      </c>
      <c r="F17" s="18">
        <v>404252</v>
      </c>
      <c r="G17" s="19">
        <v>4.10393764285644</v>
      </c>
    </row>
    <row r="18" s="1" customFormat="1" spans="1:7">
      <c r="A18" s="17" t="s">
        <v>14</v>
      </c>
      <c r="B18" s="17"/>
      <c r="C18" s="18">
        <v>380522</v>
      </c>
      <c r="D18" s="18"/>
      <c r="E18" s="18">
        <v>379463</v>
      </c>
      <c r="F18" s="18">
        <v>94241</v>
      </c>
      <c r="G18" s="19">
        <v>4.02651712099829</v>
      </c>
    </row>
    <row r="19" s="1" customFormat="1" spans="1:7">
      <c r="A19" s="17" t="s">
        <v>15</v>
      </c>
      <c r="B19" s="17"/>
      <c r="C19" s="18">
        <v>247543</v>
      </c>
      <c r="D19" s="18"/>
      <c r="E19" s="18">
        <v>246743</v>
      </c>
      <c r="F19" s="18">
        <v>63167</v>
      </c>
      <c r="G19" s="19">
        <v>3.9062010226859</v>
      </c>
    </row>
    <row r="20" s="1" customFormat="1" spans="1:7">
      <c r="A20" s="17" t="s">
        <v>16</v>
      </c>
      <c r="B20" s="17"/>
      <c r="C20" s="18">
        <v>714978</v>
      </c>
      <c r="D20" s="18"/>
      <c r="E20" s="18">
        <v>713181</v>
      </c>
      <c r="F20" s="18">
        <v>193025</v>
      </c>
      <c r="G20" s="19">
        <v>3.69475974614687</v>
      </c>
    </row>
    <row r="21" s="1" customFormat="1" spans="1:7">
      <c r="A21" s="17" t="s">
        <v>17</v>
      </c>
      <c r="B21" s="17"/>
      <c r="C21" s="18">
        <v>606293</v>
      </c>
      <c r="D21" s="18"/>
      <c r="E21" s="18">
        <v>604283</v>
      </c>
      <c r="F21" s="18">
        <v>156899</v>
      </c>
      <c r="G21" s="19">
        <v>3.85141396694689</v>
      </c>
    </row>
    <row r="22" s="1" customFormat="1" spans="1:7">
      <c r="A22" s="17" t="s">
        <v>19</v>
      </c>
      <c r="B22" s="17"/>
      <c r="C22" s="18">
        <v>543445</v>
      </c>
      <c r="D22" s="18"/>
      <c r="E22" s="18">
        <v>519112</v>
      </c>
      <c r="F22" s="18">
        <v>138331</v>
      </c>
      <c r="G22" s="19">
        <v>3.75268016568954</v>
      </c>
    </row>
    <row r="23" s="1" customFormat="1" spans="1:7">
      <c r="A23" s="17" t="s">
        <v>20</v>
      </c>
      <c r="B23" s="17"/>
      <c r="C23" s="18">
        <v>689992</v>
      </c>
      <c r="D23" s="18"/>
      <c r="E23" s="18">
        <v>686313</v>
      </c>
      <c r="F23" s="18">
        <v>182216</v>
      </c>
      <c r="G23" s="19">
        <v>3.76648044079554</v>
      </c>
    </row>
    <row r="24" s="1" customFormat="1" spans="1:7">
      <c r="A24" s="17" t="s">
        <v>21</v>
      </c>
      <c r="B24" s="17"/>
      <c r="C24" s="18">
        <v>440656</v>
      </c>
      <c r="D24" s="18"/>
      <c r="E24" s="18">
        <v>437003</v>
      </c>
      <c r="F24" s="18">
        <v>127629</v>
      </c>
      <c r="G24" s="19">
        <v>3.42401021711367</v>
      </c>
    </row>
    <row r="25" s="1" customFormat="1" spans="1:7">
      <c r="A25" s="17" t="s">
        <v>23</v>
      </c>
      <c r="B25" s="17"/>
      <c r="C25" s="18">
        <v>65227</v>
      </c>
      <c r="D25" s="18"/>
      <c r="E25" s="18">
        <v>65064</v>
      </c>
      <c r="F25" s="18">
        <v>15838</v>
      </c>
      <c r="G25" s="19">
        <v>4.10809445637075</v>
      </c>
    </row>
    <row r="26" s="1" customFormat="1" spans="1:7">
      <c r="A26" s="12" t="s">
        <v>147</v>
      </c>
      <c r="B26" s="12"/>
      <c r="C26" s="13"/>
      <c r="D26" s="13"/>
      <c r="E26" s="13"/>
      <c r="F26" s="13"/>
      <c r="G26" s="15"/>
    </row>
    <row r="27" s="1" customFormat="1" spans="1:7">
      <c r="A27" s="12" t="s">
        <v>24</v>
      </c>
      <c r="B27" s="12"/>
      <c r="C27" s="13">
        <v>1797660</v>
      </c>
      <c r="D27" s="13"/>
      <c r="E27" s="13">
        <v>1791121</v>
      </c>
      <c r="F27" s="13">
        <v>439166</v>
      </c>
      <c r="G27" s="15">
        <v>4.07846008115382</v>
      </c>
    </row>
    <row r="28" s="1" customFormat="1" spans="1:7">
      <c r="A28" s="12"/>
      <c r="B28" s="12"/>
      <c r="C28" s="13"/>
      <c r="D28" s="13"/>
      <c r="E28" s="13"/>
      <c r="F28" s="13"/>
      <c r="G28" s="15"/>
    </row>
    <row r="29" s="1" customFormat="1" spans="1:7">
      <c r="A29" s="21" t="s">
        <v>25</v>
      </c>
      <c r="B29" s="21"/>
      <c r="C29" s="13">
        <v>250985</v>
      </c>
      <c r="D29" s="13"/>
      <c r="E29" s="13">
        <v>250309</v>
      </c>
      <c r="F29" s="13">
        <v>58956</v>
      </c>
      <c r="G29" s="15">
        <v>4.24569170228645</v>
      </c>
    </row>
    <row r="30" spans="1:8">
      <c r="A30" s="22" t="s">
        <v>148</v>
      </c>
      <c r="B30" s="22"/>
      <c r="C30" s="18">
        <v>50382</v>
      </c>
      <c r="D30" s="18"/>
      <c r="E30" s="18">
        <v>49982</v>
      </c>
      <c r="F30" s="18">
        <v>12279</v>
      </c>
      <c r="G30" s="19">
        <v>4.07052691587263</v>
      </c>
      <c r="H30" s="1"/>
    </row>
    <row r="31" spans="1:8">
      <c r="A31" s="22" t="s">
        <v>149</v>
      </c>
      <c r="B31" s="22"/>
      <c r="C31" s="18">
        <v>4551</v>
      </c>
      <c r="D31" s="18"/>
      <c r="E31" s="18">
        <v>4548</v>
      </c>
      <c r="F31" s="18">
        <v>871</v>
      </c>
      <c r="G31" s="19">
        <v>5.22158438576349</v>
      </c>
      <c r="H31" s="1"/>
    </row>
    <row r="32" spans="1:8">
      <c r="A32" s="22" t="s">
        <v>150</v>
      </c>
      <c r="B32" s="22"/>
      <c r="C32" s="18">
        <v>17953</v>
      </c>
      <c r="D32" s="18"/>
      <c r="E32" s="18">
        <v>17903</v>
      </c>
      <c r="F32" s="18">
        <v>4339</v>
      </c>
      <c r="G32" s="19">
        <v>4.12606591380502</v>
      </c>
      <c r="H32" s="1"/>
    </row>
    <row r="33" spans="1:8">
      <c r="A33" s="22" t="s">
        <v>151</v>
      </c>
      <c r="B33" s="22"/>
      <c r="C33" s="18">
        <v>2395</v>
      </c>
      <c r="D33" s="18"/>
      <c r="E33" s="18">
        <v>2395</v>
      </c>
      <c r="F33" s="18">
        <v>480</v>
      </c>
      <c r="G33" s="19">
        <v>4.98958333333333</v>
      </c>
      <c r="H33" s="1"/>
    </row>
    <row r="34" spans="1:8">
      <c r="A34" s="22" t="s">
        <v>152</v>
      </c>
      <c r="B34" s="22"/>
      <c r="C34" s="18">
        <v>2019</v>
      </c>
      <c r="D34" s="18"/>
      <c r="E34" s="18">
        <v>2019</v>
      </c>
      <c r="F34" s="18">
        <v>414</v>
      </c>
      <c r="G34" s="19">
        <v>4.8768115942029</v>
      </c>
      <c r="H34" s="1"/>
    </row>
    <row r="35" spans="1:8">
      <c r="A35" s="22" t="s">
        <v>153</v>
      </c>
      <c r="B35" s="22"/>
      <c r="C35" s="18">
        <v>4074</v>
      </c>
      <c r="D35" s="18"/>
      <c r="E35" s="18">
        <v>4074</v>
      </c>
      <c r="F35" s="18">
        <v>989</v>
      </c>
      <c r="G35" s="19">
        <v>4.11931243680485</v>
      </c>
      <c r="H35" s="1"/>
    </row>
    <row r="36" spans="1:8">
      <c r="A36" s="22" t="s">
        <v>154</v>
      </c>
      <c r="B36" s="22"/>
      <c r="C36" s="18">
        <v>11512</v>
      </c>
      <c r="D36" s="18"/>
      <c r="E36" s="18">
        <v>11509</v>
      </c>
      <c r="F36" s="18">
        <v>2847</v>
      </c>
      <c r="G36" s="19">
        <v>4.04250087811732</v>
      </c>
      <c r="H36" s="1"/>
    </row>
    <row r="37" spans="1:8">
      <c r="A37" s="22" t="s">
        <v>155</v>
      </c>
      <c r="B37" s="22"/>
      <c r="C37" s="18">
        <v>16493</v>
      </c>
      <c r="D37" s="18"/>
      <c r="E37" s="18">
        <v>16483</v>
      </c>
      <c r="F37" s="18">
        <v>4147</v>
      </c>
      <c r="G37" s="19">
        <v>3.97468049192187</v>
      </c>
      <c r="H37" s="1"/>
    </row>
    <row r="38" spans="1:8">
      <c r="A38" s="22" t="s">
        <v>156</v>
      </c>
      <c r="B38" s="22"/>
      <c r="C38" s="18">
        <v>3612</v>
      </c>
      <c r="D38" s="18"/>
      <c r="E38" s="18">
        <v>3586</v>
      </c>
      <c r="F38" s="18">
        <v>676</v>
      </c>
      <c r="G38" s="19">
        <v>5.30473372781065</v>
      </c>
      <c r="H38" s="1"/>
    </row>
    <row r="39" spans="1:8">
      <c r="A39" s="22" t="s">
        <v>157</v>
      </c>
      <c r="B39" s="22"/>
      <c r="C39" s="18">
        <v>14914</v>
      </c>
      <c r="D39" s="18"/>
      <c r="E39" s="18">
        <v>14857</v>
      </c>
      <c r="F39" s="18">
        <v>3415</v>
      </c>
      <c r="G39" s="19">
        <v>4.35051244509517</v>
      </c>
      <c r="H39" s="1"/>
    </row>
    <row r="40" spans="1:8">
      <c r="A40" s="22" t="s">
        <v>158</v>
      </c>
      <c r="B40" s="22"/>
      <c r="C40" s="18">
        <v>4488</v>
      </c>
      <c r="D40" s="18"/>
      <c r="E40" s="18">
        <v>4487</v>
      </c>
      <c r="F40" s="18">
        <v>1085</v>
      </c>
      <c r="G40" s="19">
        <v>4.13548387096774</v>
      </c>
      <c r="H40" s="1"/>
    </row>
    <row r="41" spans="1:8">
      <c r="A41" s="22" t="s">
        <v>159</v>
      </c>
      <c r="B41" s="22"/>
      <c r="C41" s="18">
        <v>3576</v>
      </c>
      <c r="D41" s="18"/>
      <c r="E41" s="18">
        <v>3576</v>
      </c>
      <c r="F41" s="18">
        <v>802</v>
      </c>
      <c r="G41" s="19">
        <v>4.45885286783042</v>
      </c>
      <c r="H41" s="1"/>
    </row>
    <row r="42" spans="1:8">
      <c r="A42" s="22" t="s">
        <v>160</v>
      </c>
      <c r="B42" s="22"/>
      <c r="C42" s="18">
        <v>4566</v>
      </c>
      <c r="D42" s="18"/>
      <c r="E42" s="18">
        <v>4554</v>
      </c>
      <c r="F42" s="18">
        <v>993</v>
      </c>
      <c r="G42" s="19">
        <v>4.58610271903323</v>
      </c>
      <c r="H42" s="1"/>
    </row>
    <row r="43" spans="1:8">
      <c r="A43" s="22" t="s">
        <v>161</v>
      </c>
      <c r="B43" s="22"/>
      <c r="C43" s="18">
        <v>6518</v>
      </c>
      <c r="D43" s="18"/>
      <c r="E43" s="18">
        <v>6510</v>
      </c>
      <c r="F43" s="18">
        <v>1462</v>
      </c>
      <c r="G43" s="19">
        <v>4.45280437756498</v>
      </c>
      <c r="H43" s="1"/>
    </row>
    <row r="44" spans="1:8">
      <c r="A44" s="22" t="s">
        <v>162</v>
      </c>
      <c r="B44" s="22"/>
      <c r="C44" s="18">
        <v>4027</v>
      </c>
      <c r="D44" s="18"/>
      <c r="E44" s="18">
        <v>4013</v>
      </c>
      <c r="F44" s="18">
        <v>835</v>
      </c>
      <c r="G44" s="19">
        <v>4.8059880239521</v>
      </c>
      <c r="H44" s="1"/>
    </row>
    <row r="45" spans="1:8">
      <c r="A45" s="22" t="s">
        <v>163</v>
      </c>
      <c r="B45" s="22"/>
      <c r="C45" s="18">
        <v>11611</v>
      </c>
      <c r="D45" s="18"/>
      <c r="E45" s="18">
        <v>11609</v>
      </c>
      <c r="F45" s="18">
        <v>2788</v>
      </c>
      <c r="G45" s="19">
        <v>4.16391678622669</v>
      </c>
      <c r="H45" s="1"/>
    </row>
    <row r="46" spans="1:8">
      <c r="A46" s="22" t="s">
        <v>164</v>
      </c>
      <c r="B46" s="22"/>
      <c r="C46" s="18">
        <v>6951</v>
      </c>
      <c r="D46" s="18"/>
      <c r="E46" s="18">
        <v>6951</v>
      </c>
      <c r="F46" s="18">
        <v>1672</v>
      </c>
      <c r="G46" s="19">
        <v>4.1572966507177</v>
      </c>
      <c r="H46" s="1"/>
    </row>
    <row r="47" spans="1:8">
      <c r="A47" s="22" t="s">
        <v>165</v>
      </c>
      <c r="B47" s="22"/>
      <c r="C47" s="18">
        <v>12475</v>
      </c>
      <c r="D47" s="18"/>
      <c r="E47" s="18">
        <v>12456</v>
      </c>
      <c r="F47" s="18">
        <v>3004</v>
      </c>
      <c r="G47" s="19">
        <v>4.14647137150466</v>
      </c>
      <c r="H47" s="1"/>
    </row>
    <row r="48" spans="1:8">
      <c r="A48" s="22" t="s">
        <v>166</v>
      </c>
      <c r="B48" s="22"/>
      <c r="C48" s="18">
        <v>10146</v>
      </c>
      <c r="D48" s="18"/>
      <c r="E48" s="18">
        <v>10134</v>
      </c>
      <c r="F48" s="18">
        <v>2461</v>
      </c>
      <c r="G48" s="19">
        <v>4.11783827712312</v>
      </c>
      <c r="H48" s="1"/>
    </row>
    <row r="49" spans="1:8">
      <c r="A49" s="22" t="s">
        <v>167</v>
      </c>
      <c r="B49" s="22"/>
      <c r="C49" s="18">
        <v>6389</v>
      </c>
      <c r="D49" s="18"/>
      <c r="E49" s="18">
        <v>6389</v>
      </c>
      <c r="F49" s="18">
        <v>1464</v>
      </c>
      <c r="G49" s="19">
        <v>4.36407103825137</v>
      </c>
      <c r="H49" s="1"/>
    </row>
    <row r="50" spans="1:8">
      <c r="A50" s="22" t="s">
        <v>168</v>
      </c>
      <c r="B50" s="22"/>
      <c r="C50" s="18">
        <v>4745</v>
      </c>
      <c r="D50" s="18"/>
      <c r="E50" s="18">
        <v>4742</v>
      </c>
      <c r="F50" s="18">
        <v>1193</v>
      </c>
      <c r="G50" s="19">
        <v>3.97485331098072</v>
      </c>
      <c r="H50" s="1"/>
    </row>
    <row r="51" spans="1:8">
      <c r="A51" s="22" t="s">
        <v>169</v>
      </c>
      <c r="B51" s="22"/>
      <c r="C51" s="18">
        <v>10688</v>
      </c>
      <c r="D51" s="18"/>
      <c r="E51" s="18">
        <v>10669</v>
      </c>
      <c r="F51" s="18">
        <v>2525</v>
      </c>
      <c r="G51" s="19">
        <v>4.22534653465347</v>
      </c>
      <c r="H51" s="1"/>
    </row>
    <row r="52" spans="1:8">
      <c r="A52" s="22" t="s">
        <v>170</v>
      </c>
      <c r="B52" s="22"/>
      <c r="C52" s="18">
        <v>5705</v>
      </c>
      <c r="D52" s="18"/>
      <c r="E52" s="18">
        <v>5695</v>
      </c>
      <c r="F52" s="18">
        <v>1438</v>
      </c>
      <c r="G52" s="19">
        <v>3.96036161335188</v>
      </c>
      <c r="H52" s="1"/>
    </row>
    <row r="53" spans="1:8">
      <c r="A53" s="22" t="s">
        <v>171</v>
      </c>
      <c r="B53" s="22"/>
      <c r="C53" s="18">
        <v>14869</v>
      </c>
      <c r="D53" s="18"/>
      <c r="E53" s="18">
        <v>14864</v>
      </c>
      <c r="F53" s="18">
        <v>3507</v>
      </c>
      <c r="G53" s="19">
        <v>4.23838038209296</v>
      </c>
      <c r="H53" s="1"/>
    </row>
    <row r="54" spans="1:8">
      <c r="A54" s="22" t="s">
        <v>172</v>
      </c>
      <c r="B54" s="22"/>
      <c r="C54" s="18">
        <v>4977</v>
      </c>
      <c r="D54" s="18"/>
      <c r="E54" s="18">
        <v>4976</v>
      </c>
      <c r="F54" s="18">
        <v>875</v>
      </c>
      <c r="G54" s="19">
        <v>5.68685714285714</v>
      </c>
      <c r="H54" s="1"/>
    </row>
    <row r="55" spans="1:8">
      <c r="A55" s="22" t="s">
        <v>173</v>
      </c>
      <c r="B55" s="22"/>
      <c r="C55" s="18">
        <v>5674</v>
      </c>
      <c r="D55" s="18"/>
      <c r="E55" s="18">
        <v>5661</v>
      </c>
      <c r="F55" s="18">
        <v>1028</v>
      </c>
      <c r="G55" s="19">
        <v>5.5068093385214</v>
      </c>
      <c r="H55" s="1"/>
    </row>
    <row r="56" spans="1:8">
      <c r="A56" s="22" t="s">
        <v>174</v>
      </c>
      <c r="B56" s="22"/>
      <c r="C56" s="18">
        <v>5675</v>
      </c>
      <c r="D56" s="18"/>
      <c r="E56" s="18">
        <v>5667</v>
      </c>
      <c r="F56" s="18">
        <v>1367</v>
      </c>
      <c r="G56" s="19">
        <v>4.14557425018288</v>
      </c>
      <c r="H56" s="1"/>
    </row>
    <row r="57" spans="1:8">
      <c r="A57" s="22"/>
      <c r="B57" s="22"/>
      <c r="C57" s="18"/>
      <c r="D57" s="18"/>
      <c r="E57" s="18"/>
      <c r="F57" s="18"/>
      <c r="G57" s="19"/>
      <c r="H57" s="1"/>
    </row>
    <row r="58" s="1" customFormat="1" spans="1:7">
      <c r="A58" s="21" t="s">
        <v>26</v>
      </c>
      <c r="B58" s="21"/>
      <c r="C58" s="13">
        <v>124366</v>
      </c>
      <c r="D58" s="13"/>
      <c r="E58" s="13">
        <v>123937</v>
      </c>
      <c r="F58" s="13">
        <v>28862</v>
      </c>
      <c r="G58" s="15">
        <v>4.2941237613471</v>
      </c>
    </row>
    <row r="59" spans="1:8">
      <c r="A59" s="22" t="s">
        <v>175</v>
      </c>
      <c r="B59" s="22"/>
      <c r="C59" s="18">
        <v>12550</v>
      </c>
      <c r="D59" s="18"/>
      <c r="E59" s="18">
        <v>12457</v>
      </c>
      <c r="F59" s="18">
        <v>2607</v>
      </c>
      <c r="G59" s="19">
        <v>4.7782892213272</v>
      </c>
      <c r="H59" s="1"/>
    </row>
    <row r="60" spans="1:8">
      <c r="A60" s="22" t="s">
        <v>176</v>
      </c>
      <c r="B60" s="22"/>
      <c r="C60" s="18">
        <v>27552</v>
      </c>
      <c r="D60" s="18"/>
      <c r="E60" s="18">
        <v>27465</v>
      </c>
      <c r="F60" s="18">
        <v>6143</v>
      </c>
      <c r="G60" s="19">
        <v>4.47094253622009</v>
      </c>
      <c r="H60" s="1"/>
    </row>
    <row r="61" spans="1:8">
      <c r="A61" s="22" t="s">
        <v>177</v>
      </c>
      <c r="B61" s="22"/>
      <c r="C61" s="18">
        <v>17944</v>
      </c>
      <c r="D61" s="18"/>
      <c r="E61" s="18">
        <v>17899</v>
      </c>
      <c r="F61" s="18">
        <v>4559</v>
      </c>
      <c r="G61" s="19">
        <v>3.92608028076333</v>
      </c>
      <c r="H61" s="1"/>
    </row>
    <row r="62" spans="1:8">
      <c r="A62" s="22" t="s">
        <v>178</v>
      </c>
      <c r="B62" s="22"/>
      <c r="C62" s="18">
        <v>16215</v>
      </c>
      <c r="D62" s="18"/>
      <c r="E62" s="18">
        <v>16173</v>
      </c>
      <c r="F62" s="18">
        <v>3506</v>
      </c>
      <c r="G62" s="19">
        <v>4.61294922989161</v>
      </c>
      <c r="H62" s="1"/>
    </row>
    <row r="63" spans="1:8">
      <c r="A63" s="22" t="s">
        <v>179</v>
      </c>
      <c r="B63" s="22"/>
      <c r="C63" s="18">
        <v>21297</v>
      </c>
      <c r="D63" s="18"/>
      <c r="E63" s="18">
        <v>21172</v>
      </c>
      <c r="F63" s="18">
        <v>5047</v>
      </c>
      <c r="G63" s="19">
        <v>4.19496730731127</v>
      </c>
      <c r="H63" s="1"/>
    </row>
    <row r="64" spans="1:8">
      <c r="A64" s="22" t="s">
        <v>180</v>
      </c>
      <c r="B64" s="22"/>
      <c r="C64" s="18">
        <v>15491</v>
      </c>
      <c r="D64" s="18"/>
      <c r="E64" s="18">
        <v>15474</v>
      </c>
      <c r="F64" s="18">
        <v>3608</v>
      </c>
      <c r="G64" s="19">
        <v>4.28880266075388</v>
      </c>
      <c r="H64" s="1"/>
    </row>
    <row r="65" spans="1:8">
      <c r="A65" s="22" t="s">
        <v>181</v>
      </c>
      <c r="B65" s="22"/>
      <c r="C65" s="18">
        <v>13317</v>
      </c>
      <c r="D65" s="18"/>
      <c r="E65" s="18">
        <v>13297</v>
      </c>
      <c r="F65" s="18">
        <v>3392</v>
      </c>
      <c r="G65" s="19">
        <v>3.92010613207547</v>
      </c>
      <c r="H65" s="1"/>
    </row>
    <row r="66" spans="1:8">
      <c r="A66" s="22"/>
      <c r="B66" s="22"/>
      <c r="C66" s="18"/>
      <c r="D66" s="18"/>
      <c r="E66" s="18"/>
      <c r="F66" s="18"/>
      <c r="G66" s="19"/>
      <c r="H66" s="1"/>
    </row>
    <row r="67" s="1" customFormat="1" spans="1:7">
      <c r="A67" s="21" t="s">
        <v>27</v>
      </c>
      <c r="B67" s="21"/>
      <c r="C67" s="13">
        <v>460683</v>
      </c>
      <c r="D67" s="13"/>
      <c r="E67" s="13">
        <v>459468</v>
      </c>
      <c r="F67" s="13">
        <v>116692</v>
      </c>
      <c r="G67" s="15">
        <v>3.93744215541768</v>
      </c>
    </row>
    <row r="68" spans="1:8">
      <c r="A68" s="22" t="s">
        <v>182</v>
      </c>
      <c r="B68" s="22"/>
      <c r="C68" s="18">
        <v>19218</v>
      </c>
      <c r="D68" s="18"/>
      <c r="E68" s="18">
        <v>19189</v>
      </c>
      <c r="F68" s="18">
        <v>4736</v>
      </c>
      <c r="G68" s="19">
        <v>4.05173141891892</v>
      </c>
      <c r="H68" s="1"/>
    </row>
    <row r="69" spans="1:8">
      <c r="A69" s="22" t="s">
        <v>183</v>
      </c>
      <c r="B69" s="22"/>
      <c r="C69" s="18">
        <v>14535</v>
      </c>
      <c r="D69" s="18"/>
      <c r="E69" s="18">
        <v>14485</v>
      </c>
      <c r="F69" s="18">
        <v>3456</v>
      </c>
      <c r="G69" s="19">
        <v>4.19126157407407</v>
      </c>
      <c r="H69" s="1"/>
    </row>
    <row r="70" spans="1:8">
      <c r="A70" s="22" t="s">
        <v>184</v>
      </c>
      <c r="B70" s="22"/>
      <c r="C70" s="18">
        <v>14435</v>
      </c>
      <c r="D70" s="18"/>
      <c r="E70" s="18">
        <v>14429</v>
      </c>
      <c r="F70" s="18">
        <v>3429</v>
      </c>
      <c r="G70" s="19">
        <v>4.20793234179061</v>
      </c>
      <c r="H70" s="1"/>
    </row>
    <row r="71" spans="1:8">
      <c r="A71" s="22" t="s">
        <v>185</v>
      </c>
      <c r="B71" s="22"/>
      <c r="C71" s="18">
        <v>44877</v>
      </c>
      <c r="D71" s="18"/>
      <c r="E71" s="18">
        <v>44635</v>
      </c>
      <c r="F71" s="18">
        <v>11937</v>
      </c>
      <c r="G71" s="19">
        <v>3.73921420792494</v>
      </c>
      <c r="H71" s="1"/>
    </row>
    <row r="72" spans="1:8">
      <c r="A72" s="22" t="s">
        <v>186</v>
      </c>
      <c r="B72" s="22"/>
      <c r="C72" s="18">
        <v>61498</v>
      </c>
      <c r="D72" s="18"/>
      <c r="E72" s="18">
        <v>61232</v>
      </c>
      <c r="F72" s="18">
        <v>15209</v>
      </c>
      <c r="G72" s="19">
        <v>4.02603721480702</v>
      </c>
      <c r="H72" s="1"/>
    </row>
    <row r="73" spans="1:8">
      <c r="A73" s="22" t="s">
        <v>187</v>
      </c>
      <c r="B73" s="22"/>
      <c r="C73" s="18">
        <v>15806</v>
      </c>
      <c r="D73" s="18"/>
      <c r="E73" s="18">
        <v>15764</v>
      </c>
      <c r="F73" s="18">
        <v>3752</v>
      </c>
      <c r="G73" s="19">
        <v>4.20149253731343</v>
      </c>
      <c r="H73" s="1"/>
    </row>
    <row r="74" spans="1:8">
      <c r="A74" s="22" t="s">
        <v>188</v>
      </c>
      <c r="B74" s="22"/>
      <c r="C74" s="18">
        <v>19297</v>
      </c>
      <c r="D74" s="18"/>
      <c r="E74" s="18">
        <v>19275</v>
      </c>
      <c r="F74" s="18">
        <v>4626</v>
      </c>
      <c r="G74" s="19">
        <v>4.16666666666667</v>
      </c>
      <c r="H74" s="1"/>
    </row>
    <row r="75" spans="1:8">
      <c r="A75" s="22" t="s">
        <v>189</v>
      </c>
      <c r="B75" s="22"/>
      <c r="C75" s="18">
        <v>17051</v>
      </c>
      <c r="D75" s="18"/>
      <c r="E75" s="18">
        <v>17033</v>
      </c>
      <c r="F75" s="18">
        <v>4127</v>
      </c>
      <c r="G75" s="19">
        <v>4.12721104918827</v>
      </c>
      <c r="H75" s="1"/>
    </row>
    <row r="76" spans="1:8">
      <c r="A76" s="22" t="s">
        <v>190</v>
      </c>
      <c r="B76" s="22"/>
      <c r="C76" s="18">
        <v>137404</v>
      </c>
      <c r="D76" s="18"/>
      <c r="E76" s="18">
        <v>136964</v>
      </c>
      <c r="F76" s="18">
        <v>36824</v>
      </c>
      <c r="G76" s="19">
        <v>3.7194221160113</v>
      </c>
      <c r="H76" s="1"/>
    </row>
    <row r="77" spans="1:8">
      <c r="A77" s="22" t="s">
        <v>191</v>
      </c>
      <c r="B77" s="22"/>
      <c r="C77" s="18">
        <v>37233</v>
      </c>
      <c r="D77" s="18"/>
      <c r="E77" s="18">
        <v>37233</v>
      </c>
      <c r="F77" s="18">
        <v>9288</v>
      </c>
      <c r="G77" s="19">
        <v>4.00872093023256</v>
      </c>
      <c r="H77" s="1"/>
    </row>
    <row r="78" spans="1:8">
      <c r="A78" s="22" t="s">
        <v>192</v>
      </c>
      <c r="B78" s="22"/>
      <c r="C78" s="18">
        <v>11588</v>
      </c>
      <c r="D78" s="18"/>
      <c r="E78" s="18">
        <v>11539</v>
      </c>
      <c r="F78" s="18">
        <v>2819</v>
      </c>
      <c r="G78" s="19">
        <v>4.09329549485633</v>
      </c>
      <c r="H78" s="1"/>
    </row>
    <row r="79" spans="1:8">
      <c r="A79" s="22" t="s">
        <v>193</v>
      </c>
      <c r="B79" s="22"/>
      <c r="C79" s="18">
        <v>48312</v>
      </c>
      <c r="D79" s="18"/>
      <c r="E79" s="18">
        <v>48266</v>
      </c>
      <c r="F79" s="18">
        <v>12004</v>
      </c>
      <c r="G79" s="19">
        <v>4.02082639120293</v>
      </c>
      <c r="H79" s="1"/>
    </row>
    <row r="80" spans="1:8">
      <c r="A80" s="22" t="s">
        <v>194</v>
      </c>
      <c r="B80" s="22"/>
      <c r="C80" s="18">
        <v>19429</v>
      </c>
      <c r="D80" s="18"/>
      <c r="E80" s="18">
        <v>19424</v>
      </c>
      <c r="F80" s="18">
        <v>4485</v>
      </c>
      <c r="G80" s="19">
        <v>4.33088071348941</v>
      </c>
      <c r="H80" s="1"/>
    </row>
    <row r="81" spans="1:8">
      <c r="A81" s="22"/>
      <c r="B81" s="22"/>
      <c r="C81" s="18"/>
      <c r="D81" s="18"/>
      <c r="E81" s="18"/>
      <c r="F81" s="18"/>
      <c r="G81" s="19"/>
      <c r="H81" s="1"/>
    </row>
    <row r="82" spans="1:8">
      <c r="A82" s="23" t="s">
        <v>28</v>
      </c>
      <c r="B82" s="23"/>
      <c r="C82" s="13">
        <v>366358</v>
      </c>
      <c r="D82" s="13"/>
      <c r="E82" s="13">
        <v>363151</v>
      </c>
      <c r="F82" s="13">
        <v>100220</v>
      </c>
      <c r="G82" s="15">
        <v>3.62353821592496</v>
      </c>
      <c r="H82" s="1"/>
    </row>
    <row r="83" spans="1:8">
      <c r="A83" s="22"/>
      <c r="B83" s="22"/>
      <c r="C83" s="18"/>
      <c r="D83" s="18"/>
      <c r="E83" s="18"/>
      <c r="F83" s="18"/>
      <c r="G83" s="19"/>
      <c r="H83" s="1"/>
    </row>
    <row r="84" s="1" customFormat="1" spans="1:7">
      <c r="A84" s="21" t="s">
        <v>29</v>
      </c>
      <c r="B84" s="21"/>
      <c r="C84" s="13">
        <v>207498</v>
      </c>
      <c r="D84" s="13"/>
      <c r="E84" s="13">
        <v>207130</v>
      </c>
      <c r="F84" s="13">
        <v>48756</v>
      </c>
      <c r="G84" s="15">
        <v>4.248297645418</v>
      </c>
    </row>
    <row r="85" spans="1:8">
      <c r="A85" s="22" t="s">
        <v>195</v>
      </c>
      <c r="B85" s="22"/>
      <c r="C85" s="18">
        <v>20652</v>
      </c>
      <c r="D85" s="18"/>
      <c r="E85" s="18">
        <v>20636</v>
      </c>
      <c r="F85" s="18">
        <v>4306</v>
      </c>
      <c r="G85" s="19">
        <v>4.79238272178356</v>
      </c>
      <c r="H85" s="1"/>
    </row>
    <row r="86" spans="1:8">
      <c r="A86" s="22" t="s">
        <v>196</v>
      </c>
      <c r="B86" s="22"/>
      <c r="C86" s="18">
        <v>8866</v>
      </c>
      <c r="D86" s="18"/>
      <c r="E86" s="18">
        <v>8854</v>
      </c>
      <c r="F86" s="18">
        <v>1983</v>
      </c>
      <c r="G86" s="19">
        <v>4.4649520927887</v>
      </c>
      <c r="H86" s="1"/>
    </row>
    <row r="87" spans="1:8">
      <c r="A87" s="22" t="s">
        <v>197</v>
      </c>
      <c r="B87" s="22"/>
      <c r="C87" s="18">
        <v>17691</v>
      </c>
      <c r="D87" s="18"/>
      <c r="E87" s="18">
        <v>17589</v>
      </c>
      <c r="F87" s="18">
        <v>3965</v>
      </c>
      <c r="G87" s="19">
        <v>4.43606557377049</v>
      </c>
      <c r="H87" s="1"/>
    </row>
    <row r="88" spans="1:8">
      <c r="A88" s="22" t="s">
        <v>198</v>
      </c>
      <c r="B88" s="22"/>
      <c r="C88" s="18">
        <v>18876</v>
      </c>
      <c r="D88" s="18"/>
      <c r="E88" s="18">
        <v>18849</v>
      </c>
      <c r="F88" s="18">
        <v>4426</v>
      </c>
      <c r="G88" s="19">
        <v>4.25869859918662</v>
      </c>
      <c r="H88" s="1"/>
    </row>
    <row r="89" spans="1:8">
      <c r="A89" s="22" t="s">
        <v>199</v>
      </c>
      <c r="B89" s="22"/>
      <c r="C89" s="18">
        <v>26235</v>
      </c>
      <c r="D89" s="18"/>
      <c r="E89" s="18">
        <v>26172</v>
      </c>
      <c r="F89" s="18">
        <v>6224</v>
      </c>
      <c r="G89" s="19">
        <v>4.20501285347044</v>
      </c>
      <c r="H89" s="1"/>
    </row>
    <row r="90" spans="1:8">
      <c r="A90" s="22" t="s">
        <v>200</v>
      </c>
      <c r="B90" s="22"/>
      <c r="C90" s="18">
        <v>15621</v>
      </c>
      <c r="D90" s="18"/>
      <c r="E90" s="18">
        <v>15615</v>
      </c>
      <c r="F90" s="18">
        <v>3942</v>
      </c>
      <c r="G90" s="19">
        <v>3.96118721461187</v>
      </c>
      <c r="H90" s="1"/>
    </row>
    <row r="91" spans="1:8">
      <c r="A91" s="22" t="s">
        <v>201</v>
      </c>
      <c r="B91" s="22"/>
      <c r="C91" s="18">
        <v>34061</v>
      </c>
      <c r="D91" s="18"/>
      <c r="E91" s="18">
        <v>34014</v>
      </c>
      <c r="F91" s="18">
        <v>8162</v>
      </c>
      <c r="G91" s="19">
        <v>4.16736094094585</v>
      </c>
      <c r="H91" s="1"/>
    </row>
    <row r="92" spans="1:8">
      <c r="A92" s="22" t="s">
        <v>202</v>
      </c>
      <c r="B92" s="22"/>
      <c r="C92" s="18">
        <v>21128</v>
      </c>
      <c r="D92" s="18"/>
      <c r="E92" s="18">
        <v>21117</v>
      </c>
      <c r="F92" s="18">
        <v>5571</v>
      </c>
      <c r="G92" s="19">
        <v>3.79052234787291</v>
      </c>
      <c r="H92" s="1"/>
    </row>
    <row r="93" spans="1:8">
      <c r="A93" s="22" t="s">
        <v>203</v>
      </c>
      <c r="B93" s="22"/>
      <c r="C93" s="18">
        <v>9930</v>
      </c>
      <c r="D93" s="18"/>
      <c r="E93" s="18">
        <v>9930</v>
      </c>
      <c r="F93" s="18">
        <v>2346</v>
      </c>
      <c r="G93" s="19">
        <v>4.23273657289003</v>
      </c>
      <c r="H93" s="1"/>
    </row>
    <row r="94" spans="1:8">
      <c r="A94" s="22" t="s">
        <v>204</v>
      </c>
      <c r="B94" s="22"/>
      <c r="C94" s="18">
        <v>18475</v>
      </c>
      <c r="D94" s="18"/>
      <c r="E94" s="18">
        <v>18391</v>
      </c>
      <c r="F94" s="18">
        <v>4504</v>
      </c>
      <c r="G94" s="19">
        <v>4.0832593250444</v>
      </c>
      <c r="H94" s="1"/>
    </row>
    <row r="95" spans="1:8">
      <c r="A95" s="22" t="s">
        <v>205</v>
      </c>
      <c r="B95" s="22"/>
      <c r="C95" s="18">
        <v>15963</v>
      </c>
      <c r="D95" s="18"/>
      <c r="E95" s="18">
        <v>15963</v>
      </c>
      <c r="F95" s="18">
        <v>3327</v>
      </c>
      <c r="G95" s="19">
        <v>4.79801623083859</v>
      </c>
      <c r="H95" s="1"/>
    </row>
    <row r="96" spans="1:8">
      <c r="A96" s="22"/>
      <c r="B96" s="22"/>
      <c r="C96" s="18"/>
      <c r="D96" s="18"/>
      <c r="E96" s="18"/>
      <c r="F96" s="18"/>
      <c r="G96" s="19"/>
      <c r="H96" s="1"/>
    </row>
    <row r="97" s="1" customFormat="1" spans="1:7">
      <c r="A97" s="21" t="s">
        <v>30</v>
      </c>
      <c r="B97" s="21"/>
      <c r="C97" s="13">
        <v>229570</v>
      </c>
      <c r="D97" s="13"/>
      <c r="E97" s="13">
        <v>229328</v>
      </c>
      <c r="F97" s="13">
        <v>48079</v>
      </c>
      <c r="G97" s="15">
        <v>4.76981634393394</v>
      </c>
    </row>
    <row r="98" spans="1:8">
      <c r="A98" s="22" t="s">
        <v>206</v>
      </c>
      <c r="B98" s="22"/>
      <c r="C98" s="18">
        <v>12914</v>
      </c>
      <c r="D98" s="18"/>
      <c r="E98" s="18">
        <v>12900</v>
      </c>
      <c r="F98" s="18">
        <v>2528</v>
      </c>
      <c r="G98" s="19">
        <v>5.10284810126582</v>
      </c>
      <c r="H98" s="1"/>
    </row>
    <row r="99" spans="1:8">
      <c r="A99" s="22" t="s">
        <v>207</v>
      </c>
      <c r="B99" s="22"/>
      <c r="C99" s="18">
        <v>9323</v>
      </c>
      <c r="D99" s="18"/>
      <c r="E99" s="18">
        <v>9312</v>
      </c>
      <c r="F99" s="18">
        <v>1982</v>
      </c>
      <c r="G99" s="19">
        <v>4.69828456104945</v>
      </c>
      <c r="H99" s="1"/>
    </row>
    <row r="100" spans="1:8">
      <c r="A100" s="22" t="s">
        <v>208</v>
      </c>
      <c r="B100" s="22"/>
      <c r="C100" s="18">
        <v>10577</v>
      </c>
      <c r="D100" s="18"/>
      <c r="E100" s="18">
        <v>10573</v>
      </c>
      <c r="F100" s="18">
        <v>2066</v>
      </c>
      <c r="G100" s="19">
        <v>5.11761858664085</v>
      </c>
      <c r="H100" s="1"/>
    </row>
    <row r="101" spans="1:8">
      <c r="A101" s="22" t="s">
        <v>209</v>
      </c>
      <c r="B101" s="22"/>
      <c r="C101" s="18">
        <v>34275</v>
      </c>
      <c r="D101" s="18"/>
      <c r="E101" s="18">
        <v>34267</v>
      </c>
      <c r="F101" s="18">
        <v>7290</v>
      </c>
      <c r="G101" s="19">
        <v>4.70054869684499</v>
      </c>
      <c r="H101" s="1"/>
    </row>
    <row r="102" spans="1:8">
      <c r="A102" s="22" t="s">
        <v>210</v>
      </c>
      <c r="B102" s="22"/>
      <c r="C102" s="18">
        <v>19554</v>
      </c>
      <c r="D102" s="18"/>
      <c r="E102" s="18">
        <v>19542</v>
      </c>
      <c r="F102" s="18">
        <v>4461</v>
      </c>
      <c r="G102" s="19">
        <v>4.38063214525891</v>
      </c>
      <c r="H102" s="1"/>
    </row>
    <row r="103" spans="1:8">
      <c r="A103" s="22" t="s">
        <v>211</v>
      </c>
      <c r="B103" s="22"/>
      <c r="C103" s="18">
        <v>121033</v>
      </c>
      <c r="D103" s="18"/>
      <c r="E103" s="18">
        <v>120853</v>
      </c>
      <c r="F103" s="18">
        <v>25731</v>
      </c>
      <c r="G103" s="19">
        <v>4.69678597800319</v>
      </c>
      <c r="H103" s="1"/>
    </row>
    <row r="104" spans="1:8">
      <c r="A104" s="22" t="s">
        <v>212</v>
      </c>
      <c r="B104" s="22"/>
      <c r="C104" s="18">
        <v>8746</v>
      </c>
      <c r="D104" s="18"/>
      <c r="E104" s="18">
        <v>8743</v>
      </c>
      <c r="F104" s="18">
        <v>1568</v>
      </c>
      <c r="G104" s="19">
        <v>5.57589285714286</v>
      </c>
      <c r="H104" s="1"/>
    </row>
    <row r="105" spans="1:8">
      <c r="A105" s="22" t="s">
        <v>213</v>
      </c>
      <c r="B105" s="22"/>
      <c r="C105" s="18">
        <v>13148</v>
      </c>
      <c r="D105" s="18"/>
      <c r="E105" s="18">
        <v>13138</v>
      </c>
      <c r="F105" s="18">
        <v>2453</v>
      </c>
      <c r="G105" s="19">
        <v>5.35589074602527</v>
      </c>
      <c r="H105" s="1"/>
    </row>
    <row r="106" spans="1:8">
      <c r="A106" s="22"/>
      <c r="B106" s="22"/>
      <c r="C106" s="18"/>
      <c r="D106" s="18"/>
      <c r="E106" s="18"/>
      <c r="F106" s="18"/>
      <c r="G106" s="19"/>
      <c r="H106" s="1"/>
    </row>
    <row r="107" s="1" customFormat="1" spans="1:7">
      <c r="A107" s="21" t="s">
        <v>31</v>
      </c>
      <c r="B107" s="21"/>
      <c r="C107" s="13">
        <v>158200</v>
      </c>
      <c r="D107" s="13"/>
      <c r="E107" s="13">
        <v>157798</v>
      </c>
      <c r="F107" s="13">
        <v>37601</v>
      </c>
      <c r="G107" s="15">
        <v>4.19664370628441</v>
      </c>
    </row>
    <row r="108" spans="1:8">
      <c r="A108" s="22" t="s">
        <v>214</v>
      </c>
      <c r="B108" s="22"/>
      <c r="C108" s="18">
        <v>4796</v>
      </c>
      <c r="D108" s="18"/>
      <c r="E108" s="18">
        <v>4787</v>
      </c>
      <c r="F108" s="18">
        <v>1279</v>
      </c>
      <c r="G108" s="19">
        <v>3.74276778733385</v>
      </c>
      <c r="H108" s="1"/>
    </row>
    <row r="109" spans="1:8">
      <c r="A109" s="22" t="s">
        <v>215</v>
      </c>
      <c r="B109" s="22"/>
      <c r="C109" s="18">
        <v>32021</v>
      </c>
      <c r="D109" s="18"/>
      <c r="E109" s="18">
        <v>31993</v>
      </c>
      <c r="F109" s="18">
        <v>7360</v>
      </c>
      <c r="G109" s="19">
        <v>4.346875</v>
      </c>
      <c r="H109" s="1"/>
    </row>
    <row r="110" spans="1:8">
      <c r="A110" s="22" t="s">
        <v>216</v>
      </c>
      <c r="B110" s="22"/>
      <c r="C110" s="18">
        <v>6873</v>
      </c>
      <c r="D110" s="18"/>
      <c r="E110" s="18">
        <v>6824</v>
      </c>
      <c r="F110" s="18">
        <v>1738</v>
      </c>
      <c r="G110" s="19">
        <v>3.92635212888377</v>
      </c>
      <c r="H110" s="1"/>
    </row>
    <row r="111" spans="1:8">
      <c r="A111" s="22" t="s">
        <v>217</v>
      </c>
      <c r="B111" s="22"/>
      <c r="C111" s="18">
        <v>24104</v>
      </c>
      <c r="D111" s="18"/>
      <c r="E111" s="18">
        <v>23882</v>
      </c>
      <c r="F111" s="18">
        <v>6452</v>
      </c>
      <c r="G111" s="19">
        <v>3.70148791072536</v>
      </c>
      <c r="H111" s="1"/>
    </row>
    <row r="112" spans="1:8">
      <c r="A112" s="22" t="s">
        <v>218</v>
      </c>
      <c r="B112" s="22"/>
      <c r="C112" s="18">
        <v>10339</v>
      </c>
      <c r="D112" s="18"/>
      <c r="E112" s="18">
        <v>10336</v>
      </c>
      <c r="F112" s="18">
        <v>2280</v>
      </c>
      <c r="G112" s="19">
        <v>4.53333333333333</v>
      </c>
      <c r="H112" s="1"/>
    </row>
    <row r="113" spans="1:8">
      <c r="A113" s="22" t="s">
        <v>219</v>
      </c>
      <c r="B113" s="22"/>
      <c r="C113" s="18">
        <v>31168</v>
      </c>
      <c r="D113" s="18"/>
      <c r="E113" s="18">
        <v>31110</v>
      </c>
      <c r="F113" s="18">
        <v>7159</v>
      </c>
      <c r="G113" s="19">
        <v>4.34557899147926</v>
      </c>
      <c r="H113" s="1"/>
    </row>
    <row r="114" spans="1:8">
      <c r="A114" s="22" t="s">
        <v>220</v>
      </c>
      <c r="B114" s="22"/>
      <c r="C114" s="18">
        <v>9621</v>
      </c>
      <c r="D114" s="18"/>
      <c r="E114" s="18">
        <v>9619</v>
      </c>
      <c r="F114" s="18">
        <v>2303</v>
      </c>
      <c r="G114" s="19">
        <v>4.17672600955276</v>
      </c>
      <c r="H114" s="1"/>
    </row>
    <row r="115" spans="1:8">
      <c r="A115" s="22" t="s">
        <v>221</v>
      </c>
      <c r="B115" s="22"/>
      <c r="C115" s="18">
        <v>8427</v>
      </c>
      <c r="D115" s="18"/>
      <c r="E115" s="18">
        <v>8427</v>
      </c>
      <c r="F115" s="18">
        <v>1748</v>
      </c>
      <c r="G115" s="19">
        <v>4.82093821510297</v>
      </c>
      <c r="H115" s="1"/>
    </row>
    <row r="116" spans="1:8">
      <c r="A116" s="22" t="s">
        <v>222</v>
      </c>
      <c r="B116" s="22"/>
      <c r="C116" s="18">
        <v>11510</v>
      </c>
      <c r="D116" s="18"/>
      <c r="E116" s="18">
        <v>11499</v>
      </c>
      <c r="F116" s="18">
        <v>2798</v>
      </c>
      <c r="G116" s="19">
        <v>4.10972122944961</v>
      </c>
      <c r="H116" s="1"/>
    </row>
    <row r="117" spans="1:8">
      <c r="A117" s="22" t="s">
        <v>223</v>
      </c>
      <c r="B117" s="22"/>
      <c r="C117" s="18">
        <v>19341</v>
      </c>
      <c r="D117" s="18"/>
      <c r="E117" s="18">
        <v>19321</v>
      </c>
      <c r="F117" s="18">
        <v>4484</v>
      </c>
      <c r="G117" s="19">
        <v>4.30887600356824</v>
      </c>
      <c r="H117" s="1"/>
    </row>
    <row r="118" spans="1:8">
      <c r="A118" s="22" t="s">
        <v>147</v>
      </c>
      <c r="B118" s="22"/>
      <c r="C118" s="18"/>
      <c r="D118" s="18"/>
      <c r="E118" s="18"/>
      <c r="F118" s="18"/>
      <c r="G118" s="19"/>
      <c r="H118" s="1"/>
    </row>
    <row r="119" s="1" customFormat="1" spans="1:7">
      <c r="A119" s="12" t="s">
        <v>32</v>
      </c>
      <c r="B119" s="12"/>
      <c r="C119" s="13">
        <v>5301139</v>
      </c>
      <c r="D119" s="13"/>
      <c r="E119" s="13">
        <v>5292297</v>
      </c>
      <c r="F119" s="13">
        <v>1306256</v>
      </c>
      <c r="G119" s="15">
        <v>4.05150062468613</v>
      </c>
    </row>
    <row r="120" s="1" customFormat="1" spans="1:7">
      <c r="A120" s="12"/>
      <c r="B120" s="12"/>
      <c r="C120" s="13"/>
      <c r="D120" s="13"/>
      <c r="E120" s="13"/>
      <c r="F120" s="13"/>
      <c r="G120" s="15"/>
    </row>
    <row r="121" s="1" customFormat="1" spans="1:7">
      <c r="A121" s="21" t="s">
        <v>33</v>
      </c>
      <c r="B121" s="21"/>
      <c r="C121" s="13">
        <v>609588</v>
      </c>
      <c r="D121" s="13"/>
      <c r="E121" s="13">
        <v>608508</v>
      </c>
      <c r="F121" s="13">
        <v>152972</v>
      </c>
      <c r="G121" s="15">
        <v>3.97790445310253</v>
      </c>
    </row>
    <row r="122" spans="1:8">
      <c r="A122" s="22" t="s">
        <v>224</v>
      </c>
      <c r="B122" s="22"/>
      <c r="C122" s="18">
        <v>2189</v>
      </c>
      <c r="D122" s="18"/>
      <c r="E122" s="18">
        <v>2189</v>
      </c>
      <c r="F122" s="18">
        <v>516</v>
      </c>
      <c r="G122" s="19">
        <v>4.2422480620155</v>
      </c>
      <c r="H122" s="1"/>
    </row>
    <row r="123" spans="1:8">
      <c r="A123" s="22" t="s">
        <v>225</v>
      </c>
      <c r="B123" s="22"/>
      <c r="C123" s="18">
        <v>33496</v>
      </c>
      <c r="D123" s="18"/>
      <c r="E123" s="18">
        <v>33475</v>
      </c>
      <c r="F123" s="18">
        <v>8620</v>
      </c>
      <c r="G123" s="19">
        <v>3.88341067285383</v>
      </c>
      <c r="H123" s="1"/>
    </row>
    <row r="124" spans="1:8">
      <c r="A124" s="22" t="s">
        <v>226</v>
      </c>
      <c r="B124" s="22"/>
      <c r="C124" s="18">
        <v>32530</v>
      </c>
      <c r="D124" s="18"/>
      <c r="E124" s="18">
        <v>32514</v>
      </c>
      <c r="F124" s="18">
        <v>8019</v>
      </c>
      <c r="G124" s="19">
        <v>4.0546202768425</v>
      </c>
      <c r="H124" s="1"/>
    </row>
    <row r="125" spans="1:8">
      <c r="A125" s="22" t="s">
        <v>227</v>
      </c>
      <c r="B125" s="22"/>
      <c r="C125" s="18">
        <v>15019</v>
      </c>
      <c r="D125" s="18"/>
      <c r="E125" s="18">
        <v>15002</v>
      </c>
      <c r="F125" s="18">
        <v>4025</v>
      </c>
      <c r="G125" s="19">
        <v>3.7272049689441</v>
      </c>
      <c r="H125" s="1"/>
    </row>
    <row r="126" spans="1:8">
      <c r="A126" s="22" t="s">
        <v>228</v>
      </c>
      <c r="B126" s="22"/>
      <c r="C126" s="18">
        <v>55484</v>
      </c>
      <c r="D126" s="18"/>
      <c r="E126" s="18">
        <v>55339</v>
      </c>
      <c r="F126" s="18">
        <v>13970</v>
      </c>
      <c r="G126" s="19">
        <v>3.96127415891195</v>
      </c>
      <c r="H126" s="1"/>
    </row>
    <row r="127" spans="1:8">
      <c r="A127" s="22" t="s">
        <v>229</v>
      </c>
      <c r="B127" s="22"/>
      <c r="C127" s="18">
        <v>10759</v>
      </c>
      <c r="D127" s="18"/>
      <c r="E127" s="18">
        <v>10736</v>
      </c>
      <c r="F127" s="18">
        <v>2832</v>
      </c>
      <c r="G127" s="19">
        <v>3.7909604519774</v>
      </c>
      <c r="H127" s="1"/>
    </row>
    <row r="128" spans="1:8">
      <c r="A128" s="22" t="s">
        <v>230</v>
      </c>
      <c r="B128" s="22"/>
      <c r="C128" s="18">
        <v>1607</v>
      </c>
      <c r="D128" s="18"/>
      <c r="E128" s="18">
        <v>1607</v>
      </c>
      <c r="F128" s="18">
        <v>344</v>
      </c>
      <c r="G128" s="19">
        <v>4.67151162790698</v>
      </c>
      <c r="H128" s="1"/>
    </row>
    <row r="129" spans="1:8">
      <c r="A129" s="22" t="s">
        <v>231</v>
      </c>
      <c r="B129" s="22"/>
      <c r="C129" s="18">
        <v>12215</v>
      </c>
      <c r="D129" s="18"/>
      <c r="E129" s="18">
        <v>12169</v>
      </c>
      <c r="F129" s="18">
        <v>3088</v>
      </c>
      <c r="G129" s="19">
        <v>3.94073834196891</v>
      </c>
      <c r="H129" s="1"/>
    </row>
    <row r="130" spans="1:8">
      <c r="A130" s="22" t="s">
        <v>232</v>
      </c>
      <c r="B130" s="22"/>
      <c r="C130" s="18">
        <v>40127</v>
      </c>
      <c r="D130" s="18"/>
      <c r="E130" s="18">
        <v>40093</v>
      </c>
      <c r="F130" s="18">
        <v>9927</v>
      </c>
      <c r="G130" s="19">
        <v>4.03878311675229</v>
      </c>
      <c r="H130" s="1"/>
    </row>
    <row r="131" spans="1:8">
      <c r="A131" s="22" t="s">
        <v>233</v>
      </c>
      <c r="B131" s="22"/>
      <c r="C131" s="18">
        <v>3087</v>
      </c>
      <c r="D131" s="18"/>
      <c r="E131" s="18">
        <v>3087</v>
      </c>
      <c r="F131" s="18">
        <v>687</v>
      </c>
      <c r="G131" s="19">
        <v>4.49344978165939</v>
      </c>
      <c r="H131" s="1"/>
    </row>
    <row r="132" spans="1:8">
      <c r="A132" s="22" t="s">
        <v>234</v>
      </c>
      <c r="B132" s="22"/>
      <c r="C132" s="18">
        <v>19297</v>
      </c>
      <c r="D132" s="18"/>
      <c r="E132" s="18">
        <v>19297</v>
      </c>
      <c r="F132" s="18">
        <v>4899</v>
      </c>
      <c r="G132" s="19">
        <v>3.93896713615023</v>
      </c>
      <c r="H132" s="1"/>
    </row>
    <row r="133" spans="1:8">
      <c r="A133" s="22" t="s">
        <v>235</v>
      </c>
      <c r="B133" s="22"/>
      <c r="C133" s="18">
        <v>111651</v>
      </c>
      <c r="D133" s="18"/>
      <c r="E133" s="18">
        <v>111292</v>
      </c>
      <c r="F133" s="18">
        <v>27875</v>
      </c>
      <c r="G133" s="19">
        <v>3.99253811659193</v>
      </c>
      <c r="H133" s="1"/>
    </row>
    <row r="134" spans="1:8">
      <c r="A134" s="22" t="s">
        <v>236</v>
      </c>
      <c r="B134" s="22"/>
      <c r="C134" s="18">
        <v>18010</v>
      </c>
      <c r="D134" s="18"/>
      <c r="E134" s="18">
        <v>17986</v>
      </c>
      <c r="F134" s="18">
        <v>4675</v>
      </c>
      <c r="G134" s="19">
        <v>3.84727272727273</v>
      </c>
      <c r="H134" s="1"/>
    </row>
    <row r="135" spans="1:8">
      <c r="A135" s="22" t="s">
        <v>237</v>
      </c>
      <c r="B135" s="22"/>
      <c r="C135" s="18">
        <v>11968</v>
      </c>
      <c r="D135" s="18"/>
      <c r="E135" s="18">
        <v>11956</v>
      </c>
      <c r="F135" s="18">
        <v>2989</v>
      </c>
      <c r="G135" s="19">
        <v>4</v>
      </c>
      <c r="H135" s="1"/>
    </row>
    <row r="136" spans="1:8">
      <c r="A136" s="22" t="s">
        <v>238</v>
      </c>
      <c r="B136" s="22"/>
      <c r="C136" s="18">
        <v>25098</v>
      </c>
      <c r="D136" s="18"/>
      <c r="E136" s="18">
        <v>25032</v>
      </c>
      <c r="F136" s="18">
        <v>6690</v>
      </c>
      <c r="G136" s="19">
        <v>3.74170403587444</v>
      </c>
      <c r="H136" s="1"/>
    </row>
    <row r="137" spans="1:8">
      <c r="A137" s="22" t="s">
        <v>239</v>
      </c>
      <c r="B137" s="22"/>
      <c r="C137" s="18">
        <v>25001</v>
      </c>
      <c r="D137" s="18"/>
      <c r="E137" s="18">
        <v>24968</v>
      </c>
      <c r="F137" s="18">
        <v>6233</v>
      </c>
      <c r="G137" s="19">
        <v>4.00577570993101</v>
      </c>
      <c r="H137" s="1"/>
    </row>
    <row r="138" spans="1:8">
      <c r="A138" s="22" t="s">
        <v>240</v>
      </c>
      <c r="B138" s="22"/>
      <c r="C138" s="18">
        <v>29678</v>
      </c>
      <c r="D138" s="18"/>
      <c r="E138" s="18">
        <v>29616</v>
      </c>
      <c r="F138" s="18">
        <v>7501</v>
      </c>
      <c r="G138" s="19">
        <v>3.94827356352486</v>
      </c>
      <c r="H138" s="1"/>
    </row>
    <row r="139" spans="1:8">
      <c r="A139" s="22" t="s">
        <v>241</v>
      </c>
      <c r="B139" s="22"/>
      <c r="C139" s="18">
        <v>22475</v>
      </c>
      <c r="D139" s="18"/>
      <c r="E139" s="18">
        <v>22474</v>
      </c>
      <c r="F139" s="18">
        <v>5487</v>
      </c>
      <c r="G139" s="19">
        <v>4.09586294878804</v>
      </c>
      <c r="H139" s="1"/>
    </row>
    <row r="140" spans="1:8">
      <c r="A140" s="22" t="s">
        <v>242</v>
      </c>
      <c r="B140" s="22"/>
      <c r="C140" s="18">
        <v>17626</v>
      </c>
      <c r="D140" s="18"/>
      <c r="E140" s="18">
        <v>17621</v>
      </c>
      <c r="F140" s="18">
        <v>4374</v>
      </c>
      <c r="G140" s="19">
        <v>4.02857796067673</v>
      </c>
      <c r="H140" s="1"/>
    </row>
    <row r="141" spans="1:8">
      <c r="A141" s="22" t="s">
        <v>243</v>
      </c>
      <c r="B141" s="22"/>
      <c r="C141" s="18">
        <v>38895</v>
      </c>
      <c r="D141" s="18"/>
      <c r="E141" s="18">
        <v>38710</v>
      </c>
      <c r="F141" s="18">
        <v>9404</v>
      </c>
      <c r="G141" s="19">
        <v>4.11633347511697</v>
      </c>
      <c r="H141" s="1"/>
    </row>
    <row r="142" spans="1:8">
      <c r="A142" s="22" t="s">
        <v>244</v>
      </c>
      <c r="B142" s="22"/>
      <c r="C142" s="18">
        <v>25186</v>
      </c>
      <c r="D142" s="18"/>
      <c r="E142" s="18">
        <v>25186</v>
      </c>
      <c r="F142" s="18">
        <v>6442</v>
      </c>
      <c r="G142" s="19">
        <v>3.90965538652592</v>
      </c>
      <c r="H142" s="1"/>
    </row>
    <row r="143" spans="1:8">
      <c r="A143" s="22" t="s">
        <v>245</v>
      </c>
      <c r="B143" s="22"/>
      <c r="C143" s="18">
        <v>24851</v>
      </c>
      <c r="D143" s="18"/>
      <c r="E143" s="18">
        <v>24827</v>
      </c>
      <c r="F143" s="18">
        <v>5953</v>
      </c>
      <c r="G143" s="19">
        <v>4.17050226776415</v>
      </c>
      <c r="H143" s="1"/>
    </row>
    <row r="144" spans="1:8">
      <c r="A144" s="22" t="s">
        <v>246</v>
      </c>
      <c r="B144" s="22"/>
      <c r="C144" s="18">
        <v>33339</v>
      </c>
      <c r="D144" s="18"/>
      <c r="E144" s="18">
        <v>33332</v>
      </c>
      <c r="F144" s="18">
        <v>8422</v>
      </c>
      <c r="G144" s="19">
        <v>3.95772975540252</v>
      </c>
      <c r="H144" s="1"/>
    </row>
    <row r="145" spans="1:8">
      <c r="A145" s="22"/>
      <c r="B145" s="22"/>
      <c r="C145" s="18"/>
      <c r="D145" s="18"/>
      <c r="E145" s="18"/>
      <c r="F145" s="18"/>
      <c r="G145" s="19"/>
      <c r="H145" s="1"/>
    </row>
    <row r="146" s="1" customFormat="1" spans="1:7">
      <c r="A146" s="21" t="s">
        <v>34</v>
      </c>
      <c r="B146" s="21"/>
      <c r="C146" s="13">
        <v>706009</v>
      </c>
      <c r="D146" s="13"/>
      <c r="E146" s="13">
        <v>704218</v>
      </c>
      <c r="F146" s="13">
        <v>172048</v>
      </c>
      <c r="G146" s="15">
        <v>4.09314842369571</v>
      </c>
    </row>
    <row r="147" spans="1:8">
      <c r="A147" s="22" t="s">
        <v>247</v>
      </c>
      <c r="B147" s="22"/>
      <c r="C147" s="18">
        <v>7361</v>
      </c>
      <c r="D147" s="18"/>
      <c r="E147" s="18">
        <v>7361</v>
      </c>
      <c r="F147" s="18">
        <v>1648</v>
      </c>
      <c r="G147" s="19">
        <v>4.46662621359223</v>
      </c>
      <c r="H147" s="1"/>
    </row>
    <row r="148" spans="1:8">
      <c r="A148" s="22" t="s">
        <v>248</v>
      </c>
      <c r="B148" s="22"/>
      <c r="C148" s="18">
        <v>7931</v>
      </c>
      <c r="D148" s="18"/>
      <c r="E148" s="18">
        <v>7928</v>
      </c>
      <c r="F148" s="18">
        <v>1929</v>
      </c>
      <c r="G148" s="19">
        <v>4.10990150336962</v>
      </c>
      <c r="H148" s="1"/>
    </row>
    <row r="149" spans="1:8">
      <c r="A149" s="22" t="s">
        <v>249</v>
      </c>
      <c r="B149" s="22"/>
      <c r="C149" s="18">
        <v>37118</v>
      </c>
      <c r="D149" s="18"/>
      <c r="E149" s="18">
        <v>36949</v>
      </c>
      <c r="F149" s="18">
        <v>9243</v>
      </c>
      <c r="G149" s="19">
        <v>3.99751163042302</v>
      </c>
      <c r="H149" s="1"/>
    </row>
    <row r="150" spans="1:8">
      <c r="A150" s="22" t="s">
        <v>229</v>
      </c>
      <c r="B150" s="22"/>
      <c r="C150" s="18">
        <v>12793</v>
      </c>
      <c r="D150" s="18"/>
      <c r="E150" s="18">
        <v>12787</v>
      </c>
      <c r="F150" s="18">
        <v>3135</v>
      </c>
      <c r="G150" s="19">
        <v>4.07878787878788</v>
      </c>
      <c r="H150" s="1"/>
    </row>
    <row r="151" spans="1:8">
      <c r="A151" s="22" t="s">
        <v>250</v>
      </c>
      <c r="B151" s="22"/>
      <c r="C151" s="18">
        <v>38884</v>
      </c>
      <c r="D151" s="18"/>
      <c r="E151" s="18">
        <v>38822</v>
      </c>
      <c r="F151" s="18">
        <v>9172</v>
      </c>
      <c r="G151" s="19">
        <v>4.23266463148713</v>
      </c>
      <c r="H151" s="1"/>
    </row>
    <row r="152" spans="1:8">
      <c r="A152" s="22" t="s">
        <v>251</v>
      </c>
      <c r="B152" s="22"/>
      <c r="C152" s="18">
        <v>61432</v>
      </c>
      <c r="D152" s="18"/>
      <c r="E152" s="18">
        <v>61241</v>
      </c>
      <c r="F152" s="18">
        <v>15125</v>
      </c>
      <c r="G152" s="19">
        <v>4.04899173553719</v>
      </c>
      <c r="H152" s="1"/>
    </row>
    <row r="153" spans="1:8">
      <c r="A153" s="22" t="s">
        <v>252</v>
      </c>
      <c r="B153" s="22"/>
      <c r="C153" s="18">
        <v>19574</v>
      </c>
      <c r="D153" s="18"/>
      <c r="E153" s="18">
        <v>19567</v>
      </c>
      <c r="F153" s="18">
        <v>4838</v>
      </c>
      <c r="G153" s="19">
        <v>4.04443985117817</v>
      </c>
      <c r="H153" s="1"/>
    </row>
    <row r="154" spans="1:8">
      <c r="A154" s="22" t="s">
        <v>253</v>
      </c>
      <c r="B154" s="22"/>
      <c r="C154" s="18">
        <v>19449</v>
      </c>
      <c r="D154" s="18"/>
      <c r="E154" s="18">
        <v>19405</v>
      </c>
      <c r="F154" s="18">
        <v>4370</v>
      </c>
      <c r="G154" s="19">
        <v>4.44050343249428</v>
      </c>
      <c r="H154" s="1"/>
    </row>
    <row r="155" spans="1:8">
      <c r="A155" s="22" t="s">
        <v>254</v>
      </c>
      <c r="B155" s="22"/>
      <c r="C155" s="18">
        <v>10244</v>
      </c>
      <c r="D155" s="18"/>
      <c r="E155" s="18">
        <v>10244</v>
      </c>
      <c r="F155" s="18">
        <v>2496</v>
      </c>
      <c r="G155" s="19">
        <v>4.10416666666667</v>
      </c>
      <c r="H155" s="1"/>
    </row>
    <row r="156" spans="1:8">
      <c r="A156" s="22" t="s">
        <v>255</v>
      </c>
      <c r="B156" s="22"/>
      <c r="C156" s="18">
        <v>4472</v>
      </c>
      <c r="D156" s="18"/>
      <c r="E156" s="18">
        <v>4462</v>
      </c>
      <c r="F156" s="18">
        <v>956</v>
      </c>
      <c r="G156" s="19">
        <v>4.6673640167364</v>
      </c>
      <c r="H156" s="1"/>
    </row>
    <row r="157" spans="1:8">
      <c r="A157" s="22" t="s">
        <v>256</v>
      </c>
      <c r="B157" s="22"/>
      <c r="C157" s="18">
        <v>4705</v>
      </c>
      <c r="D157" s="18"/>
      <c r="E157" s="18">
        <v>4657</v>
      </c>
      <c r="F157" s="18">
        <v>1072</v>
      </c>
      <c r="G157" s="19">
        <v>4.34421641791045</v>
      </c>
      <c r="H157" s="1"/>
    </row>
    <row r="158" spans="1:8">
      <c r="A158" s="22" t="s">
        <v>257</v>
      </c>
      <c r="B158" s="22"/>
      <c r="C158" s="18">
        <v>31308</v>
      </c>
      <c r="D158" s="18"/>
      <c r="E158" s="18">
        <v>31284</v>
      </c>
      <c r="F158" s="18">
        <v>7840</v>
      </c>
      <c r="G158" s="19">
        <v>3.99030612244898</v>
      </c>
      <c r="H158" s="1"/>
    </row>
    <row r="159" spans="1:8">
      <c r="A159" s="22" t="s">
        <v>258</v>
      </c>
      <c r="B159" s="22"/>
      <c r="C159" s="18">
        <v>5465</v>
      </c>
      <c r="D159" s="18"/>
      <c r="E159" s="18">
        <v>5462</v>
      </c>
      <c r="F159" s="18">
        <v>1361</v>
      </c>
      <c r="G159" s="19">
        <v>4.01322556943424</v>
      </c>
      <c r="H159" s="1"/>
    </row>
    <row r="160" spans="1:8">
      <c r="A160" s="22" t="s">
        <v>259</v>
      </c>
      <c r="B160" s="22"/>
      <c r="C160" s="18">
        <v>46234</v>
      </c>
      <c r="D160" s="18"/>
      <c r="E160" s="18">
        <v>46172</v>
      </c>
      <c r="F160" s="18">
        <v>11269</v>
      </c>
      <c r="G160" s="19">
        <v>4.09725796432691</v>
      </c>
      <c r="H160" s="1"/>
    </row>
    <row r="161" spans="1:8">
      <c r="A161" s="22" t="s">
        <v>260</v>
      </c>
      <c r="B161" s="22"/>
      <c r="C161" s="18">
        <v>9306</v>
      </c>
      <c r="D161" s="18"/>
      <c r="E161" s="18">
        <v>9242</v>
      </c>
      <c r="F161" s="18">
        <v>2105</v>
      </c>
      <c r="G161" s="19">
        <v>4.39049881235154</v>
      </c>
      <c r="H161" s="1"/>
    </row>
    <row r="162" spans="1:8">
      <c r="A162" s="22" t="s">
        <v>261</v>
      </c>
      <c r="B162" s="22"/>
      <c r="C162" s="18">
        <v>11110</v>
      </c>
      <c r="D162" s="18"/>
      <c r="E162" s="18">
        <v>11090</v>
      </c>
      <c r="F162" s="18">
        <v>2836</v>
      </c>
      <c r="G162" s="19">
        <v>3.91043723554302</v>
      </c>
      <c r="H162" s="1"/>
    </row>
    <row r="163" spans="1:8">
      <c r="A163" s="22" t="s">
        <v>262</v>
      </c>
      <c r="B163" s="22"/>
      <c r="C163" s="18">
        <v>7206</v>
      </c>
      <c r="D163" s="18"/>
      <c r="E163" s="18">
        <v>7206</v>
      </c>
      <c r="F163" s="18">
        <v>1672</v>
      </c>
      <c r="G163" s="19">
        <v>4.30980861244019</v>
      </c>
      <c r="H163" s="1"/>
    </row>
    <row r="164" spans="1:8">
      <c r="A164" s="22" t="s">
        <v>263</v>
      </c>
      <c r="B164" s="22"/>
      <c r="C164" s="18">
        <v>8381</v>
      </c>
      <c r="D164" s="18"/>
      <c r="E164" s="18">
        <v>8369</v>
      </c>
      <c r="F164" s="18">
        <v>2150</v>
      </c>
      <c r="G164" s="19">
        <v>3.89255813953488</v>
      </c>
      <c r="H164" s="1"/>
    </row>
    <row r="165" spans="1:8">
      <c r="A165" s="22" t="s">
        <v>264</v>
      </c>
      <c r="B165" s="22"/>
      <c r="C165" s="18">
        <v>8190</v>
      </c>
      <c r="D165" s="18"/>
      <c r="E165" s="18">
        <v>8173</v>
      </c>
      <c r="F165" s="18">
        <v>1976</v>
      </c>
      <c r="G165" s="19">
        <v>4.13613360323887</v>
      </c>
      <c r="H165" s="1"/>
    </row>
    <row r="166" spans="1:8">
      <c r="A166" s="22" t="s">
        <v>265</v>
      </c>
      <c r="B166" s="22"/>
      <c r="C166" s="18">
        <v>26674</v>
      </c>
      <c r="D166" s="18"/>
      <c r="E166" s="18">
        <v>26660</v>
      </c>
      <c r="F166" s="18">
        <v>6735</v>
      </c>
      <c r="G166" s="19">
        <v>3.95842613214551</v>
      </c>
      <c r="H166" s="1"/>
    </row>
    <row r="167" spans="1:8">
      <c r="A167" s="22" t="s">
        <v>266</v>
      </c>
      <c r="B167" s="22"/>
      <c r="C167" s="18">
        <v>13118</v>
      </c>
      <c r="D167" s="18"/>
      <c r="E167" s="18">
        <v>13110</v>
      </c>
      <c r="F167" s="18">
        <v>3229</v>
      </c>
      <c r="G167" s="19">
        <v>4.06008052028492</v>
      </c>
      <c r="H167" s="1"/>
    </row>
    <row r="168" spans="1:8">
      <c r="A168" s="22" t="s">
        <v>267</v>
      </c>
      <c r="B168" s="22"/>
      <c r="C168" s="18">
        <v>14992</v>
      </c>
      <c r="D168" s="18"/>
      <c r="E168" s="18">
        <v>14946</v>
      </c>
      <c r="F168" s="18">
        <v>3661</v>
      </c>
      <c r="G168" s="19">
        <v>4.08249112264409</v>
      </c>
      <c r="H168" s="1"/>
    </row>
    <row r="169" spans="1:8">
      <c r="A169" s="22" t="s">
        <v>268</v>
      </c>
      <c r="B169" s="22"/>
      <c r="C169" s="18">
        <v>14493</v>
      </c>
      <c r="D169" s="18"/>
      <c r="E169" s="18">
        <v>14493</v>
      </c>
      <c r="F169" s="18">
        <v>3321</v>
      </c>
      <c r="G169" s="19">
        <v>4.36404697380307</v>
      </c>
      <c r="H169" s="1"/>
    </row>
    <row r="170" spans="1:8">
      <c r="A170" s="22" t="s">
        <v>269</v>
      </c>
      <c r="B170" s="22"/>
      <c r="C170" s="18">
        <v>41366</v>
      </c>
      <c r="D170" s="18"/>
      <c r="E170" s="18">
        <v>41297</v>
      </c>
      <c r="F170" s="18">
        <v>9815</v>
      </c>
      <c r="G170" s="19">
        <v>4.20753948038716</v>
      </c>
      <c r="H170" s="1"/>
    </row>
    <row r="171" spans="1:8">
      <c r="A171" s="22" t="s">
        <v>270</v>
      </c>
      <c r="B171" s="22"/>
      <c r="C171" s="18">
        <v>25966</v>
      </c>
      <c r="D171" s="18"/>
      <c r="E171" s="18">
        <v>25923</v>
      </c>
      <c r="F171" s="18">
        <v>6645</v>
      </c>
      <c r="G171" s="19">
        <v>3.90112866817156</v>
      </c>
      <c r="H171" s="1"/>
    </row>
    <row r="172" spans="1:8">
      <c r="A172" s="22" t="s">
        <v>271</v>
      </c>
      <c r="B172" s="22"/>
      <c r="C172" s="18">
        <v>30006</v>
      </c>
      <c r="D172" s="18"/>
      <c r="E172" s="18">
        <v>29978</v>
      </c>
      <c r="F172" s="18">
        <v>7453</v>
      </c>
      <c r="G172" s="19">
        <v>4.02227291023749</v>
      </c>
      <c r="H172" s="1"/>
    </row>
    <row r="173" spans="1:8">
      <c r="A173" s="22" t="s">
        <v>272</v>
      </c>
      <c r="B173" s="22"/>
      <c r="C173" s="18">
        <v>19471</v>
      </c>
      <c r="D173" s="18"/>
      <c r="E173" s="18">
        <v>19445</v>
      </c>
      <c r="F173" s="18">
        <v>4821</v>
      </c>
      <c r="G173" s="19">
        <v>4.03339556108691</v>
      </c>
      <c r="H173" s="1"/>
    </row>
    <row r="174" spans="1:8">
      <c r="A174" s="22" t="s">
        <v>273</v>
      </c>
      <c r="B174" s="22"/>
      <c r="C174" s="18">
        <v>29041</v>
      </c>
      <c r="D174" s="18"/>
      <c r="E174" s="18">
        <v>29041</v>
      </c>
      <c r="F174" s="18">
        <v>7346</v>
      </c>
      <c r="G174" s="19">
        <v>3.95330792267901</v>
      </c>
      <c r="H174" s="1"/>
    </row>
    <row r="175" spans="1:8">
      <c r="A175" s="22" t="s">
        <v>274</v>
      </c>
      <c r="B175" s="22"/>
      <c r="C175" s="18">
        <v>2552</v>
      </c>
      <c r="D175" s="18"/>
      <c r="E175" s="18">
        <v>2550</v>
      </c>
      <c r="F175" s="18">
        <v>547</v>
      </c>
      <c r="G175" s="19">
        <v>4.6617915904936</v>
      </c>
      <c r="H175" s="1"/>
    </row>
    <row r="176" spans="1:8">
      <c r="A176" s="22" t="s">
        <v>275</v>
      </c>
      <c r="B176" s="22"/>
      <c r="C176" s="18">
        <v>25998</v>
      </c>
      <c r="D176" s="18"/>
      <c r="E176" s="18">
        <v>25998</v>
      </c>
      <c r="F176" s="18">
        <v>6897</v>
      </c>
      <c r="G176" s="19">
        <v>3.76946498477599</v>
      </c>
      <c r="H176" s="1"/>
    </row>
    <row r="177" spans="1:8">
      <c r="A177" s="22" t="s">
        <v>276</v>
      </c>
      <c r="B177" s="22"/>
      <c r="C177" s="18">
        <v>4930</v>
      </c>
      <c r="D177" s="18"/>
      <c r="E177" s="18">
        <v>4928</v>
      </c>
      <c r="F177" s="18">
        <v>949</v>
      </c>
      <c r="G177" s="19">
        <v>5.19283456269758</v>
      </c>
      <c r="H177" s="1"/>
    </row>
    <row r="178" spans="1:8">
      <c r="A178" s="22" t="s">
        <v>277</v>
      </c>
      <c r="B178" s="22"/>
      <c r="C178" s="18">
        <v>10766</v>
      </c>
      <c r="D178" s="18"/>
      <c r="E178" s="18">
        <v>10737</v>
      </c>
      <c r="F178" s="18">
        <v>2742</v>
      </c>
      <c r="G178" s="19">
        <v>3.91575492341357</v>
      </c>
      <c r="H178" s="1"/>
    </row>
    <row r="179" spans="1:8">
      <c r="A179" s="22" t="s">
        <v>278</v>
      </c>
      <c r="B179" s="22"/>
      <c r="C179" s="18">
        <v>41538</v>
      </c>
      <c r="D179" s="18"/>
      <c r="E179" s="18">
        <v>41373</v>
      </c>
      <c r="F179" s="18">
        <v>9992</v>
      </c>
      <c r="G179" s="19">
        <v>4.14061248999199</v>
      </c>
      <c r="H179" s="1"/>
    </row>
    <row r="180" spans="1:8">
      <c r="A180" s="22" t="s">
        <v>279</v>
      </c>
      <c r="B180" s="22"/>
      <c r="C180" s="18">
        <v>53935</v>
      </c>
      <c r="D180" s="18"/>
      <c r="E180" s="18">
        <v>53318</v>
      </c>
      <c r="F180" s="18">
        <v>12702</v>
      </c>
      <c r="G180" s="19">
        <v>4.197606676114</v>
      </c>
      <c r="H180" s="1"/>
    </row>
    <row r="181" spans="1:8">
      <c r="A181" s="22"/>
      <c r="B181" s="22"/>
      <c r="C181" s="18"/>
      <c r="D181" s="18"/>
      <c r="E181" s="18"/>
      <c r="F181" s="18"/>
      <c r="G181" s="19"/>
      <c r="H181" s="1"/>
    </row>
    <row r="182" s="1" customFormat="1" spans="1:7">
      <c r="A182" s="21" t="s">
        <v>35</v>
      </c>
      <c r="B182" s="21"/>
      <c r="C182" s="13">
        <v>822352</v>
      </c>
      <c r="D182" s="13"/>
      <c r="E182" s="13">
        <v>820343</v>
      </c>
      <c r="F182" s="13">
        <v>205034</v>
      </c>
      <c r="G182" s="15">
        <v>4.00100958865359</v>
      </c>
    </row>
    <row r="183" spans="1:8">
      <c r="A183" s="22" t="s">
        <v>280</v>
      </c>
      <c r="B183" s="22"/>
      <c r="C183" s="18">
        <v>66028</v>
      </c>
      <c r="D183" s="18"/>
      <c r="E183" s="18">
        <v>65778</v>
      </c>
      <c r="F183" s="18">
        <v>15953</v>
      </c>
      <c r="G183" s="19">
        <v>4.12323700871309</v>
      </c>
      <c r="H183" s="1"/>
    </row>
    <row r="184" spans="1:8">
      <c r="A184" s="22" t="s">
        <v>281</v>
      </c>
      <c r="B184" s="22"/>
      <c r="C184" s="18">
        <v>50380</v>
      </c>
      <c r="D184" s="18"/>
      <c r="E184" s="18">
        <v>50379</v>
      </c>
      <c r="F184" s="18">
        <v>12237</v>
      </c>
      <c r="G184" s="19">
        <v>4.11694042657514</v>
      </c>
      <c r="H184" s="1"/>
    </row>
    <row r="185" spans="1:8">
      <c r="A185" s="22" t="s">
        <v>282</v>
      </c>
      <c r="B185" s="22"/>
      <c r="C185" s="18">
        <v>44388</v>
      </c>
      <c r="D185" s="18"/>
      <c r="E185" s="18">
        <v>44374</v>
      </c>
      <c r="F185" s="18">
        <v>11675</v>
      </c>
      <c r="G185" s="19">
        <v>3.80077087794433</v>
      </c>
      <c r="H185" s="1"/>
    </row>
    <row r="186" spans="1:8">
      <c r="A186" s="22" t="s">
        <v>283</v>
      </c>
      <c r="B186" s="22"/>
      <c r="C186" s="18">
        <v>14428</v>
      </c>
      <c r="D186" s="18"/>
      <c r="E186" s="18">
        <v>14425</v>
      </c>
      <c r="F186" s="18">
        <v>3341</v>
      </c>
      <c r="G186" s="19">
        <v>4.31756958994313</v>
      </c>
      <c r="H186" s="1"/>
    </row>
    <row r="187" spans="1:8">
      <c r="A187" s="22" t="s">
        <v>284</v>
      </c>
      <c r="B187" s="22"/>
      <c r="C187" s="18">
        <v>40339</v>
      </c>
      <c r="D187" s="18"/>
      <c r="E187" s="18">
        <v>40283</v>
      </c>
      <c r="F187" s="18">
        <v>10204</v>
      </c>
      <c r="G187" s="19">
        <v>3.94776558212466</v>
      </c>
      <c r="H187" s="1"/>
    </row>
    <row r="188" spans="1:8">
      <c r="A188" s="22" t="s">
        <v>285</v>
      </c>
      <c r="B188" s="22"/>
      <c r="C188" s="18">
        <v>38041</v>
      </c>
      <c r="D188" s="18"/>
      <c r="E188" s="18">
        <v>38022</v>
      </c>
      <c r="F188" s="18">
        <v>9485</v>
      </c>
      <c r="G188" s="19">
        <v>4.00864522930944</v>
      </c>
      <c r="H188" s="1"/>
    </row>
    <row r="189" spans="1:8">
      <c r="A189" s="22" t="s">
        <v>286</v>
      </c>
      <c r="B189" s="22"/>
      <c r="C189" s="18">
        <v>78449</v>
      </c>
      <c r="D189" s="18"/>
      <c r="E189" s="18">
        <v>78209</v>
      </c>
      <c r="F189" s="18">
        <v>19796</v>
      </c>
      <c r="G189" s="19">
        <v>3.95074762578299</v>
      </c>
      <c r="H189" s="1"/>
    </row>
    <row r="190" spans="1:8">
      <c r="A190" s="22" t="s">
        <v>229</v>
      </c>
      <c r="B190" s="22"/>
      <c r="C190" s="18">
        <v>9006</v>
      </c>
      <c r="D190" s="18"/>
      <c r="E190" s="18">
        <v>9001</v>
      </c>
      <c r="F190" s="18">
        <v>2145</v>
      </c>
      <c r="G190" s="19">
        <v>4.1962703962704</v>
      </c>
      <c r="H190" s="1"/>
    </row>
    <row r="191" spans="1:8">
      <c r="A191" s="22" t="s">
        <v>287</v>
      </c>
      <c r="B191" s="22"/>
      <c r="C191" s="18">
        <v>23119</v>
      </c>
      <c r="D191" s="18"/>
      <c r="E191" s="18">
        <v>23093</v>
      </c>
      <c r="F191" s="18">
        <v>5923</v>
      </c>
      <c r="G191" s="19">
        <v>3.89886881647814</v>
      </c>
      <c r="H191" s="1"/>
    </row>
    <row r="192" spans="1:8">
      <c r="A192" s="22" t="s">
        <v>179</v>
      </c>
      <c r="B192" s="22"/>
      <c r="C192" s="18">
        <v>37318</v>
      </c>
      <c r="D192" s="18"/>
      <c r="E192" s="18">
        <v>37312</v>
      </c>
      <c r="F192" s="18">
        <v>9756</v>
      </c>
      <c r="G192" s="19">
        <v>3.82451824518245</v>
      </c>
      <c r="H192" s="1"/>
    </row>
    <row r="193" spans="1:8">
      <c r="A193" s="22" t="s">
        <v>288</v>
      </c>
      <c r="B193" s="22"/>
      <c r="C193" s="18">
        <v>52189</v>
      </c>
      <c r="D193" s="18"/>
      <c r="E193" s="18">
        <v>52143</v>
      </c>
      <c r="F193" s="18">
        <v>12915</v>
      </c>
      <c r="G193" s="19">
        <v>4.03739837398374</v>
      </c>
      <c r="H193" s="1"/>
    </row>
    <row r="194" spans="1:8">
      <c r="A194" s="22" t="s">
        <v>289</v>
      </c>
      <c r="B194" s="22"/>
      <c r="C194" s="18">
        <v>19337</v>
      </c>
      <c r="D194" s="18"/>
      <c r="E194" s="18">
        <v>19333</v>
      </c>
      <c r="F194" s="18">
        <v>4953</v>
      </c>
      <c r="G194" s="19">
        <v>3.903290934787</v>
      </c>
      <c r="H194" s="1"/>
    </row>
    <row r="195" spans="1:8">
      <c r="A195" s="22" t="s">
        <v>290</v>
      </c>
      <c r="B195" s="22"/>
      <c r="C195" s="18">
        <v>60278</v>
      </c>
      <c r="D195" s="18"/>
      <c r="E195" s="18">
        <v>60203</v>
      </c>
      <c r="F195" s="18">
        <v>14433</v>
      </c>
      <c r="G195" s="19">
        <v>4.1712048777108</v>
      </c>
      <c r="H195" s="1"/>
    </row>
    <row r="196" spans="1:8">
      <c r="A196" s="22" t="s">
        <v>291</v>
      </c>
      <c r="B196" s="22"/>
      <c r="C196" s="18">
        <v>125640</v>
      </c>
      <c r="D196" s="18"/>
      <c r="E196" s="18">
        <v>124494</v>
      </c>
      <c r="F196" s="18">
        <v>32184</v>
      </c>
      <c r="G196" s="19">
        <v>3.86819537658464</v>
      </c>
      <c r="H196" s="1"/>
    </row>
    <row r="197" spans="1:8">
      <c r="A197" s="22" t="s">
        <v>292</v>
      </c>
      <c r="B197" s="22"/>
      <c r="C197" s="18">
        <v>18943</v>
      </c>
      <c r="D197" s="18"/>
      <c r="E197" s="18">
        <v>18909</v>
      </c>
      <c r="F197" s="18">
        <v>4381</v>
      </c>
      <c r="G197" s="19">
        <v>4.31613786806665</v>
      </c>
      <c r="H197" s="1"/>
    </row>
    <row r="198" spans="1:8">
      <c r="A198" s="22" t="s">
        <v>169</v>
      </c>
      <c r="B198" s="22"/>
      <c r="C198" s="18">
        <v>40507</v>
      </c>
      <c r="D198" s="18"/>
      <c r="E198" s="18">
        <v>40473</v>
      </c>
      <c r="F198" s="18">
        <v>10080</v>
      </c>
      <c r="G198" s="19">
        <v>4.01517857142857</v>
      </c>
      <c r="H198" s="1"/>
    </row>
    <row r="199" spans="1:8">
      <c r="A199" s="22" t="s">
        <v>293</v>
      </c>
      <c r="B199" s="22"/>
      <c r="C199" s="18">
        <v>40846</v>
      </c>
      <c r="D199" s="18"/>
      <c r="E199" s="18">
        <v>40842</v>
      </c>
      <c r="F199" s="18">
        <v>10392</v>
      </c>
      <c r="G199" s="19">
        <v>3.93013856812933</v>
      </c>
      <c r="H199" s="1"/>
    </row>
    <row r="200" spans="1:8">
      <c r="A200" s="22" t="s">
        <v>294</v>
      </c>
      <c r="B200" s="22"/>
      <c r="C200" s="18">
        <v>14166</v>
      </c>
      <c r="D200" s="18"/>
      <c r="E200" s="18">
        <v>14166</v>
      </c>
      <c r="F200" s="18">
        <v>3325</v>
      </c>
      <c r="G200" s="19">
        <v>4.26045112781955</v>
      </c>
      <c r="H200" s="1"/>
    </row>
    <row r="201" spans="1:8">
      <c r="A201" s="22" t="s">
        <v>295</v>
      </c>
      <c r="B201" s="22"/>
      <c r="C201" s="18">
        <v>17187</v>
      </c>
      <c r="D201" s="18"/>
      <c r="E201" s="18">
        <v>17176</v>
      </c>
      <c r="F201" s="18">
        <v>4238</v>
      </c>
      <c r="G201" s="19">
        <v>4.05285512033978</v>
      </c>
      <c r="H201" s="1"/>
    </row>
    <row r="202" spans="1:8">
      <c r="A202" s="22" t="s">
        <v>296</v>
      </c>
      <c r="B202" s="22"/>
      <c r="C202" s="18">
        <v>31763</v>
      </c>
      <c r="D202" s="18"/>
      <c r="E202" s="18">
        <v>31728</v>
      </c>
      <c r="F202" s="18">
        <v>7618</v>
      </c>
      <c r="G202" s="19">
        <v>4.16487266999212</v>
      </c>
      <c r="H202" s="1"/>
    </row>
    <row r="203" spans="1:8">
      <c r="A203" s="22"/>
      <c r="B203" s="22"/>
      <c r="C203" s="18"/>
      <c r="D203" s="18"/>
      <c r="E203" s="18"/>
      <c r="F203" s="18"/>
      <c r="G203" s="19"/>
      <c r="H203" s="1"/>
    </row>
    <row r="204" s="1" customFormat="1" spans="1:7">
      <c r="A204" s="21" t="s">
        <v>36</v>
      </c>
      <c r="B204" s="21"/>
      <c r="C204" s="13">
        <v>3163190</v>
      </c>
      <c r="D204" s="13"/>
      <c r="E204" s="13">
        <v>3159228</v>
      </c>
      <c r="F204" s="13">
        <v>776202</v>
      </c>
      <c r="G204" s="15">
        <v>4.07011061553565</v>
      </c>
    </row>
    <row r="205" spans="1:8">
      <c r="A205" s="22" t="s">
        <v>297</v>
      </c>
      <c r="B205" s="22"/>
      <c r="C205" s="18">
        <v>29947</v>
      </c>
      <c r="D205" s="18"/>
      <c r="E205" s="18">
        <v>29925</v>
      </c>
      <c r="F205" s="18">
        <v>7382</v>
      </c>
      <c r="G205" s="19">
        <v>4.05377946356001</v>
      </c>
      <c r="H205" s="1"/>
    </row>
    <row r="206" spans="1:8">
      <c r="A206" s="22" t="s">
        <v>298</v>
      </c>
      <c r="B206" s="22"/>
      <c r="C206" s="18">
        <v>45100</v>
      </c>
      <c r="D206" s="18"/>
      <c r="E206" s="18">
        <v>45043</v>
      </c>
      <c r="F206" s="18">
        <v>9934</v>
      </c>
      <c r="G206" s="19">
        <v>4.53422589087981</v>
      </c>
      <c r="H206" s="1"/>
    </row>
    <row r="207" spans="1:8">
      <c r="A207" s="22" t="s">
        <v>299</v>
      </c>
      <c r="B207" s="22"/>
      <c r="C207" s="18">
        <v>99397</v>
      </c>
      <c r="D207" s="18"/>
      <c r="E207" s="18">
        <v>99368</v>
      </c>
      <c r="F207" s="18">
        <v>25195</v>
      </c>
      <c r="G207" s="19">
        <v>3.94395713435205</v>
      </c>
      <c r="H207" s="1"/>
    </row>
    <row r="208" spans="1:8">
      <c r="A208" s="22" t="s">
        <v>300</v>
      </c>
      <c r="B208" s="22"/>
      <c r="C208" s="18">
        <v>48908</v>
      </c>
      <c r="D208" s="18"/>
      <c r="E208" s="18">
        <v>48871</v>
      </c>
      <c r="F208" s="18">
        <v>11999</v>
      </c>
      <c r="G208" s="19">
        <v>4.07292274356196</v>
      </c>
      <c r="H208" s="1"/>
    </row>
    <row r="209" spans="1:8">
      <c r="A209" s="22" t="s">
        <v>301</v>
      </c>
      <c r="B209" s="22"/>
      <c r="C209" s="18">
        <v>41548</v>
      </c>
      <c r="D209" s="18"/>
      <c r="E209" s="18">
        <v>41548</v>
      </c>
      <c r="F209" s="18">
        <v>10588</v>
      </c>
      <c r="G209" s="19">
        <v>3.92406497922176</v>
      </c>
      <c r="H209" s="1"/>
    </row>
    <row r="210" spans="1:8">
      <c r="A210" s="22" t="s">
        <v>302</v>
      </c>
      <c r="B210" s="22"/>
      <c r="C210" s="18">
        <v>57811</v>
      </c>
      <c r="D210" s="18"/>
      <c r="E210" s="18">
        <v>57811</v>
      </c>
      <c r="F210" s="18">
        <v>15331</v>
      </c>
      <c r="G210" s="19">
        <v>3.77085643467484</v>
      </c>
      <c r="H210" s="1"/>
    </row>
    <row r="211" spans="1:8">
      <c r="A211" s="22" t="s">
        <v>303</v>
      </c>
      <c r="B211" s="22"/>
      <c r="C211" s="18">
        <v>30004</v>
      </c>
      <c r="D211" s="18"/>
      <c r="E211" s="18">
        <v>29882</v>
      </c>
      <c r="F211" s="18">
        <v>7908</v>
      </c>
      <c r="G211" s="19">
        <v>3.77870510875063</v>
      </c>
      <c r="H211" s="1"/>
    </row>
    <row r="212" spans="1:8">
      <c r="A212" s="22" t="s">
        <v>304</v>
      </c>
      <c r="B212" s="22"/>
      <c r="C212" s="18">
        <v>52603</v>
      </c>
      <c r="D212" s="18"/>
      <c r="E212" s="18">
        <v>52599</v>
      </c>
      <c r="F212" s="18">
        <v>13738</v>
      </c>
      <c r="G212" s="19">
        <v>3.82872324938128</v>
      </c>
      <c r="H212" s="1"/>
    </row>
    <row r="213" spans="1:8">
      <c r="A213" s="22" t="s">
        <v>305</v>
      </c>
      <c r="B213" s="22"/>
      <c r="C213" s="18">
        <v>37679</v>
      </c>
      <c r="D213" s="18"/>
      <c r="E213" s="18">
        <v>37679</v>
      </c>
      <c r="F213" s="18">
        <v>8824</v>
      </c>
      <c r="G213" s="19">
        <v>4.27005893019039</v>
      </c>
      <c r="H213" s="1"/>
    </row>
    <row r="214" spans="1:8">
      <c r="A214" s="22" t="s">
        <v>306</v>
      </c>
      <c r="B214" s="22"/>
      <c r="C214" s="18">
        <v>35398</v>
      </c>
      <c r="D214" s="18"/>
      <c r="E214" s="18">
        <v>35398</v>
      </c>
      <c r="F214" s="18">
        <v>8478</v>
      </c>
      <c r="G214" s="19">
        <v>4.17527718801604</v>
      </c>
      <c r="H214" s="1"/>
    </row>
    <row r="215" spans="1:8">
      <c r="A215" s="22" t="s">
        <v>307</v>
      </c>
      <c r="B215" s="22"/>
      <c r="C215" s="18">
        <v>129011</v>
      </c>
      <c r="D215" s="18"/>
      <c r="E215" s="18">
        <v>128991</v>
      </c>
      <c r="F215" s="18">
        <v>30730</v>
      </c>
      <c r="G215" s="19">
        <v>4.19755938821998</v>
      </c>
      <c r="H215" s="1"/>
    </row>
    <row r="216" spans="1:8">
      <c r="A216" s="22" t="s">
        <v>308</v>
      </c>
      <c r="B216" s="22"/>
      <c r="C216" s="18">
        <v>56382</v>
      </c>
      <c r="D216" s="18"/>
      <c r="E216" s="18">
        <v>56280</v>
      </c>
      <c r="F216" s="18">
        <v>14457</v>
      </c>
      <c r="G216" s="19">
        <v>3.89292384312098</v>
      </c>
      <c r="H216" s="1"/>
    </row>
    <row r="217" spans="1:8">
      <c r="A217" s="22" t="s">
        <v>309</v>
      </c>
      <c r="B217" s="22"/>
      <c r="C217" s="18">
        <v>86881</v>
      </c>
      <c r="D217" s="18"/>
      <c r="E217" s="18">
        <v>86872</v>
      </c>
      <c r="F217" s="18">
        <v>20871</v>
      </c>
      <c r="G217" s="19">
        <v>4.16233050644435</v>
      </c>
      <c r="H217" s="1"/>
    </row>
    <row r="218" spans="1:8">
      <c r="A218" s="22" t="s">
        <v>310</v>
      </c>
      <c r="B218" s="22"/>
      <c r="C218" s="18">
        <v>83979</v>
      </c>
      <c r="D218" s="18"/>
      <c r="E218" s="18">
        <v>83883</v>
      </c>
      <c r="F218" s="18">
        <v>20791</v>
      </c>
      <c r="G218" s="19">
        <v>4.03458227117503</v>
      </c>
      <c r="H218" s="1"/>
    </row>
    <row r="219" spans="1:8">
      <c r="A219" s="22" t="s">
        <v>311</v>
      </c>
      <c r="B219" s="22"/>
      <c r="C219" s="18">
        <v>74962</v>
      </c>
      <c r="D219" s="18"/>
      <c r="E219" s="18">
        <v>74933</v>
      </c>
      <c r="F219" s="18">
        <v>17456</v>
      </c>
      <c r="G219" s="19">
        <v>4.29267873510541</v>
      </c>
      <c r="H219" s="1"/>
    </row>
    <row r="220" spans="1:8">
      <c r="A220" s="22" t="s">
        <v>229</v>
      </c>
      <c r="B220" s="22"/>
      <c r="C220" s="18">
        <v>23749</v>
      </c>
      <c r="D220" s="18"/>
      <c r="E220" s="18">
        <v>23539</v>
      </c>
      <c r="F220" s="18">
        <v>5601</v>
      </c>
      <c r="G220" s="19">
        <v>4.20264238528834</v>
      </c>
      <c r="H220" s="1"/>
    </row>
    <row r="221" spans="1:8">
      <c r="A221" s="22" t="s">
        <v>312</v>
      </c>
      <c r="B221" s="22"/>
      <c r="C221" s="18">
        <v>100471</v>
      </c>
      <c r="D221" s="18"/>
      <c r="E221" s="18">
        <v>100442</v>
      </c>
      <c r="F221" s="18">
        <v>24225</v>
      </c>
      <c r="G221" s="19">
        <v>4.14621259029928</v>
      </c>
      <c r="H221" s="1"/>
    </row>
    <row r="222" spans="1:8">
      <c r="A222" s="22" t="s">
        <v>313</v>
      </c>
      <c r="B222" s="22"/>
      <c r="C222" s="18">
        <v>174302</v>
      </c>
      <c r="D222" s="18"/>
      <c r="E222" s="18">
        <v>173303</v>
      </c>
      <c r="F222" s="18">
        <v>42017</v>
      </c>
      <c r="G222" s="19">
        <v>4.12459242687484</v>
      </c>
      <c r="H222" s="1"/>
    </row>
    <row r="223" spans="1:8">
      <c r="A223" s="22" t="s">
        <v>314</v>
      </c>
      <c r="B223" s="22"/>
      <c r="C223" s="18">
        <v>31355</v>
      </c>
      <c r="D223" s="18"/>
      <c r="E223" s="18">
        <v>31355</v>
      </c>
      <c r="F223" s="18">
        <v>7586</v>
      </c>
      <c r="G223" s="19">
        <v>4.13327181650409</v>
      </c>
      <c r="H223" s="1"/>
    </row>
    <row r="224" spans="1:8">
      <c r="A224" s="22" t="s">
        <v>315</v>
      </c>
      <c r="B224" s="22"/>
      <c r="C224" s="18">
        <v>26242</v>
      </c>
      <c r="D224" s="18"/>
      <c r="E224" s="18">
        <v>26242</v>
      </c>
      <c r="F224" s="18">
        <v>6460</v>
      </c>
      <c r="G224" s="19">
        <v>4.06222910216718</v>
      </c>
      <c r="H224" s="1"/>
    </row>
    <row r="225" spans="1:8">
      <c r="A225" s="22" t="s">
        <v>316</v>
      </c>
      <c r="B225" s="22"/>
      <c r="C225" s="18">
        <v>26811</v>
      </c>
      <c r="D225" s="18"/>
      <c r="E225" s="18">
        <v>26791</v>
      </c>
      <c r="F225" s="18">
        <v>6484</v>
      </c>
      <c r="G225" s="19">
        <v>4.13186304750154</v>
      </c>
      <c r="H225" s="1"/>
    </row>
    <row r="226" spans="1:8">
      <c r="A226" s="22" t="s">
        <v>317</v>
      </c>
      <c r="B226" s="22"/>
      <c r="C226" s="18">
        <v>107728</v>
      </c>
      <c r="D226" s="18"/>
      <c r="E226" s="18">
        <v>107432</v>
      </c>
      <c r="F226" s="18">
        <v>25001</v>
      </c>
      <c r="G226" s="19">
        <v>4.29710811567537</v>
      </c>
      <c r="H226" s="1"/>
    </row>
    <row r="227" spans="1:8">
      <c r="A227" s="22" t="s">
        <v>318</v>
      </c>
      <c r="B227" s="22"/>
      <c r="C227" s="18">
        <v>26454</v>
      </c>
      <c r="D227" s="18"/>
      <c r="E227" s="18">
        <v>26454</v>
      </c>
      <c r="F227" s="18">
        <v>6650</v>
      </c>
      <c r="G227" s="19">
        <v>3.97804511278195</v>
      </c>
      <c r="H227" s="1"/>
    </row>
    <row r="228" spans="1:8">
      <c r="A228" s="22" t="s">
        <v>319</v>
      </c>
      <c r="B228" s="22"/>
      <c r="C228" s="18">
        <v>143094</v>
      </c>
      <c r="D228" s="18"/>
      <c r="E228" s="18">
        <v>143094</v>
      </c>
      <c r="F228" s="18">
        <v>34428</v>
      </c>
      <c r="G228" s="19">
        <v>4.15632624607877</v>
      </c>
      <c r="H228" s="1"/>
    </row>
    <row r="229" spans="1:8">
      <c r="A229" s="22" t="s">
        <v>320</v>
      </c>
      <c r="B229" s="22"/>
      <c r="C229" s="18">
        <v>76045</v>
      </c>
      <c r="D229" s="18"/>
      <c r="E229" s="18">
        <v>75901</v>
      </c>
      <c r="F229" s="18">
        <v>17659</v>
      </c>
      <c r="G229" s="19">
        <v>4.29814825301546</v>
      </c>
      <c r="H229" s="1"/>
    </row>
    <row r="230" spans="1:8">
      <c r="A230" s="22" t="s">
        <v>321</v>
      </c>
      <c r="B230" s="22"/>
      <c r="C230" s="18">
        <v>113185</v>
      </c>
      <c r="D230" s="18"/>
      <c r="E230" s="18">
        <v>113149</v>
      </c>
      <c r="F230" s="18">
        <v>27502</v>
      </c>
      <c r="G230" s="19">
        <v>4.11420987564541</v>
      </c>
      <c r="H230" s="1"/>
    </row>
    <row r="231" spans="1:8">
      <c r="A231" s="22" t="s">
        <v>322</v>
      </c>
      <c r="B231" s="22"/>
      <c r="C231" s="18">
        <v>79323</v>
      </c>
      <c r="D231" s="18"/>
      <c r="E231" s="18">
        <v>79252</v>
      </c>
      <c r="F231" s="18">
        <v>19840</v>
      </c>
      <c r="G231" s="19">
        <v>3.9945564516129</v>
      </c>
      <c r="H231" s="1"/>
    </row>
    <row r="232" spans="1:8">
      <c r="A232" s="22" t="s">
        <v>323</v>
      </c>
      <c r="B232" s="22"/>
      <c r="C232" s="18">
        <v>38058</v>
      </c>
      <c r="D232" s="18"/>
      <c r="E232" s="18">
        <v>38032</v>
      </c>
      <c r="F232" s="18">
        <v>9326</v>
      </c>
      <c r="G232" s="19">
        <v>4.07806133390521</v>
      </c>
      <c r="H232" s="1"/>
    </row>
    <row r="233" spans="1:8">
      <c r="A233" s="22" t="s">
        <v>324</v>
      </c>
      <c r="B233" s="22"/>
      <c r="C233" s="18">
        <v>25771</v>
      </c>
      <c r="D233" s="18"/>
      <c r="E233" s="18">
        <v>25766</v>
      </c>
      <c r="F233" s="18">
        <v>6749</v>
      </c>
      <c r="G233" s="19">
        <v>3.81775077789302</v>
      </c>
      <c r="H233" s="1"/>
    </row>
    <row r="234" spans="1:8">
      <c r="A234" s="22" t="s">
        <v>325</v>
      </c>
      <c r="B234" s="22"/>
      <c r="C234" s="18">
        <v>74729</v>
      </c>
      <c r="D234" s="18"/>
      <c r="E234" s="18">
        <v>74729</v>
      </c>
      <c r="F234" s="18">
        <v>20294</v>
      </c>
      <c r="G234" s="19">
        <v>3.68231989750665</v>
      </c>
      <c r="H234" s="1"/>
    </row>
    <row r="235" spans="1:8">
      <c r="A235" s="22" t="s">
        <v>326</v>
      </c>
      <c r="B235" s="22"/>
      <c r="C235" s="18">
        <v>66711</v>
      </c>
      <c r="D235" s="18"/>
      <c r="E235" s="18">
        <v>66686</v>
      </c>
      <c r="F235" s="18">
        <v>16862</v>
      </c>
      <c r="G235" s="19">
        <v>3.95480963112324</v>
      </c>
      <c r="H235" s="1"/>
    </row>
    <row r="236" spans="1:8">
      <c r="A236" s="22" t="s">
        <v>327</v>
      </c>
      <c r="B236" s="22"/>
      <c r="C236" s="18">
        <v>205424</v>
      </c>
      <c r="D236" s="18"/>
      <c r="E236" s="18">
        <v>205353</v>
      </c>
      <c r="F236" s="18">
        <v>47785</v>
      </c>
      <c r="G236" s="19">
        <v>4.29743643402741</v>
      </c>
      <c r="H236" s="1"/>
    </row>
    <row r="237" spans="1:8">
      <c r="A237" s="22" t="s">
        <v>328</v>
      </c>
      <c r="B237" s="22"/>
      <c r="C237" s="18">
        <v>87428</v>
      </c>
      <c r="D237" s="18"/>
      <c r="E237" s="18">
        <v>87395</v>
      </c>
      <c r="F237" s="18">
        <v>22669</v>
      </c>
      <c r="G237" s="19">
        <v>3.85526489920155</v>
      </c>
      <c r="H237" s="1"/>
    </row>
    <row r="238" spans="1:8">
      <c r="A238" s="22" t="s">
        <v>329</v>
      </c>
      <c r="B238" s="22"/>
      <c r="C238" s="18">
        <v>44351</v>
      </c>
      <c r="D238" s="18"/>
      <c r="E238" s="18">
        <v>44274</v>
      </c>
      <c r="F238" s="18">
        <v>10348</v>
      </c>
      <c r="G238" s="19">
        <v>4.27850792423657</v>
      </c>
      <c r="H238" s="1"/>
    </row>
    <row r="239" spans="1:8">
      <c r="A239" s="22" t="s">
        <v>330</v>
      </c>
      <c r="B239" s="22"/>
      <c r="C239" s="18">
        <v>54271</v>
      </c>
      <c r="D239" s="18"/>
      <c r="E239" s="18">
        <v>54196</v>
      </c>
      <c r="F239" s="18">
        <v>14029</v>
      </c>
      <c r="G239" s="19">
        <v>3.86314063725141</v>
      </c>
      <c r="H239" s="1"/>
    </row>
    <row r="240" spans="1:8">
      <c r="A240" s="22" t="s">
        <v>243</v>
      </c>
      <c r="B240" s="22"/>
      <c r="C240" s="18">
        <v>39778</v>
      </c>
      <c r="D240" s="18"/>
      <c r="E240" s="18">
        <v>39778</v>
      </c>
      <c r="F240" s="18">
        <v>9891</v>
      </c>
      <c r="G240" s="19">
        <v>4.02163583055303</v>
      </c>
      <c r="H240" s="1"/>
    </row>
    <row r="241" spans="1:8">
      <c r="A241" s="22" t="s">
        <v>170</v>
      </c>
      <c r="B241" s="22"/>
      <c r="C241" s="18">
        <v>33980</v>
      </c>
      <c r="D241" s="18"/>
      <c r="E241" s="18">
        <v>33978</v>
      </c>
      <c r="F241" s="18">
        <v>8683</v>
      </c>
      <c r="G241" s="19">
        <v>3.91316365311528</v>
      </c>
      <c r="H241" s="1"/>
    </row>
    <row r="242" spans="1:8">
      <c r="A242" s="22" t="s">
        <v>331</v>
      </c>
      <c r="B242" s="22"/>
      <c r="C242" s="18">
        <v>92187</v>
      </c>
      <c r="D242" s="18"/>
      <c r="E242" s="18">
        <v>92187</v>
      </c>
      <c r="F242" s="18">
        <v>21809</v>
      </c>
      <c r="G242" s="19">
        <v>4.22701636938878</v>
      </c>
      <c r="H242" s="1"/>
    </row>
    <row r="243" spans="1:8">
      <c r="A243" s="22" t="s">
        <v>271</v>
      </c>
      <c r="B243" s="22"/>
      <c r="C243" s="18">
        <v>34220</v>
      </c>
      <c r="D243" s="18"/>
      <c r="E243" s="18">
        <v>34220</v>
      </c>
      <c r="F243" s="18">
        <v>8249</v>
      </c>
      <c r="G243" s="19">
        <v>4.14838162201479</v>
      </c>
      <c r="H243" s="1"/>
    </row>
    <row r="244" spans="1:8">
      <c r="A244" s="22" t="s">
        <v>293</v>
      </c>
      <c r="B244" s="22"/>
      <c r="C244" s="18">
        <v>14878</v>
      </c>
      <c r="D244" s="18"/>
      <c r="E244" s="18">
        <v>14878</v>
      </c>
      <c r="F244" s="18">
        <v>3816</v>
      </c>
      <c r="G244" s="19">
        <v>3.89884696016771</v>
      </c>
      <c r="H244" s="1"/>
    </row>
    <row r="245" spans="1:8">
      <c r="A245" s="22" t="s">
        <v>332</v>
      </c>
      <c r="B245" s="22"/>
      <c r="C245" s="18">
        <v>52320</v>
      </c>
      <c r="D245" s="18"/>
      <c r="E245" s="18">
        <v>51973</v>
      </c>
      <c r="F245" s="18">
        <v>12948</v>
      </c>
      <c r="G245" s="19">
        <v>4.01397899289466</v>
      </c>
      <c r="H245" s="1"/>
    </row>
    <row r="246" spans="1:8">
      <c r="A246" s="22" t="s">
        <v>333</v>
      </c>
      <c r="B246" s="22"/>
      <c r="C246" s="18">
        <v>39091</v>
      </c>
      <c r="D246" s="18"/>
      <c r="E246" s="18">
        <v>39013</v>
      </c>
      <c r="F246" s="18">
        <v>10084</v>
      </c>
      <c r="G246" s="19">
        <v>3.86880206267354</v>
      </c>
      <c r="H246" s="1"/>
    </row>
    <row r="247" spans="1:8">
      <c r="A247" s="22" t="s">
        <v>334</v>
      </c>
      <c r="B247" s="22"/>
      <c r="C247" s="18">
        <v>45241</v>
      </c>
      <c r="D247" s="18"/>
      <c r="E247" s="18">
        <v>45161</v>
      </c>
      <c r="F247" s="18">
        <v>12184</v>
      </c>
      <c r="G247" s="19">
        <v>3.70658240315167</v>
      </c>
      <c r="H247" s="1"/>
    </row>
    <row r="248" spans="1:8">
      <c r="A248" s="22" t="s">
        <v>335</v>
      </c>
      <c r="B248" s="22"/>
      <c r="C248" s="18">
        <v>77074</v>
      </c>
      <c r="D248" s="18"/>
      <c r="E248" s="18">
        <v>77074</v>
      </c>
      <c r="F248" s="18">
        <v>20380</v>
      </c>
      <c r="G248" s="19">
        <v>3.78184494602552</v>
      </c>
      <c r="H248" s="1"/>
    </row>
    <row r="249" spans="1:8">
      <c r="A249" s="22" t="s">
        <v>336</v>
      </c>
      <c r="B249" s="22"/>
      <c r="C249" s="18">
        <v>55557</v>
      </c>
      <c r="D249" s="18"/>
      <c r="E249" s="18">
        <v>55557</v>
      </c>
      <c r="F249" s="18">
        <v>12323</v>
      </c>
      <c r="G249" s="19">
        <v>4.50839892883227</v>
      </c>
      <c r="H249" s="1"/>
    </row>
    <row r="250" spans="1:8">
      <c r="A250" s="22" t="s">
        <v>337</v>
      </c>
      <c r="B250" s="22"/>
      <c r="C250" s="18">
        <v>144577</v>
      </c>
      <c r="D250" s="18"/>
      <c r="E250" s="18">
        <v>143785</v>
      </c>
      <c r="F250" s="18">
        <v>35215</v>
      </c>
      <c r="G250" s="19">
        <v>4.08306119551328</v>
      </c>
      <c r="H250" s="1"/>
    </row>
    <row r="251" spans="1:8">
      <c r="A251" s="22" t="s">
        <v>338</v>
      </c>
      <c r="B251" s="22"/>
      <c r="C251" s="18">
        <v>65047</v>
      </c>
      <c r="D251" s="18"/>
      <c r="E251" s="18">
        <v>65031</v>
      </c>
      <c r="F251" s="18">
        <v>16612</v>
      </c>
      <c r="G251" s="19">
        <v>3.91470021671081</v>
      </c>
      <c r="H251" s="1"/>
    </row>
    <row r="252" spans="1:8">
      <c r="A252" s="22" t="s">
        <v>339</v>
      </c>
      <c r="B252" s="22"/>
      <c r="C252" s="18">
        <v>34128</v>
      </c>
      <c r="D252" s="18"/>
      <c r="E252" s="18">
        <v>34125</v>
      </c>
      <c r="F252" s="18">
        <v>8811</v>
      </c>
      <c r="G252" s="19">
        <v>3.87299965951651</v>
      </c>
      <c r="H252" s="1"/>
    </row>
    <row r="253" spans="1:8">
      <c r="A253" s="22" t="s">
        <v>147</v>
      </c>
      <c r="B253" s="22"/>
      <c r="C253" s="18"/>
      <c r="D253" s="18"/>
      <c r="E253" s="18"/>
      <c r="F253" s="18"/>
      <c r="G253" s="19"/>
      <c r="H253" s="1"/>
    </row>
    <row r="254" s="1" customFormat="1" spans="1:7">
      <c r="A254" s="12" t="s">
        <v>37</v>
      </c>
      <c r="B254" s="12"/>
      <c r="C254" s="13">
        <v>3685744</v>
      </c>
      <c r="D254" s="13"/>
      <c r="E254" s="13">
        <v>3679748</v>
      </c>
      <c r="F254" s="13">
        <v>907472</v>
      </c>
      <c r="G254" s="15">
        <v>4.05494384399739</v>
      </c>
    </row>
    <row r="255" s="1" customFormat="1" spans="1:7">
      <c r="A255" s="12"/>
      <c r="B255" s="12"/>
      <c r="C255" s="13"/>
      <c r="D255" s="13"/>
      <c r="E255" s="13"/>
      <c r="F255" s="13"/>
      <c r="G255" s="15"/>
    </row>
    <row r="256" s="1" customFormat="1" spans="1:7">
      <c r="A256" s="21" t="s">
        <v>38</v>
      </c>
      <c r="B256" s="21"/>
      <c r="C256" s="13">
        <v>18831</v>
      </c>
      <c r="D256" s="13"/>
      <c r="E256" s="13">
        <v>18593</v>
      </c>
      <c r="F256" s="13">
        <v>5547</v>
      </c>
      <c r="G256" s="15">
        <v>3.35190192897061</v>
      </c>
    </row>
    <row r="257" spans="1:8">
      <c r="A257" s="22" t="s">
        <v>340</v>
      </c>
      <c r="B257" s="22"/>
      <c r="C257" s="18">
        <v>9517</v>
      </c>
      <c r="D257" s="18"/>
      <c r="E257" s="18">
        <v>9379</v>
      </c>
      <c r="F257" s="18">
        <v>2823</v>
      </c>
      <c r="G257" s="19">
        <v>3.32235210768686</v>
      </c>
      <c r="H257" s="1"/>
    </row>
    <row r="258" spans="1:8">
      <c r="A258" s="22" t="s">
        <v>341</v>
      </c>
      <c r="B258" s="22"/>
      <c r="C258" s="18">
        <v>3128</v>
      </c>
      <c r="D258" s="18"/>
      <c r="E258" s="18">
        <v>3074</v>
      </c>
      <c r="F258" s="18">
        <v>923</v>
      </c>
      <c r="G258" s="19">
        <v>3.33044420368364</v>
      </c>
      <c r="H258" s="1"/>
    </row>
    <row r="259" spans="1:8">
      <c r="A259" s="22" t="s">
        <v>342</v>
      </c>
      <c r="B259" s="22"/>
      <c r="C259" s="18">
        <v>1407</v>
      </c>
      <c r="D259" s="18"/>
      <c r="E259" s="18">
        <v>1400</v>
      </c>
      <c r="F259" s="18">
        <v>413</v>
      </c>
      <c r="G259" s="19">
        <v>3.38983050847458</v>
      </c>
      <c r="H259" s="1"/>
    </row>
    <row r="260" spans="1:8">
      <c r="A260" s="22" t="s">
        <v>343</v>
      </c>
      <c r="B260" s="22"/>
      <c r="C260" s="18">
        <v>1703</v>
      </c>
      <c r="D260" s="18"/>
      <c r="E260" s="18">
        <v>1670</v>
      </c>
      <c r="F260" s="18">
        <v>497</v>
      </c>
      <c r="G260" s="19">
        <v>3.36016096579477</v>
      </c>
      <c r="H260" s="1"/>
    </row>
    <row r="261" spans="1:8">
      <c r="A261" s="22" t="s">
        <v>344</v>
      </c>
      <c r="B261" s="22"/>
      <c r="C261" s="18">
        <v>1696</v>
      </c>
      <c r="D261" s="18"/>
      <c r="E261" s="18">
        <v>1694</v>
      </c>
      <c r="F261" s="18">
        <v>492</v>
      </c>
      <c r="G261" s="19">
        <v>3.44308943089431</v>
      </c>
      <c r="H261" s="1"/>
    </row>
    <row r="262" spans="1:8">
      <c r="A262" s="22" t="s">
        <v>345</v>
      </c>
      <c r="B262" s="22"/>
      <c r="C262" s="18">
        <v>1380</v>
      </c>
      <c r="D262" s="18"/>
      <c r="E262" s="18">
        <v>1376</v>
      </c>
      <c r="F262" s="18">
        <v>399</v>
      </c>
      <c r="G262" s="19">
        <v>3.44862155388471</v>
      </c>
      <c r="H262" s="1"/>
    </row>
    <row r="263" spans="1:8">
      <c r="A263" s="22"/>
      <c r="B263" s="22"/>
      <c r="C263" s="18"/>
      <c r="D263" s="18"/>
      <c r="E263" s="18"/>
      <c r="F263" s="18"/>
      <c r="G263" s="19"/>
      <c r="H263" s="1"/>
    </row>
    <row r="264" s="1" customFormat="1" spans="1:7">
      <c r="A264" s="21" t="s">
        <v>39</v>
      </c>
      <c r="B264" s="21"/>
      <c r="C264" s="13">
        <v>1268603</v>
      </c>
      <c r="D264" s="13"/>
      <c r="E264" s="13">
        <v>1265540</v>
      </c>
      <c r="F264" s="13">
        <v>301528</v>
      </c>
      <c r="G264" s="15">
        <v>4.19708949085989</v>
      </c>
    </row>
    <row r="265" spans="1:8">
      <c r="A265" s="22" t="s">
        <v>346</v>
      </c>
      <c r="B265" s="22"/>
      <c r="C265" s="18">
        <v>34579</v>
      </c>
      <c r="D265" s="18"/>
      <c r="E265" s="18">
        <v>34562</v>
      </c>
      <c r="F265" s="18">
        <v>8165</v>
      </c>
      <c r="G265" s="19">
        <v>4.23294549908145</v>
      </c>
      <c r="H265" s="1"/>
    </row>
    <row r="266" spans="1:8">
      <c r="A266" s="22" t="s">
        <v>300</v>
      </c>
      <c r="B266" s="22"/>
      <c r="C266" s="18">
        <v>41295</v>
      </c>
      <c r="D266" s="18"/>
      <c r="E266" s="18">
        <v>41271</v>
      </c>
      <c r="F266" s="18">
        <v>9993</v>
      </c>
      <c r="G266" s="19">
        <v>4.12999099369559</v>
      </c>
      <c r="H266" s="1"/>
    </row>
    <row r="267" spans="1:8">
      <c r="A267" s="22" t="s">
        <v>347</v>
      </c>
      <c r="B267" s="22"/>
      <c r="C267" s="18">
        <v>35234</v>
      </c>
      <c r="D267" s="18"/>
      <c r="E267" s="18">
        <v>35233</v>
      </c>
      <c r="F267" s="18">
        <v>8389</v>
      </c>
      <c r="G267" s="19">
        <v>4.19990463702467</v>
      </c>
      <c r="H267" s="1"/>
    </row>
    <row r="268" spans="1:8">
      <c r="A268" s="22" t="s">
        <v>348</v>
      </c>
      <c r="B268" s="22"/>
      <c r="C268" s="18">
        <v>50336</v>
      </c>
      <c r="D268" s="18"/>
      <c r="E268" s="18">
        <v>50284</v>
      </c>
      <c r="F268" s="18">
        <v>11891</v>
      </c>
      <c r="G268" s="19">
        <v>4.22874442855941</v>
      </c>
      <c r="H268" s="1"/>
    </row>
    <row r="269" spans="1:8">
      <c r="A269" s="22" t="s">
        <v>349</v>
      </c>
      <c r="B269" s="22"/>
      <c r="C269" s="18">
        <v>68839</v>
      </c>
      <c r="D269" s="18"/>
      <c r="E269" s="18">
        <v>68622</v>
      </c>
      <c r="F269" s="18">
        <v>15785</v>
      </c>
      <c r="G269" s="19">
        <v>4.34729173265759</v>
      </c>
      <c r="H269" s="1"/>
    </row>
    <row r="270" spans="1:8">
      <c r="A270" s="22" t="s">
        <v>350</v>
      </c>
      <c r="B270" s="22"/>
      <c r="C270" s="18">
        <v>87753</v>
      </c>
      <c r="D270" s="18"/>
      <c r="E270" s="18">
        <v>87710</v>
      </c>
      <c r="F270" s="18">
        <v>21486</v>
      </c>
      <c r="G270" s="19">
        <v>4.0821930559434</v>
      </c>
      <c r="H270" s="1"/>
    </row>
    <row r="271" spans="1:8">
      <c r="A271" s="22" t="s">
        <v>351</v>
      </c>
      <c r="B271" s="22"/>
      <c r="C271" s="18">
        <v>34488</v>
      </c>
      <c r="D271" s="18"/>
      <c r="E271" s="18">
        <v>34323</v>
      </c>
      <c r="F271" s="18">
        <v>8765</v>
      </c>
      <c r="G271" s="19">
        <v>3.91591557330291</v>
      </c>
      <c r="H271" s="1"/>
    </row>
    <row r="272" spans="1:8">
      <c r="A272" s="22" t="s">
        <v>352</v>
      </c>
      <c r="B272" s="22"/>
      <c r="C272" s="18">
        <v>32148</v>
      </c>
      <c r="D272" s="18"/>
      <c r="E272" s="18">
        <v>32144</v>
      </c>
      <c r="F272" s="18">
        <v>7658</v>
      </c>
      <c r="G272" s="19">
        <v>4.19744058500914</v>
      </c>
      <c r="H272" s="1"/>
    </row>
    <row r="273" spans="1:8">
      <c r="A273" s="22" t="s">
        <v>353</v>
      </c>
      <c r="B273" s="22"/>
      <c r="C273" s="18">
        <v>17410</v>
      </c>
      <c r="D273" s="18"/>
      <c r="E273" s="18">
        <v>17403</v>
      </c>
      <c r="F273" s="18">
        <v>4250</v>
      </c>
      <c r="G273" s="19">
        <v>4.09482352941176</v>
      </c>
      <c r="H273" s="1"/>
    </row>
    <row r="274" spans="1:8">
      <c r="A274" s="22" t="s">
        <v>354</v>
      </c>
      <c r="B274" s="22"/>
      <c r="C274" s="18">
        <v>25236</v>
      </c>
      <c r="D274" s="18"/>
      <c r="E274" s="18">
        <v>25236</v>
      </c>
      <c r="F274" s="18">
        <v>6112</v>
      </c>
      <c r="G274" s="19">
        <v>4.12892670157068</v>
      </c>
      <c r="H274" s="1"/>
    </row>
    <row r="275" spans="1:8">
      <c r="A275" s="22" t="s">
        <v>355</v>
      </c>
      <c r="B275" s="22"/>
      <c r="C275" s="18">
        <v>31900</v>
      </c>
      <c r="D275" s="18"/>
      <c r="E275" s="18">
        <v>31750</v>
      </c>
      <c r="F275" s="18">
        <v>8224</v>
      </c>
      <c r="G275" s="19">
        <v>3.86065175097276</v>
      </c>
      <c r="H275" s="1"/>
    </row>
    <row r="276" spans="1:8">
      <c r="A276" s="22" t="s">
        <v>356</v>
      </c>
      <c r="B276" s="22"/>
      <c r="C276" s="18">
        <v>36705</v>
      </c>
      <c r="D276" s="18"/>
      <c r="E276" s="18">
        <v>36664</v>
      </c>
      <c r="F276" s="18">
        <v>8235</v>
      </c>
      <c r="G276" s="19">
        <v>4.45221615057681</v>
      </c>
      <c r="H276" s="1"/>
    </row>
    <row r="277" spans="1:8">
      <c r="A277" s="22" t="s">
        <v>357</v>
      </c>
      <c r="B277" s="22"/>
      <c r="C277" s="18">
        <v>58874</v>
      </c>
      <c r="D277" s="18"/>
      <c r="E277" s="18">
        <v>58806</v>
      </c>
      <c r="F277" s="18">
        <v>14213</v>
      </c>
      <c r="G277" s="19">
        <v>4.13747977203968</v>
      </c>
      <c r="H277" s="1"/>
    </row>
    <row r="278" spans="1:8">
      <c r="A278" s="22" t="s">
        <v>358</v>
      </c>
      <c r="B278" s="22"/>
      <c r="C278" s="18">
        <v>41680</v>
      </c>
      <c r="D278" s="18"/>
      <c r="E278" s="18">
        <v>41657</v>
      </c>
      <c r="F278" s="18">
        <v>9685</v>
      </c>
      <c r="G278" s="19">
        <v>4.30118740320083</v>
      </c>
      <c r="H278" s="1"/>
    </row>
    <row r="279" spans="1:8">
      <c r="A279" s="22" t="s">
        <v>359</v>
      </c>
      <c r="B279" s="22"/>
      <c r="C279" s="18">
        <v>30060</v>
      </c>
      <c r="D279" s="18"/>
      <c r="E279" s="18">
        <v>30007</v>
      </c>
      <c r="F279" s="18">
        <v>7015</v>
      </c>
      <c r="G279" s="19">
        <v>4.27754811119031</v>
      </c>
      <c r="H279" s="1"/>
    </row>
    <row r="280" spans="1:8">
      <c r="A280" s="22" t="s">
        <v>360</v>
      </c>
      <c r="B280" s="22"/>
      <c r="C280" s="18">
        <v>48733</v>
      </c>
      <c r="D280" s="18"/>
      <c r="E280" s="18">
        <v>48612</v>
      </c>
      <c r="F280" s="18">
        <v>11612</v>
      </c>
      <c r="G280" s="19">
        <v>4.18635893902859</v>
      </c>
      <c r="H280" s="1"/>
    </row>
    <row r="281" spans="1:8">
      <c r="A281" s="22" t="s">
        <v>361</v>
      </c>
      <c r="B281" s="22"/>
      <c r="C281" s="18">
        <v>41225</v>
      </c>
      <c r="D281" s="18"/>
      <c r="E281" s="18">
        <v>41210</v>
      </c>
      <c r="F281" s="18">
        <v>9890</v>
      </c>
      <c r="G281" s="19">
        <v>4.16683518705763</v>
      </c>
      <c r="H281" s="1"/>
    </row>
    <row r="282" spans="1:8">
      <c r="A282" s="22" t="s">
        <v>362</v>
      </c>
      <c r="B282" s="22"/>
      <c r="C282" s="18">
        <v>24781</v>
      </c>
      <c r="D282" s="18"/>
      <c r="E282" s="18">
        <v>24776</v>
      </c>
      <c r="F282" s="18">
        <v>5850</v>
      </c>
      <c r="G282" s="19">
        <v>4.23521367521368</v>
      </c>
      <c r="H282" s="1"/>
    </row>
    <row r="283" spans="1:8">
      <c r="A283" s="22" t="s">
        <v>363</v>
      </c>
      <c r="B283" s="22"/>
      <c r="C283" s="18">
        <v>50300</v>
      </c>
      <c r="D283" s="18"/>
      <c r="E283" s="18">
        <v>50241</v>
      </c>
      <c r="F283" s="18">
        <v>11595</v>
      </c>
      <c r="G283" s="19">
        <v>4.33298835705045</v>
      </c>
      <c r="H283" s="1"/>
    </row>
    <row r="284" spans="1:8">
      <c r="A284" s="22" t="s">
        <v>364</v>
      </c>
      <c r="B284" s="22"/>
      <c r="C284" s="18">
        <v>24805</v>
      </c>
      <c r="D284" s="18"/>
      <c r="E284" s="18">
        <v>24793</v>
      </c>
      <c r="F284" s="18">
        <v>6123</v>
      </c>
      <c r="G284" s="19">
        <v>4.04915890903152</v>
      </c>
      <c r="H284" s="1"/>
    </row>
    <row r="285" spans="1:8">
      <c r="A285" s="22" t="s">
        <v>59</v>
      </c>
      <c r="B285" s="22"/>
      <c r="C285" s="18">
        <v>19077</v>
      </c>
      <c r="D285" s="18"/>
      <c r="E285" s="18">
        <v>19074</v>
      </c>
      <c r="F285" s="18">
        <v>4485</v>
      </c>
      <c r="G285" s="19">
        <v>4.25284280936455</v>
      </c>
      <c r="H285" s="1"/>
    </row>
    <row r="286" spans="1:8">
      <c r="A286" s="22" t="s">
        <v>365</v>
      </c>
      <c r="B286" s="22"/>
      <c r="C286" s="18">
        <v>26164</v>
      </c>
      <c r="D286" s="18"/>
      <c r="E286" s="18">
        <v>26103</v>
      </c>
      <c r="F286" s="18">
        <v>6645</v>
      </c>
      <c r="G286" s="19">
        <v>3.92821670428894</v>
      </c>
      <c r="H286" s="1"/>
    </row>
    <row r="287" spans="1:8">
      <c r="A287" s="22" t="s">
        <v>366</v>
      </c>
      <c r="B287" s="22"/>
      <c r="C287" s="18">
        <v>35688</v>
      </c>
      <c r="D287" s="18"/>
      <c r="E287" s="18">
        <v>35181</v>
      </c>
      <c r="F287" s="18">
        <v>8203</v>
      </c>
      <c r="G287" s="19">
        <v>4.28879678166524</v>
      </c>
      <c r="H287" s="1"/>
    </row>
    <row r="288" spans="1:8">
      <c r="A288" s="22" t="s">
        <v>367</v>
      </c>
      <c r="B288" s="22"/>
      <c r="C288" s="18">
        <v>4434</v>
      </c>
      <c r="D288" s="18"/>
      <c r="E288" s="18">
        <v>4431</v>
      </c>
      <c r="F288" s="18">
        <v>1071</v>
      </c>
      <c r="G288" s="19">
        <v>4.13725490196078</v>
      </c>
      <c r="H288" s="1"/>
    </row>
    <row r="289" spans="1:8">
      <c r="A289" s="22" t="s">
        <v>368</v>
      </c>
      <c r="B289" s="22"/>
      <c r="C289" s="18">
        <v>19573</v>
      </c>
      <c r="D289" s="18"/>
      <c r="E289" s="18">
        <v>19500</v>
      </c>
      <c r="F289" s="18">
        <v>4926</v>
      </c>
      <c r="G289" s="19">
        <v>3.95858708891596</v>
      </c>
      <c r="H289" s="1"/>
    </row>
    <row r="290" spans="1:8">
      <c r="A290" s="22" t="s">
        <v>369</v>
      </c>
      <c r="B290" s="22"/>
      <c r="C290" s="18">
        <v>28537</v>
      </c>
      <c r="D290" s="18"/>
      <c r="E290" s="18">
        <v>28516</v>
      </c>
      <c r="F290" s="18">
        <v>7174</v>
      </c>
      <c r="G290" s="19">
        <v>3.97490939503764</v>
      </c>
      <c r="H290" s="1"/>
    </row>
    <row r="291" spans="1:8">
      <c r="A291" s="22" t="s">
        <v>370</v>
      </c>
      <c r="B291" s="22"/>
      <c r="C291" s="18">
        <v>88445</v>
      </c>
      <c r="D291" s="18"/>
      <c r="E291" s="18">
        <v>88347</v>
      </c>
      <c r="F291" s="18">
        <v>21407</v>
      </c>
      <c r="G291" s="19">
        <v>4.12701452795814</v>
      </c>
      <c r="H291" s="1"/>
    </row>
    <row r="292" spans="1:8">
      <c r="A292" s="22" t="s">
        <v>371</v>
      </c>
      <c r="B292" s="22"/>
      <c r="C292" s="18">
        <v>63970</v>
      </c>
      <c r="D292" s="18"/>
      <c r="E292" s="18">
        <v>63840</v>
      </c>
      <c r="F292" s="18">
        <v>14785</v>
      </c>
      <c r="G292" s="19">
        <v>4.31788975312817</v>
      </c>
      <c r="H292" s="1"/>
    </row>
    <row r="293" spans="1:8">
      <c r="A293" s="22" t="s">
        <v>372</v>
      </c>
      <c r="B293" s="22"/>
      <c r="C293" s="18">
        <v>166334</v>
      </c>
      <c r="D293" s="18"/>
      <c r="E293" s="18">
        <v>165244</v>
      </c>
      <c r="F293" s="18">
        <v>37896</v>
      </c>
      <c r="G293" s="19">
        <v>4.36046020688199</v>
      </c>
      <c r="H293" s="1"/>
    </row>
    <row r="294" spans="1:8">
      <c r="A294" s="22"/>
      <c r="B294" s="22"/>
      <c r="C294" s="18"/>
      <c r="D294" s="18"/>
      <c r="E294" s="18"/>
      <c r="F294" s="18"/>
      <c r="G294" s="19"/>
      <c r="H294" s="1"/>
    </row>
    <row r="295" s="1" customFormat="1" spans="1:7">
      <c r="A295" s="21" t="s">
        <v>40</v>
      </c>
      <c r="B295" s="21"/>
      <c r="C295" s="13">
        <v>1697050</v>
      </c>
      <c r="D295" s="13"/>
      <c r="E295" s="13">
        <v>1695539</v>
      </c>
      <c r="F295" s="13">
        <v>422670</v>
      </c>
      <c r="G295" s="15">
        <v>4.01149596612014</v>
      </c>
    </row>
    <row r="296" spans="1:8">
      <c r="A296" s="22" t="s">
        <v>373</v>
      </c>
      <c r="B296" s="22"/>
      <c r="C296" s="18">
        <v>73874</v>
      </c>
      <c r="D296" s="18"/>
      <c r="E296" s="18">
        <v>73853</v>
      </c>
      <c r="F296" s="18">
        <v>19564</v>
      </c>
      <c r="G296" s="19">
        <v>3.77494377427929</v>
      </c>
      <c r="H296" s="1"/>
    </row>
    <row r="297" spans="1:8">
      <c r="A297" s="22" t="s">
        <v>374</v>
      </c>
      <c r="B297" s="22"/>
      <c r="C297" s="18">
        <v>44977</v>
      </c>
      <c r="D297" s="18"/>
      <c r="E297" s="18">
        <v>44977</v>
      </c>
      <c r="F297" s="18">
        <v>11130</v>
      </c>
      <c r="G297" s="19">
        <v>4.04106019766397</v>
      </c>
      <c r="H297" s="1"/>
    </row>
    <row r="298" spans="1:8">
      <c r="A298" s="22" t="s">
        <v>44</v>
      </c>
      <c r="B298" s="22"/>
      <c r="C298" s="18">
        <v>36621</v>
      </c>
      <c r="D298" s="18"/>
      <c r="E298" s="18">
        <v>36621</v>
      </c>
      <c r="F298" s="18">
        <v>9471</v>
      </c>
      <c r="G298" s="19">
        <v>3.86664554957238</v>
      </c>
      <c r="H298" s="1"/>
    </row>
    <row r="299" spans="1:8">
      <c r="A299" s="22" t="s">
        <v>375</v>
      </c>
      <c r="B299" s="22"/>
      <c r="C299" s="18">
        <v>29752</v>
      </c>
      <c r="D299" s="18"/>
      <c r="E299" s="18">
        <v>29752</v>
      </c>
      <c r="F299" s="18">
        <v>7373</v>
      </c>
      <c r="G299" s="19">
        <v>4.03526380035264</v>
      </c>
      <c r="H299" s="1"/>
    </row>
    <row r="300" spans="1:8">
      <c r="A300" s="22" t="s">
        <v>229</v>
      </c>
      <c r="B300" s="22"/>
      <c r="C300" s="18">
        <v>26040</v>
      </c>
      <c r="D300" s="18"/>
      <c r="E300" s="18">
        <v>25978</v>
      </c>
      <c r="F300" s="18">
        <v>6410</v>
      </c>
      <c r="G300" s="19">
        <v>4.05273010920437</v>
      </c>
      <c r="H300" s="1"/>
    </row>
    <row r="301" spans="1:8">
      <c r="A301" s="22" t="s">
        <v>376</v>
      </c>
      <c r="B301" s="22"/>
      <c r="C301" s="18">
        <v>53897</v>
      </c>
      <c r="D301" s="18"/>
      <c r="E301" s="18">
        <v>53828</v>
      </c>
      <c r="F301" s="18">
        <v>11843</v>
      </c>
      <c r="G301" s="19">
        <v>4.54513214557122</v>
      </c>
      <c r="H301" s="1"/>
    </row>
    <row r="302" spans="1:8">
      <c r="A302" s="22" t="s">
        <v>377</v>
      </c>
      <c r="B302" s="22"/>
      <c r="C302" s="18">
        <v>39990</v>
      </c>
      <c r="D302" s="18"/>
      <c r="E302" s="18">
        <v>39990</v>
      </c>
      <c r="F302" s="18">
        <v>9843</v>
      </c>
      <c r="G302" s="19">
        <v>4.06278573605608</v>
      </c>
      <c r="H302" s="1"/>
    </row>
    <row r="303" spans="1:8">
      <c r="A303" s="22" t="s">
        <v>378</v>
      </c>
      <c r="B303" s="22"/>
      <c r="C303" s="18">
        <v>143403</v>
      </c>
      <c r="D303" s="18"/>
      <c r="E303" s="18">
        <v>143280</v>
      </c>
      <c r="F303" s="18">
        <v>36399</v>
      </c>
      <c r="G303" s="19">
        <v>3.93637187834831</v>
      </c>
      <c r="H303" s="1"/>
    </row>
    <row r="304" spans="1:8">
      <c r="A304" s="22" t="s">
        <v>379</v>
      </c>
      <c r="B304" s="22"/>
      <c r="C304" s="18">
        <v>46477</v>
      </c>
      <c r="D304" s="18"/>
      <c r="E304" s="18">
        <v>46432</v>
      </c>
      <c r="F304" s="18">
        <v>11578</v>
      </c>
      <c r="G304" s="19">
        <v>4.0103644843669</v>
      </c>
      <c r="H304" s="1"/>
    </row>
    <row r="305" spans="1:8">
      <c r="A305" s="22" t="s">
        <v>380</v>
      </c>
      <c r="B305" s="22"/>
      <c r="C305" s="18">
        <v>5821</v>
      </c>
      <c r="D305" s="18"/>
      <c r="E305" s="18">
        <v>5801</v>
      </c>
      <c r="F305" s="18">
        <v>1405</v>
      </c>
      <c r="G305" s="19">
        <v>4.1288256227758</v>
      </c>
      <c r="H305" s="1"/>
    </row>
    <row r="306" spans="1:8">
      <c r="A306" s="22" t="s">
        <v>381</v>
      </c>
      <c r="B306" s="22"/>
      <c r="C306" s="18">
        <v>5827</v>
      </c>
      <c r="D306" s="18"/>
      <c r="E306" s="18">
        <v>5814</v>
      </c>
      <c r="F306" s="18">
        <v>1449</v>
      </c>
      <c r="G306" s="19">
        <v>4.01242236024845</v>
      </c>
      <c r="H306" s="1"/>
    </row>
    <row r="307" spans="1:8">
      <c r="A307" s="22" t="s">
        <v>382</v>
      </c>
      <c r="B307" s="22"/>
      <c r="C307" s="18">
        <v>88410</v>
      </c>
      <c r="D307" s="18"/>
      <c r="E307" s="18">
        <v>88378</v>
      </c>
      <c r="F307" s="18">
        <v>23536</v>
      </c>
      <c r="G307" s="19">
        <v>3.75501359619307</v>
      </c>
      <c r="H307" s="1"/>
    </row>
    <row r="308" spans="1:8">
      <c r="A308" s="22" t="s">
        <v>383</v>
      </c>
      <c r="B308" s="22"/>
      <c r="C308" s="18">
        <v>30655</v>
      </c>
      <c r="D308" s="18"/>
      <c r="E308" s="18">
        <v>30644</v>
      </c>
      <c r="F308" s="18">
        <v>7501</v>
      </c>
      <c r="G308" s="19">
        <v>4.08532195707239</v>
      </c>
      <c r="H308" s="1"/>
    </row>
    <row r="309" spans="1:8">
      <c r="A309" s="22" t="s">
        <v>384</v>
      </c>
      <c r="B309" s="22"/>
      <c r="C309" s="18">
        <v>158218</v>
      </c>
      <c r="D309" s="18"/>
      <c r="E309" s="18">
        <v>157829</v>
      </c>
      <c r="F309" s="18">
        <v>39663</v>
      </c>
      <c r="G309" s="19">
        <v>3.97925018279001</v>
      </c>
      <c r="H309" s="1"/>
    </row>
    <row r="310" spans="1:8">
      <c r="A310" s="22" t="s">
        <v>385</v>
      </c>
      <c r="B310" s="22"/>
      <c r="C310" s="18">
        <v>45628</v>
      </c>
      <c r="D310" s="18"/>
      <c r="E310" s="18">
        <v>45608</v>
      </c>
      <c r="F310" s="18">
        <v>11804</v>
      </c>
      <c r="G310" s="19">
        <v>3.8637749915283</v>
      </c>
      <c r="H310" s="1"/>
    </row>
    <row r="311" spans="1:8">
      <c r="A311" s="22" t="s">
        <v>179</v>
      </c>
      <c r="B311" s="22"/>
      <c r="C311" s="18">
        <v>20697</v>
      </c>
      <c r="D311" s="18"/>
      <c r="E311" s="18">
        <v>20697</v>
      </c>
      <c r="F311" s="18">
        <v>5253</v>
      </c>
      <c r="G311" s="19">
        <v>3.94003426613364</v>
      </c>
      <c r="H311" s="1"/>
    </row>
    <row r="312" spans="1:8">
      <c r="A312" s="22" t="s">
        <v>386</v>
      </c>
      <c r="B312" s="22"/>
      <c r="C312" s="18">
        <v>3977</v>
      </c>
      <c r="D312" s="18"/>
      <c r="E312" s="18">
        <v>3977</v>
      </c>
      <c r="F312" s="18">
        <v>967</v>
      </c>
      <c r="G312" s="19">
        <v>4.11271975180972</v>
      </c>
      <c r="H312" s="1"/>
    </row>
    <row r="313" spans="1:8">
      <c r="A313" s="22" t="s">
        <v>387</v>
      </c>
      <c r="B313" s="22"/>
      <c r="C313" s="18">
        <v>29928</v>
      </c>
      <c r="D313" s="18"/>
      <c r="E313" s="18">
        <v>29928</v>
      </c>
      <c r="F313" s="18">
        <v>7829</v>
      </c>
      <c r="G313" s="19">
        <v>3.8227104355601</v>
      </c>
      <c r="H313" s="1"/>
    </row>
    <row r="314" spans="1:8">
      <c r="A314" s="22" t="s">
        <v>388</v>
      </c>
      <c r="B314" s="22"/>
      <c r="C314" s="18">
        <v>32208</v>
      </c>
      <c r="D314" s="18"/>
      <c r="E314" s="18">
        <v>32157</v>
      </c>
      <c r="F314" s="18">
        <v>7814</v>
      </c>
      <c r="G314" s="19">
        <v>4.11530586127463</v>
      </c>
      <c r="H314" s="1"/>
    </row>
    <row r="315" spans="1:8">
      <c r="A315" s="22" t="s">
        <v>288</v>
      </c>
      <c r="B315" s="22"/>
      <c r="C315" s="18">
        <v>33788</v>
      </c>
      <c r="D315" s="18"/>
      <c r="E315" s="18">
        <v>33788</v>
      </c>
      <c r="F315" s="18">
        <v>8363</v>
      </c>
      <c r="G315" s="19">
        <v>4.04017696998685</v>
      </c>
      <c r="H315" s="1"/>
    </row>
    <row r="316" spans="1:8">
      <c r="A316" s="22" t="s">
        <v>389</v>
      </c>
      <c r="B316" s="22"/>
      <c r="C316" s="18">
        <v>17684</v>
      </c>
      <c r="D316" s="18"/>
      <c r="E316" s="18">
        <v>17684</v>
      </c>
      <c r="F316" s="18">
        <v>4537</v>
      </c>
      <c r="G316" s="19">
        <v>3.89772977738594</v>
      </c>
      <c r="H316" s="1"/>
    </row>
    <row r="317" spans="1:8">
      <c r="A317" s="22" t="s">
        <v>57</v>
      </c>
      <c r="B317" s="22"/>
      <c r="C317" s="18">
        <v>27037</v>
      </c>
      <c r="D317" s="18"/>
      <c r="E317" s="18">
        <v>27037</v>
      </c>
      <c r="F317" s="18">
        <v>6618</v>
      </c>
      <c r="G317" s="19">
        <v>4.08537322453914</v>
      </c>
      <c r="H317" s="1"/>
    </row>
    <row r="318" spans="1:8">
      <c r="A318" s="22" t="s">
        <v>42</v>
      </c>
      <c r="B318" s="22"/>
      <c r="C318" s="18">
        <v>25023</v>
      </c>
      <c r="D318" s="18"/>
      <c r="E318" s="18">
        <v>25023</v>
      </c>
      <c r="F318" s="18">
        <v>6632</v>
      </c>
      <c r="G318" s="19">
        <v>3.77306996381182</v>
      </c>
      <c r="H318" s="1"/>
    </row>
    <row r="319" spans="1:8">
      <c r="A319" s="22" t="s">
        <v>390</v>
      </c>
      <c r="B319" s="22"/>
      <c r="C319" s="18">
        <v>56523</v>
      </c>
      <c r="D319" s="18"/>
      <c r="E319" s="18">
        <v>56523</v>
      </c>
      <c r="F319" s="18">
        <v>14823</v>
      </c>
      <c r="G319" s="19">
        <v>3.81319570937057</v>
      </c>
      <c r="H319" s="1"/>
    </row>
    <row r="320" spans="1:8">
      <c r="A320" s="22" t="s">
        <v>391</v>
      </c>
      <c r="B320" s="22"/>
      <c r="C320" s="18">
        <v>27900</v>
      </c>
      <c r="D320" s="18"/>
      <c r="E320" s="18">
        <v>27885</v>
      </c>
      <c r="F320" s="18">
        <v>7470</v>
      </c>
      <c r="G320" s="19">
        <v>3.73293172690763</v>
      </c>
      <c r="H320" s="1"/>
    </row>
    <row r="321" spans="1:8">
      <c r="A321" s="22" t="s">
        <v>392</v>
      </c>
      <c r="B321" s="22"/>
      <c r="C321" s="18">
        <v>65839</v>
      </c>
      <c r="D321" s="18"/>
      <c r="E321" s="18">
        <v>65773</v>
      </c>
      <c r="F321" s="18">
        <v>16094</v>
      </c>
      <c r="G321" s="19">
        <v>4.08680253510625</v>
      </c>
      <c r="H321" s="1"/>
    </row>
    <row r="322" spans="1:8">
      <c r="A322" s="22" t="s">
        <v>393</v>
      </c>
      <c r="B322" s="22"/>
      <c r="C322" s="18">
        <v>22096</v>
      </c>
      <c r="D322" s="18"/>
      <c r="E322" s="18">
        <v>22078</v>
      </c>
      <c r="F322" s="18">
        <v>5544</v>
      </c>
      <c r="G322" s="19">
        <v>3.98232323232323</v>
      </c>
      <c r="H322" s="1"/>
    </row>
    <row r="323" spans="1:8">
      <c r="A323" s="22" t="s">
        <v>394</v>
      </c>
      <c r="B323" s="22"/>
      <c r="C323" s="18">
        <v>20915</v>
      </c>
      <c r="D323" s="18"/>
      <c r="E323" s="18">
        <v>20915</v>
      </c>
      <c r="F323" s="18">
        <v>4989</v>
      </c>
      <c r="G323" s="19">
        <v>4.19222289035879</v>
      </c>
      <c r="H323" s="1"/>
    </row>
    <row r="324" spans="1:8">
      <c r="A324" s="22" t="s">
        <v>168</v>
      </c>
      <c r="B324" s="22"/>
      <c r="C324" s="18">
        <v>27044</v>
      </c>
      <c r="D324" s="18"/>
      <c r="E324" s="18">
        <v>27044</v>
      </c>
      <c r="F324" s="18">
        <v>6774</v>
      </c>
      <c r="G324" s="19">
        <v>3.99232359019782</v>
      </c>
      <c r="H324" s="1"/>
    </row>
    <row r="325" spans="1:8">
      <c r="A325" s="22" t="s">
        <v>330</v>
      </c>
      <c r="B325" s="22"/>
      <c r="C325" s="18">
        <v>34085</v>
      </c>
      <c r="D325" s="18"/>
      <c r="E325" s="18">
        <v>34084</v>
      </c>
      <c r="F325" s="18">
        <v>8714</v>
      </c>
      <c r="G325" s="19">
        <v>3.9114069313748</v>
      </c>
      <c r="H325" s="1"/>
    </row>
    <row r="326" spans="1:8">
      <c r="A326" s="22" t="s">
        <v>395</v>
      </c>
      <c r="B326" s="22"/>
      <c r="C326" s="18">
        <v>60124</v>
      </c>
      <c r="D326" s="18"/>
      <c r="E326" s="18">
        <v>60124</v>
      </c>
      <c r="F326" s="18">
        <v>14448</v>
      </c>
      <c r="G326" s="19">
        <v>4.16140642303433</v>
      </c>
      <c r="H326" s="1"/>
    </row>
    <row r="327" spans="1:8">
      <c r="A327" s="22" t="s">
        <v>396</v>
      </c>
      <c r="B327" s="22"/>
      <c r="C327" s="18">
        <v>66663</v>
      </c>
      <c r="D327" s="18"/>
      <c r="E327" s="18">
        <v>66644</v>
      </c>
      <c r="F327" s="18">
        <v>16743</v>
      </c>
      <c r="G327" s="19">
        <v>3.98040972346652</v>
      </c>
      <c r="H327" s="1"/>
    </row>
    <row r="328" spans="1:8">
      <c r="A328" s="22" t="s">
        <v>397</v>
      </c>
      <c r="B328" s="22"/>
      <c r="C328" s="18">
        <v>26320</v>
      </c>
      <c r="D328" s="18"/>
      <c r="E328" s="18">
        <v>26320</v>
      </c>
      <c r="F328" s="18">
        <v>5867</v>
      </c>
      <c r="G328" s="19">
        <v>4.48610874382137</v>
      </c>
      <c r="H328" s="1"/>
    </row>
    <row r="329" spans="1:8">
      <c r="A329" s="22" t="s">
        <v>271</v>
      </c>
      <c r="B329" s="22"/>
      <c r="C329" s="18">
        <v>25758</v>
      </c>
      <c r="D329" s="18"/>
      <c r="E329" s="18">
        <v>25758</v>
      </c>
      <c r="F329" s="18">
        <v>5485</v>
      </c>
      <c r="G329" s="19">
        <v>4.69608021877849</v>
      </c>
      <c r="H329" s="1"/>
    </row>
    <row r="330" spans="1:8">
      <c r="A330" s="22" t="s">
        <v>398</v>
      </c>
      <c r="B330" s="22"/>
      <c r="C330" s="18">
        <v>148580</v>
      </c>
      <c r="D330" s="18"/>
      <c r="E330" s="18">
        <v>148079</v>
      </c>
      <c r="F330" s="18">
        <v>36334</v>
      </c>
      <c r="G330" s="19">
        <v>4.07549402763252</v>
      </c>
      <c r="H330" s="1"/>
    </row>
    <row r="331" spans="1:8">
      <c r="A331" s="22" t="s">
        <v>293</v>
      </c>
      <c r="B331" s="22"/>
      <c r="C331" s="18">
        <v>24528</v>
      </c>
      <c r="D331" s="18"/>
      <c r="E331" s="18">
        <v>24512</v>
      </c>
      <c r="F331" s="18">
        <v>5578</v>
      </c>
      <c r="G331" s="19">
        <v>4.39440659734672</v>
      </c>
      <c r="H331" s="1"/>
    </row>
    <row r="332" spans="1:8">
      <c r="A332" s="22" t="s">
        <v>399</v>
      </c>
      <c r="B332" s="22"/>
      <c r="C332" s="18">
        <v>70743</v>
      </c>
      <c r="D332" s="18"/>
      <c r="E332" s="18">
        <v>70724</v>
      </c>
      <c r="F332" s="18">
        <v>16825</v>
      </c>
      <c r="G332" s="19">
        <v>4.20350668647845</v>
      </c>
      <c r="H332" s="1"/>
    </row>
    <row r="333" spans="1:8">
      <c r="A333" s="22"/>
      <c r="B333" s="22"/>
      <c r="C333" s="18"/>
      <c r="D333" s="18"/>
      <c r="E333" s="18"/>
      <c r="F333" s="18"/>
      <c r="G333" s="19"/>
      <c r="H333" s="1"/>
    </row>
    <row r="334" s="1" customFormat="1" spans="1:7">
      <c r="A334" s="21" t="s">
        <v>41</v>
      </c>
      <c r="B334" s="21"/>
      <c r="C334" s="13">
        <v>497432</v>
      </c>
      <c r="D334" s="13"/>
      <c r="E334" s="13">
        <v>496546</v>
      </c>
      <c r="F334" s="13">
        <v>128181</v>
      </c>
      <c r="G334" s="15">
        <v>3.87378784687278</v>
      </c>
    </row>
    <row r="335" spans="1:8">
      <c r="A335" s="22" t="s">
        <v>400</v>
      </c>
      <c r="B335" s="22"/>
      <c r="C335" s="18">
        <v>15472</v>
      </c>
      <c r="D335" s="18"/>
      <c r="E335" s="18">
        <v>15445</v>
      </c>
      <c r="F335" s="18">
        <v>3872</v>
      </c>
      <c r="G335" s="19">
        <v>3.98889462809917</v>
      </c>
      <c r="H335" s="1"/>
    </row>
    <row r="336" spans="1:8">
      <c r="A336" s="22" t="s">
        <v>401</v>
      </c>
      <c r="B336" s="22"/>
      <c r="C336" s="18">
        <v>42197</v>
      </c>
      <c r="D336" s="18"/>
      <c r="E336" s="18">
        <v>42176</v>
      </c>
      <c r="F336" s="18">
        <v>10307</v>
      </c>
      <c r="G336" s="19">
        <v>4.09197632676822</v>
      </c>
      <c r="H336" s="1"/>
    </row>
    <row r="337" spans="1:8">
      <c r="A337" s="22" t="s">
        <v>402</v>
      </c>
      <c r="B337" s="22"/>
      <c r="C337" s="18">
        <v>37985</v>
      </c>
      <c r="D337" s="18"/>
      <c r="E337" s="18">
        <v>37964</v>
      </c>
      <c r="F337" s="18">
        <v>9603</v>
      </c>
      <c r="G337" s="19">
        <v>3.9533479121108</v>
      </c>
      <c r="H337" s="1"/>
    </row>
    <row r="338" spans="1:8">
      <c r="A338" s="22" t="s">
        <v>403</v>
      </c>
      <c r="B338" s="22"/>
      <c r="C338" s="18">
        <v>55789</v>
      </c>
      <c r="D338" s="18"/>
      <c r="E338" s="18">
        <v>55661</v>
      </c>
      <c r="F338" s="18">
        <v>14470</v>
      </c>
      <c r="G338" s="19">
        <v>3.84664823773324</v>
      </c>
      <c r="H338" s="1"/>
    </row>
    <row r="339" spans="1:8">
      <c r="A339" s="22" t="s">
        <v>404</v>
      </c>
      <c r="B339" s="22"/>
      <c r="C339" s="18">
        <v>67714</v>
      </c>
      <c r="D339" s="18"/>
      <c r="E339" s="18">
        <v>67552</v>
      </c>
      <c r="F339" s="18">
        <v>18012</v>
      </c>
      <c r="G339" s="19">
        <v>3.75038862980235</v>
      </c>
      <c r="H339" s="1"/>
    </row>
    <row r="340" spans="1:8">
      <c r="A340" s="22" t="s">
        <v>405</v>
      </c>
      <c r="B340" s="22"/>
      <c r="C340" s="18">
        <v>19236</v>
      </c>
      <c r="D340" s="18"/>
      <c r="E340" s="18">
        <v>19236</v>
      </c>
      <c r="F340" s="18">
        <v>4911</v>
      </c>
      <c r="G340" s="19">
        <v>3.91692119731216</v>
      </c>
      <c r="H340" s="1"/>
    </row>
    <row r="341" spans="1:8">
      <c r="A341" s="22" t="s">
        <v>406</v>
      </c>
      <c r="B341" s="22"/>
      <c r="C341" s="18">
        <v>33295</v>
      </c>
      <c r="D341" s="18"/>
      <c r="E341" s="18">
        <v>33275</v>
      </c>
      <c r="F341" s="18">
        <v>8860</v>
      </c>
      <c r="G341" s="19">
        <v>3.75564334085779</v>
      </c>
      <c r="H341" s="1"/>
    </row>
    <row r="342" spans="1:8">
      <c r="A342" s="22" t="s">
        <v>407</v>
      </c>
      <c r="B342" s="22"/>
      <c r="C342" s="18">
        <v>21224</v>
      </c>
      <c r="D342" s="18"/>
      <c r="E342" s="18">
        <v>21224</v>
      </c>
      <c r="F342" s="18">
        <v>5120</v>
      </c>
      <c r="G342" s="19">
        <v>4.1453125</v>
      </c>
      <c r="H342" s="1"/>
    </row>
    <row r="343" spans="1:8">
      <c r="A343" s="22" t="s">
        <v>408</v>
      </c>
      <c r="B343" s="22"/>
      <c r="C343" s="18">
        <v>41776</v>
      </c>
      <c r="D343" s="18"/>
      <c r="E343" s="18">
        <v>41775</v>
      </c>
      <c r="F343" s="18">
        <v>9816</v>
      </c>
      <c r="G343" s="19">
        <v>4.25580684596577</v>
      </c>
      <c r="H343" s="1"/>
    </row>
    <row r="344" spans="1:8">
      <c r="A344" s="22" t="s">
        <v>409</v>
      </c>
      <c r="B344" s="22"/>
      <c r="C344" s="18">
        <v>26469</v>
      </c>
      <c r="D344" s="18"/>
      <c r="E344" s="18">
        <v>26469</v>
      </c>
      <c r="F344" s="18">
        <v>6130</v>
      </c>
      <c r="G344" s="19">
        <v>4.31794453507341</v>
      </c>
      <c r="H344" s="1"/>
    </row>
    <row r="345" spans="1:8">
      <c r="A345" s="22" t="s">
        <v>57</v>
      </c>
      <c r="B345" s="22"/>
      <c r="C345" s="18">
        <v>24055</v>
      </c>
      <c r="D345" s="18"/>
      <c r="E345" s="18">
        <v>23916</v>
      </c>
      <c r="F345" s="18">
        <v>6214</v>
      </c>
      <c r="G345" s="19">
        <v>3.84872867718056</v>
      </c>
      <c r="H345" s="1"/>
    </row>
    <row r="346" spans="1:8">
      <c r="A346" s="22" t="s">
        <v>410</v>
      </c>
      <c r="B346" s="22"/>
      <c r="C346" s="18">
        <v>18276</v>
      </c>
      <c r="D346" s="18"/>
      <c r="E346" s="18">
        <v>18239</v>
      </c>
      <c r="F346" s="18">
        <v>4496</v>
      </c>
      <c r="G346" s="19">
        <v>4.05671708185053</v>
      </c>
      <c r="H346" s="1"/>
    </row>
    <row r="347" spans="1:8">
      <c r="A347" s="22" t="s">
        <v>411</v>
      </c>
      <c r="B347" s="22"/>
      <c r="C347" s="18">
        <v>65287</v>
      </c>
      <c r="D347" s="18"/>
      <c r="E347" s="18">
        <v>64974</v>
      </c>
      <c r="F347" s="18">
        <v>18887</v>
      </c>
      <c r="G347" s="19">
        <v>3.44014401440144</v>
      </c>
      <c r="H347" s="1"/>
    </row>
    <row r="348" spans="1:8">
      <c r="A348" s="22" t="s">
        <v>412</v>
      </c>
      <c r="B348" s="22"/>
      <c r="C348" s="18">
        <v>20118</v>
      </c>
      <c r="D348" s="18"/>
      <c r="E348" s="18">
        <v>20118</v>
      </c>
      <c r="F348" s="18">
        <v>5688</v>
      </c>
      <c r="G348" s="19">
        <v>3.53691983122363</v>
      </c>
      <c r="H348" s="1"/>
    </row>
    <row r="349" spans="1:8">
      <c r="A349" s="22" t="s">
        <v>413</v>
      </c>
      <c r="B349" s="22"/>
      <c r="C349" s="18">
        <v>8539</v>
      </c>
      <c r="D349" s="18"/>
      <c r="E349" s="18">
        <v>8522</v>
      </c>
      <c r="F349" s="18">
        <v>1795</v>
      </c>
      <c r="G349" s="19">
        <v>4.74763231197772</v>
      </c>
      <c r="H349" s="1"/>
    </row>
    <row r="350" spans="1:8">
      <c r="A350" s="22"/>
      <c r="B350" s="22"/>
      <c r="C350" s="18"/>
      <c r="D350" s="18"/>
      <c r="E350" s="18"/>
      <c r="F350" s="18"/>
      <c r="G350" s="19"/>
      <c r="H350" s="1"/>
    </row>
    <row r="351" s="1" customFormat="1" spans="1:7">
      <c r="A351" s="21" t="s">
        <v>42</v>
      </c>
      <c r="B351" s="21"/>
      <c r="C351" s="13">
        <v>203828</v>
      </c>
      <c r="D351" s="13"/>
      <c r="E351" s="13">
        <v>203530</v>
      </c>
      <c r="F351" s="13">
        <v>49546</v>
      </c>
      <c r="G351" s="15">
        <v>4.10789972954426</v>
      </c>
    </row>
    <row r="352" spans="1:8">
      <c r="A352" s="22" t="s">
        <v>414</v>
      </c>
      <c r="B352" s="22"/>
      <c r="C352" s="18">
        <v>30714</v>
      </c>
      <c r="D352" s="18"/>
      <c r="E352" s="18">
        <v>30705</v>
      </c>
      <c r="F352" s="18">
        <v>7740</v>
      </c>
      <c r="G352" s="19">
        <v>3.96705426356589</v>
      </c>
      <c r="H352" s="1"/>
    </row>
    <row r="353" spans="1:8">
      <c r="A353" s="22" t="s">
        <v>415</v>
      </c>
      <c r="B353" s="22"/>
      <c r="C353" s="18">
        <v>33533</v>
      </c>
      <c r="D353" s="18"/>
      <c r="E353" s="18">
        <v>33380</v>
      </c>
      <c r="F353" s="18">
        <v>7966</v>
      </c>
      <c r="G353" s="19">
        <v>4.19030881245293</v>
      </c>
      <c r="H353" s="1"/>
    </row>
    <row r="354" spans="1:8">
      <c r="A354" s="22" t="s">
        <v>416</v>
      </c>
      <c r="B354" s="22"/>
      <c r="C354" s="18">
        <v>56102</v>
      </c>
      <c r="D354" s="18"/>
      <c r="E354" s="18">
        <v>56051</v>
      </c>
      <c r="F354" s="18">
        <v>13942</v>
      </c>
      <c r="G354" s="19">
        <v>4.02029837899871</v>
      </c>
      <c r="H354" s="1"/>
    </row>
    <row r="355" spans="1:8">
      <c r="A355" s="22" t="s">
        <v>417</v>
      </c>
      <c r="B355" s="22"/>
      <c r="C355" s="18">
        <v>40943</v>
      </c>
      <c r="D355" s="18"/>
      <c r="E355" s="18">
        <v>40879</v>
      </c>
      <c r="F355" s="18">
        <v>9893</v>
      </c>
      <c r="G355" s="19">
        <v>4.13211361568786</v>
      </c>
      <c r="H355" s="1"/>
    </row>
    <row r="356" spans="1:8">
      <c r="A356" s="22" t="s">
        <v>418</v>
      </c>
      <c r="B356" s="22"/>
      <c r="C356" s="18">
        <v>17137</v>
      </c>
      <c r="D356" s="18"/>
      <c r="E356" s="18">
        <v>17135</v>
      </c>
      <c r="F356" s="18">
        <v>4251</v>
      </c>
      <c r="G356" s="19">
        <v>4.0308162785227</v>
      </c>
      <c r="H356" s="1"/>
    </row>
    <row r="357" spans="1:8">
      <c r="A357" s="22" t="s">
        <v>419</v>
      </c>
      <c r="B357" s="22"/>
      <c r="C357" s="18">
        <v>25399</v>
      </c>
      <c r="D357" s="18"/>
      <c r="E357" s="18">
        <v>25380</v>
      </c>
      <c r="F357" s="18">
        <v>5754</v>
      </c>
      <c r="G357" s="19">
        <v>4.41084462982273</v>
      </c>
      <c r="H357" s="1"/>
    </row>
    <row r="358" spans="1:8">
      <c r="A358" s="22" t="s">
        <v>147</v>
      </c>
      <c r="B358" s="22"/>
      <c r="C358" s="18"/>
      <c r="D358" s="18"/>
      <c r="E358" s="18"/>
      <c r="F358" s="18"/>
      <c r="G358" s="19"/>
      <c r="H358" s="1"/>
    </row>
    <row r="359" s="1" customFormat="1" spans="1:7">
      <c r="A359" s="12" t="s">
        <v>43</v>
      </c>
      <c r="B359" s="12"/>
      <c r="C359" s="13">
        <v>12422172</v>
      </c>
      <c r="D359" s="13"/>
      <c r="E359" s="13">
        <v>12387811</v>
      </c>
      <c r="F359" s="13">
        <v>3040488</v>
      </c>
      <c r="G359" s="15">
        <v>4.07428379917961</v>
      </c>
    </row>
    <row r="360" s="1" customFormat="1" spans="1:7">
      <c r="A360" s="12"/>
      <c r="B360" s="12"/>
      <c r="C360" s="13"/>
      <c r="D360" s="13"/>
      <c r="E360" s="13"/>
      <c r="F360" s="13"/>
      <c r="G360" s="15"/>
    </row>
    <row r="361" s="1" customFormat="1" spans="1:7">
      <c r="A361" s="21" t="s">
        <v>44</v>
      </c>
      <c r="B361" s="21"/>
      <c r="C361" s="24">
        <v>235750</v>
      </c>
      <c r="D361" s="24"/>
      <c r="E361" s="24">
        <v>234991</v>
      </c>
      <c r="F361" s="24">
        <v>57037</v>
      </c>
      <c r="G361" s="25">
        <v>4.11997475323036</v>
      </c>
    </row>
    <row r="362" spans="1:8">
      <c r="A362" s="22" t="s">
        <v>420</v>
      </c>
      <c r="B362" s="22"/>
      <c r="C362" s="26">
        <v>43785</v>
      </c>
      <c r="D362" s="26"/>
      <c r="E362" s="26">
        <v>43419</v>
      </c>
      <c r="F362" s="26">
        <v>10197</v>
      </c>
      <c r="G362" s="27">
        <v>4.25801706384231</v>
      </c>
      <c r="H362" s="1"/>
    </row>
    <row r="363" spans="1:8">
      <c r="A363" s="22" t="s">
        <v>421</v>
      </c>
      <c r="B363" s="22"/>
      <c r="C363" s="26">
        <v>26564</v>
      </c>
      <c r="D363" s="26"/>
      <c r="E363" s="26">
        <v>26527</v>
      </c>
      <c r="F363" s="26">
        <v>6513</v>
      </c>
      <c r="G363" s="27">
        <v>4.07293106095501</v>
      </c>
      <c r="H363" s="1"/>
    </row>
    <row r="364" spans="1:8">
      <c r="A364" s="22" t="s">
        <v>422</v>
      </c>
      <c r="B364" s="22"/>
      <c r="C364" s="26">
        <v>17102</v>
      </c>
      <c r="D364" s="26"/>
      <c r="E364" s="26">
        <v>17085</v>
      </c>
      <c r="F364" s="26">
        <v>4228</v>
      </c>
      <c r="G364" s="27">
        <v>4.04091769157994</v>
      </c>
      <c r="H364" s="1"/>
    </row>
    <row r="365" spans="1:8">
      <c r="A365" s="22" t="s">
        <v>423</v>
      </c>
      <c r="B365" s="22"/>
      <c r="C365" s="26">
        <v>12508</v>
      </c>
      <c r="D365" s="26"/>
      <c r="E365" s="26">
        <v>12452</v>
      </c>
      <c r="F365" s="26">
        <v>3116</v>
      </c>
      <c r="G365" s="27">
        <v>3.99614890885751</v>
      </c>
      <c r="H365" s="1"/>
    </row>
    <row r="366" spans="1:8">
      <c r="A366" s="22" t="s">
        <v>424</v>
      </c>
      <c r="B366" s="22"/>
      <c r="C366" s="26">
        <v>27878</v>
      </c>
      <c r="D366" s="26"/>
      <c r="E366" s="26">
        <v>27832</v>
      </c>
      <c r="F366" s="26">
        <v>6854</v>
      </c>
      <c r="G366" s="27">
        <v>4.06069448497228</v>
      </c>
      <c r="H366" s="1"/>
    </row>
    <row r="367" spans="1:8">
      <c r="A367" s="22" t="s">
        <v>425</v>
      </c>
      <c r="B367" s="22"/>
      <c r="C367" s="26">
        <v>33131</v>
      </c>
      <c r="D367" s="26"/>
      <c r="E367" s="26">
        <v>33054</v>
      </c>
      <c r="F367" s="26">
        <v>8183</v>
      </c>
      <c r="G367" s="27">
        <v>4.0393498716852</v>
      </c>
      <c r="H367" s="1"/>
    </row>
    <row r="368" spans="1:8">
      <c r="A368" s="22" t="s">
        <v>426</v>
      </c>
      <c r="B368" s="22"/>
      <c r="C368" s="26">
        <v>44958</v>
      </c>
      <c r="D368" s="26"/>
      <c r="E368" s="26">
        <v>44899</v>
      </c>
      <c r="F368" s="26">
        <v>11016</v>
      </c>
      <c r="G368" s="27">
        <v>4.07579883805374</v>
      </c>
      <c r="H368" s="1"/>
    </row>
    <row r="369" spans="1:8">
      <c r="A369" s="22" t="s">
        <v>427</v>
      </c>
      <c r="B369" s="22"/>
      <c r="C369" s="26">
        <v>29824</v>
      </c>
      <c r="D369" s="26"/>
      <c r="E369" s="26">
        <v>29723</v>
      </c>
      <c r="F369" s="26">
        <v>6930</v>
      </c>
      <c r="G369" s="27">
        <v>4.28903318903319</v>
      </c>
      <c r="H369" s="1"/>
    </row>
    <row r="370" spans="1:8">
      <c r="A370" s="22"/>
      <c r="B370" s="22"/>
      <c r="C370" s="26"/>
      <c r="D370" s="26"/>
      <c r="E370" s="26"/>
      <c r="F370" s="26"/>
      <c r="G370" s="27"/>
      <c r="H370" s="1"/>
    </row>
    <row r="371" s="1" customFormat="1" spans="1:7">
      <c r="A371" s="21" t="s">
        <v>45</v>
      </c>
      <c r="B371" s="21"/>
      <c r="C371" s="13">
        <v>853373</v>
      </c>
      <c r="D371" s="13"/>
      <c r="E371" s="13">
        <v>849575</v>
      </c>
      <c r="F371" s="13">
        <v>208941</v>
      </c>
      <c r="G371" s="15">
        <v>4.0660999995214</v>
      </c>
    </row>
    <row r="372" spans="1:8">
      <c r="A372" s="22" t="s">
        <v>428</v>
      </c>
      <c r="B372" s="22"/>
      <c r="C372" s="18">
        <v>42984</v>
      </c>
      <c r="D372" s="18"/>
      <c r="E372" s="18">
        <v>42896</v>
      </c>
      <c r="F372" s="18">
        <v>10522</v>
      </c>
      <c r="G372" s="19">
        <v>4.07679148450865</v>
      </c>
      <c r="H372" s="1"/>
    </row>
    <row r="373" spans="1:8">
      <c r="A373" s="22" t="s">
        <v>429</v>
      </c>
      <c r="B373" s="22"/>
      <c r="C373" s="18">
        <v>31365</v>
      </c>
      <c r="D373" s="18"/>
      <c r="E373" s="18">
        <v>31329</v>
      </c>
      <c r="F373" s="18">
        <v>7583</v>
      </c>
      <c r="G373" s="19">
        <v>4.13147830673876</v>
      </c>
      <c r="H373" s="1"/>
    </row>
    <row r="374" spans="1:8">
      <c r="A374" s="22" t="s">
        <v>430</v>
      </c>
      <c r="B374" s="22"/>
      <c r="C374" s="18">
        <v>104173</v>
      </c>
      <c r="D374" s="18"/>
      <c r="E374" s="18">
        <v>103516</v>
      </c>
      <c r="F374" s="18">
        <v>24919</v>
      </c>
      <c r="G374" s="19">
        <v>4.15409928167262</v>
      </c>
      <c r="H374" s="1"/>
    </row>
    <row r="375" spans="1:8">
      <c r="A375" s="22" t="s">
        <v>431</v>
      </c>
      <c r="B375" s="22"/>
      <c r="C375" s="18">
        <v>118209</v>
      </c>
      <c r="D375" s="18"/>
      <c r="E375" s="18">
        <v>118038</v>
      </c>
      <c r="F375" s="18">
        <v>28513</v>
      </c>
      <c r="G375" s="19">
        <v>4.13979588257988</v>
      </c>
      <c r="H375" s="1"/>
    </row>
    <row r="376" spans="1:8">
      <c r="A376" s="22" t="s">
        <v>432</v>
      </c>
      <c r="B376" s="22"/>
      <c r="C376" s="18">
        <v>77443</v>
      </c>
      <c r="D376" s="18"/>
      <c r="E376" s="18">
        <v>77332</v>
      </c>
      <c r="F376" s="18">
        <v>18494</v>
      </c>
      <c r="G376" s="19">
        <v>4.18146425867849</v>
      </c>
      <c r="H376" s="1"/>
    </row>
    <row r="377" spans="1:8">
      <c r="A377" s="22" t="s">
        <v>433</v>
      </c>
      <c r="B377" s="22"/>
      <c r="C377" s="18">
        <v>78272</v>
      </c>
      <c r="D377" s="18"/>
      <c r="E377" s="18">
        <v>78076</v>
      </c>
      <c r="F377" s="18">
        <v>19571</v>
      </c>
      <c r="G377" s="19">
        <v>3.98937203004445</v>
      </c>
      <c r="H377" s="1"/>
    </row>
    <row r="378" spans="1:8">
      <c r="A378" s="22" t="s">
        <v>434</v>
      </c>
      <c r="B378" s="22"/>
      <c r="C378" s="18">
        <v>149879</v>
      </c>
      <c r="D378" s="18"/>
      <c r="E378" s="18">
        <v>147956</v>
      </c>
      <c r="F378" s="18">
        <v>39410</v>
      </c>
      <c r="G378" s="19">
        <v>3.75427556457752</v>
      </c>
      <c r="H378" s="1"/>
    </row>
    <row r="379" spans="1:8">
      <c r="A379" s="22" t="s">
        <v>435</v>
      </c>
      <c r="B379" s="22"/>
      <c r="C379" s="18">
        <v>35394</v>
      </c>
      <c r="D379" s="18"/>
      <c r="E379" s="18">
        <v>35328</v>
      </c>
      <c r="F379" s="18">
        <v>8278</v>
      </c>
      <c r="G379" s="19">
        <v>4.2676975114762</v>
      </c>
      <c r="H379" s="1"/>
    </row>
    <row r="380" spans="1:8">
      <c r="A380" s="22" t="s">
        <v>436</v>
      </c>
      <c r="B380" s="22"/>
      <c r="C380" s="18">
        <v>70342</v>
      </c>
      <c r="D380" s="18"/>
      <c r="E380" s="18">
        <v>70342</v>
      </c>
      <c r="F380" s="18">
        <v>17524</v>
      </c>
      <c r="G380" s="19">
        <v>4.01403789089249</v>
      </c>
      <c r="H380" s="1"/>
    </row>
    <row r="381" spans="1:8">
      <c r="A381" s="22" t="s">
        <v>437</v>
      </c>
      <c r="B381" s="22"/>
      <c r="C381" s="18">
        <v>60771</v>
      </c>
      <c r="D381" s="18"/>
      <c r="E381" s="18">
        <v>60513</v>
      </c>
      <c r="F381" s="18">
        <v>14291</v>
      </c>
      <c r="G381" s="19">
        <v>4.2343432929816</v>
      </c>
      <c r="H381" s="1"/>
    </row>
    <row r="382" spans="1:8">
      <c r="A382" s="22" t="s">
        <v>166</v>
      </c>
      <c r="B382" s="22"/>
      <c r="C382" s="18">
        <v>46239</v>
      </c>
      <c r="D382" s="18"/>
      <c r="E382" s="18">
        <v>46038</v>
      </c>
      <c r="F382" s="18">
        <v>10651</v>
      </c>
      <c r="G382" s="19">
        <v>4.32241104121679</v>
      </c>
      <c r="H382" s="1"/>
    </row>
    <row r="383" spans="1:8">
      <c r="A383" s="22" t="s">
        <v>438</v>
      </c>
      <c r="B383" s="22"/>
      <c r="C383" s="18">
        <v>38302</v>
      </c>
      <c r="D383" s="18"/>
      <c r="E383" s="18">
        <v>38211</v>
      </c>
      <c r="F383" s="18">
        <v>9185</v>
      </c>
      <c r="G383" s="19">
        <v>4.16015242242787</v>
      </c>
      <c r="H383" s="1"/>
    </row>
    <row r="384" spans="1:8">
      <c r="A384" s="22"/>
      <c r="B384" s="22"/>
      <c r="C384" s="18"/>
      <c r="D384" s="18"/>
      <c r="E384" s="18"/>
      <c r="F384" s="18"/>
      <c r="G384" s="19"/>
      <c r="H384" s="1"/>
    </row>
    <row r="385" s="1" customFormat="1" spans="1:7">
      <c r="A385" s="21" t="s">
        <v>46</v>
      </c>
      <c r="B385" s="21"/>
      <c r="C385" s="13">
        <v>3708890</v>
      </c>
      <c r="D385" s="13"/>
      <c r="E385" s="13">
        <v>3696937</v>
      </c>
      <c r="F385" s="13">
        <v>920608</v>
      </c>
      <c r="G385" s="15">
        <v>4.01575589175849</v>
      </c>
    </row>
    <row r="386" spans="1:8">
      <c r="A386" s="22" t="s">
        <v>439</v>
      </c>
      <c r="B386" s="22"/>
      <c r="C386" s="18">
        <v>65617</v>
      </c>
      <c r="D386" s="18"/>
      <c r="E386" s="18">
        <v>65516</v>
      </c>
      <c r="F386" s="18">
        <v>16554</v>
      </c>
      <c r="G386" s="19">
        <v>3.95771414763803</v>
      </c>
      <c r="H386" s="1"/>
    </row>
    <row r="387" spans="1:8">
      <c r="A387" s="22" t="s">
        <v>440</v>
      </c>
      <c r="B387" s="22"/>
      <c r="C387" s="18">
        <v>77018</v>
      </c>
      <c r="D387" s="18"/>
      <c r="E387" s="18">
        <v>76825</v>
      </c>
      <c r="F387" s="18">
        <v>19461</v>
      </c>
      <c r="G387" s="19">
        <v>3.94763886747855</v>
      </c>
      <c r="H387" s="1"/>
    </row>
    <row r="388" spans="1:8">
      <c r="A388" s="22" t="s">
        <v>441</v>
      </c>
      <c r="B388" s="22"/>
      <c r="C388" s="18">
        <v>168470</v>
      </c>
      <c r="D388" s="18"/>
      <c r="E388" s="18">
        <v>167913</v>
      </c>
      <c r="F388" s="18">
        <v>43789</v>
      </c>
      <c r="G388" s="19">
        <v>3.83459316266642</v>
      </c>
      <c r="H388" s="1"/>
    </row>
    <row r="389" spans="1:8">
      <c r="A389" s="22" t="s">
        <v>442</v>
      </c>
      <c r="B389" s="22"/>
      <c r="C389" s="18">
        <v>141412</v>
      </c>
      <c r="D389" s="18"/>
      <c r="E389" s="18">
        <v>141041</v>
      </c>
      <c r="F389" s="18">
        <v>34682</v>
      </c>
      <c r="G389" s="19">
        <v>4.06669165561386</v>
      </c>
      <c r="H389" s="1"/>
    </row>
    <row r="390" spans="1:8">
      <c r="A390" s="22" t="s">
        <v>46</v>
      </c>
      <c r="B390" s="22"/>
      <c r="C390" s="18">
        <v>81232</v>
      </c>
      <c r="D390" s="18"/>
      <c r="E390" s="18">
        <v>81164</v>
      </c>
      <c r="F390" s="18">
        <v>20746</v>
      </c>
      <c r="G390" s="19">
        <v>3.9122722452521</v>
      </c>
      <c r="H390" s="1"/>
    </row>
    <row r="391" spans="1:8">
      <c r="A391" s="22" t="s">
        <v>443</v>
      </c>
      <c r="B391" s="22"/>
      <c r="C391" s="18">
        <v>77199</v>
      </c>
      <c r="D391" s="18"/>
      <c r="E391" s="18">
        <v>76782</v>
      </c>
      <c r="F391" s="18">
        <v>19596</v>
      </c>
      <c r="G391" s="19">
        <v>3.91824862216779</v>
      </c>
      <c r="H391" s="1"/>
    </row>
    <row r="392" spans="1:8">
      <c r="A392" s="22" t="s">
        <v>444</v>
      </c>
      <c r="B392" s="22"/>
      <c r="C392" s="18">
        <v>118471</v>
      </c>
      <c r="D392" s="18"/>
      <c r="E392" s="18">
        <v>118444</v>
      </c>
      <c r="F392" s="18">
        <v>29688</v>
      </c>
      <c r="G392" s="19">
        <v>3.98962543788736</v>
      </c>
      <c r="H392" s="1"/>
    </row>
    <row r="393" spans="1:8">
      <c r="A393" s="22" t="s">
        <v>445</v>
      </c>
      <c r="B393" s="22"/>
      <c r="C393" s="18">
        <v>113415</v>
      </c>
      <c r="D393" s="18"/>
      <c r="E393" s="18">
        <v>112889</v>
      </c>
      <c r="F393" s="18">
        <v>28070</v>
      </c>
      <c r="G393" s="19">
        <v>4.0216957605985</v>
      </c>
      <c r="H393" s="1"/>
    </row>
    <row r="394" spans="1:8">
      <c r="A394" s="22" t="s">
        <v>446</v>
      </c>
      <c r="B394" s="22"/>
      <c r="C394" s="18">
        <v>133448</v>
      </c>
      <c r="D394" s="18"/>
      <c r="E394" s="18">
        <v>133398</v>
      </c>
      <c r="F394" s="18">
        <v>33922</v>
      </c>
      <c r="G394" s="19">
        <v>3.93249218796062</v>
      </c>
      <c r="H394" s="1"/>
    </row>
    <row r="395" spans="1:8">
      <c r="A395" s="22" t="s">
        <v>447</v>
      </c>
      <c r="B395" s="22"/>
      <c r="C395" s="18">
        <v>261189</v>
      </c>
      <c r="D395" s="18"/>
      <c r="E395" s="18">
        <v>257066</v>
      </c>
      <c r="F395" s="18">
        <v>64898</v>
      </c>
      <c r="G395" s="19">
        <v>3.9610773829702</v>
      </c>
      <c r="H395" s="1"/>
    </row>
    <row r="396" spans="1:8">
      <c r="A396" s="22" t="s">
        <v>448</v>
      </c>
      <c r="B396" s="22"/>
      <c r="C396" s="18">
        <v>254453</v>
      </c>
      <c r="D396" s="18"/>
      <c r="E396" s="18">
        <v>253004</v>
      </c>
      <c r="F396" s="18">
        <v>62109</v>
      </c>
      <c r="G396" s="19">
        <v>4.07354811702008</v>
      </c>
      <c r="H396" s="1"/>
    </row>
    <row r="397" spans="1:8">
      <c r="A397" s="22" t="s">
        <v>449</v>
      </c>
      <c r="B397" s="22"/>
      <c r="C397" s="18">
        <v>225673</v>
      </c>
      <c r="D397" s="18"/>
      <c r="E397" s="18">
        <v>225054</v>
      </c>
      <c r="F397" s="18">
        <v>60570</v>
      </c>
      <c r="G397" s="19">
        <v>3.71560178306092</v>
      </c>
      <c r="H397" s="1"/>
    </row>
    <row r="398" spans="1:8">
      <c r="A398" s="22" t="s">
        <v>450</v>
      </c>
      <c r="B398" s="22"/>
      <c r="C398" s="18">
        <v>136064</v>
      </c>
      <c r="D398" s="18"/>
      <c r="E398" s="18">
        <v>135887</v>
      </c>
      <c r="F398" s="18">
        <v>32851</v>
      </c>
      <c r="G398" s="19">
        <v>4.13646464338985</v>
      </c>
      <c r="H398" s="1"/>
    </row>
    <row r="399" spans="1:8">
      <c r="A399" s="22" t="s">
        <v>451</v>
      </c>
      <c r="B399" s="22"/>
      <c r="C399" s="18">
        <v>59978</v>
      </c>
      <c r="D399" s="18"/>
      <c r="E399" s="18">
        <v>59978</v>
      </c>
      <c r="F399" s="18">
        <v>15171</v>
      </c>
      <c r="G399" s="19">
        <v>3.95346384549469</v>
      </c>
      <c r="H399" s="1"/>
    </row>
    <row r="400" spans="1:8">
      <c r="A400" s="22" t="s">
        <v>452</v>
      </c>
      <c r="B400" s="22"/>
      <c r="C400" s="18">
        <v>155115</v>
      </c>
      <c r="D400" s="18"/>
      <c r="E400" s="18">
        <v>154956</v>
      </c>
      <c r="F400" s="18">
        <v>37896</v>
      </c>
      <c r="G400" s="19">
        <v>4.08898036732109</v>
      </c>
      <c r="H400" s="1"/>
    </row>
    <row r="401" spans="1:8">
      <c r="A401" s="22" t="s">
        <v>453</v>
      </c>
      <c r="B401" s="22"/>
      <c r="C401" s="18">
        <v>55696</v>
      </c>
      <c r="D401" s="18"/>
      <c r="E401" s="18">
        <v>55659</v>
      </c>
      <c r="F401" s="18">
        <v>14187</v>
      </c>
      <c r="G401" s="19">
        <v>3.92323958553605</v>
      </c>
      <c r="H401" s="1"/>
    </row>
    <row r="402" spans="1:8">
      <c r="A402" s="22" t="s">
        <v>454</v>
      </c>
      <c r="B402" s="22"/>
      <c r="C402" s="18">
        <v>114432</v>
      </c>
      <c r="D402" s="18"/>
      <c r="E402" s="18">
        <v>114230</v>
      </c>
      <c r="F402" s="18">
        <v>29013</v>
      </c>
      <c r="G402" s="19">
        <v>3.93720056526385</v>
      </c>
      <c r="H402" s="1"/>
    </row>
    <row r="403" spans="1:8">
      <c r="A403" s="22" t="s">
        <v>455</v>
      </c>
      <c r="B403" s="22"/>
      <c r="C403" s="18">
        <v>108836</v>
      </c>
      <c r="D403" s="18"/>
      <c r="E403" s="18">
        <v>108780</v>
      </c>
      <c r="F403" s="18">
        <v>28066</v>
      </c>
      <c r="G403" s="19">
        <v>3.87586403477517</v>
      </c>
      <c r="H403" s="1"/>
    </row>
    <row r="404" spans="1:8">
      <c r="A404" s="22" t="s">
        <v>264</v>
      </c>
      <c r="B404" s="22"/>
      <c r="C404" s="18">
        <v>115713</v>
      </c>
      <c r="D404" s="18"/>
      <c r="E404" s="18">
        <v>115155</v>
      </c>
      <c r="F404" s="18">
        <v>29301</v>
      </c>
      <c r="G404" s="19">
        <v>3.93007064605304</v>
      </c>
      <c r="H404" s="1"/>
    </row>
    <row r="405" spans="1:8">
      <c r="A405" s="22" t="s">
        <v>456</v>
      </c>
      <c r="B405" s="22"/>
      <c r="C405" s="18">
        <v>651813</v>
      </c>
      <c r="D405" s="18"/>
      <c r="E405" s="18">
        <v>651240</v>
      </c>
      <c r="F405" s="18">
        <v>156871</v>
      </c>
      <c r="G405" s="19">
        <v>4.15143653065257</v>
      </c>
      <c r="H405" s="1"/>
    </row>
    <row r="406" spans="1:8">
      <c r="A406" s="22" t="s">
        <v>457</v>
      </c>
      <c r="B406" s="22"/>
      <c r="C406" s="18">
        <v>172073</v>
      </c>
      <c r="D406" s="18"/>
      <c r="E406" s="18">
        <v>171722</v>
      </c>
      <c r="F406" s="18">
        <v>40269</v>
      </c>
      <c r="G406" s="19">
        <v>4.26437209764335</v>
      </c>
      <c r="H406" s="1"/>
    </row>
    <row r="407" spans="1:8">
      <c r="A407" s="22" t="s">
        <v>458</v>
      </c>
      <c r="B407" s="22"/>
      <c r="C407" s="18">
        <v>103097</v>
      </c>
      <c r="D407" s="18"/>
      <c r="E407" s="18">
        <v>102855</v>
      </c>
      <c r="F407" s="18">
        <v>25220</v>
      </c>
      <c r="G407" s="19">
        <v>4.07831086439334</v>
      </c>
      <c r="H407" s="1"/>
    </row>
    <row r="408" spans="1:8">
      <c r="A408" s="22" t="s">
        <v>271</v>
      </c>
      <c r="B408" s="22"/>
      <c r="C408" s="18">
        <v>289820</v>
      </c>
      <c r="D408" s="18"/>
      <c r="E408" s="18">
        <v>288771</v>
      </c>
      <c r="F408" s="18">
        <v>70619</v>
      </c>
      <c r="G408" s="19">
        <v>4.08914031634546</v>
      </c>
      <c r="H408" s="1"/>
    </row>
    <row r="409" spans="1:8">
      <c r="A409" s="22" t="s">
        <v>459</v>
      </c>
      <c r="B409" s="22"/>
      <c r="C409" s="18">
        <v>28656</v>
      </c>
      <c r="D409" s="18"/>
      <c r="E409" s="18">
        <v>28608</v>
      </c>
      <c r="F409" s="18">
        <v>7059</v>
      </c>
      <c r="G409" s="19">
        <v>4.05269868253294</v>
      </c>
      <c r="H409" s="1"/>
    </row>
    <row r="410" spans="1:8">
      <c r="A410" s="22"/>
      <c r="B410" s="22"/>
      <c r="C410" s="18"/>
      <c r="D410" s="18"/>
      <c r="E410" s="18"/>
      <c r="F410" s="18"/>
      <c r="G410" s="19"/>
      <c r="H410" s="1"/>
    </row>
    <row r="411" s="1" customFormat="1" spans="1:7">
      <c r="A411" s="21" t="s">
        <v>47</v>
      </c>
      <c r="B411" s="21"/>
      <c r="C411" s="13">
        <v>2310134</v>
      </c>
      <c r="D411" s="13"/>
      <c r="E411" s="13">
        <v>2306751</v>
      </c>
      <c r="F411" s="13">
        <v>572583</v>
      </c>
      <c r="G411" s="15">
        <v>4.02867531868742</v>
      </c>
    </row>
    <row r="412" spans="1:8">
      <c r="A412" s="22" t="s">
        <v>460</v>
      </c>
      <c r="B412" s="22"/>
      <c r="C412" s="18">
        <v>70363</v>
      </c>
      <c r="D412" s="18"/>
      <c r="E412" s="18">
        <v>70345</v>
      </c>
      <c r="F412" s="18">
        <v>16853</v>
      </c>
      <c r="G412" s="19">
        <v>4.17403429656441</v>
      </c>
      <c r="H412" s="1"/>
    </row>
    <row r="413" spans="1:8">
      <c r="A413" s="22" t="s">
        <v>461</v>
      </c>
      <c r="B413" s="22"/>
      <c r="C413" s="18">
        <v>66839</v>
      </c>
      <c r="D413" s="18"/>
      <c r="E413" s="18">
        <v>66817</v>
      </c>
      <c r="F413" s="18">
        <v>16305</v>
      </c>
      <c r="G413" s="19">
        <v>4.09794541551671</v>
      </c>
      <c r="H413" s="1"/>
    </row>
    <row r="414" spans="1:8">
      <c r="A414" s="22" t="s">
        <v>462</v>
      </c>
      <c r="B414" s="22"/>
      <c r="C414" s="18">
        <v>327325</v>
      </c>
      <c r="D414" s="18"/>
      <c r="E414" s="18">
        <v>325956</v>
      </c>
      <c r="F414" s="18">
        <v>81792</v>
      </c>
      <c r="G414" s="19">
        <v>3.98518192488263</v>
      </c>
      <c r="H414" s="1"/>
    </row>
    <row r="415" spans="1:8">
      <c r="A415" s="22" t="s">
        <v>463</v>
      </c>
      <c r="B415" s="22"/>
      <c r="C415" s="18">
        <v>85862</v>
      </c>
      <c r="D415" s="18"/>
      <c r="E415" s="18">
        <v>85819</v>
      </c>
      <c r="F415" s="18">
        <v>19174</v>
      </c>
      <c r="G415" s="19">
        <v>4.47580056326275</v>
      </c>
      <c r="H415" s="1"/>
    </row>
    <row r="416" spans="1:8">
      <c r="A416" s="22" t="s">
        <v>464</v>
      </c>
      <c r="B416" s="22"/>
      <c r="C416" s="18">
        <v>42420</v>
      </c>
      <c r="D416" s="18"/>
      <c r="E416" s="18">
        <v>42420</v>
      </c>
      <c r="F416" s="18">
        <v>10440</v>
      </c>
      <c r="G416" s="19">
        <v>4.0632183908046</v>
      </c>
      <c r="H416" s="1"/>
    </row>
    <row r="417" spans="1:8">
      <c r="A417" s="22" t="s">
        <v>465</v>
      </c>
      <c r="B417" s="22"/>
      <c r="C417" s="18">
        <v>68066</v>
      </c>
      <c r="D417" s="18"/>
      <c r="E417" s="18">
        <v>67975</v>
      </c>
      <c r="F417" s="18">
        <v>17907</v>
      </c>
      <c r="G417" s="19">
        <v>3.79600156363433</v>
      </c>
      <c r="H417" s="1"/>
    </row>
    <row r="418" spans="1:8">
      <c r="A418" s="22" t="s">
        <v>466</v>
      </c>
      <c r="B418" s="22"/>
      <c r="C418" s="18">
        <v>38958</v>
      </c>
      <c r="D418" s="18"/>
      <c r="E418" s="18">
        <v>38955</v>
      </c>
      <c r="F418" s="18">
        <v>9881</v>
      </c>
      <c r="G418" s="19">
        <v>3.94241473535067</v>
      </c>
      <c r="H418" s="1"/>
    </row>
    <row r="419" spans="1:8">
      <c r="A419" s="22" t="s">
        <v>467</v>
      </c>
      <c r="B419" s="22"/>
      <c r="C419" s="18">
        <v>122968</v>
      </c>
      <c r="D419" s="18"/>
      <c r="E419" s="18">
        <v>122774</v>
      </c>
      <c r="F419" s="18">
        <v>30186</v>
      </c>
      <c r="G419" s="19">
        <v>4.06724971841251</v>
      </c>
      <c r="H419" s="1"/>
    </row>
    <row r="420" spans="1:8">
      <c r="A420" s="22" t="s">
        <v>468</v>
      </c>
      <c r="B420" s="22"/>
      <c r="C420" s="18">
        <v>44311</v>
      </c>
      <c r="D420" s="18"/>
      <c r="E420" s="18">
        <v>44311</v>
      </c>
      <c r="F420" s="18">
        <v>11346</v>
      </c>
      <c r="G420" s="19">
        <v>3.905429226159</v>
      </c>
      <c r="H420" s="1"/>
    </row>
    <row r="421" spans="1:8">
      <c r="A421" s="22" t="s">
        <v>469</v>
      </c>
      <c r="B421" s="22"/>
      <c r="C421" s="18">
        <v>55925</v>
      </c>
      <c r="D421" s="18"/>
      <c r="E421" s="18">
        <v>55902</v>
      </c>
      <c r="F421" s="18">
        <v>13137</v>
      </c>
      <c r="G421" s="19">
        <v>4.25530943137703</v>
      </c>
      <c r="H421" s="1"/>
    </row>
    <row r="422" spans="1:8">
      <c r="A422" s="22" t="s">
        <v>470</v>
      </c>
      <c r="B422" s="22"/>
      <c r="C422" s="18">
        <v>127653</v>
      </c>
      <c r="D422" s="18"/>
      <c r="E422" s="18">
        <v>127397</v>
      </c>
      <c r="F422" s="18">
        <v>31574</v>
      </c>
      <c r="G422" s="19">
        <v>4.03487046303921</v>
      </c>
      <c r="H422" s="1"/>
    </row>
    <row r="423" spans="1:8">
      <c r="A423" s="22" t="s">
        <v>471</v>
      </c>
      <c r="B423" s="22"/>
      <c r="C423" s="18">
        <v>79189</v>
      </c>
      <c r="D423" s="18"/>
      <c r="E423" s="18">
        <v>79173</v>
      </c>
      <c r="F423" s="18">
        <v>21000</v>
      </c>
      <c r="G423" s="19">
        <v>3.77014285714286</v>
      </c>
      <c r="H423" s="1"/>
    </row>
    <row r="424" spans="1:8">
      <c r="A424" s="22" t="s">
        <v>472</v>
      </c>
      <c r="B424" s="22"/>
      <c r="C424" s="18">
        <v>38263</v>
      </c>
      <c r="D424" s="18"/>
      <c r="E424" s="18">
        <v>38242</v>
      </c>
      <c r="F424" s="18">
        <v>9510</v>
      </c>
      <c r="G424" s="19">
        <v>4.02124079915878</v>
      </c>
      <c r="H424" s="1"/>
    </row>
    <row r="425" spans="1:8">
      <c r="A425" s="22" t="s">
        <v>473</v>
      </c>
      <c r="B425" s="22"/>
      <c r="C425" s="18">
        <v>29269</v>
      </c>
      <c r="D425" s="18"/>
      <c r="E425" s="18">
        <v>29266</v>
      </c>
      <c r="F425" s="18">
        <v>7312</v>
      </c>
      <c r="G425" s="19">
        <v>4.00246170678337</v>
      </c>
      <c r="H425" s="1"/>
    </row>
    <row r="426" spans="1:8">
      <c r="A426" s="22" t="s">
        <v>474</v>
      </c>
      <c r="B426" s="22"/>
      <c r="C426" s="18">
        <v>42281</v>
      </c>
      <c r="D426" s="18"/>
      <c r="E426" s="18">
        <v>42268</v>
      </c>
      <c r="F426" s="18">
        <v>11401</v>
      </c>
      <c r="G426" s="19">
        <v>3.70739408823787</v>
      </c>
      <c r="H426" s="1"/>
    </row>
    <row r="427" spans="1:8">
      <c r="A427" s="22" t="s">
        <v>475</v>
      </c>
      <c r="B427" s="22"/>
      <c r="C427" s="18">
        <v>45917</v>
      </c>
      <c r="D427" s="18"/>
      <c r="E427" s="18">
        <v>45901</v>
      </c>
      <c r="F427" s="18">
        <v>11519</v>
      </c>
      <c r="G427" s="19">
        <v>3.98480770900252</v>
      </c>
      <c r="H427" s="1"/>
    </row>
    <row r="428" spans="1:8">
      <c r="A428" s="22" t="s">
        <v>476</v>
      </c>
      <c r="B428" s="22"/>
      <c r="C428" s="18">
        <v>84308</v>
      </c>
      <c r="D428" s="18"/>
      <c r="E428" s="18">
        <v>84154</v>
      </c>
      <c r="F428" s="18">
        <v>20933</v>
      </c>
      <c r="G428" s="19">
        <v>4.02015955668084</v>
      </c>
      <c r="H428" s="1"/>
    </row>
    <row r="429" spans="1:8">
      <c r="A429" s="22" t="s">
        <v>477</v>
      </c>
      <c r="B429" s="22"/>
      <c r="C429" s="18">
        <v>14471</v>
      </c>
      <c r="D429" s="18"/>
      <c r="E429" s="18">
        <v>14462</v>
      </c>
      <c r="F429" s="18">
        <v>3522</v>
      </c>
      <c r="G429" s="19">
        <v>4.10618966496309</v>
      </c>
      <c r="H429" s="1"/>
    </row>
    <row r="430" spans="1:8">
      <c r="A430" s="22" t="s">
        <v>478</v>
      </c>
      <c r="B430" s="22"/>
      <c r="C430" s="18">
        <v>45383</v>
      </c>
      <c r="D430" s="18"/>
      <c r="E430" s="18">
        <v>45283</v>
      </c>
      <c r="F430" s="18">
        <v>11193</v>
      </c>
      <c r="G430" s="19">
        <v>4.04565353345841</v>
      </c>
      <c r="H430" s="1"/>
    </row>
    <row r="431" spans="1:8">
      <c r="A431" s="22" t="s">
        <v>479</v>
      </c>
      <c r="B431" s="22"/>
      <c r="C431" s="18">
        <v>31763</v>
      </c>
      <c r="D431" s="18"/>
      <c r="E431" s="18">
        <v>31763</v>
      </c>
      <c r="F431" s="18">
        <v>7213</v>
      </c>
      <c r="G431" s="19">
        <v>4.40357687508665</v>
      </c>
      <c r="H431" s="1"/>
    </row>
    <row r="432" spans="1:8">
      <c r="A432" s="22" t="s">
        <v>480</v>
      </c>
      <c r="B432" s="22"/>
      <c r="C432" s="18">
        <v>32269</v>
      </c>
      <c r="D432" s="18"/>
      <c r="E432" s="18">
        <v>32146</v>
      </c>
      <c r="F432" s="18">
        <v>7635</v>
      </c>
      <c r="G432" s="19">
        <v>4.21034708578913</v>
      </c>
      <c r="H432" s="1"/>
    </row>
    <row r="433" spans="1:8">
      <c r="A433" s="22" t="s">
        <v>57</v>
      </c>
      <c r="B433" s="22"/>
      <c r="C433" s="18">
        <v>41845</v>
      </c>
      <c r="D433" s="18"/>
      <c r="E433" s="18">
        <v>41841</v>
      </c>
      <c r="F433" s="18">
        <v>10540</v>
      </c>
      <c r="G433" s="19">
        <v>3.96973434535104</v>
      </c>
      <c r="H433" s="1"/>
    </row>
    <row r="434" spans="1:8">
      <c r="A434" s="22" t="s">
        <v>59</v>
      </c>
      <c r="B434" s="22"/>
      <c r="C434" s="18">
        <v>70196</v>
      </c>
      <c r="D434" s="18"/>
      <c r="E434" s="18">
        <v>70186</v>
      </c>
      <c r="F434" s="18">
        <v>17402</v>
      </c>
      <c r="G434" s="19">
        <v>4.03321457303758</v>
      </c>
      <c r="H434" s="1"/>
    </row>
    <row r="435" spans="1:8">
      <c r="A435" s="22" t="s">
        <v>481</v>
      </c>
      <c r="B435" s="22"/>
      <c r="C435" s="18">
        <v>83060</v>
      </c>
      <c r="D435" s="18"/>
      <c r="E435" s="18">
        <v>83011</v>
      </c>
      <c r="F435" s="18">
        <v>20527</v>
      </c>
      <c r="G435" s="19">
        <v>4.04399084133093</v>
      </c>
      <c r="H435" s="1"/>
    </row>
    <row r="436" spans="1:8">
      <c r="A436" s="22" t="s">
        <v>168</v>
      </c>
      <c r="B436" s="22"/>
      <c r="C436" s="18">
        <v>54372</v>
      </c>
      <c r="D436" s="18"/>
      <c r="E436" s="18">
        <v>54363</v>
      </c>
      <c r="F436" s="18">
        <v>12828</v>
      </c>
      <c r="G436" s="19">
        <v>4.23783910196445</v>
      </c>
      <c r="H436" s="1"/>
    </row>
    <row r="437" spans="1:8">
      <c r="A437" s="22" t="s">
        <v>482</v>
      </c>
      <c r="B437" s="22"/>
      <c r="C437" s="18">
        <v>150917</v>
      </c>
      <c r="D437" s="18"/>
      <c r="E437" s="18">
        <v>150453</v>
      </c>
      <c r="F437" s="18">
        <v>37243</v>
      </c>
      <c r="G437" s="19">
        <v>4.03976586204119</v>
      </c>
      <c r="H437" s="1"/>
    </row>
    <row r="438" spans="1:8">
      <c r="A438" s="22" t="s">
        <v>483</v>
      </c>
      <c r="B438" s="22"/>
      <c r="C438" s="18">
        <v>68536</v>
      </c>
      <c r="D438" s="18"/>
      <c r="E438" s="18">
        <v>68530</v>
      </c>
      <c r="F438" s="18">
        <v>17243</v>
      </c>
      <c r="G438" s="19">
        <v>3.9743664095575</v>
      </c>
      <c r="H438" s="1"/>
    </row>
    <row r="439" spans="1:8">
      <c r="A439" s="22" t="s">
        <v>484</v>
      </c>
      <c r="B439" s="22"/>
      <c r="C439" s="18">
        <v>75649</v>
      </c>
      <c r="D439" s="18"/>
      <c r="E439" s="18">
        <v>75528</v>
      </c>
      <c r="F439" s="18">
        <v>18801</v>
      </c>
      <c r="G439" s="19">
        <v>4.01723312589756</v>
      </c>
      <c r="H439" s="1"/>
    </row>
    <row r="440" spans="1:8">
      <c r="A440" s="22" t="s">
        <v>273</v>
      </c>
      <c r="B440" s="22"/>
      <c r="C440" s="18">
        <v>61092</v>
      </c>
      <c r="D440" s="18"/>
      <c r="E440" s="18">
        <v>61070</v>
      </c>
      <c r="F440" s="18">
        <v>15041</v>
      </c>
      <c r="G440" s="19">
        <v>4.06023535669171</v>
      </c>
      <c r="H440" s="1"/>
    </row>
    <row r="441" spans="1:8">
      <c r="A441" s="22" t="s">
        <v>485</v>
      </c>
      <c r="B441" s="22"/>
      <c r="C441" s="18">
        <v>132338</v>
      </c>
      <c r="D441" s="18"/>
      <c r="E441" s="18">
        <v>132146</v>
      </c>
      <c r="F441" s="18">
        <v>33071</v>
      </c>
      <c r="G441" s="19">
        <v>3.99582715974721</v>
      </c>
      <c r="H441" s="1"/>
    </row>
    <row r="442" spans="1:8">
      <c r="A442" s="22" t="s">
        <v>486</v>
      </c>
      <c r="B442" s="22"/>
      <c r="C442" s="18">
        <v>25236</v>
      </c>
      <c r="D442" s="18"/>
      <c r="E442" s="18">
        <v>25204</v>
      </c>
      <c r="F442" s="18">
        <v>6702</v>
      </c>
      <c r="G442" s="19">
        <v>3.76066845717696</v>
      </c>
      <c r="H442" s="1"/>
    </row>
    <row r="443" spans="1:8">
      <c r="A443" s="22" t="s">
        <v>487</v>
      </c>
      <c r="B443" s="22"/>
      <c r="C443" s="18">
        <v>53090</v>
      </c>
      <c r="D443" s="18"/>
      <c r="E443" s="18">
        <v>53090</v>
      </c>
      <c r="F443" s="18">
        <v>13352</v>
      </c>
      <c r="G443" s="19">
        <v>3.97618334331935</v>
      </c>
      <c r="H443" s="1"/>
    </row>
    <row r="444" spans="1:8">
      <c r="A444" s="22"/>
      <c r="B444" s="22"/>
      <c r="C444" s="18"/>
      <c r="D444" s="18"/>
      <c r="E444" s="18"/>
      <c r="F444" s="18"/>
      <c r="G444" s="19"/>
      <c r="H444" s="1"/>
    </row>
    <row r="445" s="1" customFormat="1" spans="1:7">
      <c r="A445" s="21" t="s">
        <v>48</v>
      </c>
      <c r="B445" s="21"/>
      <c r="C445" s="13">
        <v>2437709</v>
      </c>
      <c r="D445" s="13"/>
      <c r="E445" s="13">
        <v>2433144</v>
      </c>
      <c r="F445" s="13">
        <v>573920</v>
      </c>
      <c r="G445" s="15">
        <v>4.23951770281572</v>
      </c>
    </row>
    <row r="446" spans="1:8">
      <c r="A446" s="22" t="s">
        <v>488</v>
      </c>
      <c r="B446" s="22"/>
      <c r="C446" s="18">
        <v>117160</v>
      </c>
      <c r="D446" s="18"/>
      <c r="E446" s="18">
        <v>116960</v>
      </c>
      <c r="F446" s="18">
        <v>27391</v>
      </c>
      <c r="G446" s="19">
        <v>4.27001569858713</v>
      </c>
      <c r="H446" s="1"/>
    </row>
    <row r="447" spans="1:8">
      <c r="A447" s="22" t="s">
        <v>489</v>
      </c>
      <c r="B447" s="22"/>
      <c r="C447" s="18">
        <v>144875</v>
      </c>
      <c r="D447" s="18"/>
      <c r="E447" s="18">
        <v>144615</v>
      </c>
      <c r="F447" s="18">
        <v>32005</v>
      </c>
      <c r="G447" s="19">
        <v>4.51851273238556</v>
      </c>
      <c r="H447" s="1"/>
    </row>
    <row r="448" spans="1:8">
      <c r="A448" s="22" t="s">
        <v>490</v>
      </c>
      <c r="B448" s="22"/>
      <c r="C448" s="18">
        <v>48066</v>
      </c>
      <c r="D448" s="18"/>
      <c r="E448" s="18">
        <v>47964</v>
      </c>
      <c r="F448" s="18">
        <v>11679</v>
      </c>
      <c r="G448" s="19">
        <v>4.10685846390958</v>
      </c>
      <c r="H448" s="1"/>
    </row>
    <row r="449" spans="1:8">
      <c r="A449" s="22" t="s">
        <v>491</v>
      </c>
      <c r="B449" s="22"/>
      <c r="C449" s="18">
        <v>119497</v>
      </c>
      <c r="D449" s="18"/>
      <c r="E449" s="18">
        <v>119485</v>
      </c>
      <c r="F449" s="18">
        <v>27052</v>
      </c>
      <c r="G449" s="19">
        <v>4.41686381783232</v>
      </c>
      <c r="H449" s="1"/>
    </row>
    <row r="450" spans="1:8">
      <c r="A450" s="22" t="s">
        <v>492</v>
      </c>
      <c r="B450" s="22"/>
      <c r="C450" s="18">
        <v>135542</v>
      </c>
      <c r="D450" s="18"/>
      <c r="E450" s="18">
        <v>135252</v>
      </c>
      <c r="F450" s="18">
        <v>30994</v>
      </c>
      <c r="G450" s="19">
        <v>4.36381235077757</v>
      </c>
      <c r="H450" s="1"/>
    </row>
    <row r="451" spans="1:8">
      <c r="A451" s="22" t="s">
        <v>493</v>
      </c>
      <c r="B451" s="22"/>
      <c r="C451" s="18">
        <v>128893</v>
      </c>
      <c r="D451" s="18"/>
      <c r="E451" s="18">
        <v>128482</v>
      </c>
      <c r="F451" s="18">
        <v>29853</v>
      </c>
      <c r="G451" s="19">
        <v>4.30382206143436</v>
      </c>
      <c r="H451" s="1"/>
    </row>
    <row r="452" spans="1:8">
      <c r="A452" s="22" t="s">
        <v>494</v>
      </c>
      <c r="B452" s="22"/>
      <c r="C452" s="18">
        <v>173502</v>
      </c>
      <c r="D452" s="18"/>
      <c r="E452" s="18">
        <v>173398</v>
      </c>
      <c r="F452" s="18">
        <v>40593</v>
      </c>
      <c r="G452" s="19">
        <v>4.27162318626364</v>
      </c>
      <c r="H452" s="1"/>
    </row>
    <row r="453" spans="1:8">
      <c r="A453" s="22" t="s">
        <v>495</v>
      </c>
      <c r="B453" s="22"/>
      <c r="C453" s="18">
        <v>293244</v>
      </c>
      <c r="D453" s="18"/>
      <c r="E453" s="18">
        <v>293116</v>
      </c>
      <c r="F453" s="18">
        <v>74707</v>
      </c>
      <c r="G453" s="19">
        <v>3.92354130135061</v>
      </c>
      <c r="H453" s="1"/>
    </row>
    <row r="454" spans="1:8">
      <c r="A454" s="22" t="s">
        <v>496</v>
      </c>
      <c r="B454" s="22"/>
      <c r="C454" s="18">
        <v>78151</v>
      </c>
      <c r="D454" s="18"/>
      <c r="E454" s="18">
        <v>78129</v>
      </c>
      <c r="F454" s="18">
        <v>17956</v>
      </c>
      <c r="G454" s="19">
        <v>4.35113611049231</v>
      </c>
      <c r="H454" s="1"/>
    </row>
    <row r="455" spans="1:8">
      <c r="A455" s="22" t="s">
        <v>497</v>
      </c>
      <c r="B455" s="22"/>
      <c r="C455" s="18">
        <v>124188</v>
      </c>
      <c r="D455" s="18"/>
      <c r="E455" s="18">
        <v>123400</v>
      </c>
      <c r="F455" s="18">
        <v>28072</v>
      </c>
      <c r="G455" s="19">
        <v>4.39583927044742</v>
      </c>
      <c r="H455" s="1"/>
    </row>
    <row r="456" spans="1:8">
      <c r="A456" s="22" t="s">
        <v>498</v>
      </c>
      <c r="B456" s="22"/>
      <c r="C456" s="18">
        <v>57990</v>
      </c>
      <c r="D456" s="18"/>
      <c r="E456" s="18">
        <v>57989</v>
      </c>
      <c r="F456" s="18">
        <v>13465</v>
      </c>
      <c r="G456" s="19">
        <v>4.30664686223543</v>
      </c>
      <c r="H456" s="1"/>
    </row>
    <row r="457" spans="1:8">
      <c r="A457" s="22" t="s">
        <v>499</v>
      </c>
      <c r="B457" s="22"/>
      <c r="C457" s="18">
        <v>173403</v>
      </c>
      <c r="D457" s="18"/>
      <c r="E457" s="18">
        <v>173187</v>
      </c>
      <c r="F457" s="18">
        <v>40498</v>
      </c>
      <c r="G457" s="19">
        <v>4.27643340411872</v>
      </c>
      <c r="H457" s="1"/>
    </row>
    <row r="458" spans="1:8">
      <c r="A458" s="22" t="s">
        <v>500</v>
      </c>
      <c r="B458" s="22"/>
      <c r="C458" s="18">
        <v>48380</v>
      </c>
      <c r="D458" s="18"/>
      <c r="E458" s="18">
        <v>48321</v>
      </c>
      <c r="F458" s="18">
        <v>11180</v>
      </c>
      <c r="G458" s="19">
        <v>4.32209302325581</v>
      </c>
      <c r="H458" s="1"/>
    </row>
    <row r="459" spans="1:8">
      <c r="A459" s="22" t="s">
        <v>501</v>
      </c>
      <c r="B459" s="22"/>
      <c r="C459" s="18">
        <v>140751</v>
      </c>
      <c r="D459" s="18"/>
      <c r="E459" s="18">
        <v>140741</v>
      </c>
      <c r="F459" s="18">
        <v>33367</v>
      </c>
      <c r="G459" s="19">
        <v>4.21796985045104</v>
      </c>
      <c r="H459" s="1"/>
    </row>
    <row r="460" spans="1:8">
      <c r="A460" s="22" t="s">
        <v>291</v>
      </c>
      <c r="B460" s="22"/>
      <c r="C460" s="18">
        <v>354666</v>
      </c>
      <c r="D460" s="18"/>
      <c r="E460" s="18">
        <v>352801</v>
      </c>
      <c r="F460" s="18">
        <v>86217</v>
      </c>
      <c r="G460" s="19">
        <v>4.0920120161917</v>
      </c>
      <c r="H460" s="1"/>
    </row>
    <row r="461" spans="1:8">
      <c r="A461" s="22" t="s">
        <v>427</v>
      </c>
      <c r="B461" s="22"/>
      <c r="C461" s="18">
        <v>58551</v>
      </c>
      <c r="D461" s="18"/>
      <c r="E461" s="18">
        <v>58551</v>
      </c>
      <c r="F461" s="18">
        <v>12836</v>
      </c>
      <c r="G461" s="19">
        <v>4.56146774696167</v>
      </c>
      <c r="H461" s="1"/>
    </row>
    <row r="462" spans="1:8">
      <c r="A462" s="22" t="s">
        <v>502</v>
      </c>
      <c r="B462" s="22"/>
      <c r="C462" s="18">
        <v>59182</v>
      </c>
      <c r="D462" s="18"/>
      <c r="E462" s="18">
        <v>59100</v>
      </c>
      <c r="F462" s="18">
        <v>13635</v>
      </c>
      <c r="G462" s="19">
        <v>4.33443344334433</v>
      </c>
      <c r="H462" s="1"/>
    </row>
    <row r="463" spans="1:8">
      <c r="A463" s="22" t="s">
        <v>366</v>
      </c>
      <c r="B463" s="22"/>
      <c r="C463" s="18">
        <v>61537</v>
      </c>
      <c r="D463" s="18"/>
      <c r="E463" s="18">
        <v>61522</v>
      </c>
      <c r="F463" s="18">
        <v>13567</v>
      </c>
      <c r="G463" s="19">
        <v>4.53467973759858</v>
      </c>
      <c r="H463" s="1"/>
    </row>
    <row r="464" spans="1:8">
      <c r="A464" s="22" t="s">
        <v>503</v>
      </c>
      <c r="B464" s="22"/>
      <c r="C464" s="18">
        <v>48209</v>
      </c>
      <c r="D464" s="18"/>
      <c r="E464" s="18">
        <v>48209</v>
      </c>
      <c r="F464" s="18">
        <v>11433</v>
      </c>
      <c r="G464" s="19">
        <v>4.21665354675063</v>
      </c>
      <c r="H464" s="1"/>
    </row>
    <row r="465" spans="1:8">
      <c r="A465" s="22" t="s">
        <v>293</v>
      </c>
      <c r="B465" s="22"/>
      <c r="C465" s="18">
        <v>42846</v>
      </c>
      <c r="D465" s="18"/>
      <c r="E465" s="18">
        <v>42846</v>
      </c>
      <c r="F465" s="18">
        <v>11218</v>
      </c>
      <c r="G465" s="19">
        <v>3.81939739704047</v>
      </c>
      <c r="H465" s="1"/>
    </row>
    <row r="466" spans="1:8">
      <c r="A466" s="22" t="s">
        <v>504</v>
      </c>
      <c r="B466" s="22"/>
      <c r="C466" s="18">
        <v>29076</v>
      </c>
      <c r="D466" s="18"/>
      <c r="E466" s="18">
        <v>29076</v>
      </c>
      <c r="F466" s="18">
        <v>6202</v>
      </c>
      <c r="G466" s="19">
        <v>4.68816510802967</v>
      </c>
      <c r="H466" s="1"/>
    </row>
    <row r="467" spans="1:8">
      <c r="A467" s="22"/>
      <c r="B467" s="22"/>
      <c r="C467" s="18"/>
      <c r="D467" s="18"/>
      <c r="E467" s="18"/>
      <c r="F467" s="18"/>
      <c r="G467" s="19"/>
      <c r="H467" s="1"/>
    </row>
    <row r="468" spans="1:8">
      <c r="A468" s="23" t="s">
        <v>49</v>
      </c>
      <c r="B468" s="23"/>
      <c r="C468" s="13">
        <v>462928</v>
      </c>
      <c r="D468" s="13"/>
      <c r="E468" s="13">
        <v>461165</v>
      </c>
      <c r="F468" s="13">
        <v>116343</v>
      </c>
      <c r="G468" s="15">
        <v>3.96383968094342</v>
      </c>
      <c r="H468" s="1"/>
    </row>
    <row r="469" spans="1:8">
      <c r="A469" s="22"/>
      <c r="B469" s="22"/>
      <c r="C469" s="18"/>
      <c r="D469" s="18"/>
      <c r="E469" s="18"/>
      <c r="F469" s="18"/>
      <c r="G469" s="19"/>
      <c r="H469" s="1"/>
    </row>
    <row r="470" s="1" customFormat="1" spans="1:7">
      <c r="A470" s="21" t="s">
        <v>50</v>
      </c>
      <c r="B470" s="21"/>
      <c r="C470" s="24">
        <v>1503456</v>
      </c>
      <c r="D470" s="24"/>
      <c r="E470" s="24">
        <v>1499064</v>
      </c>
      <c r="F470" s="24">
        <v>359561</v>
      </c>
      <c r="G470" s="25">
        <v>4.16915071434332</v>
      </c>
    </row>
    <row r="471" spans="1:8">
      <c r="A471" s="22" t="s">
        <v>505</v>
      </c>
      <c r="B471" s="22"/>
      <c r="C471" s="26">
        <v>12208</v>
      </c>
      <c r="D471" s="26"/>
      <c r="E471" s="26">
        <v>12093</v>
      </c>
      <c r="F471" s="26">
        <v>3089</v>
      </c>
      <c r="G471" s="27">
        <v>3.91485917772742</v>
      </c>
      <c r="H471" s="1"/>
    </row>
    <row r="472" spans="1:8">
      <c r="A472" s="22" t="s">
        <v>506</v>
      </c>
      <c r="B472" s="22"/>
      <c r="C472" s="26">
        <v>78260</v>
      </c>
      <c r="D472" s="26"/>
      <c r="E472" s="26">
        <v>77756</v>
      </c>
      <c r="F472" s="26">
        <v>17695</v>
      </c>
      <c r="G472" s="27">
        <v>4.3942356597909</v>
      </c>
      <c r="H472" s="1"/>
    </row>
    <row r="473" spans="1:8">
      <c r="A473" s="22" t="s">
        <v>507</v>
      </c>
      <c r="B473" s="22"/>
      <c r="C473" s="26">
        <v>87319</v>
      </c>
      <c r="D473" s="26"/>
      <c r="E473" s="26">
        <v>87103</v>
      </c>
      <c r="F473" s="26">
        <v>22530</v>
      </c>
      <c r="G473" s="27">
        <v>3.86608965823347</v>
      </c>
      <c r="H473" s="1"/>
    </row>
    <row r="474" spans="1:8">
      <c r="A474" s="22" t="s">
        <v>508</v>
      </c>
      <c r="B474" s="22"/>
      <c r="C474" s="26">
        <v>156056</v>
      </c>
      <c r="D474" s="26"/>
      <c r="E474" s="26">
        <v>155914</v>
      </c>
      <c r="F474" s="26">
        <v>37160</v>
      </c>
      <c r="G474" s="27">
        <v>4.19574811625404</v>
      </c>
      <c r="H474" s="1"/>
    </row>
    <row r="475" spans="1:8">
      <c r="A475" s="22" t="s">
        <v>509</v>
      </c>
      <c r="B475" s="22"/>
      <c r="C475" s="26">
        <v>169953</v>
      </c>
      <c r="D475" s="26"/>
      <c r="E475" s="26">
        <v>169771</v>
      </c>
      <c r="F475" s="26">
        <v>38117</v>
      </c>
      <c r="G475" s="27">
        <v>4.45394443424194</v>
      </c>
      <c r="H475" s="1"/>
    </row>
    <row r="476" spans="1:8">
      <c r="A476" s="22" t="s">
        <v>510</v>
      </c>
      <c r="B476" s="22"/>
      <c r="C476" s="26">
        <v>94485</v>
      </c>
      <c r="D476" s="26"/>
      <c r="E476" s="26">
        <v>94062</v>
      </c>
      <c r="F476" s="26">
        <v>23696</v>
      </c>
      <c r="G476" s="27">
        <v>3.96953072248481</v>
      </c>
      <c r="H476" s="1"/>
    </row>
    <row r="477" spans="1:8">
      <c r="A477" s="22" t="s">
        <v>155</v>
      </c>
      <c r="B477" s="22"/>
      <c r="C477" s="26">
        <v>68952</v>
      </c>
      <c r="D477" s="26"/>
      <c r="E477" s="26">
        <v>68855</v>
      </c>
      <c r="F477" s="26">
        <v>16031</v>
      </c>
      <c r="G477" s="27">
        <v>4.29511571330547</v>
      </c>
      <c r="H477" s="1"/>
    </row>
    <row r="478" spans="1:8">
      <c r="A478" s="22" t="s">
        <v>511</v>
      </c>
      <c r="B478" s="22"/>
      <c r="C478" s="26">
        <v>32597</v>
      </c>
      <c r="D478" s="26"/>
      <c r="E478" s="26">
        <v>32485</v>
      </c>
      <c r="F478" s="26">
        <v>8232</v>
      </c>
      <c r="G478" s="27">
        <v>3.94618561710398</v>
      </c>
      <c r="H478" s="1"/>
    </row>
    <row r="479" spans="1:8">
      <c r="A479" s="22" t="s">
        <v>512</v>
      </c>
      <c r="B479" s="22"/>
      <c r="C479" s="26">
        <v>62819</v>
      </c>
      <c r="D479" s="26"/>
      <c r="E479" s="26">
        <v>62780</v>
      </c>
      <c r="F479" s="26">
        <v>15606</v>
      </c>
      <c r="G479" s="27">
        <v>4.02281173907472</v>
      </c>
      <c r="H479" s="1"/>
    </row>
    <row r="480" spans="1:8">
      <c r="A480" s="22" t="s">
        <v>513</v>
      </c>
      <c r="B480" s="22"/>
      <c r="C480" s="26">
        <v>103003</v>
      </c>
      <c r="D480" s="26"/>
      <c r="E480" s="26">
        <v>102809</v>
      </c>
      <c r="F480" s="26">
        <v>24942</v>
      </c>
      <c r="G480" s="27">
        <v>4.12192286103761</v>
      </c>
      <c r="H480" s="1"/>
    </row>
    <row r="481" spans="1:8">
      <c r="A481" s="22" t="s">
        <v>514</v>
      </c>
      <c r="B481" s="22"/>
      <c r="C481" s="26">
        <v>25781</v>
      </c>
      <c r="D481" s="26"/>
      <c r="E481" s="26">
        <v>25738</v>
      </c>
      <c r="F481" s="26">
        <v>6559</v>
      </c>
      <c r="G481" s="27">
        <v>3.92407379173654</v>
      </c>
      <c r="H481" s="1"/>
    </row>
    <row r="482" spans="1:8">
      <c r="A482" s="22" t="s">
        <v>515</v>
      </c>
      <c r="B482" s="22"/>
      <c r="C482" s="26">
        <v>22879</v>
      </c>
      <c r="D482" s="26"/>
      <c r="E482" s="26">
        <v>22871</v>
      </c>
      <c r="F482" s="26">
        <v>5514</v>
      </c>
      <c r="G482" s="27">
        <v>4.14780558578165</v>
      </c>
      <c r="H482" s="1"/>
    </row>
    <row r="483" spans="1:8">
      <c r="A483" s="22" t="s">
        <v>516</v>
      </c>
      <c r="B483" s="22"/>
      <c r="C483" s="26">
        <v>13181</v>
      </c>
      <c r="D483" s="26"/>
      <c r="E483" s="26">
        <v>13160</v>
      </c>
      <c r="F483" s="26">
        <v>3393</v>
      </c>
      <c r="G483" s="27">
        <v>3.87857353374595</v>
      </c>
      <c r="H483" s="1"/>
    </row>
    <row r="484" spans="1:8">
      <c r="A484" s="22" t="s">
        <v>330</v>
      </c>
      <c r="B484" s="22"/>
      <c r="C484" s="26">
        <v>28387</v>
      </c>
      <c r="D484" s="26"/>
      <c r="E484" s="26">
        <v>28385</v>
      </c>
      <c r="F484" s="26">
        <v>7000</v>
      </c>
      <c r="G484" s="27">
        <v>4.055</v>
      </c>
      <c r="H484" s="1"/>
    </row>
    <row r="485" spans="1:8">
      <c r="A485" s="22" t="s">
        <v>517</v>
      </c>
      <c r="B485" s="22"/>
      <c r="C485" s="26">
        <v>51626</v>
      </c>
      <c r="D485" s="26"/>
      <c r="E485" s="26">
        <v>51550</v>
      </c>
      <c r="F485" s="26">
        <v>12717</v>
      </c>
      <c r="G485" s="27">
        <v>4.05362900055044</v>
      </c>
      <c r="H485" s="1"/>
    </row>
    <row r="486" spans="1:8">
      <c r="A486" s="22" t="s">
        <v>518</v>
      </c>
      <c r="B486" s="22"/>
      <c r="C486" s="26">
        <v>385398</v>
      </c>
      <c r="D486" s="26"/>
      <c r="E486" s="26">
        <v>383556</v>
      </c>
      <c r="F486" s="26">
        <v>90676</v>
      </c>
      <c r="G486" s="27">
        <v>4.22996162159778</v>
      </c>
      <c r="H486" s="1"/>
    </row>
    <row r="487" spans="1:8">
      <c r="A487" s="22" t="s">
        <v>519</v>
      </c>
      <c r="B487" s="22"/>
      <c r="C487" s="26">
        <v>69370</v>
      </c>
      <c r="D487" s="26"/>
      <c r="E487" s="26">
        <v>69292</v>
      </c>
      <c r="F487" s="26">
        <v>16939</v>
      </c>
      <c r="G487" s="27">
        <v>4.09067831631147</v>
      </c>
      <c r="H487" s="1"/>
    </row>
    <row r="488" spans="1:8">
      <c r="A488" s="22" t="s">
        <v>520</v>
      </c>
      <c r="B488" s="22"/>
      <c r="C488" s="26">
        <v>41182</v>
      </c>
      <c r="D488" s="26"/>
      <c r="E488" s="26">
        <v>40884</v>
      </c>
      <c r="F488" s="26">
        <v>9665</v>
      </c>
      <c r="G488" s="27">
        <v>4.23010863942059</v>
      </c>
      <c r="H488" s="1"/>
    </row>
    <row r="489" spans="1:8">
      <c r="A489" s="22"/>
      <c r="B489" s="22"/>
      <c r="C489" s="26"/>
      <c r="D489" s="26"/>
      <c r="E489" s="26"/>
      <c r="F489" s="26"/>
      <c r="G489" s="27"/>
      <c r="H489" s="1"/>
    </row>
    <row r="490" s="1" customFormat="1" spans="1:7">
      <c r="A490" s="21" t="s">
        <v>51</v>
      </c>
      <c r="B490" s="21"/>
      <c r="C490" s="24">
        <v>649615</v>
      </c>
      <c r="D490" s="24"/>
      <c r="E490" s="24">
        <v>647545</v>
      </c>
      <c r="F490" s="24">
        <v>165045</v>
      </c>
      <c r="G490" s="25">
        <v>3.9234451210276</v>
      </c>
    </row>
    <row r="491" spans="1:8">
      <c r="A491" s="22" t="s">
        <v>521</v>
      </c>
      <c r="B491" s="22"/>
      <c r="C491" s="26">
        <v>66739</v>
      </c>
      <c r="D491" s="26"/>
      <c r="E491" s="26">
        <v>66717</v>
      </c>
      <c r="F491" s="26">
        <v>17547</v>
      </c>
      <c r="G491" s="27">
        <v>3.80218840827492</v>
      </c>
      <c r="H491" s="1"/>
    </row>
    <row r="492" spans="1:8">
      <c r="A492" s="22" t="s">
        <v>522</v>
      </c>
      <c r="B492" s="22"/>
      <c r="C492" s="26">
        <v>28118</v>
      </c>
      <c r="D492" s="26"/>
      <c r="E492" s="26">
        <v>28096</v>
      </c>
      <c r="F492" s="26">
        <v>6957</v>
      </c>
      <c r="G492" s="27">
        <v>4.03852235158833</v>
      </c>
      <c r="H492" s="1"/>
    </row>
    <row r="493" spans="1:8">
      <c r="A493" s="22" t="s">
        <v>523</v>
      </c>
      <c r="B493" s="22"/>
      <c r="C493" s="26">
        <v>30263</v>
      </c>
      <c r="D493" s="26"/>
      <c r="E493" s="26">
        <v>30240</v>
      </c>
      <c r="F493" s="26">
        <v>7110</v>
      </c>
      <c r="G493" s="27">
        <v>4.25316455696202</v>
      </c>
      <c r="H493" s="1"/>
    </row>
    <row r="494" spans="1:8">
      <c r="A494" s="22" t="s">
        <v>524</v>
      </c>
      <c r="B494" s="22"/>
      <c r="C494" s="26">
        <v>67889</v>
      </c>
      <c r="D494" s="26"/>
      <c r="E494" s="26">
        <v>67608</v>
      </c>
      <c r="F494" s="26">
        <v>17662</v>
      </c>
      <c r="G494" s="27">
        <v>3.82787906239384</v>
      </c>
      <c r="H494" s="1"/>
    </row>
    <row r="495" spans="1:8">
      <c r="A495" s="22" t="s">
        <v>525</v>
      </c>
      <c r="B495" s="22"/>
      <c r="C495" s="26">
        <v>55581</v>
      </c>
      <c r="D495" s="26"/>
      <c r="E495" s="26">
        <v>55386</v>
      </c>
      <c r="F495" s="26">
        <v>13949</v>
      </c>
      <c r="G495" s="27">
        <v>3.97060721198652</v>
      </c>
      <c r="H495" s="1"/>
    </row>
    <row r="496" spans="1:8">
      <c r="A496" s="22" t="s">
        <v>526</v>
      </c>
      <c r="B496" s="22"/>
      <c r="C496" s="26">
        <v>54529</v>
      </c>
      <c r="D496" s="26"/>
      <c r="E496" s="26">
        <v>54249</v>
      </c>
      <c r="F496" s="26">
        <v>13377</v>
      </c>
      <c r="G496" s="27">
        <v>4.05539358600583</v>
      </c>
      <c r="H496" s="1"/>
    </row>
    <row r="497" spans="1:8">
      <c r="A497" s="22" t="s">
        <v>527</v>
      </c>
      <c r="B497" s="22"/>
      <c r="C497" s="26">
        <v>39784</v>
      </c>
      <c r="D497" s="26"/>
      <c r="E497" s="26">
        <v>39749</v>
      </c>
      <c r="F497" s="26">
        <v>9612</v>
      </c>
      <c r="G497" s="27">
        <v>4.13535164377861</v>
      </c>
      <c r="H497" s="1"/>
    </row>
    <row r="498" spans="1:8">
      <c r="A498" s="22" t="s">
        <v>481</v>
      </c>
      <c r="B498" s="22"/>
      <c r="C498" s="26">
        <v>37450</v>
      </c>
      <c r="D498" s="26"/>
      <c r="E498" s="26">
        <v>37369</v>
      </c>
      <c r="F498" s="26">
        <v>9855</v>
      </c>
      <c r="G498" s="27">
        <v>3.79188229325216</v>
      </c>
      <c r="H498" s="1"/>
    </row>
    <row r="499" spans="1:8">
      <c r="A499" s="22" t="s">
        <v>528</v>
      </c>
      <c r="B499" s="22"/>
      <c r="C499" s="26">
        <v>25033</v>
      </c>
      <c r="D499" s="26"/>
      <c r="E499" s="26">
        <v>25029</v>
      </c>
      <c r="F499" s="26">
        <v>6571</v>
      </c>
      <c r="G499" s="27">
        <v>3.80900928321412</v>
      </c>
      <c r="H499" s="1"/>
    </row>
    <row r="500" spans="1:8">
      <c r="A500" s="22" t="s">
        <v>529</v>
      </c>
      <c r="B500" s="22"/>
      <c r="C500" s="26">
        <v>37719</v>
      </c>
      <c r="D500" s="26"/>
      <c r="E500" s="26">
        <v>37713</v>
      </c>
      <c r="F500" s="26">
        <v>9773</v>
      </c>
      <c r="G500" s="27">
        <v>3.85889696101504</v>
      </c>
      <c r="H500" s="1"/>
    </row>
    <row r="501" spans="1:8">
      <c r="A501" s="22" t="s">
        <v>530</v>
      </c>
      <c r="B501" s="22"/>
      <c r="C501" s="26">
        <v>30759</v>
      </c>
      <c r="D501" s="26"/>
      <c r="E501" s="26">
        <v>29969</v>
      </c>
      <c r="F501" s="26">
        <v>8397</v>
      </c>
      <c r="G501" s="27">
        <v>3.56901274264618</v>
      </c>
      <c r="H501" s="1"/>
    </row>
    <row r="502" spans="1:8">
      <c r="A502" s="22" t="s">
        <v>269</v>
      </c>
      <c r="B502" s="22"/>
      <c r="C502" s="26">
        <v>63839</v>
      </c>
      <c r="D502" s="26"/>
      <c r="E502" s="26">
        <v>63737</v>
      </c>
      <c r="F502" s="26">
        <v>16033</v>
      </c>
      <c r="G502" s="27">
        <v>3.97536331316659</v>
      </c>
      <c r="H502" s="1"/>
    </row>
    <row r="503" spans="1:8">
      <c r="A503" s="22" t="s">
        <v>531</v>
      </c>
      <c r="B503" s="22"/>
      <c r="C503" s="26">
        <v>111912</v>
      </c>
      <c r="D503" s="26"/>
      <c r="E503" s="26">
        <v>111683</v>
      </c>
      <c r="F503" s="26">
        <v>28202</v>
      </c>
      <c r="G503" s="27">
        <v>3.96010921211262</v>
      </c>
      <c r="H503" s="1"/>
    </row>
    <row r="504" spans="1:8">
      <c r="A504" s="22"/>
      <c r="B504" s="22"/>
      <c r="C504" s="26"/>
      <c r="D504" s="26"/>
      <c r="E504" s="26"/>
      <c r="F504" s="26"/>
      <c r="G504" s="27"/>
      <c r="H504" s="1"/>
    </row>
    <row r="505" spans="1:8">
      <c r="A505" s="28" t="s">
        <v>52</v>
      </c>
      <c r="B505" s="28"/>
      <c r="C505" s="24">
        <v>260317</v>
      </c>
      <c r="D505" s="24"/>
      <c r="E505" s="24">
        <v>258639</v>
      </c>
      <c r="F505" s="24">
        <v>66450</v>
      </c>
      <c r="G505" s="25">
        <v>3.89223476297968</v>
      </c>
      <c r="H505" s="1"/>
    </row>
    <row r="506" spans="1:8">
      <c r="A506" s="22" t="s">
        <v>147</v>
      </c>
      <c r="B506" s="22"/>
      <c r="C506" s="26"/>
      <c r="D506" s="26"/>
      <c r="E506" s="26"/>
      <c r="F506" s="26"/>
      <c r="G506" s="27"/>
      <c r="H506" s="1"/>
    </row>
    <row r="507" s="1" customFormat="1" spans="1:7">
      <c r="A507" s="12" t="s">
        <v>53</v>
      </c>
      <c r="B507" s="12"/>
      <c r="C507" s="13">
        <v>16195042</v>
      </c>
      <c r="D507" s="13"/>
      <c r="E507" s="13">
        <v>16139770</v>
      </c>
      <c r="F507" s="13">
        <v>4062720</v>
      </c>
      <c r="G507" s="15">
        <v>3.97265132718967</v>
      </c>
    </row>
    <row r="508" s="1" customFormat="1" spans="1:7">
      <c r="A508" s="12"/>
      <c r="B508" s="12"/>
      <c r="C508" s="13"/>
      <c r="D508" s="13"/>
      <c r="E508" s="13"/>
      <c r="F508" s="13"/>
      <c r="G508" s="15"/>
    </row>
    <row r="509" s="1" customFormat="1" spans="1:7">
      <c r="A509" s="21" t="s">
        <v>54</v>
      </c>
      <c r="B509" s="21"/>
      <c r="C509" s="24">
        <v>2908494</v>
      </c>
      <c r="D509" s="24"/>
      <c r="E509" s="24">
        <v>2902855</v>
      </c>
      <c r="F509" s="24">
        <v>716192</v>
      </c>
      <c r="G509" s="25">
        <v>4.05317987355346</v>
      </c>
    </row>
    <row r="510" spans="1:8">
      <c r="A510" s="22" t="s">
        <v>532</v>
      </c>
      <c r="B510" s="22"/>
      <c r="C510" s="26">
        <v>39101</v>
      </c>
      <c r="D510" s="26"/>
      <c r="E510" s="26">
        <v>39091</v>
      </c>
      <c r="F510" s="26">
        <v>8580</v>
      </c>
      <c r="G510" s="27">
        <v>4.55606060606061</v>
      </c>
      <c r="H510" s="1"/>
    </row>
    <row r="511" spans="1:8">
      <c r="A511" s="22" t="s">
        <v>533</v>
      </c>
      <c r="B511" s="22"/>
      <c r="C511" s="26">
        <v>26819</v>
      </c>
      <c r="D511" s="26"/>
      <c r="E511" s="26">
        <v>26767</v>
      </c>
      <c r="F511" s="26">
        <v>6873</v>
      </c>
      <c r="G511" s="27">
        <v>3.89451476793249</v>
      </c>
      <c r="H511" s="1"/>
    </row>
    <row r="512" spans="1:8">
      <c r="A512" s="22" t="s">
        <v>534</v>
      </c>
      <c r="B512" s="22"/>
      <c r="C512" s="26">
        <v>95913</v>
      </c>
      <c r="D512" s="26"/>
      <c r="E512" s="26">
        <v>95645</v>
      </c>
      <c r="F512" s="26">
        <v>24391</v>
      </c>
      <c r="G512" s="27">
        <v>3.92132343897339</v>
      </c>
      <c r="H512" s="1"/>
    </row>
    <row r="513" spans="1:8">
      <c r="A513" s="22" t="s">
        <v>535</v>
      </c>
      <c r="B513" s="22"/>
      <c r="C513" s="26">
        <v>24055</v>
      </c>
      <c r="D513" s="26"/>
      <c r="E513" s="26">
        <v>24012</v>
      </c>
      <c r="F513" s="26">
        <v>5709</v>
      </c>
      <c r="G513" s="27">
        <v>4.20599054125066</v>
      </c>
      <c r="H513" s="1"/>
    </row>
    <row r="514" spans="1:8">
      <c r="A514" s="22" t="s">
        <v>536</v>
      </c>
      <c r="B514" s="22"/>
      <c r="C514" s="26">
        <v>351437</v>
      </c>
      <c r="D514" s="26"/>
      <c r="E514" s="26">
        <v>349949</v>
      </c>
      <c r="F514" s="26">
        <v>87196</v>
      </c>
      <c r="G514" s="27">
        <v>4.01336070461948</v>
      </c>
      <c r="H514" s="1"/>
    </row>
    <row r="515" spans="1:8">
      <c r="A515" s="22" t="s">
        <v>537</v>
      </c>
      <c r="B515" s="22"/>
      <c r="C515" s="26">
        <v>90819</v>
      </c>
      <c r="D515" s="26"/>
      <c r="E515" s="26">
        <v>90750</v>
      </c>
      <c r="F515" s="26">
        <v>22420</v>
      </c>
      <c r="G515" s="27">
        <v>4.04772524531668</v>
      </c>
      <c r="H515" s="1"/>
    </row>
    <row r="516" spans="1:8">
      <c r="A516" s="22" t="s">
        <v>538</v>
      </c>
      <c r="B516" s="22"/>
      <c r="C516" s="26">
        <v>87361</v>
      </c>
      <c r="D516" s="26"/>
      <c r="E516" s="26">
        <v>87228</v>
      </c>
      <c r="F516" s="26">
        <v>20901</v>
      </c>
      <c r="G516" s="27">
        <v>4.17338883307019</v>
      </c>
      <c r="H516" s="1"/>
    </row>
    <row r="517" spans="1:8">
      <c r="A517" s="22" t="s">
        <v>539</v>
      </c>
      <c r="B517" s="22"/>
      <c r="C517" s="26">
        <v>58719</v>
      </c>
      <c r="D517" s="26"/>
      <c r="E517" s="26">
        <v>58637</v>
      </c>
      <c r="F517" s="26">
        <v>14267</v>
      </c>
      <c r="G517" s="27">
        <v>4.10997406602649</v>
      </c>
      <c r="H517" s="1"/>
    </row>
    <row r="518" spans="1:8">
      <c r="A518" s="22" t="s">
        <v>540</v>
      </c>
      <c r="B518" s="22"/>
      <c r="C518" s="26">
        <v>36235</v>
      </c>
      <c r="D518" s="26"/>
      <c r="E518" s="26">
        <v>36225</v>
      </c>
      <c r="F518" s="26">
        <v>8923</v>
      </c>
      <c r="G518" s="27">
        <v>4.0597332735627</v>
      </c>
      <c r="H518" s="1"/>
    </row>
    <row r="519" spans="1:8">
      <c r="A519" s="22" t="s">
        <v>541</v>
      </c>
      <c r="B519" s="22"/>
      <c r="C519" s="26">
        <v>58507</v>
      </c>
      <c r="D519" s="26"/>
      <c r="E519" s="26">
        <v>58466</v>
      </c>
      <c r="F519" s="26">
        <v>14837</v>
      </c>
      <c r="G519" s="27">
        <v>3.94055402035452</v>
      </c>
      <c r="H519" s="1"/>
    </row>
    <row r="520" spans="1:8">
      <c r="A520" s="22" t="s">
        <v>542</v>
      </c>
      <c r="B520" s="22"/>
      <c r="C520" s="26">
        <v>43210</v>
      </c>
      <c r="D520" s="26"/>
      <c r="E520" s="26">
        <v>43190</v>
      </c>
      <c r="F520" s="26">
        <v>9626</v>
      </c>
      <c r="G520" s="27">
        <v>4.48680656555163</v>
      </c>
      <c r="H520" s="1"/>
    </row>
    <row r="521" spans="1:8">
      <c r="A521" s="22" t="s">
        <v>543</v>
      </c>
      <c r="B521" s="22"/>
      <c r="C521" s="26">
        <v>93186</v>
      </c>
      <c r="D521" s="26"/>
      <c r="E521" s="26">
        <v>93154</v>
      </c>
      <c r="F521" s="26">
        <v>21122</v>
      </c>
      <c r="G521" s="27">
        <v>4.41028311712906</v>
      </c>
      <c r="H521" s="1"/>
    </row>
    <row r="522" spans="1:8">
      <c r="A522" s="22" t="s">
        <v>544</v>
      </c>
      <c r="B522" s="22"/>
      <c r="C522" s="26">
        <v>56280</v>
      </c>
      <c r="D522" s="26"/>
      <c r="E522" s="26">
        <v>56250</v>
      </c>
      <c r="F522" s="26">
        <v>15991</v>
      </c>
      <c r="G522" s="27">
        <v>3.51760365205428</v>
      </c>
      <c r="H522" s="1"/>
    </row>
    <row r="523" spans="1:8">
      <c r="A523" s="22" t="s">
        <v>545</v>
      </c>
      <c r="B523" s="22"/>
      <c r="C523" s="26">
        <v>372931</v>
      </c>
      <c r="D523" s="26"/>
      <c r="E523" s="26">
        <v>371612</v>
      </c>
      <c r="F523" s="26">
        <v>89993</v>
      </c>
      <c r="G523" s="27">
        <v>4.12934339337504</v>
      </c>
      <c r="H523" s="1"/>
    </row>
    <row r="524" spans="1:8">
      <c r="A524" s="22" t="s">
        <v>546</v>
      </c>
      <c r="B524" s="22"/>
      <c r="C524" s="26">
        <v>40736</v>
      </c>
      <c r="D524" s="26"/>
      <c r="E524" s="26">
        <v>40736</v>
      </c>
      <c r="F524" s="26">
        <v>9944</v>
      </c>
      <c r="G524" s="27">
        <v>4.09654062751408</v>
      </c>
      <c r="H524" s="1"/>
    </row>
    <row r="525" spans="1:8">
      <c r="A525" s="22" t="s">
        <v>318</v>
      </c>
      <c r="B525" s="22"/>
      <c r="C525" s="26">
        <v>50858</v>
      </c>
      <c r="D525" s="26"/>
      <c r="E525" s="26">
        <v>50752</v>
      </c>
      <c r="F525" s="26">
        <v>11725</v>
      </c>
      <c r="G525" s="27">
        <v>4.32852878464819</v>
      </c>
      <c r="H525" s="1"/>
    </row>
    <row r="526" spans="1:8">
      <c r="A526" s="22" t="s">
        <v>547</v>
      </c>
      <c r="B526" s="22"/>
      <c r="C526" s="26">
        <v>64379</v>
      </c>
      <c r="D526" s="26"/>
      <c r="E526" s="26">
        <v>64328</v>
      </c>
      <c r="F526" s="26">
        <v>17064</v>
      </c>
      <c r="G526" s="27">
        <v>3.76980778246601</v>
      </c>
      <c r="H526" s="1"/>
    </row>
    <row r="527" spans="1:8">
      <c r="A527" s="22" t="s">
        <v>548</v>
      </c>
      <c r="B527" s="22"/>
      <c r="C527" s="26">
        <v>30621</v>
      </c>
      <c r="D527" s="26"/>
      <c r="E527" s="26">
        <v>30561</v>
      </c>
      <c r="F527" s="26">
        <v>7685</v>
      </c>
      <c r="G527" s="27">
        <v>3.97670787247885</v>
      </c>
      <c r="H527" s="1"/>
    </row>
    <row r="528" spans="1:8">
      <c r="A528" s="22" t="s">
        <v>549</v>
      </c>
      <c r="B528" s="22"/>
      <c r="C528" s="26">
        <v>136524</v>
      </c>
      <c r="D528" s="26"/>
      <c r="E528" s="26">
        <v>136277</v>
      </c>
      <c r="F528" s="26">
        <v>32881</v>
      </c>
      <c r="G528" s="27">
        <v>4.14455156473343</v>
      </c>
      <c r="H528" s="1"/>
    </row>
    <row r="529" spans="1:8">
      <c r="A529" s="22" t="s">
        <v>550</v>
      </c>
      <c r="B529" s="22"/>
      <c r="C529" s="26">
        <v>51853</v>
      </c>
      <c r="D529" s="26"/>
      <c r="E529" s="26">
        <v>51791</v>
      </c>
      <c r="F529" s="26">
        <v>11778</v>
      </c>
      <c r="G529" s="27">
        <v>4.39726608931907</v>
      </c>
      <c r="H529" s="1"/>
    </row>
    <row r="530" spans="1:8">
      <c r="A530" s="22" t="s">
        <v>290</v>
      </c>
      <c r="B530" s="22"/>
      <c r="C530" s="26">
        <v>128352</v>
      </c>
      <c r="D530" s="26"/>
      <c r="E530" s="26">
        <v>128248</v>
      </c>
      <c r="F530" s="26">
        <v>30029</v>
      </c>
      <c r="G530" s="27">
        <v>4.27080488860768</v>
      </c>
      <c r="H530" s="1"/>
    </row>
    <row r="531" spans="1:8">
      <c r="A531" s="22" t="s">
        <v>520</v>
      </c>
      <c r="B531" s="22"/>
      <c r="C531" s="26">
        <v>79868</v>
      </c>
      <c r="D531" s="26"/>
      <c r="E531" s="26">
        <v>79822</v>
      </c>
      <c r="F531" s="26">
        <v>20518</v>
      </c>
      <c r="G531" s="27">
        <v>3.89034018910225</v>
      </c>
      <c r="H531" s="1"/>
    </row>
    <row r="532" spans="1:8">
      <c r="A532" s="22" t="s">
        <v>169</v>
      </c>
      <c r="B532" s="22"/>
      <c r="C532" s="26">
        <v>114068</v>
      </c>
      <c r="D532" s="26"/>
      <c r="E532" s="26">
        <v>113806</v>
      </c>
      <c r="F532" s="26">
        <v>27553</v>
      </c>
      <c r="G532" s="27">
        <v>4.13043951656807</v>
      </c>
      <c r="H532" s="1"/>
    </row>
    <row r="533" spans="1:8">
      <c r="A533" s="22" t="s">
        <v>427</v>
      </c>
      <c r="B533" s="22"/>
      <c r="C533" s="26">
        <v>36172</v>
      </c>
      <c r="D533" s="26"/>
      <c r="E533" s="26">
        <v>36161</v>
      </c>
      <c r="F533" s="26">
        <v>9299</v>
      </c>
      <c r="G533" s="27">
        <v>3.88869770943112</v>
      </c>
      <c r="H533" s="1"/>
    </row>
    <row r="534" spans="1:8">
      <c r="A534" s="22" t="s">
        <v>243</v>
      </c>
      <c r="B534" s="22"/>
      <c r="C534" s="26">
        <v>23908</v>
      </c>
      <c r="D534" s="26"/>
      <c r="E534" s="26">
        <v>23904</v>
      </c>
      <c r="F534" s="26">
        <v>5209</v>
      </c>
      <c r="G534" s="27">
        <v>4.58898061048186</v>
      </c>
      <c r="H534" s="1"/>
    </row>
    <row r="535" spans="1:8">
      <c r="A535" s="22" t="s">
        <v>551</v>
      </c>
      <c r="B535" s="22"/>
      <c r="C535" s="26">
        <v>69009</v>
      </c>
      <c r="D535" s="26"/>
      <c r="E535" s="26">
        <v>68963</v>
      </c>
      <c r="F535" s="26">
        <v>17717</v>
      </c>
      <c r="G535" s="27">
        <v>3.89247615284755</v>
      </c>
      <c r="H535" s="1"/>
    </row>
    <row r="536" spans="1:8">
      <c r="A536" s="22" t="s">
        <v>368</v>
      </c>
      <c r="B536" s="22"/>
      <c r="C536" s="26">
        <v>21559</v>
      </c>
      <c r="D536" s="26"/>
      <c r="E536" s="26">
        <v>21556</v>
      </c>
      <c r="F536" s="26">
        <v>5547</v>
      </c>
      <c r="G536" s="27">
        <v>3.88606453939066</v>
      </c>
      <c r="H536" s="1"/>
    </row>
    <row r="537" spans="1:8">
      <c r="A537" s="22" t="s">
        <v>552</v>
      </c>
      <c r="B537" s="22"/>
      <c r="C537" s="26">
        <v>218500</v>
      </c>
      <c r="D537" s="26"/>
      <c r="E537" s="26">
        <v>218107</v>
      </c>
      <c r="F537" s="26">
        <v>59686</v>
      </c>
      <c r="G537" s="27">
        <v>3.65424052541635</v>
      </c>
      <c r="H537" s="1"/>
    </row>
    <row r="538" spans="1:8">
      <c r="A538" s="22" t="s">
        <v>553</v>
      </c>
      <c r="B538" s="22"/>
      <c r="C538" s="26">
        <v>61460</v>
      </c>
      <c r="D538" s="26"/>
      <c r="E538" s="26">
        <v>61372</v>
      </c>
      <c r="F538" s="26">
        <v>14977</v>
      </c>
      <c r="G538" s="27">
        <v>4.09774988315417</v>
      </c>
      <c r="H538" s="1"/>
    </row>
    <row r="539" spans="1:8">
      <c r="A539" s="22" t="s">
        <v>554</v>
      </c>
      <c r="B539" s="22"/>
      <c r="C539" s="26">
        <v>46238</v>
      </c>
      <c r="D539" s="26"/>
      <c r="E539" s="26">
        <v>46199</v>
      </c>
      <c r="F539" s="26">
        <v>10785</v>
      </c>
      <c r="G539" s="27">
        <v>4.28363467779323</v>
      </c>
      <c r="H539" s="1"/>
    </row>
    <row r="540" spans="1:8">
      <c r="A540" s="22" t="s">
        <v>555</v>
      </c>
      <c r="B540" s="22"/>
      <c r="C540" s="26">
        <v>193936</v>
      </c>
      <c r="D540" s="26"/>
      <c r="E540" s="26">
        <v>193534</v>
      </c>
      <c r="F540" s="26">
        <v>46680</v>
      </c>
      <c r="G540" s="27">
        <v>4.14597257926307</v>
      </c>
      <c r="H540" s="1"/>
    </row>
    <row r="541" spans="1:8">
      <c r="A541" s="22" t="s">
        <v>556</v>
      </c>
      <c r="B541" s="22"/>
      <c r="C541" s="26">
        <v>40146</v>
      </c>
      <c r="D541" s="26"/>
      <c r="E541" s="26">
        <v>40107</v>
      </c>
      <c r="F541" s="26">
        <v>9735</v>
      </c>
      <c r="G541" s="27">
        <v>4.11987673343606</v>
      </c>
      <c r="H541" s="1"/>
    </row>
    <row r="542" spans="1:8">
      <c r="A542" s="22" t="s">
        <v>557</v>
      </c>
      <c r="B542" s="22"/>
      <c r="C542" s="26">
        <v>19215</v>
      </c>
      <c r="D542" s="26"/>
      <c r="E542" s="26">
        <v>19215</v>
      </c>
      <c r="F542" s="26">
        <v>5103</v>
      </c>
      <c r="G542" s="27">
        <v>3.76543209876543</v>
      </c>
      <c r="H542" s="1"/>
    </row>
    <row r="543" spans="1:8">
      <c r="A543" s="22" t="s">
        <v>558</v>
      </c>
      <c r="B543" s="22"/>
      <c r="C543" s="26">
        <v>46519</v>
      </c>
      <c r="D543" s="26"/>
      <c r="E543" s="26">
        <v>46440</v>
      </c>
      <c r="F543" s="26">
        <v>11448</v>
      </c>
      <c r="G543" s="27">
        <v>4.05660377358491</v>
      </c>
      <c r="H543" s="1"/>
    </row>
    <row r="544" spans="1:8">
      <c r="A544" s="22"/>
      <c r="B544" s="22"/>
      <c r="C544" s="26"/>
      <c r="D544" s="26"/>
      <c r="E544" s="26"/>
      <c r="F544" s="26"/>
      <c r="G544" s="27"/>
      <c r="H544" s="1"/>
    </row>
    <row r="545" s="1" customFormat="1" spans="1:7">
      <c r="A545" s="21" t="s">
        <v>55</v>
      </c>
      <c r="B545" s="21"/>
      <c r="C545" s="24">
        <v>4344829</v>
      </c>
      <c r="D545" s="24"/>
      <c r="E545" s="24">
        <v>4318663</v>
      </c>
      <c r="F545" s="24">
        <v>1096120</v>
      </c>
      <c r="G545" s="25">
        <v>3.93995456701821</v>
      </c>
    </row>
    <row r="546" spans="1:8">
      <c r="A546" s="22" t="s">
        <v>559</v>
      </c>
      <c r="B546" s="22"/>
      <c r="C546" s="26">
        <v>59306</v>
      </c>
      <c r="D546" s="26"/>
      <c r="E546" s="26">
        <v>59107</v>
      </c>
      <c r="F546" s="26">
        <v>14556</v>
      </c>
      <c r="G546" s="27">
        <v>4.06066226985436</v>
      </c>
      <c r="H546" s="1"/>
    </row>
    <row r="547" spans="1:8">
      <c r="A547" s="22" t="s">
        <v>560</v>
      </c>
      <c r="B547" s="22"/>
      <c r="C547" s="26">
        <v>41901</v>
      </c>
      <c r="D547" s="26"/>
      <c r="E547" s="26">
        <v>41574</v>
      </c>
      <c r="F547" s="26">
        <v>10317</v>
      </c>
      <c r="G547" s="27">
        <v>4.02965978482117</v>
      </c>
      <c r="H547" s="1"/>
    </row>
    <row r="548" spans="1:8">
      <c r="A548" s="22" t="s">
        <v>561</v>
      </c>
      <c r="B548" s="22"/>
      <c r="C548" s="26">
        <v>664625</v>
      </c>
      <c r="D548" s="26"/>
      <c r="E548" s="26">
        <v>663392</v>
      </c>
      <c r="F548" s="26">
        <v>164263</v>
      </c>
      <c r="G548" s="27">
        <v>4.03859664075294</v>
      </c>
      <c r="H548" s="1"/>
    </row>
    <row r="549" spans="1:8">
      <c r="A549" s="22" t="s">
        <v>562</v>
      </c>
      <c r="B549" s="22"/>
      <c r="C549" s="26">
        <v>106256</v>
      </c>
      <c r="D549" s="26"/>
      <c r="E549" s="26">
        <v>105935</v>
      </c>
      <c r="F549" s="26">
        <v>28154</v>
      </c>
      <c r="G549" s="27">
        <v>3.76269801804362</v>
      </c>
      <c r="H549" s="1"/>
    </row>
    <row r="550" spans="1:8">
      <c r="A550" s="22" t="s">
        <v>563</v>
      </c>
      <c r="B550" s="22"/>
      <c r="C550" s="26">
        <v>100674</v>
      </c>
      <c r="D550" s="26"/>
      <c r="E550" s="26">
        <v>99840</v>
      </c>
      <c r="F550" s="26">
        <v>27473</v>
      </c>
      <c r="G550" s="27">
        <v>3.63411349324792</v>
      </c>
      <c r="H550" s="1"/>
    </row>
    <row r="551" spans="1:8">
      <c r="A551" s="22" t="s">
        <v>564</v>
      </c>
      <c r="B551" s="22"/>
      <c r="C551" s="26">
        <v>703141</v>
      </c>
      <c r="D551" s="26"/>
      <c r="E551" s="26">
        <v>700604</v>
      </c>
      <c r="F551" s="26">
        <v>171618</v>
      </c>
      <c r="G551" s="27">
        <v>4.08234567469613</v>
      </c>
      <c r="H551" s="1"/>
    </row>
    <row r="552" spans="1:8">
      <c r="A552" s="22" t="s">
        <v>565</v>
      </c>
      <c r="B552" s="22"/>
      <c r="C552" s="26">
        <v>23973</v>
      </c>
      <c r="D552" s="26"/>
      <c r="E552" s="26">
        <v>23930</v>
      </c>
      <c r="F552" s="26">
        <v>5323</v>
      </c>
      <c r="G552" s="27">
        <v>4.49558519631787</v>
      </c>
      <c r="H552" s="1"/>
    </row>
    <row r="553" spans="1:8">
      <c r="A553" s="22" t="s">
        <v>566</v>
      </c>
      <c r="B553" s="22"/>
      <c r="C553" s="26">
        <v>450583</v>
      </c>
      <c r="D553" s="26"/>
      <c r="E553" s="26">
        <v>448894</v>
      </c>
      <c r="F553" s="26">
        <v>117910</v>
      </c>
      <c r="G553" s="27">
        <v>3.80709015350691</v>
      </c>
      <c r="H553" s="1"/>
    </row>
    <row r="554" spans="1:8">
      <c r="A554" s="22" t="s">
        <v>567</v>
      </c>
      <c r="B554" s="22"/>
      <c r="C554" s="26">
        <v>496794</v>
      </c>
      <c r="D554" s="26"/>
      <c r="E554" s="26">
        <v>495685</v>
      </c>
      <c r="F554" s="26">
        <v>130814</v>
      </c>
      <c r="G554" s="27">
        <v>3.78923509716085</v>
      </c>
      <c r="H554" s="1"/>
    </row>
    <row r="555" spans="1:8">
      <c r="A555" s="22" t="s">
        <v>568</v>
      </c>
      <c r="B555" s="22"/>
      <c r="C555" s="26">
        <v>68699</v>
      </c>
      <c r="D555" s="26"/>
      <c r="E555" s="26">
        <v>68516</v>
      </c>
      <c r="F555" s="26">
        <v>17012</v>
      </c>
      <c r="G555" s="27">
        <v>4.02750999294616</v>
      </c>
      <c r="H555" s="1"/>
    </row>
    <row r="556" spans="1:8">
      <c r="A556" s="22" t="s">
        <v>569</v>
      </c>
      <c r="B556" s="22"/>
      <c r="C556" s="26">
        <v>107535</v>
      </c>
      <c r="D556" s="26"/>
      <c r="E556" s="26">
        <v>103491</v>
      </c>
      <c r="F556" s="26">
        <v>29082</v>
      </c>
      <c r="G556" s="27">
        <v>3.55859294408913</v>
      </c>
      <c r="H556" s="1"/>
    </row>
    <row r="557" spans="1:8">
      <c r="A557" s="22" t="s">
        <v>570</v>
      </c>
      <c r="B557" s="22"/>
      <c r="C557" s="26">
        <v>23851</v>
      </c>
      <c r="D557" s="26"/>
      <c r="E557" s="26">
        <v>23841</v>
      </c>
      <c r="F557" s="26">
        <v>5785</v>
      </c>
      <c r="G557" s="27">
        <v>4.12117545375972</v>
      </c>
      <c r="H557" s="1"/>
    </row>
    <row r="558" spans="1:8">
      <c r="A558" s="22" t="s">
        <v>571</v>
      </c>
      <c r="B558" s="22"/>
      <c r="C558" s="26">
        <v>40687</v>
      </c>
      <c r="D558" s="26"/>
      <c r="E558" s="26">
        <v>40605</v>
      </c>
      <c r="F558" s="26">
        <v>9770</v>
      </c>
      <c r="G558" s="27">
        <v>4.1560900716479</v>
      </c>
      <c r="H558" s="1"/>
    </row>
    <row r="559" spans="1:8">
      <c r="A559" s="22" t="s">
        <v>572</v>
      </c>
      <c r="B559" s="22"/>
      <c r="C559" s="26">
        <v>34879</v>
      </c>
      <c r="D559" s="26"/>
      <c r="E559" s="26">
        <v>34796</v>
      </c>
      <c r="F559" s="26">
        <v>8606</v>
      </c>
      <c r="G559" s="27">
        <v>4.04322565651871</v>
      </c>
      <c r="H559" s="1"/>
    </row>
    <row r="560" spans="1:8">
      <c r="A560" s="22" t="s">
        <v>573</v>
      </c>
      <c r="B560" s="22"/>
      <c r="C560" s="26">
        <v>160987</v>
      </c>
      <c r="D560" s="26"/>
      <c r="E560" s="26">
        <v>160311</v>
      </c>
      <c r="F560" s="26">
        <v>38935</v>
      </c>
      <c r="G560" s="27">
        <v>4.11740079619879</v>
      </c>
      <c r="H560" s="1"/>
    </row>
    <row r="561" spans="1:8">
      <c r="A561" s="22" t="s">
        <v>574</v>
      </c>
      <c r="B561" s="22"/>
      <c r="C561" s="26">
        <v>49452</v>
      </c>
      <c r="D561" s="26"/>
      <c r="E561" s="26">
        <v>49408</v>
      </c>
      <c r="F561" s="26">
        <v>13998</v>
      </c>
      <c r="G561" s="27">
        <v>3.52964709244178</v>
      </c>
      <c r="H561" s="1"/>
    </row>
    <row r="562" spans="1:8">
      <c r="A562" s="22" t="s">
        <v>290</v>
      </c>
      <c r="B562" s="22"/>
      <c r="C562" s="26">
        <v>110807</v>
      </c>
      <c r="D562" s="26"/>
      <c r="E562" s="26">
        <v>110564</v>
      </c>
      <c r="F562" s="26">
        <v>31510</v>
      </c>
      <c r="G562" s="27">
        <v>3.50885433195811</v>
      </c>
      <c r="H562" s="1"/>
    </row>
    <row r="563" spans="1:8">
      <c r="A563" s="22" t="s">
        <v>575</v>
      </c>
      <c r="B563" s="22"/>
      <c r="C563" s="26">
        <v>295644</v>
      </c>
      <c r="D563" s="26"/>
      <c r="E563" s="26">
        <v>288349</v>
      </c>
      <c r="F563" s="26">
        <v>71463</v>
      </c>
      <c r="G563" s="27">
        <v>4.03494115836167</v>
      </c>
      <c r="H563" s="1"/>
    </row>
    <row r="564" spans="1:8">
      <c r="A564" s="22" t="s">
        <v>576</v>
      </c>
      <c r="B564" s="22"/>
      <c r="C564" s="26">
        <v>85330</v>
      </c>
      <c r="D564" s="26"/>
      <c r="E564" s="26">
        <v>83779</v>
      </c>
      <c r="F564" s="26">
        <v>22399</v>
      </c>
      <c r="G564" s="27">
        <v>3.74030090629046</v>
      </c>
      <c r="H564" s="1"/>
    </row>
    <row r="565" spans="1:8">
      <c r="A565" s="22" t="s">
        <v>577</v>
      </c>
      <c r="B565" s="22"/>
      <c r="C565" s="26">
        <v>312116</v>
      </c>
      <c r="D565" s="26"/>
      <c r="E565" s="26">
        <v>310434</v>
      </c>
      <c r="F565" s="26">
        <v>79243</v>
      </c>
      <c r="G565" s="27">
        <v>3.91749428971644</v>
      </c>
      <c r="H565" s="1"/>
    </row>
    <row r="566" spans="1:8">
      <c r="A566" s="22" t="s">
        <v>578</v>
      </c>
      <c r="B566" s="22"/>
      <c r="C566" s="26">
        <v>24653</v>
      </c>
      <c r="D566" s="26"/>
      <c r="E566" s="26">
        <v>24653</v>
      </c>
      <c r="F566" s="26">
        <v>6344</v>
      </c>
      <c r="G566" s="27">
        <v>3.88603404791929</v>
      </c>
      <c r="H566" s="1"/>
    </row>
    <row r="567" spans="1:8">
      <c r="A567" s="22" t="s">
        <v>579</v>
      </c>
      <c r="B567" s="22"/>
      <c r="C567" s="26">
        <v>210503</v>
      </c>
      <c r="D567" s="26"/>
      <c r="E567" s="26">
        <v>209146</v>
      </c>
      <c r="F567" s="26">
        <v>50312</v>
      </c>
      <c r="G567" s="27">
        <v>4.15698044204166</v>
      </c>
      <c r="H567" s="1"/>
    </row>
    <row r="568" spans="1:8">
      <c r="A568" s="22" t="s">
        <v>580</v>
      </c>
      <c r="B568" s="22"/>
      <c r="C568" s="26">
        <v>172433</v>
      </c>
      <c r="D568" s="26"/>
      <c r="E568" s="26">
        <v>171809</v>
      </c>
      <c r="F568" s="26">
        <v>41233</v>
      </c>
      <c r="G568" s="27">
        <v>4.1667838866927</v>
      </c>
      <c r="H568" s="1"/>
    </row>
    <row r="569" spans="1:8">
      <c r="A569" s="22"/>
      <c r="B569" s="22"/>
      <c r="C569" s="26"/>
      <c r="D569" s="26"/>
      <c r="E569" s="26"/>
      <c r="F569" s="26"/>
      <c r="G569" s="27"/>
      <c r="H569" s="1"/>
    </row>
    <row r="570" s="1" customFormat="1" spans="1:7">
      <c r="A570" s="21" t="s">
        <v>56</v>
      </c>
      <c r="B570" s="21"/>
      <c r="C570" s="24">
        <v>3382193</v>
      </c>
      <c r="D570" s="24"/>
      <c r="E570" s="24">
        <v>3373136</v>
      </c>
      <c r="F570" s="24">
        <v>915398</v>
      </c>
      <c r="G570" s="25">
        <v>3.6848846075696</v>
      </c>
    </row>
    <row r="571" spans="1:8">
      <c r="A571" s="22" t="s">
        <v>581</v>
      </c>
      <c r="B571" s="22"/>
      <c r="C571" s="26">
        <v>51619</v>
      </c>
      <c r="D571" s="26"/>
      <c r="E571" s="26">
        <v>51604</v>
      </c>
      <c r="F571" s="26">
        <v>13249</v>
      </c>
      <c r="G571" s="27">
        <v>3.89493546682768</v>
      </c>
      <c r="H571" s="1"/>
    </row>
    <row r="572" spans="1:8">
      <c r="A572" s="22" t="s">
        <v>582</v>
      </c>
      <c r="B572" s="22"/>
      <c r="C572" s="26">
        <v>67182</v>
      </c>
      <c r="D572" s="26"/>
      <c r="E572" s="26">
        <v>67134</v>
      </c>
      <c r="F572" s="26">
        <v>17848</v>
      </c>
      <c r="G572" s="27">
        <v>3.76142985208427</v>
      </c>
      <c r="H572" s="1"/>
    </row>
    <row r="573" spans="1:8">
      <c r="A573" s="22" t="s">
        <v>583</v>
      </c>
      <c r="B573" s="22"/>
      <c r="C573" s="26">
        <v>407437</v>
      </c>
      <c r="D573" s="26"/>
      <c r="E573" s="26">
        <v>406168</v>
      </c>
      <c r="F573" s="26">
        <v>117720</v>
      </c>
      <c r="G573" s="27">
        <v>3.45028882093102</v>
      </c>
      <c r="H573" s="1"/>
    </row>
    <row r="574" spans="1:8">
      <c r="A574" s="22" t="s">
        <v>584</v>
      </c>
      <c r="B574" s="22"/>
      <c r="C574" s="26">
        <v>355330</v>
      </c>
      <c r="D574" s="26"/>
      <c r="E574" s="26">
        <v>354449</v>
      </c>
      <c r="F574" s="26">
        <v>100875</v>
      </c>
      <c r="G574" s="27">
        <v>3.51374473358116</v>
      </c>
      <c r="H574" s="1"/>
    </row>
    <row r="575" spans="1:8">
      <c r="A575" s="22" t="s">
        <v>585</v>
      </c>
      <c r="B575" s="22"/>
      <c r="C575" s="26">
        <v>539671</v>
      </c>
      <c r="D575" s="26"/>
      <c r="E575" s="26">
        <v>538538</v>
      </c>
      <c r="F575" s="26">
        <v>151604</v>
      </c>
      <c r="G575" s="27">
        <v>3.55226775019129</v>
      </c>
      <c r="H575" s="1"/>
    </row>
    <row r="576" spans="1:8">
      <c r="A576" s="22" t="s">
        <v>586</v>
      </c>
      <c r="B576" s="22"/>
      <c r="C576" s="26">
        <v>87693</v>
      </c>
      <c r="D576" s="26"/>
      <c r="E576" s="26">
        <v>87484</v>
      </c>
      <c r="F576" s="26">
        <v>21374</v>
      </c>
      <c r="G576" s="27">
        <v>4.09301019930757</v>
      </c>
      <c r="H576" s="1"/>
    </row>
    <row r="577" spans="1:8">
      <c r="A577" s="22" t="s">
        <v>587</v>
      </c>
      <c r="B577" s="22"/>
      <c r="C577" s="26">
        <v>23980</v>
      </c>
      <c r="D577" s="26"/>
      <c r="E577" s="26">
        <v>23950</v>
      </c>
      <c r="F577" s="26">
        <v>6300</v>
      </c>
      <c r="G577" s="27">
        <v>3.8015873015873</v>
      </c>
      <c r="H577" s="1"/>
    </row>
    <row r="578" spans="1:8">
      <c r="A578" s="22" t="s">
        <v>588</v>
      </c>
      <c r="B578" s="22"/>
      <c r="C578" s="26">
        <v>16791</v>
      </c>
      <c r="D578" s="26"/>
      <c r="E578" s="26">
        <v>16789</v>
      </c>
      <c r="F578" s="26">
        <v>4189</v>
      </c>
      <c r="G578" s="27">
        <v>4.00787777512533</v>
      </c>
      <c r="H578" s="1"/>
    </row>
    <row r="579" spans="1:8">
      <c r="A579" s="22" t="s">
        <v>589</v>
      </c>
      <c r="B579" s="22"/>
      <c r="C579" s="26">
        <v>24755</v>
      </c>
      <c r="D579" s="26"/>
      <c r="E579" s="26">
        <v>24714</v>
      </c>
      <c r="F579" s="26">
        <v>5790</v>
      </c>
      <c r="G579" s="27">
        <v>4.26839378238342</v>
      </c>
      <c r="H579" s="1"/>
    </row>
    <row r="580" spans="1:8">
      <c r="A580" s="22" t="s">
        <v>590</v>
      </c>
      <c r="B580" s="22"/>
      <c r="C580" s="26">
        <v>39491</v>
      </c>
      <c r="D580" s="26"/>
      <c r="E580" s="26">
        <v>39447</v>
      </c>
      <c r="F580" s="26">
        <v>10706</v>
      </c>
      <c r="G580" s="27">
        <v>3.68456940033626</v>
      </c>
      <c r="H580" s="1"/>
    </row>
    <row r="581" spans="1:8">
      <c r="A581" s="22" t="s">
        <v>591</v>
      </c>
      <c r="B581" s="22"/>
      <c r="C581" s="26">
        <v>115353</v>
      </c>
      <c r="D581" s="26"/>
      <c r="E581" s="26">
        <v>115127</v>
      </c>
      <c r="F581" s="26">
        <v>32017</v>
      </c>
      <c r="G581" s="27">
        <v>3.59580847674673</v>
      </c>
      <c r="H581" s="1"/>
    </row>
    <row r="582" spans="1:8">
      <c r="A582" s="22" t="s">
        <v>592</v>
      </c>
      <c r="B582" s="22"/>
      <c r="C582" s="26">
        <v>20859</v>
      </c>
      <c r="D582" s="26"/>
      <c r="E582" s="26">
        <v>20778</v>
      </c>
      <c r="F582" s="26">
        <v>5102</v>
      </c>
      <c r="G582" s="27">
        <v>4.07252058016464</v>
      </c>
      <c r="H582" s="1"/>
    </row>
    <row r="583" spans="1:8">
      <c r="A583" s="22" t="s">
        <v>593</v>
      </c>
      <c r="B583" s="22"/>
      <c r="C583" s="26">
        <v>32330</v>
      </c>
      <c r="D583" s="26"/>
      <c r="E583" s="26">
        <v>32328</v>
      </c>
      <c r="F583" s="26">
        <v>8535</v>
      </c>
      <c r="G583" s="27">
        <v>3.78769771528998</v>
      </c>
      <c r="H583" s="1"/>
    </row>
    <row r="584" spans="1:8">
      <c r="A584" s="22" t="s">
        <v>594</v>
      </c>
      <c r="B584" s="22"/>
      <c r="C584" s="26">
        <v>21275</v>
      </c>
      <c r="D584" s="26"/>
      <c r="E584" s="26">
        <v>21265</v>
      </c>
      <c r="F584" s="26">
        <v>5022</v>
      </c>
      <c r="G584" s="27">
        <v>4.23436877737953</v>
      </c>
      <c r="H584" s="1"/>
    </row>
    <row r="585" spans="1:8">
      <c r="A585" s="22" t="s">
        <v>595</v>
      </c>
      <c r="B585" s="22"/>
      <c r="C585" s="26">
        <v>27816</v>
      </c>
      <c r="D585" s="26"/>
      <c r="E585" s="26">
        <v>27764</v>
      </c>
      <c r="F585" s="26">
        <v>6731</v>
      </c>
      <c r="G585" s="27">
        <v>4.12479572128956</v>
      </c>
      <c r="H585" s="1"/>
    </row>
    <row r="586" spans="1:8">
      <c r="A586" s="22" t="s">
        <v>596</v>
      </c>
      <c r="B586" s="22"/>
      <c r="C586" s="26">
        <v>27893</v>
      </c>
      <c r="D586" s="26"/>
      <c r="E586" s="26">
        <v>27866</v>
      </c>
      <c r="F586" s="26">
        <v>7026</v>
      </c>
      <c r="G586" s="27">
        <v>3.96612581838884</v>
      </c>
      <c r="H586" s="1"/>
    </row>
    <row r="587" spans="1:8">
      <c r="A587" s="22" t="s">
        <v>597</v>
      </c>
      <c r="B587" s="22"/>
      <c r="C587" s="26">
        <v>64866</v>
      </c>
      <c r="D587" s="26"/>
      <c r="E587" s="26">
        <v>64855</v>
      </c>
      <c r="F587" s="26">
        <v>16796</v>
      </c>
      <c r="G587" s="27">
        <v>3.86133603238866</v>
      </c>
      <c r="H587" s="1"/>
    </row>
    <row r="588" spans="1:8">
      <c r="A588" s="22" t="s">
        <v>598</v>
      </c>
      <c r="B588" s="22"/>
      <c r="C588" s="26">
        <v>24945</v>
      </c>
      <c r="D588" s="26"/>
      <c r="E588" s="26">
        <v>24940</v>
      </c>
      <c r="F588" s="26">
        <v>5883</v>
      </c>
      <c r="G588" s="27">
        <v>4.23933367329594</v>
      </c>
      <c r="H588" s="1"/>
    </row>
    <row r="589" spans="1:8">
      <c r="A589" s="22" t="s">
        <v>599</v>
      </c>
      <c r="B589" s="22"/>
      <c r="C589" s="26">
        <v>44327</v>
      </c>
      <c r="D589" s="26"/>
      <c r="E589" s="26">
        <v>44321</v>
      </c>
      <c r="F589" s="26">
        <v>11404</v>
      </c>
      <c r="G589" s="27">
        <v>3.8864433532094</v>
      </c>
      <c r="H589" s="1"/>
    </row>
    <row r="590" spans="1:8">
      <c r="A590" s="22" t="s">
        <v>600</v>
      </c>
      <c r="B590" s="22"/>
      <c r="C590" s="26">
        <v>23495</v>
      </c>
      <c r="D590" s="26"/>
      <c r="E590" s="26">
        <v>23485</v>
      </c>
      <c r="F590" s="26">
        <v>5841</v>
      </c>
      <c r="G590" s="27">
        <v>4.02071563088512</v>
      </c>
      <c r="H590" s="1"/>
    </row>
    <row r="591" spans="1:8">
      <c r="A591" s="22" t="s">
        <v>601</v>
      </c>
      <c r="B591" s="22"/>
      <c r="C591" s="26">
        <v>25026</v>
      </c>
      <c r="D591" s="26"/>
      <c r="E591" s="26">
        <v>25019</v>
      </c>
      <c r="F591" s="26">
        <v>6174</v>
      </c>
      <c r="G591" s="27">
        <v>4.05231616456106</v>
      </c>
      <c r="H591" s="1"/>
    </row>
    <row r="592" spans="1:8">
      <c r="A592" s="22" t="s">
        <v>602</v>
      </c>
      <c r="B592" s="22"/>
      <c r="C592" s="26">
        <v>54613</v>
      </c>
      <c r="D592" s="26"/>
      <c r="E592" s="26">
        <v>54585</v>
      </c>
      <c r="F592" s="26">
        <v>13440</v>
      </c>
      <c r="G592" s="27">
        <v>4.06138392857143</v>
      </c>
      <c r="H592" s="1"/>
    </row>
    <row r="593" spans="1:8">
      <c r="A593" s="22" t="s">
        <v>59</v>
      </c>
      <c r="B593" s="22"/>
      <c r="C593" s="26">
        <v>18332</v>
      </c>
      <c r="D593" s="26"/>
      <c r="E593" s="26">
        <v>18289</v>
      </c>
      <c r="F593" s="26">
        <v>4638</v>
      </c>
      <c r="G593" s="27">
        <v>3.94329452350151</v>
      </c>
      <c r="H593" s="1"/>
    </row>
    <row r="594" spans="1:8">
      <c r="A594" s="22" t="s">
        <v>603</v>
      </c>
      <c r="B594" s="22"/>
      <c r="C594" s="26">
        <v>285348</v>
      </c>
      <c r="D594" s="26"/>
      <c r="E594" s="26">
        <v>284298</v>
      </c>
      <c r="F594" s="26">
        <v>70979</v>
      </c>
      <c r="G594" s="27">
        <v>4.00538187351188</v>
      </c>
      <c r="H594" s="1"/>
    </row>
    <row r="595" spans="1:8">
      <c r="A595" s="22" t="s">
        <v>604</v>
      </c>
      <c r="B595" s="22"/>
      <c r="C595" s="26">
        <v>326001</v>
      </c>
      <c r="D595" s="26"/>
      <c r="E595" s="26">
        <v>324745</v>
      </c>
      <c r="F595" s="26">
        <v>82292</v>
      </c>
      <c r="G595" s="27">
        <v>3.94625236961065</v>
      </c>
      <c r="H595" s="1"/>
    </row>
    <row r="596" spans="1:8">
      <c r="A596" s="22" t="s">
        <v>605</v>
      </c>
      <c r="B596" s="22"/>
      <c r="C596" s="26">
        <v>123574</v>
      </c>
      <c r="D596" s="26"/>
      <c r="E596" s="26">
        <v>122309</v>
      </c>
      <c r="F596" s="26">
        <v>31029</v>
      </c>
      <c r="G596" s="27">
        <v>3.94176415611202</v>
      </c>
      <c r="H596" s="1"/>
    </row>
    <row r="597" spans="1:8">
      <c r="A597" s="22" t="s">
        <v>271</v>
      </c>
      <c r="B597" s="22"/>
      <c r="C597" s="26">
        <v>34511</v>
      </c>
      <c r="D597" s="26"/>
      <c r="E597" s="26">
        <v>34416</v>
      </c>
      <c r="F597" s="26">
        <v>8869</v>
      </c>
      <c r="G597" s="27">
        <v>3.88048257977224</v>
      </c>
      <c r="H597" s="1"/>
    </row>
    <row r="598" spans="1:8">
      <c r="A598" s="22" t="s">
        <v>606</v>
      </c>
      <c r="B598" s="22"/>
      <c r="C598" s="26">
        <v>414812</v>
      </c>
      <c r="D598" s="26"/>
      <c r="E598" s="26">
        <v>413639</v>
      </c>
      <c r="F598" s="26">
        <v>122458</v>
      </c>
      <c r="G598" s="27">
        <v>3.37780300184553</v>
      </c>
      <c r="H598" s="1"/>
    </row>
    <row r="599" spans="1:8">
      <c r="A599" s="22" t="s">
        <v>607</v>
      </c>
      <c r="B599" s="22"/>
      <c r="C599" s="26">
        <v>39460</v>
      </c>
      <c r="D599" s="26"/>
      <c r="E599" s="26">
        <v>39460</v>
      </c>
      <c r="F599" s="26">
        <v>9564</v>
      </c>
      <c r="G599" s="27">
        <v>4.12588874947721</v>
      </c>
      <c r="H599" s="1"/>
    </row>
    <row r="600" spans="1:8">
      <c r="A600" s="22" t="s">
        <v>519</v>
      </c>
      <c r="B600" s="22"/>
      <c r="C600" s="26">
        <v>43408</v>
      </c>
      <c r="D600" s="26"/>
      <c r="E600" s="26">
        <v>43370</v>
      </c>
      <c r="F600" s="26">
        <v>11943</v>
      </c>
      <c r="G600" s="27">
        <v>3.6314158921544</v>
      </c>
      <c r="H600" s="1"/>
    </row>
    <row r="601" spans="1:8">
      <c r="A601" s="22"/>
      <c r="B601" s="22"/>
      <c r="C601" s="26"/>
      <c r="D601" s="26"/>
      <c r="E601" s="26"/>
      <c r="F601" s="26"/>
      <c r="G601" s="27"/>
      <c r="H601" s="1"/>
    </row>
    <row r="602" s="1" customFormat="1" spans="1:7">
      <c r="A602" s="21" t="s">
        <v>57</v>
      </c>
      <c r="B602" s="21"/>
      <c r="C602" s="24">
        <v>1950459</v>
      </c>
      <c r="D602" s="24"/>
      <c r="E602" s="24">
        <v>1945444</v>
      </c>
      <c r="F602" s="24">
        <v>483703</v>
      </c>
      <c r="G602" s="25">
        <v>4.02198043013998</v>
      </c>
    </row>
    <row r="603" spans="1:8">
      <c r="A603" s="22" t="s">
        <v>608</v>
      </c>
      <c r="B603" s="22"/>
      <c r="C603" s="26">
        <v>12764</v>
      </c>
      <c r="D603" s="26"/>
      <c r="E603" s="26">
        <v>12764</v>
      </c>
      <c r="F603" s="26">
        <v>3350</v>
      </c>
      <c r="G603" s="27">
        <v>3.81014925373134</v>
      </c>
      <c r="H603" s="1"/>
    </row>
    <row r="604" spans="1:8">
      <c r="A604" s="22" t="s">
        <v>609</v>
      </c>
      <c r="B604" s="22"/>
      <c r="C604" s="26">
        <v>15936</v>
      </c>
      <c r="D604" s="26"/>
      <c r="E604" s="26">
        <v>15907</v>
      </c>
      <c r="F604" s="26">
        <v>3988</v>
      </c>
      <c r="G604" s="27">
        <v>3.98871614844534</v>
      </c>
      <c r="H604" s="1"/>
    </row>
    <row r="605" spans="1:8">
      <c r="A605" s="22" t="s">
        <v>610</v>
      </c>
      <c r="B605" s="22"/>
      <c r="C605" s="26">
        <v>64260</v>
      </c>
      <c r="D605" s="26"/>
      <c r="E605" s="26">
        <v>64180</v>
      </c>
      <c r="F605" s="26">
        <v>16701</v>
      </c>
      <c r="G605" s="27">
        <v>3.8428836596611</v>
      </c>
      <c r="H605" s="1"/>
    </row>
    <row r="606" spans="1:8">
      <c r="A606" s="22" t="s">
        <v>611</v>
      </c>
      <c r="B606" s="22"/>
      <c r="C606" s="26">
        <v>31160</v>
      </c>
      <c r="D606" s="26"/>
      <c r="E606" s="26">
        <v>31132</v>
      </c>
      <c r="F606" s="26">
        <v>7629</v>
      </c>
      <c r="G606" s="27">
        <v>4.080744527461</v>
      </c>
      <c r="H606" s="1"/>
    </row>
    <row r="607" spans="1:8">
      <c r="A607" s="22" t="s">
        <v>612</v>
      </c>
      <c r="B607" s="22"/>
      <c r="C607" s="26">
        <v>24644</v>
      </c>
      <c r="D607" s="26"/>
      <c r="E607" s="26">
        <v>24627</v>
      </c>
      <c r="F607" s="26">
        <v>5608</v>
      </c>
      <c r="G607" s="27">
        <v>4.39140513552069</v>
      </c>
      <c r="H607" s="1"/>
    </row>
    <row r="608" spans="1:8">
      <c r="A608" s="22" t="s">
        <v>613</v>
      </c>
      <c r="B608" s="22"/>
      <c r="C608" s="26">
        <v>71809</v>
      </c>
      <c r="D608" s="26"/>
      <c r="E608" s="26">
        <v>71781</v>
      </c>
      <c r="F608" s="26">
        <v>18133</v>
      </c>
      <c r="G608" s="27">
        <v>3.95858379749628</v>
      </c>
      <c r="H608" s="1"/>
    </row>
    <row r="609" spans="1:8">
      <c r="A609" s="22" t="s">
        <v>523</v>
      </c>
      <c r="B609" s="22"/>
      <c r="C609" s="26">
        <v>137881</v>
      </c>
      <c r="D609" s="26"/>
      <c r="E609" s="26">
        <v>137502</v>
      </c>
      <c r="F609" s="26">
        <v>36690</v>
      </c>
      <c r="G609" s="27">
        <v>3.74766966475879</v>
      </c>
      <c r="H609" s="1"/>
    </row>
    <row r="610" spans="1:8">
      <c r="A610" s="22" t="s">
        <v>614</v>
      </c>
      <c r="B610" s="22"/>
      <c r="C610" s="26">
        <v>72752</v>
      </c>
      <c r="D610" s="26"/>
      <c r="E610" s="26">
        <v>72620</v>
      </c>
      <c r="F610" s="26">
        <v>17175</v>
      </c>
      <c r="G610" s="27">
        <v>4.22823871906841</v>
      </c>
      <c r="H610" s="1"/>
    </row>
    <row r="611" spans="1:8">
      <c r="A611" s="22" t="s">
        <v>154</v>
      </c>
      <c r="B611" s="22"/>
      <c r="C611" s="26">
        <v>32514</v>
      </c>
      <c r="D611" s="26"/>
      <c r="E611" s="26">
        <v>32403</v>
      </c>
      <c r="F611" s="26">
        <v>7642</v>
      </c>
      <c r="G611" s="27">
        <v>4.24012038733316</v>
      </c>
      <c r="H611" s="1"/>
    </row>
    <row r="612" spans="1:8">
      <c r="A612" s="22" t="s">
        <v>615</v>
      </c>
      <c r="B612" s="22"/>
      <c r="C612" s="26">
        <v>24804</v>
      </c>
      <c r="D612" s="26"/>
      <c r="E612" s="26">
        <v>24703</v>
      </c>
      <c r="F612" s="26">
        <v>6119</v>
      </c>
      <c r="G612" s="27">
        <v>4.03709756496159</v>
      </c>
      <c r="H612" s="1"/>
    </row>
    <row r="613" spans="1:8">
      <c r="A613" s="22" t="s">
        <v>616</v>
      </c>
      <c r="B613" s="22"/>
      <c r="C613" s="26">
        <v>34225</v>
      </c>
      <c r="D613" s="26"/>
      <c r="E613" s="26">
        <v>34180</v>
      </c>
      <c r="F613" s="26">
        <v>8297</v>
      </c>
      <c r="G613" s="27">
        <v>4.11956128721225</v>
      </c>
      <c r="H613" s="1"/>
    </row>
    <row r="614" spans="1:8">
      <c r="A614" s="22" t="s">
        <v>617</v>
      </c>
      <c r="B614" s="22"/>
      <c r="C614" s="26">
        <v>44045</v>
      </c>
      <c r="D614" s="26"/>
      <c r="E614" s="26">
        <v>44039</v>
      </c>
      <c r="F614" s="26">
        <v>11521</v>
      </c>
      <c r="G614" s="27">
        <v>3.82249804704453</v>
      </c>
      <c r="H614" s="1"/>
    </row>
    <row r="615" spans="1:8">
      <c r="A615" s="22" t="s">
        <v>618</v>
      </c>
      <c r="B615" s="22"/>
      <c r="C615" s="26">
        <v>71942</v>
      </c>
      <c r="D615" s="26"/>
      <c r="E615" s="26">
        <v>71463</v>
      </c>
      <c r="F615" s="26">
        <v>19260</v>
      </c>
      <c r="G615" s="27">
        <v>3.71043613707165</v>
      </c>
      <c r="H615" s="1"/>
    </row>
    <row r="616" spans="1:8">
      <c r="A616" s="22" t="s">
        <v>315</v>
      </c>
      <c r="B616" s="22"/>
      <c r="C616" s="26">
        <v>76186</v>
      </c>
      <c r="D616" s="26"/>
      <c r="E616" s="26">
        <v>76128</v>
      </c>
      <c r="F616" s="26">
        <v>19125</v>
      </c>
      <c r="G616" s="27">
        <v>3.98054901960784</v>
      </c>
      <c r="H616" s="1"/>
    </row>
    <row r="617" spans="1:8">
      <c r="A617" s="22" t="s">
        <v>619</v>
      </c>
      <c r="B617" s="22"/>
      <c r="C617" s="26">
        <v>7667</v>
      </c>
      <c r="D617" s="26"/>
      <c r="E617" s="26">
        <v>7649</v>
      </c>
      <c r="F617" s="26">
        <v>1834</v>
      </c>
      <c r="G617" s="27">
        <v>4.17066521264995</v>
      </c>
      <c r="H617" s="1"/>
    </row>
    <row r="618" spans="1:8">
      <c r="A618" s="22" t="s">
        <v>620</v>
      </c>
      <c r="B618" s="22"/>
      <c r="C618" s="26">
        <v>94657</v>
      </c>
      <c r="D618" s="26"/>
      <c r="E618" s="26">
        <v>94577</v>
      </c>
      <c r="F618" s="26">
        <v>23432</v>
      </c>
      <c r="G618" s="27">
        <v>4.0362325025606</v>
      </c>
      <c r="H618" s="1"/>
    </row>
    <row r="619" spans="1:8">
      <c r="A619" s="22" t="s">
        <v>621</v>
      </c>
      <c r="B619" s="22"/>
      <c r="C619" s="26">
        <v>53091</v>
      </c>
      <c r="D619" s="26"/>
      <c r="E619" s="26">
        <v>52355</v>
      </c>
      <c r="F619" s="26">
        <v>12692</v>
      </c>
      <c r="G619" s="27">
        <v>4.12503939489442</v>
      </c>
      <c r="H619" s="1"/>
    </row>
    <row r="620" spans="1:8">
      <c r="A620" s="22" t="s">
        <v>622</v>
      </c>
      <c r="B620" s="22"/>
      <c r="C620" s="26">
        <v>27312</v>
      </c>
      <c r="D620" s="26"/>
      <c r="E620" s="26">
        <v>27253</v>
      </c>
      <c r="F620" s="26">
        <v>6465</v>
      </c>
      <c r="G620" s="27">
        <v>4.21546790409899</v>
      </c>
      <c r="H620" s="1"/>
    </row>
    <row r="621" spans="1:8">
      <c r="A621" s="22" t="s">
        <v>623</v>
      </c>
      <c r="B621" s="22"/>
      <c r="C621" s="26">
        <v>71081</v>
      </c>
      <c r="D621" s="26"/>
      <c r="E621" s="26">
        <v>70990</v>
      </c>
      <c r="F621" s="26">
        <v>17587</v>
      </c>
      <c r="G621" s="27">
        <v>4.03650423608347</v>
      </c>
      <c r="H621" s="1"/>
    </row>
    <row r="622" spans="1:8">
      <c r="A622" s="22" t="s">
        <v>624</v>
      </c>
      <c r="B622" s="22"/>
      <c r="C622" s="26">
        <v>55576</v>
      </c>
      <c r="D622" s="26"/>
      <c r="E622" s="26">
        <v>55547</v>
      </c>
      <c r="F622" s="26">
        <v>13458</v>
      </c>
      <c r="G622" s="27">
        <v>4.12743349680487</v>
      </c>
      <c r="H622" s="1"/>
    </row>
    <row r="623" spans="1:8">
      <c r="A623" s="22" t="s">
        <v>625</v>
      </c>
      <c r="B623" s="22"/>
      <c r="C623" s="26">
        <v>23488</v>
      </c>
      <c r="D623" s="26"/>
      <c r="E623" s="26">
        <v>23472</v>
      </c>
      <c r="F623" s="26">
        <v>5996</v>
      </c>
      <c r="G623" s="27">
        <v>3.91460973982655</v>
      </c>
      <c r="H623" s="1"/>
    </row>
    <row r="624" spans="1:8">
      <c r="A624" s="22" t="s">
        <v>626</v>
      </c>
      <c r="B624" s="22"/>
      <c r="C624" s="26">
        <v>78700</v>
      </c>
      <c r="D624" s="26"/>
      <c r="E624" s="26">
        <v>77481</v>
      </c>
      <c r="F624" s="26">
        <v>19501</v>
      </c>
      <c r="G624" s="27">
        <v>3.97318086251987</v>
      </c>
      <c r="H624" s="1"/>
    </row>
    <row r="625" spans="1:8">
      <c r="A625" s="22" t="s">
        <v>627</v>
      </c>
      <c r="B625" s="22"/>
      <c r="C625" s="26">
        <v>16376</v>
      </c>
      <c r="D625" s="26"/>
      <c r="E625" s="26">
        <v>16376</v>
      </c>
      <c r="F625" s="26">
        <v>3867</v>
      </c>
      <c r="G625" s="27">
        <v>4.23480734419447</v>
      </c>
      <c r="H625" s="1"/>
    </row>
    <row r="626" spans="1:8">
      <c r="A626" s="22" t="s">
        <v>628</v>
      </c>
      <c r="B626" s="22"/>
      <c r="C626" s="26">
        <v>15052</v>
      </c>
      <c r="D626" s="26"/>
      <c r="E626" s="26">
        <v>15047</v>
      </c>
      <c r="F626" s="26">
        <v>3426</v>
      </c>
      <c r="G626" s="27">
        <v>4.39200233508465</v>
      </c>
      <c r="H626" s="1"/>
    </row>
    <row r="627" spans="1:8">
      <c r="A627" s="22" t="s">
        <v>629</v>
      </c>
      <c r="B627" s="22"/>
      <c r="C627" s="26">
        <v>12767</v>
      </c>
      <c r="D627" s="26"/>
      <c r="E627" s="26">
        <v>12762</v>
      </c>
      <c r="F627" s="26">
        <v>3109</v>
      </c>
      <c r="G627" s="27">
        <v>4.10485686715986</v>
      </c>
      <c r="H627" s="1"/>
    </row>
    <row r="628" spans="1:8">
      <c r="A628" s="22" t="s">
        <v>630</v>
      </c>
      <c r="B628" s="22"/>
      <c r="C628" s="26">
        <v>22798</v>
      </c>
      <c r="D628" s="26"/>
      <c r="E628" s="26">
        <v>22784</v>
      </c>
      <c r="F628" s="26">
        <v>5599</v>
      </c>
      <c r="G628" s="27">
        <v>4.06929808894445</v>
      </c>
      <c r="H628" s="1"/>
    </row>
    <row r="629" spans="1:8">
      <c r="A629" s="22" t="s">
        <v>454</v>
      </c>
      <c r="B629" s="22"/>
      <c r="C629" s="26">
        <v>10129</v>
      </c>
      <c r="D629" s="26"/>
      <c r="E629" s="26">
        <v>10066</v>
      </c>
      <c r="F629" s="26">
        <v>2552</v>
      </c>
      <c r="G629" s="27">
        <v>3.94435736677116</v>
      </c>
      <c r="H629" s="1"/>
    </row>
    <row r="630" spans="1:8">
      <c r="A630" s="22" t="s">
        <v>631</v>
      </c>
      <c r="B630" s="22"/>
      <c r="C630" s="26">
        <v>31908</v>
      </c>
      <c r="D630" s="26"/>
      <c r="E630" s="26">
        <v>31632</v>
      </c>
      <c r="F630" s="26">
        <v>7939</v>
      </c>
      <c r="G630" s="27">
        <v>3.98438090439602</v>
      </c>
      <c r="H630" s="1"/>
    </row>
    <row r="631" spans="1:8">
      <c r="A631" s="22" t="s">
        <v>57</v>
      </c>
      <c r="B631" s="22"/>
      <c r="C631" s="26">
        <v>15886</v>
      </c>
      <c r="D631" s="26"/>
      <c r="E631" s="26">
        <v>15876</v>
      </c>
      <c r="F631" s="26">
        <v>4039</v>
      </c>
      <c r="G631" s="27">
        <v>3.93067590987868</v>
      </c>
      <c r="H631" s="1"/>
    </row>
    <row r="632" spans="1:8">
      <c r="A632" s="22" t="s">
        <v>632</v>
      </c>
      <c r="B632" s="22"/>
      <c r="C632" s="26">
        <v>38678</v>
      </c>
      <c r="D632" s="26"/>
      <c r="E632" s="26">
        <v>38641</v>
      </c>
      <c r="F632" s="26">
        <v>9799</v>
      </c>
      <c r="G632" s="27">
        <v>3.94336156750689</v>
      </c>
      <c r="H632" s="1"/>
    </row>
    <row r="633" spans="1:8">
      <c r="A633" s="22" t="s">
        <v>633</v>
      </c>
      <c r="B633" s="22"/>
      <c r="C633" s="26">
        <v>13629</v>
      </c>
      <c r="D633" s="26"/>
      <c r="E633" s="26">
        <v>13609</v>
      </c>
      <c r="F633" s="26">
        <v>3447</v>
      </c>
      <c r="G633" s="27">
        <v>3.94807078619089</v>
      </c>
      <c r="H633" s="1"/>
    </row>
    <row r="634" spans="1:8">
      <c r="A634" s="22" t="s">
        <v>634</v>
      </c>
      <c r="B634" s="22"/>
      <c r="C634" s="26">
        <v>37454</v>
      </c>
      <c r="D634" s="26"/>
      <c r="E634" s="26">
        <v>37441</v>
      </c>
      <c r="F634" s="26">
        <v>9199</v>
      </c>
      <c r="G634" s="27">
        <v>4.07011631699098</v>
      </c>
      <c r="H634" s="1"/>
    </row>
    <row r="635" spans="1:8">
      <c r="A635" s="22" t="s">
        <v>481</v>
      </c>
      <c r="B635" s="22"/>
      <c r="C635" s="26">
        <v>35891</v>
      </c>
      <c r="D635" s="26"/>
      <c r="E635" s="26">
        <v>35814</v>
      </c>
      <c r="F635" s="26">
        <v>8251</v>
      </c>
      <c r="G635" s="27">
        <v>4.34056478002666</v>
      </c>
      <c r="H635" s="1"/>
    </row>
    <row r="636" spans="1:8">
      <c r="A636" s="22" t="s">
        <v>635</v>
      </c>
      <c r="B636" s="22"/>
      <c r="C636" s="26">
        <v>62097</v>
      </c>
      <c r="D636" s="26"/>
      <c r="E636" s="26">
        <v>62017</v>
      </c>
      <c r="F636" s="26">
        <v>14630</v>
      </c>
      <c r="G636" s="27">
        <v>4.23902939166097</v>
      </c>
      <c r="H636" s="1"/>
    </row>
    <row r="637" spans="1:8">
      <c r="A637" s="22" t="s">
        <v>530</v>
      </c>
      <c r="B637" s="22"/>
      <c r="C637" s="26">
        <v>51058</v>
      </c>
      <c r="D637" s="26"/>
      <c r="E637" s="26">
        <v>51009</v>
      </c>
      <c r="F637" s="26">
        <v>12199</v>
      </c>
      <c r="G637" s="27">
        <v>4.18140831215673</v>
      </c>
      <c r="H637" s="1"/>
    </row>
    <row r="638" spans="1:8">
      <c r="A638" s="22" t="s">
        <v>636</v>
      </c>
      <c r="B638" s="22"/>
      <c r="C638" s="26">
        <v>161868</v>
      </c>
      <c r="D638" s="26"/>
      <c r="E638" s="26">
        <v>161667</v>
      </c>
      <c r="F638" s="26">
        <v>39329</v>
      </c>
      <c r="G638" s="27">
        <v>4.11063083221033</v>
      </c>
      <c r="H638" s="1"/>
    </row>
    <row r="639" spans="1:8">
      <c r="A639" s="22" t="s">
        <v>637</v>
      </c>
      <c r="B639" s="22"/>
      <c r="C639" s="26">
        <v>54003</v>
      </c>
      <c r="D639" s="26"/>
      <c r="E639" s="26">
        <v>53928</v>
      </c>
      <c r="F639" s="26">
        <v>13060</v>
      </c>
      <c r="G639" s="27">
        <v>4.12924961715161</v>
      </c>
      <c r="H639" s="1"/>
    </row>
    <row r="640" spans="1:8">
      <c r="A640" s="22" t="s">
        <v>638</v>
      </c>
      <c r="B640" s="22"/>
      <c r="C640" s="26">
        <v>112658</v>
      </c>
      <c r="D640" s="26"/>
      <c r="E640" s="26">
        <v>112433</v>
      </c>
      <c r="F640" s="26">
        <v>27849</v>
      </c>
      <c r="G640" s="27">
        <v>4.03723652554849</v>
      </c>
      <c r="H640" s="1"/>
    </row>
    <row r="641" spans="1:8">
      <c r="A641" s="22" t="s">
        <v>639</v>
      </c>
      <c r="B641" s="22"/>
      <c r="C641" s="26">
        <v>106265</v>
      </c>
      <c r="D641" s="26"/>
      <c r="E641" s="26">
        <v>106147</v>
      </c>
      <c r="F641" s="26">
        <v>26509</v>
      </c>
      <c r="G641" s="27">
        <v>4.00418725715795</v>
      </c>
      <c r="H641" s="1"/>
    </row>
    <row r="642" spans="1:8">
      <c r="A642" s="22" t="s">
        <v>640</v>
      </c>
      <c r="B642" s="22"/>
      <c r="C642" s="26">
        <v>25448</v>
      </c>
      <c r="D642" s="26"/>
      <c r="E642" s="26">
        <v>25442</v>
      </c>
      <c r="F642" s="26">
        <v>6697</v>
      </c>
      <c r="G642" s="27">
        <v>3.79901448409736</v>
      </c>
      <c r="H642" s="1"/>
    </row>
    <row r="643" spans="1:8">
      <c r="A643" s="22"/>
      <c r="B643" s="22"/>
      <c r="C643" s="26"/>
      <c r="D643" s="26"/>
      <c r="E643" s="26"/>
      <c r="F643" s="26"/>
      <c r="G643" s="27"/>
      <c r="H643" s="1"/>
    </row>
    <row r="644" spans="1:8">
      <c r="A644" s="23" t="s">
        <v>641</v>
      </c>
      <c r="B644" s="23"/>
      <c r="C644" s="24">
        <v>278924</v>
      </c>
      <c r="D644" s="24"/>
      <c r="E644" s="24">
        <v>278347</v>
      </c>
      <c r="F644" s="24">
        <v>66905</v>
      </c>
      <c r="G644" s="25">
        <v>4.16033181376579</v>
      </c>
      <c r="H644" s="1"/>
    </row>
    <row r="645" spans="1:8">
      <c r="A645" s="22"/>
      <c r="B645" s="22"/>
      <c r="C645" s="26"/>
      <c r="D645" s="26"/>
      <c r="E645" s="26"/>
      <c r="F645" s="26"/>
      <c r="G645" s="27"/>
      <c r="H645" s="1"/>
    </row>
    <row r="646" s="1" customFormat="1" spans="1:7">
      <c r="A646" s="21" t="s">
        <v>59</v>
      </c>
      <c r="B646" s="21"/>
      <c r="C646" s="24">
        <v>3330143</v>
      </c>
      <c r="D646" s="24"/>
      <c r="E646" s="24">
        <v>3321325</v>
      </c>
      <c r="F646" s="24">
        <v>784402</v>
      </c>
      <c r="G646" s="25">
        <v>4.23421281434775</v>
      </c>
    </row>
    <row r="647" spans="1:8">
      <c r="A647" s="22" t="s">
        <v>642</v>
      </c>
      <c r="B647" s="22"/>
      <c r="C647" s="26">
        <v>130494</v>
      </c>
      <c r="D647" s="26"/>
      <c r="E647" s="26">
        <v>130393</v>
      </c>
      <c r="F647" s="26">
        <v>30291</v>
      </c>
      <c r="G647" s="27">
        <v>4.30467795714899</v>
      </c>
      <c r="H647" s="1"/>
    </row>
    <row r="648" spans="1:8">
      <c r="A648" s="22" t="s">
        <v>643</v>
      </c>
      <c r="B648" s="22"/>
      <c r="C648" s="26">
        <v>887399</v>
      </c>
      <c r="D648" s="26"/>
      <c r="E648" s="26">
        <v>885061</v>
      </c>
      <c r="F648" s="26">
        <v>208324</v>
      </c>
      <c r="G648" s="27">
        <v>4.24848313204432</v>
      </c>
      <c r="H648" s="1"/>
    </row>
    <row r="649" spans="1:8">
      <c r="A649" s="22" t="s">
        <v>644</v>
      </c>
      <c r="B649" s="22"/>
      <c r="C649" s="26">
        <v>87637</v>
      </c>
      <c r="D649" s="26"/>
      <c r="E649" s="26">
        <v>87437</v>
      </c>
      <c r="F649" s="26">
        <v>21208</v>
      </c>
      <c r="G649" s="27">
        <v>4.12283100716711</v>
      </c>
      <c r="H649" s="1"/>
    </row>
    <row r="650" spans="1:8">
      <c r="A650" s="22" t="s">
        <v>645</v>
      </c>
      <c r="B650" s="22"/>
      <c r="C650" s="26">
        <v>313631</v>
      </c>
      <c r="D650" s="26"/>
      <c r="E650" s="26">
        <v>313017</v>
      </c>
      <c r="F650" s="26">
        <v>74557</v>
      </c>
      <c r="G650" s="27">
        <v>4.19835830304331</v>
      </c>
      <c r="H650" s="1"/>
    </row>
    <row r="651" spans="1:8">
      <c r="A651" s="22" t="s">
        <v>646</v>
      </c>
      <c r="B651" s="22"/>
      <c r="C651" s="26">
        <v>376933</v>
      </c>
      <c r="D651" s="26"/>
      <c r="E651" s="26">
        <v>376213</v>
      </c>
      <c r="F651" s="26">
        <v>90707</v>
      </c>
      <c r="G651" s="27">
        <v>4.14756303262152</v>
      </c>
      <c r="H651" s="1"/>
    </row>
    <row r="652" spans="1:8">
      <c r="A652" s="22" t="s">
        <v>647</v>
      </c>
      <c r="B652" s="22"/>
      <c r="C652" s="26">
        <v>50143</v>
      </c>
      <c r="D652" s="26"/>
      <c r="E652" s="26">
        <v>50016</v>
      </c>
      <c r="F652" s="26">
        <v>12365</v>
      </c>
      <c r="G652" s="27">
        <v>4.04496562879094</v>
      </c>
      <c r="H652" s="1"/>
    </row>
    <row r="653" spans="1:8">
      <c r="A653" s="22" t="s">
        <v>648</v>
      </c>
      <c r="B653" s="22"/>
      <c r="C653" s="26">
        <v>34017</v>
      </c>
      <c r="D653" s="26"/>
      <c r="E653" s="26">
        <v>33996</v>
      </c>
      <c r="F653" s="26">
        <v>8143</v>
      </c>
      <c r="G653" s="27">
        <v>4.17487412501535</v>
      </c>
      <c r="H653" s="1"/>
    </row>
    <row r="654" spans="1:8">
      <c r="A654" s="22" t="s">
        <v>649</v>
      </c>
      <c r="B654" s="22"/>
      <c r="C654" s="26">
        <v>443954</v>
      </c>
      <c r="D654" s="26"/>
      <c r="E654" s="26">
        <v>442970</v>
      </c>
      <c r="F654" s="26">
        <v>100823</v>
      </c>
      <c r="G654" s="27">
        <v>4.39354115628378</v>
      </c>
      <c r="H654" s="1"/>
    </row>
    <row r="655" spans="1:8">
      <c r="A655" s="22" t="s">
        <v>435</v>
      </c>
      <c r="B655" s="22"/>
      <c r="C655" s="26">
        <v>71151</v>
      </c>
      <c r="D655" s="26"/>
      <c r="E655" s="26">
        <v>70961</v>
      </c>
      <c r="F655" s="26">
        <v>16113</v>
      </c>
      <c r="G655" s="27">
        <v>4.40395953577856</v>
      </c>
      <c r="H655" s="1"/>
    </row>
    <row r="656" spans="1:8">
      <c r="A656" s="22" t="s">
        <v>650</v>
      </c>
      <c r="B656" s="22"/>
      <c r="C656" s="26">
        <v>71535</v>
      </c>
      <c r="D656" s="26"/>
      <c r="E656" s="26">
        <v>71384</v>
      </c>
      <c r="F656" s="26">
        <v>17674</v>
      </c>
      <c r="G656" s="27">
        <v>4.03892723775037</v>
      </c>
      <c r="H656" s="1"/>
    </row>
    <row r="657" spans="1:8">
      <c r="A657" s="22" t="s">
        <v>396</v>
      </c>
      <c r="B657" s="22"/>
      <c r="C657" s="26">
        <v>273306</v>
      </c>
      <c r="D657" s="26"/>
      <c r="E657" s="26">
        <v>272455</v>
      </c>
      <c r="F657" s="26">
        <v>64054</v>
      </c>
      <c r="G657" s="27">
        <v>4.25352046710588</v>
      </c>
      <c r="H657" s="1"/>
    </row>
    <row r="658" spans="1:8">
      <c r="A658" s="22" t="s">
        <v>651</v>
      </c>
      <c r="B658" s="22"/>
      <c r="C658" s="26">
        <v>139420</v>
      </c>
      <c r="D658" s="26"/>
      <c r="E658" s="26">
        <v>138185</v>
      </c>
      <c r="F658" s="26">
        <v>33178</v>
      </c>
      <c r="G658" s="27">
        <v>4.16495870757731</v>
      </c>
      <c r="H658" s="1"/>
    </row>
    <row r="659" spans="1:8">
      <c r="A659" s="22" t="s">
        <v>652</v>
      </c>
      <c r="B659" s="22"/>
      <c r="C659" s="26">
        <v>386451</v>
      </c>
      <c r="D659" s="26"/>
      <c r="E659" s="26">
        <v>386175</v>
      </c>
      <c r="F659" s="26">
        <v>92234</v>
      </c>
      <c r="G659" s="27">
        <v>4.18690504586161</v>
      </c>
      <c r="H659" s="1"/>
    </row>
    <row r="660" spans="1:8">
      <c r="A660" s="22" t="s">
        <v>653</v>
      </c>
      <c r="B660" s="22"/>
      <c r="C660" s="26">
        <v>64072</v>
      </c>
      <c r="D660" s="26"/>
      <c r="E660" s="26">
        <v>63062</v>
      </c>
      <c r="F660" s="26">
        <v>14731</v>
      </c>
      <c r="G660" s="27">
        <v>4.28090421559976</v>
      </c>
      <c r="H660" s="1"/>
    </row>
    <row r="661" spans="1:8">
      <c r="A661" s="22" t="s">
        <v>147</v>
      </c>
      <c r="B661" s="22"/>
      <c r="C661" s="26"/>
      <c r="D661" s="26"/>
      <c r="E661" s="26"/>
      <c r="F661" s="26"/>
      <c r="G661" s="27"/>
      <c r="H661" s="1"/>
    </row>
    <row r="662" s="1" customFormat="1" spans="1:7">
      <c r="A662" s="12" t="s">
        <v>60</v>
      </c>
      <c r="B662" s="12"/>
      <c r="C662" s="13">
        <v>3228558</v>
      </c>
      <c r="D662" s="13"/>
      <c r="E662" s="13">
        <v>3212287</v>
      </c>
      <c r="F662" s="13">
        <v>792875</v>
      </c>
      <c r="G662" s="15">
        <v>4.05144190446161</v>
      </c>
    </row>
    <row r="663" s="1" customFormat="1" spans="1:7">
      <c r="A663" s="12"/>
      <c r="B663" s="12"/>
      <c r="C663" s="13"/>
      <c r="D663" s="13"/>
      <c r="E663" s="13"/>
      <c r="F663" s="13"/>
      <c r="G663" s="15"/>
    </row>
    <row r="664" s="1" customFormat="1" spans="1:7">
      <c r="A664" s="21" t="s">
        <v>61</v>
      </c>
      <c r="B664" s="21"/>
      <c r="C664" s="24">
        <v>239207</v>
      </c>
      <c r="D664" s="24"/>
      <c r="E664" s="24">
        <v>238830</v>
      </c>
      <c r="F664" s="24">
        <v>60557</v>
      </c>
      <c r="G664" s="25">
        <v>3.94388757699358</v>
      </c>
    </row>
    <row r="665" spans="1:8">
      <c r="A665" s="22" t="s">
        <v>654</v>
      </c>
      <c r="B665" s="22"/>
      <c r="C665" s="26">
        <v>57283</v>
      </c>
      <c r="D665" s="26"/>
      <c r="E665" s="26">
        <v>57135</v>
      </c>
      <c r="F665" s="26">
        <v>14204</v>
      </c>
      <c r="G665" s="27">
        <v>4.02245846240496</v>
      </c>
      <c r="H665" s="1"/>
    </row>
    <row r="666" spans="1:8">
      <c r="A666" s="22" t="s">
        <v>611</v>
      </c>
      <c r="B666" s="22"/>
      <c r="C666" s="26">
        <v>26043</v>
      </c>
      <c r="D666" s="26"/>
      <c r="E666" s="26">
        <v>26043</v>
      </c>
      <c r="F666" s="26">
        <v>6258</v>
      </c>
      <c r="G666" s="27">
        <v>4.16155321188878</v>
      </c>
      <c r="H666" s="1"/>
    </row>
    <row r="667" spans="1:8">
      <c r="A667" s="22" t="s">
        <v>655</v>
      </c>
      <c r="B667" s="22"/>
      <c r="C667" s="26">
        <v>36197</v>
      </c>
      <c r="D667" s="26"/>
      <c r="E667" s="26">
        <v>36191</v>
      </c>
      <c r="F667" s="26">
        <v>9135</v>
      </c>
      <c r="G667" s="27">
        <v>3.96179529282978</v>
      </c>
      <c r="H667" s="1"/>
    </row>
    <row r="668" spans="1:8">
      <c r="A668" s="22" t="s">
        <v>656</v>
      </c>
      <c r="B668" s="22"/>
      <c r="C668" s="26">
        <v>34516</v>
      </c>
      <c r="D668" s="26"/>
      <c r="E668" s="26">
        <v>34482</v>
      </c>
      <c r="F668" s="26">
        <v>9048</v>
      </c>
      <c r="G668" s="27">
        <v>3.81100795755968</v>
      </c>
      <c r="H668" s="1"/>
    </row>
    <row r="669" spans="1:8">
      <c r="A669" s="22" t="s">
        <v>269</v>
      </c>
      <c r="B669" s="22"/>
      <c r="C669" s="26">
        <v>54692</v>
      </c>
      <c r="D669" s="26"/>
      <c r="E669" s="26">
        <v>54547</v>
      </c>
      <c r="F669" s="26">
        <v>14358</v>
      </c>
      <c r="G669" s="27">
        <v>3.79906672238473</v>
      </c>
      <c r="H669" s="1"/>
    </row>
    <row r="670" spans="1:8">
      <c r="A670" s="22" t="s">
        <v>657</v>
      </c>
      <c r="B670" s="22"/>
      <c r="C670" s="26">
        <v>30476</v>
      </c>
      <c r="D670" s="26"/>
      <c r="E670" s="26">
        <v>30432</v>
      </c>
      <c r="F670" s="26">
        <v>7554</v>
      </c>
      <c r="G670" s="27">
        <v>4.0285941223193</v>
      </c>
      <c r="H670" s="1"/>
    </row>
    <row r="671" spans="1:8">
      <c r="A671" s="22"/>
      <c r="B671" s="22"/>
      <c r="C671" s="26"/>
      <c r="D671" s="26"/>
      <c r="E671" s="26"/>
      <c r="F671" s="26"/>
      <c r="G671" s="27"/>
      <c r="H671" s="1"/>
    </row>
    <row r="672" s="1" customFormat="1" spans="1:7">
      <c r="A672" s="21" t="s">
        <v>62</v>
      </c>
      <c r="B672" s="21"/>
      <c r="C672" s="24">
        <v>525354</v>
      </c>
      <c r="D672" s="24"/>
      <c r="E672" s="24">
        <v>521444</v>
      </c>
      <c r="F672" s="24">
        <v>126633</v>
      </c>
      <c r="G672" s="25">
        <v>4.11775761452386</v>
      </c>
    </row>
    <row r="673" spans="1:8">
      <c r="A673" s="22" t="s">
        <v>658</v>
      </c>
      <c r="B673" s="22"/>
      <c r="C673" s="26">
        <v>35176</v>
      </c>
      <c r="D673" s="26"/>
      <c r="E673" s="26">
        <v>35036</v>
      </c>
      <c r="F673" s="26">
        <v>8334</v>
      </c>
      <c r="G673" s="27">
        <v>4.2039836813055</v>
      </c>
      <c r="H673" s="1"/>
    </row>
    <row r="674" spans="1:8">
      <c r="A674" s="22" t="s">
        <v>659</v>
      </c>
      <c r="B674" s="22"/>
      <c r="C674" s="26">
        <v>30190</v>
      </c>
      <c r="D674" s="26"/>
      <c r="E674" s="26">
        <v>30173</v>
      </c>
      <c r="F674" s="26">
        <v>7405</v>
      </c>
      <c r="G674" s="27">
        <v>4.074679270763</v>
      </c>
      <c r="H674" s="1"/>
    </row>
    <row r="675" spans="1:8">
      <c r="A675" s="22" t="s">
        <v>660</v>
      </c>
      <c r="B675" s="22"/>
      <c r="C675" s="26">
        <v>7802</v>
      </c>
      <c r="D675" s="26"/>
      <c r="E675" s="26">
        <v>7800</v>
      </c>
      <c r="F675" s="26">
        <v>2103</v>
      </c>
      <c r="G675" s="27">
        <v>3.70898716119829</v>
      </c>
      <c r="H675" s="1"/>
    </row>
    <row r="676" spans="1:8">
      <c r="A676" s="22" t="s">
        <v>661</v>
      </c>
      <c r="B676" s="22"/>
      <c r="C676" s="26">
        <v>17437</v>
      </c>
      <c r="D676" s="26"/>
      <c r="E676" s="26">
        <v>17386</v>
      </c>
      <c r="F676" s="26">
        <v>4680</v>
      </c>
      <c r="G676" s="27">
        <v>3.71495726495726</v>
      </c>
      <c r="H676" s="1"/>
    </row>
    <row r="677" spans="1:8">
      <c r="A677" s="22" t="s">
        <v>662</v>
      </c>
      <c r="B677" s="22"/>
      <c r="C677" s="26">
        <v>39767</v>
      </c>
      <c r="D677" s="26"/>
      <c r="E677" s="26">
        <v>39722</v>
      </c>
      <c r="F677" s="26">
        <v>9140</v>
      </c>
      <c r="G677" s="27">
        <v>4.34595185995624</v>
      </c>
      <c r="H677" s="1"/>
    </row>
    <row r="678" spans="1:8">
      <c r="A678" s="22" t="s">
        <v>663</v>
      </c>
      <c r="B678" s="22"/>
      <c r="C678" s="26">
        <v>47705</v>
      </c>
      <c r="D678" s="26"/>
      <c r="E678" s="26">
        <v>47427</v>
      </c>
      <c r="F678" s="26">
        <v>11476</v>
      </c>
      <c r="G678" s="27">
        <v>4.13271174625305</v>
      </c>
      <c r="H678" s="1"/>
    </row>
    <row r="679" spans="1:8">
      <c r="A679" s="22" t="s">
        <v>664</v>
      </c>
      <c r="B679" s="22"/>
      <c r="C679" s="26">
        <v>18566</v>
      </c>
      <c r="D679" s="26"/>
      <c r="E679" s="26">
        <v>18511</v>
      </c>
      <c r="F679" s="26">
        <v>4241</v>
      </c>
      <c r="G679" s="27">
        <v>4.36477245932563</v>
      </c>
      <c r="H679" s="1"/>
    </row>
    <row r="680" spans="1:8">
      <c r="A680" s="22" t="s">
        <v>59</v>
      </c>
      <c r="B680" s="22"/>
      <c r="C680" s="26">
        <v>40429</v>
      </c>
      <c r="D680" s="26"/>
      <c r="E680" s="26">
        <v>40416</v>
      </c>
      <c r="F680" s="26">
        <v>9622</v>
      </c>
      <c r="G680" s="27">
        <v>4.2003741425899</v>
      </c>
      <c r="H680" s="1"/>
    </row>
    <row r="681" spans="1:8">
      <c r="A681" s="22" t="s">
        <v>665</v>
      </c>
      <c r="B681" s="22"/>
      <c r="C681" s="26">
        <v>92598</v>
      </c>
      <c r="D681" s="26"/>
      <c r="E681" s="26">
        <v>89804</v>
      </c>
      <c r="F681" s="26">
        <v>21709</v>
      </c>
      <c r="G681" s="27">
        <v>4.13671749044175</v>
      </c>
      <c r="H681" s="1"/>
    </row>
    <row r="682" spans="1:8">
      <c r="A682" s="22" t="s">
        <v>520</v>
      </c>
      <c r="B682" s="22"/>
      <c r="C682" s="26">
        <v>153267</v>
      </c>
      <c r="D682" s="26"/>
      <c r="E682" s="26">
        <v>152785</v>
      </c>
      <c r="F682" s="26">
        <v>37331</v>
      </c>
      <c r="G682" s="27">
        <v>4.09271115158983</v>
      </c>
      <c r="H682" s="1"/>
    </row>
    <row r="683" spans="1:8">
      <c r="A683" s="22" t="s">
        <v>269</v>
      </c>
      <c r="B683" s="22"/>
      <c r="C683" s="26">
        <v>42417</v>
      </c>
      <c r="D683" s="26"/>
      <c r="E683" s="26">
        <v>42384</v>
      </c>
      <c r="F683" s="26">
        <v>10592</v>
      </c>
      <c r="G683" s="27">
        <v>4.00151057401813</v>
      </c>
      <c r="H683" s="1"/>
    </row>
    <row r="684" spans="1:8">
      <c r="A684" s="22"/>
      <c r="B684" s="22"/>
      <c r="C684" s="26"/>
      <c r="D684" s="26"/>
      <c r="E684" s="26"/>
      <c r="F684" s="26"/>
      <c r="G684" s="27"/>
      <c r="H684" s="1"/>
    </row>
    <row r="685" s="1" customFormat="1" spans="1:7">
      <c r="A685" s="21" t="s">
        <v>63</v>
      </c>
      <c r="B685" s="21"/>
      <c r="C685" s="24">
        <v>908339</v>
      </c>
      <c r="D685" s="24"/>
      <c r="E685" s="24">
        <v>906661</v>
      </c>
      <c r="F685" s="24">
        <v>215076</v>
      </c>
      <c r="G685" s="25">
        <v>4.21553776339526</v>
      </c>
    </row>
    <row r="686" spans="1:8">
      <c r="A686" s="22" t="s">
        <v>666</v>
      </c>
      <c r="B686" s="22"/>
      <c r="C686" s="26">
        <v>39817</v>
      </c>
      <c r="D686" s="26"/>
      <c r="E686" s="26">
        <v>39810</v>
      </c>
      <c r="F686" s="26">
        <v>9182</v>
      </c>
      <c r="G686" s="27">
        <v>4.33565671966892</v>
      </c>
      <c r="H686" s="1"/>
    </row>
    <row r="687" spans="1:8">
      <c r="A687" s="22" t="s">
        <v>667</v>
      </c>
      <c r="B687" s="22"/>
      <c r="C687" s="26">
        <v>42671</v>
      </c>
      <c r="D687" s="26"/>
      <c r="E687" s="26">
        <v>42540</v>
      </c>
      <c r="F687" s="26">
        <v>10003</v>
      </c>
      <c r="G687" s="27">
        <v>4.25272418274518</v>
      </c>
      <c r="H687" s="1"/>
    </row>
    <row r="688" spans="1:8">
      <c r="A688" s="22" t="s">
        <v>668</v>
      </c>
      <c r="B688" s="22"/>
      <c r="C688" s="26">
        <v>76973</v>
      </c>
      <c r="D688" s="26"/>
      <c r="E688" s="26">
        <v>76876</v>
      </c>
      <c r="F688" s="26">
        <v>18568</v>
      </c>
      <c r="G688" s="27">
        <v>4.14024127531237</v>
      </c>
      <c r="H688" s="1"/>
    </row>
    <row r="689" spans="1:8">
      <c r="A689" s="22" t="s">
        <v>669</v>
      </c>
      <c r="B689" s="22"/>
      <c r="C689" s="26">
        <v>44366</v>
      </c>
      <c r="D689" s="26"/>
      <c r="E689" s="26">
        <v>44354</v>
      </c>
      <c r="F689" s="26">
        <v>9865</v>
      </c>
      <c r="G689" s="27">
        <v>4.49609731373543</v>
      </c>
      <c r="H689" s="1"/>
    </row>
    <row r="690" spans="1:8">
      <c r="A690" s="22" t="s">
        <v>670</v>
      </c>
      <c r="B690" s="22"/>
      <c r="C690" s="26">
        <v>145786</v>
      </c>
      <c r="D690" s="26"/>
      <c r="E690" s="26">
        <v>145180</v>
      </c>
      <c r="F690" s="26">
        <v>35147</v>
      </c>
      <c r="G690" s="27">
        <v>4.13065126468831</v>
      </c>
      <c r="H690" s="1"/>
    </row>
    <row r="691" spans="1:8">
      <c r="A691" s="22" t="s">
        <v>671</v>
      </c>
      <c r="B691" s="22"/>
      <c r="C691" s="26">
        <v>50496</v>
      </c>
      <c r="D691" s="26"/>
      <c r="E691" s="26">
        <v>50418</v>
      </c>
      <c r="F691" s="26">
        <v>12050</v>
      </c>
      <c r="G691" s="27">
        <v>4.18406639004149</v>
      </c>
      <c r="H691" s="1"/>
    </row>
    <row r="692" spans="1:8">
      <c r="A692" s="22" t="s">
        <v>672</v>
      </c>
      <c r="B692" s="22"/>
      <c r="C692" s="26">
        <v>59114</v>
      </c>
      <c r="D692" s="26"/>
      <c r="E692" s="26">
        <v>59107</v>
      </c>
      <c r="F692" s="26">
        <v>13332</v>
      </c>
      <c r="G692" s="27">
        <v>4.43346834683468</v>
      </c>
      <c r="H692" s="1"/>
    </row>
    <row r="693" spans="1:8">
      <c r="A693" s="22" t="s">
        <v>673</v>
      </c>
      <c r="B693" s="22"/>
      <c r="C693" s="26">
        <v>109587</v>
      </c>
      <c r="D693" s="26"/>
      <c r="E693" s="26">
        <v>109492</v>
      </c>
      <c r="F693" s="26">
        <v>26504</v>
      </c>
      <c r="G693" s="27">
        <v>4.13115001509206</v>
      </c>
      <c r="H693" s="1"/>
    </row>
    <row r="694" spans="1:8">
      <c r="A694" s="22" t="s">
        <v>674</v>
      </c>
      <c r="B694" s="22"/>
      <c r="C694" s="26">
        <v>90383</v>
      </c>
      <c r="D694" s="26"/>
      <c r="E694" s="26">
        <v>90105</v>
      </c>
      <c r="F694" s="26">
        <v>21322</v>
      </c>
      <c r="G694" s="27">
        <v>4.22591689334959</v>
      </c>
      <c r="H694" s="1"/>
    </row>
    <row r="695" spans="1:8">
      <c r="A695" s="22" t="s">
        <v>675</v>
      </c>
      <c r="B695" s="22"/>
      <c r="C695" s="26">
        <v>35455</v>
      </c>
      <c r="D695" s="26"/>
      <c r="E695" s="26">
        <v>35455</v>
      </c>
      <c r="F695" s="26">
        <v>8965</v>
      </c>
      <c r="G695" s="27">
        <v>3.95482431678751</v>
      </c>
      <c r="H695" s="1"/>
    </row>
    <row r="696" spans="1:8">
      <c r="A696" s="22" t="s">
        <v>676</v>
      </c>
      <c r="B696" s="22"/>
      <c r="C696" s="26">
        <v>41961</v>
      </c>
      <c r="D696" s="26"/>
      <c r="E696" s="26">
        <v>41650</v>
      </c>
      <c r="F696" s="26">
        <v>9944</v>
      </c>
      <c r="G696" s="27">
        <v>4.18845534995977</v>
      </c>
      <c r="H696" s="1"/>
    </row>
    <row r="697" spans="1:8">
      <c r="A697" s="22" t="s">
        <v>392</v>
      </c>
      <c r="B697" s="22"/>
      <c r="C697" s="26">
        <v>58849</v>
      </c>
      <c r="D697" s="26"/>
      <c r="E697" s="26">
        <v>58815</v>
      </c>
      <c r="F697" s="26">
        <v>13564</v>
      </c>
      <c r="G697" s="27">
        <v>4.33611029194928</v>
      </c>
      <c r="H697" s="1"/>
    </row>
    <row r="698" spans="1:8">
      <c r="A698" s="22" t="s">
        <v>677</v>
      </c>
      <c r="B698" s="22"/>
      <c r="C698" s="26">
        <v>19121</v>
      </c>
      <c r="D698" s="26"/>
      <c r="E698" s="26">
        <v>19116</v>
      </c>
      <c r="F698" s="26">
        <v>4511</v>
      </c>
      <c r="G698" s="27">
        <v>4.23764132121481</v>
      </c>
      <c r="H698" s="1"/>
    </row>
    <row r="699" spans="1:8">
      <c r="A699" s="22" t="s">
        <v>678</v>
      </c>
      <c r="B699" s="22"/>
      <c r="C699" s="26">
        <v>41585</v>
      </c>
      <c r="D699" s="26"/>
      <c r="E699" s="26">
        <v>41585</v>
      </c>
      <c r="F699" s="26">
        <v>9869</v>
      </c>
      <c r="G699" s="27">
        <v>4.21369946296484</v>
      </c>
      <c r="H699" s="1"/>
    </row>
    <row r="700" spans="1:8">
      <c r="A700" s="22" t="s">
        <v>519</v>
      </c>
      <c r="B700" s="22"/>
      <c r="C700" s="26">
        <v>52175</v>
      </c>
      <c r="D700" s="26"/>
      <c r="E700" s="26">
        <v>52158</v>
      </c>
      <c r="F700" s="26">
        <v>12250</v>
      </c>
      <c r="G700" s="27">
        <v>4.25779591836735</v>
      </c>
      <c r="H700" s="1"/>
    </row>
    <row r="701" spans="1:8">
      <c r="A701" s="22"/>
      <c r="B701" s="22"/>
      <c r="C701" s="26"/>
      <c r="D701" s="26"/>
      <c r="E701" s="26"/>
      <c r="F701" s="26"/>
      <c r="G701" s="27"/>
      <c r="H701" s="1"/>
    </row>
    <row r="702" s="1" customFormat="1" spans="1:7">
      <c r="A702" s="21" t="s">
        <v>64</v>
      </c>
      <c r="B702" s="21"/>
      <c r="C702" s="24">
        <v>939594</v>
      </c>
      <c r="D702" s="24"/>
      <c r="E702" s="24">
        <v>934669</v>
      </c>
      <c r="F702" s="24">
        <v>230836</v>
      </c>
      <c r="G702" s="25">
        <v>4.04906080507373</v>
      </c>
    </row>
    <row r="703" spans="1:8">
      <c r="A703" s="22" t="s">
        <v>679</v>
      </c>
      <c r="B703" s="22"/>
      <c r="C703" s="26">
        <v>38736</v>
      </c>
      <c r="D703" s="26"/>
      <c r="E703" s="26">
        <v>38721</v>
      </c>
      <c r="F703" s="26">
        <v>9715</v>
      </c>
      <c r="G703" s="27">
        <v>3.98569222851261</v>
      </c>
      <c r="H703" s="1"/>
    </row>
    <row r="704" spans="1:8">
      <c r="A704" s="22" t="s">
        <v>680</v>
      </c>
      <c r="B704" s="22"/>
      <c r="C704" s="26">
        <v>12867</v>
      </c>
      <c r="D704" s="26"/>
      <c r="E704" s="26">
        <v>12845</v>
      </c>
      <c r="F704" s="26">
        <v>3174</v>
      </c>
      <c r="G704" s="27">
        <v>4.04694391934468</v>
      </c>
      <c r="H704" s="1"/>
    </row>
    <row r="705" spans="1:8">
      <c r="A705" s="22" t="s">
        <v>681</v>
      </c>
      <c r="B705" s="22"/>
      <c r="C705" s="26">
        <v>14434</v>
      </c>
      <c r="D705" s="26"/>
      <c r="E705" s="26">
        <v>14425</v>
      </c>
      <c r="F705" s="26">
        <v>3505</v>
      </c>
      <c r="G705" s="27">
        <v>4.11554921540656</v>
      </c>
      <c r="H705" s="1"/>
    </row>
    <row r="706" spans="1:8">
      <c r="A706" s="22" t="s">
        <v>682</v>
      </c>
      <c r="B706" s="22"/>
      <c r="C706" s="26">
        <v>42527</v>
      </c>
      <c r="D706" s="26"/>
      <c r="E706" s="26">
        <v>42386</v>
      </c>
      <c r="F706" s="26">
        <v>9267</v>
      </c>
      <c r="G706" s="27">
        <v>4.57386424948743</v>
      </c>
      <c r="H706" s="1"/>
    </row>
    <row r="707" spans="1:8">
      <c r="A707" s="22" t="s">
        <v>683</v>
      </c>
      <c r="B707" s="22"/>
      <c r="C707" s="26">
        <v>85439</v>
      </c>
      <c r="D707" s="26"/>
      <c r="E707" s="26">
        <v>84245</v>
      </c>
      <c r="F707" s="26">
        <v>21294</v>
      </c>
      <c r="G707" s="27">
        <v>3.95627876397107</v>
      </c>
      <c r="H707" s="1"/>
    </row>
    <row r="708" spans="1:8">
      <c r="A708" s="22" t="s">
        <v>684</v>
      </c>
      <c r="B708" s="22"/>
      <c r="C708" s="26">
        <v>73994</v>
      </c>
      <c r="D708" s="26"/>
      <c r="E708" s="26">
        <v>73624</v>
      </c>
      <c r="F708" s="26">
        <v>18478</v>
      </c>
      <c r="G708" s="27">
        <v>3.98441389760797</v>
      </c>
      <c r="H708" s="1"/>
    </row>
    <row r="709" spans="1:8">
      <c r="A709" s="22" t="s">
        <v>685</v>
      </c>
      <c r="B709" s="22"/>
      <c r="C709" s="26">
        <v>25617</v>
      </c>
      <c r="D709" s="26"/>
      <c r="E709" s="26">
        <v>25341</v>
      </c>
      <c r="F709" s="26">
        <v>6397</v>
      </c>
      <c r="G709" s="27">
        <v>3.96138815069564</v>
      </c>
      <c r="H709" s="1"/>
    </row>
    <row r="710" spans="1:8">
      <c r="A710" s="22" t="s">
        <v>686</v>
      </c>
      <c r="B710" s="22"/>
      <c r="C710" s="26">
        <v>6884</v>
      </c>
      <c r="D710" s="26"/>
      <c r="E710" s="26">
        <v>6884</v>
      </c>
      <c r="F710" s="26">
        <v>1367</v>
      </c>
      <c r="G710" s="27">
        <v>5.03584491587418</v>
      </c>
      <c r="H710" s="1"/>
    </row>
    <row r="711" spans="1:8">
      <c r="A711" s="22" t="s">
        <v>687</v>
      </c>
      <c r="B711" s="22"/>
      <c r="C711" s="26">
        <v>65855</v>
      </c>
      <c r="D711" s="26"/>
      <c r="E711" s="26">
        <v>65319</v>
      </c>
      <c r="F711" s="26">
        <v>16483</v>
      </c>
      <c r="G711" s="27">
        <v>3.96281016805193</v>
      </c>
      <c r="H711" s="1"/>
    </row>
    <row r="712" spans="1:8">
      <c r="A712" s="22" t="s">
        <v>688</v>
      </c>
      <c r="B712" s="22"/>
      <c r="C712" s="26">
        <v>23489</v>
      </c>
      <c r="D712" s="26"/>
      <c r="E712" s="26">
        <v>23068</v>
      </c>
      <c r="F712" s="26">
        <v>5482</v>
      </c>
      <c r="G712" s="27">
        <v>4.2079533017147</v>
      </c>
      <c r="H712" s="1"/>
    </row>
    <row r="713" spans="1:8">
      <c r="A713" s="22" t="s">
        <v>689</v>
      </c>
      <c r="B713" s="22"/>
      <c r="C713" s="26">
        <v>23528</v>
      </c>
      <c r="D713" s="26"/>
      <c r="E713" s="26">
        <v>23487</v>
      </c>
      <c r="F713" s="26">
        <v>5714</v>
      </c>
      <c r="G713" s="27">
        <v>4.11043052152608</v>
      </c>
      <c r="H713" s="1"/>
    </row>
    <row r="714" spans="1:8">
      <c r="A714" s="22" t="s">
        <v>690</v>
      </c>
      <c r="B714" s="22"/>
      <c r="C714" s="26">
        <v>50494</v>
      </c>
      <c r="D714" s="26"/>
      <c r="E714" s="26">
        <v>50044</v>
      </c>
      <c r="F714" s="26">
        <v>12632</v>
      </c>
      <c r="G714" s="27">
        <v>3.96168461051298</v>
      </c>
      <c r="H714" s="1"/>
    </row>
    <row r="715" spans="1:8">
      <c r="A715" s="22" t="s">
        <v>691</v>
      </c>
      <c r="B715" s="22"/>
      <c r="C715" s="26">
        <v>16424</v>
      </c>
      <c r="D715" s="26"/>
      <c r="E715" s="26">
        <v>16343</v>
      </c>
      <c r="F715" s="26">
        <v>3847</v>
      </c>
      <c r="G715" s="27">
        <v>4.24824538601508</v>
      </c>
      <c r="H715" s="1"/>
    </row>
    <row r="716" spans="1:8">
      <c r="A716" s="22" t="s">
        <v>662</v>
      </c>
      <c r="B716" s="22"/>
      <c r="C716" s="26">
        <v>12603</v>
      </c>
      <c r="D716" s="26"/>
      <c r="E716" s="26">
        <v>12577</v>
      </c>
      <c r="F716" s="26">
        <v>2973</v>
      </c>
      <c r="G716" s="27">
        <v>4.23040699630003</v>
      </c>
      <c r="H716" s="1"/>
    </row>
    <row r="717" spans="1:8">
      <c r="A717" s="22" t="s">
        <v>692</v>
      </c>
      <c r="B717" s="22"/>
      <c r="C717" s="26">
        <v>77948</v>
      </c>
      <c r="D717" s="26"/>
      <c r="E717" s="26">
        <v>77875</v>
      </c>
      <c r="F717" s="26">
        <v>19513</v>
      </c>
      <c r="G717" s="27">
        <v>3.99092912417363</v>
      </c>
      <c r="H717" s="1"/>
    </row>
    <row r="718" spans="1:8">
      <c r="A718" s="22" t="s">
        <v>57</v>
      </c>
      <c r="B718" s="22"/>
      <c r="C718" s="26">
        <v>65283</v>
      </c>
      <c r="D718" s="26"/>
      <c r="E718" s="26">
        <v>65045</v>
      </c>
      <c r="F718" s="26">
        <v>16206</v>
      </c>
      <c r="G718" s="27">
        <v>4.01363692459583</v>
      </c>
      <c r="H718" s="1"/>
    </row>
    <row r="719" spans="1:8">
      <c r="A719" s="22" t="s">
        <v>392</v>
      </c>
      <c r="B719" s="22"/>
      <c r="C719" s="26">
        <v>69624</v>
      </c>
      <c r="D719" s="26"/>
      <c r="E719" s="26">
        <v>69509</v>
      </c>
      <c r="F719" s="26">
        <v>17287</v>
      </c>
      <c r="G719" s="27">
        <v>4.02088274425869</v>
      </c>
      <c r="H719" s="1"/>
    </row>
    <row r="720" spans="1:8">
      <c r="A720" s="22" t="s">
        <v>266</v>
      </c>
      <c r="B720" s="22"/>
      <c r="C720" s="26">
        <v>33507</v>
      </c>
      <c r="D720" s="26"/>
      <c r="E720" s="26">
        <v>33370</v>
      </c>
      <c r="F720" s="26">
        <v>8388</v>
      </c>
      <c r="G720" s="27">
        <v>3.97830233667144</v>
      </c>
      <c r="H720" s="1"/>
    </row>
    <row r="721" spans="1:8">
      <c r="A721" s="22" t="s">
        <v>652</v>
      </c>
      <c r="B721" s="22"/>
      <c r="C721" s="26">
        <v>83357</v>
      </c>
      <c r="D721" s="26"/>
      <c r="E721" s="26">
        <v>82954</v>
      </c>
      <c r="F721" s="26">
        <v>19482</v>
      </c>
      <c r="G721" s="27">
        <v>4.2579817267221</v>
      </c>
      <c r="H721" s="1"/>
    </row>
    <row r="722" spans="1:8">
      <c r="A722" s="22" t="s">
        <v>589</v>
      </c>
      <c r="B722" s="22"/>
      <c r="C722" s="26">
        <v>193</v>
      </c>
      <c r="D722" s="26"/>
      <c r="E722" s="26">
        <v>92</v>
      </c>
      <c r="F722" s="26">
        <v>35</v>
      </c>
      <c r="G722" s="27">
        <v>2.62857142857143</v>
      </c>
      <c r="H722" s="1"/>
    </row>
    <row r="723" spans="1:8">
      <c r="A723" s="22" t="s">
        <v>693</v>
      </c>
      <c r="B723" s="22"/>
      <c r="C723" s="26">
        <v>23213</v>
      </c>
      <c r="D723" s="26"/>
      <c r="E723" s="26">
        <v>23067</v>
      </c>
      <c r="F723" s="26">
        <v>5651</v>
      </c>
      <c r="G723" s="27">
        <v>4.08193240134489</v>
      </c>
      <c r="H723" s="1"/>
    </row>
    <row r="724" spans="1:8">
      <c r="A724" s="22" t="s">
        <v>694</v>
      </c>
      <c r="B724" s="22"/>
      <c r="C724" s="26">
        <v>56162</v>
      </c>
      <c r="D724" s="26"/>
      <c r="E724" s="26">
        <v>56032</v>
      </c>
      <c r="F724" s="26">
        <v>14028</v>
      </c>
      <c r="G724" s="27">
        <v>3.99429712004562</v>
      </c>
      <c r="H724" s="1"/>
    </row>
    <row r="725" spans="1:8">
      <c r="A725" s="22" t="s">
        <v>695</v>
      </c>
      <c r="B725" s="22"/>
      <c r="C725" s="26">
        <v>37416</v>
      </c>
      <c r="D725" s="26"/>
      <c r="E725" s="26">
        <v>37416</v>
      </c>
      <c r="F725" s="26">
        <v>9918</v>
      </c>
      <c r="G725" s="27">
        <v>3.77253478523896</v>
      </c>
      <c r="H725" s="1"/>
    </row>
    <row r="726" spans="1:8">
      <c r="A726" s="22"/>
      <c r="B726" s="22"/>
      <c r="C726" s="26"/>
      <c r="D726" s="26"/>
      <c r="E726" s="26"/>
      <c r="F726" s="26"/>
      <c r="G726" s="27"/>
      <c r="H726" s="1"/>
    </row>
    <row r="727" spans="1:8">
      <c r="A727" s="23" t="s">
        <v>696</v>
      </c>
      <c r="B727" s="23"/>
      <c r="C727" s="24">
        <v>307079</v>
      </c>
      <c r="D727" s="24"/>
      <c r="E727" s="24">
        <v>302611</v>
      </c>
      <c r="F727" s="24">
        <v>82134</v>
      </c>
      <c r="G727" s="25">
        <v>3.68435726982736</v>
      </c>
      <c r="H727" s="1"/>
    </row>
    <row r="728" spans="1:8">
      <c r="A728" s="22"/>
      <c r="B728" s="22"/>
      <c r="C728" s="26"/>
      <c r="D728" s="26"/>
      <c r="E728" s="26"/>
      <c r="F728" s="26"/>
      <c r="G728" s="27"/>
      <c r="H728" s="1"/>
    </row>
    <row r="729" s="1" customFormat="1" spans="1:7">
      <c r="A729" s="21" t="s">
        <v>66</v>
      </c>
      <c r="B729" s="21"/>
      <c r="C729" s="24">
        <v>308985</v>
      </c>
      <c r="D729" s="24"/>
      <c r="E729" s="24">
        <v>308072</v>
      </c>
      <c r="F729" s="24">
        <v>77639</v>
      </c>
      <c r="G729" s="25">
        <v>3.96800577029586</v>
      </c>
    </row>
    <row r="730" spans="1:8">
      <c r="A730" s="22" t="s">
        <v>697</v>
      </c>
      <c r="B730" s="22"/>
      <c r="C730" s="26">
        <v>17171</v>
      </c>
      <c r="D730" s="26"/>
      <c r="E730" s="26">
        <v>17151</v>
      </c>
      <c r="F730" s="26">
        <v>4149</v>
      </c>
      <c r="G730" s="27">
        <v>4.13376717281273</v>
      </c>
      <c r="H730" s="1"/>
    </row>
    <row r="731" spans="1:8">
      <c r="A731" s="22" t="s">
        <v>698</v>
      </c>
      <c r="B731" s="22"/>
      <c r="C731" s="26">
        <v>5737</v>
      </c>
      <c r="D731" s="26"/>
      <c r="E731" s="26">
        <v>5734</v>
      </c>
      <c r="F731" s="26">
        <v>1495</v>
      </c>
      <c r="G731" s="27">
        <v>3.83545150501672</v>
      </c>
      <c r="H731" s="1"/>
    </row>
    <row r="732" spans="1:8">
      <c r="A732" s="22" t="s">
        <v>699</v>
      </c>
      <c r="B732" s="22"/>
      <c r="C732" s="26">
        <v>23259</v>
      </c>
      <c r="D732" s="26"/>
      <c r="E732" s="26">
        <v>23253</v>
      </c>
      <c r="F732" s="26">
        <v>5898</v>
      </c>
      <c r="G732" s="27">
        <v>3.94252288911495</v>
      </c>
      <c r="H732" s="1"/>
    </row>
    <row r="733" spans="1:8">
      <c r="A733" s="22" t="s">
        <v>700</v>
      </c>
      <c r="B733" s="22"/>
      <c r="C733" s="26">
        <v>11342</v>
      </c>
      <c r="D733" s="26"/>
      <c r="E733" s="26">
        <v>11341</v>
      </c>
      <c r="F733" s="26">
        <v>2686</v>
      </c>
      <c r="G733" s="27">
        <v>4.2222635889799</v>
      </c>
      <c r="H733" s="1"/>
    </row>
    <row r="734" spans="1:8">
      <c r="A734" s="22" t="s">
        <v>509</v>
      </c>
      <c r="B734" s="22"/>
      <c r="C734" s="26">
        <v>3561</v>
      </c>
      <c r="D734" s="26"/>
      <c r="E734" s="26">
        <v>3538</v>
      </c>
      <c r="F734" s="26">
        <v>1054</v>
      </c>
      <c r="G734" s="27">
        <v>3.35673624288425</v>
      </c>
      <c r="H734" s="1"/>
    </row>
    <row r="735" spans="1:8">
      <c r="A735" s="22" t="s">
        <v>701</v>
      </c>
      <c r="B735" s="22"/>
      <c r="C735" s="26">
        <v>10112</v>
      </c>
      <c r="D735" s="26"/>
      <c r="E735" s="26">
        <v>10112</v>
      </c>
      <c r="F735" s="26">
        <v>2511</v>
      </c>
      <c r="G735" s="27">
        <v>4.02708084428515</v>
      </c>
      <c r="H735" s="1"/>
    </row>
    <row r="736" spans="1:8">
      <c r="A736" s="22" t="s">
        <v>660</v>
      </c>
      <c r="B736" s="22"/>
      <c r="C736" s="26">
        <v>21799</v>
      </c>
      <c r="D736" s="26"/>
      <c r="E736" s="26">
        <v>21758</v>
      </c>
      <c r="F736" s="26">
        <v>5641</v>
      </c>
      <c r="G736" s="27">
        <v>3.85711753235242</v>
      </c>
      <c r="H736" s="1"/>
    </row>
    <row r="737" spans="1:8">
      <c r="A737" s="22" t="s">
        <v>702</v>
      </c>
      <c r="B737" s="22"/>
      <c r="C737" s="26">
        <v>15385</v>
      </c>
      <c r="D737" s="26"/>
      <c r="E737" s="26">
        <v>15384</v>
      </c>
      <c r="F737" s="26">
        <v>3625</v>
      </c>
      <c r="G737" s="27">
        <v>4.24386206896552</v>
      </c>
      <c r="H737" s="1"/>
    </row>
    <row r="738" spans="1:8">
      <c r="A738" s="22" t="s">
        <v>703</v>
      </c>
      <c r="B738" s="22"/>
      <c r="C738" s="26">
        <v>49284</v>
      </c>
      <c r="D738" s="26"/>
      <c r="E738" s="26">
        <v>48758</v>
      </c>
      <c r="F738" s="26">
        <v>12769</v>
      </c>
      <c r="G738" s="27">
        <v>3.81846659879395</v>
      </c>
      <c r="H738" s="1"/>
    </row>
    <row r="739" spans="1:8">
      <c r="A739" s="22" t="s">
        <v>704</v>
      </c>
      <c r="B739" s="22"/>
      <c r="C739" s="26">
        <v>40554</v>
      </c>
      <c r="D739" s="26"/>
      <c r="E739" s="26">
        <v>40398</v>
      </c>
      <c r="F739" s="26">
        <v>10406</v>
      </c>
      <c r="G739" s="27">
        <v>3.88218335575629</v>
      </c>
      <c r="H739" s="1"/>
    </row>
    <row r="740" spans="1:8">
      <c r="A740" s="22" t="s">
        <v>393</v>
      </c>
      <c r="B740" s="22"/>
      <c r="C740" s="26">
        <v>24115</v>
      </c>
      <c r="D740" s="26"/>
      <c r="E740" s="26">
        <v>24105</v>
      </c>
      <c r="F740" s="26">
        <v>5953</v>
      </c>
      <c r="G740" s="27">
        <v>4.04921888123635</v>
      </c>
      <c r="H740" s="1"/>
    </row>
    <row r="741" spans="1:8">
      <c r="A741" s="22" t="s">
        <v>634</v>
      </c>
      <c r="B741" s="22"/>
      <c r="C741" s="26">
        <v>15940</v>
      </c>
      <c r="D741" s="26"/>
      <c r="E741" s="26">
        <v>15913</v>
      </c>
      <c r="F741" s="26">
        <v>4094</v>
      </c>
      <c r="G741" s="27">
        <v>3.88690766976063</v>
      </c>
      <c r="H741" s="1"/>
    </row>
    <row r="742" spans="1:8">
      <c r="A742" s="22" t="s">
        <v>705</v>
      </c>
      <c r="B742" s="22"/>
      <c r="C742" s="26">
        <v>24171</v>
      </c>
      <c r="D742" s="26"/>
      <c r="E742" s="26">
        <v>24108</v>
      </c>
      <c r="F742" s="26">
        <v>5641</v>
      </c>
      <c r="G742" s="27">
        <v>4.27371033504698</v>
      </c>
      <c r="H742" s="1"/>
    </row>
    <row r="743" spans="1:8">
      <c r="A743" s="22" t="s">
        <v>520</v>
      </c>
      <c r="B743" s="22"/>
      <c r="C743" s="26">
        <v>11759</v>
      </c>
      <c r="D743" s="26"/>
      <c r="E743" s="26">
        <v>11740</v>
      </c>
      <c r="F743" s="26">
        <v>2832</v>
      </c>
      <c r="G743" s="27">
        <v>4.1454802259887</v>
      </c>
      <c r="H743" s="1"/>
    </row>
    <row r="744" spans="1:8">
      <c r="A744" s="22" t="s">
        <v>410</v>
      </c>
      <c r="B744" s="22"/>
      <c r="C744" s="26">
        <v>17802</v>
      </c>
      <c r="D744" s="26"/>
      <c r="E744" s="26">
        <v>17792</v>
      </c>
      <c r="F744" s="26">
        <v>4490</v>
      </c>
      <c r="G744" s="27">
        <v>3.96258351893096</v>
      </c>
      <c r="H744" s="1"/>
    </row>
    <row r="745" spans="1:8">
      <c r="A745" s="22" t="s">
        <v>706</v>
      </c>
      <c r="B745" s="22"/>
      <c r="C745" s="26">
        <v>8005</v>
      </c>
      <c r="D745" s="26"/>
      <c r="E745" s="26">
        <v>8001</v>
      </c>
      <c r="F745" s="26">
        <v>1999</v>
      </c>
      <c r="G745" s="27">
        <v>4.00250125062531</v>
      </c>
      <c r="H745" s="1"/>
    </row>
    <row r="746" spans="1:8">
      <c r="A746" s="22" t="s">
        <v>707</v>
      </c>
      <c r="B746" s="22"/>
      <c r="C746" s="26">
        <v>8989</v>
      </c>
      <c r="D746" s="26"/>
      <c r="E746" s="26">
        <v>8986</v>
      </c>
      <c r="F746" s="26">
        <v>2396</v>
      </c>
      <c r="G746" s="27">
        <v>3.75041736227045</v>
      </c>
      <c r="H746" s="1"/>
    </row>
    <row r="747" spans="1:8">
      <c r="A747" s="22" t="s">
        <v>147</v>
      </c>
      <c r="B747" s="22"/>
      <c r="C747" s="26"/>
      <c r="D747" s="26"/>
      <c r="E747" s="26"/>
      <c r="F747" s="26"/>
      <c r="G747" s="27"/>
      <c r="H747" s="1"/>
    </row>
    <row r="748" s="1" customFormat="1" spans="1:7">
      <c r="A748" s="12" t="s">
        <v>67</v>
      </c>
      <c r="B748" s="12"/>
      <c r="C748" s="13">
        <v>6082165</v>
      </c>
      <c r="D748" s="13"/>
      <c r="E748" s="13">
        <v>6067290</v>
      </c>
      <c r="F748" s="13">
        <v>1365044</v>
      </c>
      <c r="G748" s="15">
        <v>4.4447578246562</v>
      </c>
    </row>
    <row r="749" s="1" customFormat="1" spans="1:7">
      <c r="A749" s="12"/>
      <c r="B749" s="12"/>
      <c r="C749" s="13"/>
      <c r="D749" s="13"/>
      <c r="E749" s="13"/>
      <c r="F749" s="13"/>
      <c r="G749" s="15"/>
    </row>
    <row r="750" s="1" customFormat="1" spans="1:7">
      <c r="A750" s="21" t="s">
        <v>68</v>
      </c>
      <c r="B750" s="21"/>
      <c r="C750" s="24">
        <v>1374768</v>
      </c>
      <c r="D750" s="24"/>
      <c r="E750" s="24">
        <v>1372550</v>
      </c>
      <c r="F750" s="24">
        <v>311448</v>
      </c>
      <c r="G750" s="25">
        <v>4.40699571035935</v>
      </c>
    </row>
    <row r="751" spans="1:8">
      <c r="A751" s="22" t="s">
        <v>708</v>
      </c>
      <c r="B751" s="22"/>
      <c r="C751" s="26">
        <v>72485</v>
      </c>
      <c r="D751" s="26"/>
      <c r="E751" s="26">
        <v>72478</v>
      </c>
      <c r="F751" s="26">
        <v>16386</v>
      </c>
      <c r="G751" s="27">
        <v>4.42316611741731</v>
      </c>
      <c r="H751" s="1"/>
    </row>
    <row r="752" spans="1:8">
      <c r="A752" s="22" t="s">
        <v>709</v>
      </c>
      <c r="B752" s="22"/>
      <c r="C752" s="26">
        <v>72042</v>
      </c>
      <c r="D752" s="26"/>
      <c r="E752" s="26">
        <v>71950</v>
      </c>
      <c r="F752" s="26">
        <v>17031</v>
      </c>
      <c r="G752" s="27">
        <v>4.22464916916212</v>
      </c>
      <c r="H752" s="1"/>
    </row>
    <row r="753" spans="1:8">
      <c r="A753" s="22" t="s">
        <v>710</v>
      </c>
      <c r="B753" s="22"/>
      <c r="C753" s="26">
        <v>133893</v>
      </c>
      <c r="D753" s="26"/>
      <c r="E753" s="26">
        <v>133721</v>
      </c>
      <c r="F753" s="26">
        <v>30777</v>
      </c>
      <c r="G753" s="27">
        <v>4.34483542905416</v>
      </c>
      <c r="H753" s="1"/>
    </row>
    <row r="754" spans="1:8">
      <c r="A754" s="22" t="s">
        <v>711</v>
      </c>
      <c r="B754" s="22"/>
      <c r="C754" s="26">
        <v>85786</v>
      </c>
      <c r="D754" s="26"/>
      <c r="E754" s="26">
        <v>85645</v>
      </c>
      <c r="F754" s="26">
        <v>20327</v>
      </c>
      <c r="G754" s="27">
        <v>4.21336153883997</v>
      </c>
      <c r="H754" s="1"/>
    </row>
    <row r="755" spans="1:8">
      <c r="A755" s="22" t="s">
        <v>712</v>
      </c>
      <c r="B755" s="22"/>
      <c r="C755" s="26">
        <v>17795</v>
      </c>
      <c r="D755" s="26"/>
      <c r="E755" s="26">
        <v>17785</v>
      </c>
      <c r="F755" s="26">
        <v>4161</v>
      </c>
      <c r="G755" s="27">
        <v>4.27421292958423</v>
      </c>
      <c r="H755" s="1"/>
    </row>
    <row r="756" spans="1:8">
      <c r="A756" s="22" t="s">
        <v>713</v>
      </c>
      <c r="B756" s="22"/>
      <c r="C756" s="26">
        <v>209533</v>
      </c>
      <c r="D756" s="26"/>
      <c r="E756" s="26">
        <v>208557</v>
      </c>
      <c r="F756" s="26">
        <v>46445</v>
      </c>
      <c r="G756" s="27">
        <v>4.49040800947357</v>
      </c>
      <c r="H756" s="1"/>
    </row>
    <row r="757" spans="1:8">
      <c r="A757" s="22" t="s">
        <v>714</v>
      </c>
      <c r="B757" s="22"/>
      <c r="C757" s="26">
        <v>75073</v>
      </c>
      <c r="D757" s="26"/>
      <c r="E757" s="26">
        <v>75062</v>
      </c>
      <c r="F757" s="26">
        <v>16765</v>
      </c>
      <c r="G757" s="27">
        <v>4.477303906949</v>
      </c>
      <c r="H757" s="1"/>
    </row>
    <row r="758" spans="1:8">
      <c r="A758" s="22" t="s">
        <v>715</v>
      </c>
      <c r="B758" s="22"/>
      <c r="C758" s="26">
        <v>118096</v>
      </c>
      <c r="D758" s="26"/>
      <c r="E758" s="26">
        <v>117963</v>
      </c>
      <c r="F758" s="26">
        <v>26049</v>
      </c>
      <c r="G758" s="27">
        <v>4.52850397328112</v>
      </c>
      <c r="H758" s="1"/>
    </row>
    <row r="759" spans="1:8">
      <c r="A759" s="22" t="s">
        <v>716</v>
      </c>
      <c r="B759" s="22"/>
      <c r="C759" s="26">
        <v>40857</v>
      </c>
      <c r="D759" s="26"/>
      <c r="E759" s="26">
        <v>40836</v>
      </c>
      <c r="F759" s="26">
        <v>9233</v>
      </c>
      <c r="G759" s="27">
        <v>4.42283114913896</v>
      </c>
      <c r="H759" s="1"/>
    </row>
    <row r="760" spans="1:8">
      <c r="A760" s="22" t="s">
        <v>717</v>
      </c>
      <c r="B760" s="22"/>
      <c r="C760" s="26">
        <v>47395</v>
      </c>
      <c r="D760" s="26"/>
      <c r="E760" s="26">
        <v>47328</v>
      </c>
      <c r="F760" s="26">
        <v>10928</v>
      </c>
      <c r="G760" s="27">
        <v>4.33089311859444</v>
      </c>
      <c r="H760" s="1"/>
    </row>
    <row r="761" spans="1:8">
      <c r="A761" s="22" t="s">
        <v>718</v>
      </c>
      <c r="B761" s="22"/>
      <c r="C761" s="26">
        <v>26162</v>
      </c>
      <c r="D761" s="26"/>
      <c r="E761" s="26">
        <v>26159</v>
      </c>
      <c r="F761" s="26">
        <v>6133</v>
      </c>
      <c r="G761" s="27">
        <v>4.26528615685635</v>
      </c>
      <c r="H761" s="1"/>
    </row>
    <row r="762" spans="1:8">
      <c r="A762" s="22" t="s">
        <v>719</v>
      </c>
      <c r="B762" s="22"/>
      <c r="C762" s="26">
        <v>66084</v>
      </c>
      <c r="D762" s="26"/>
      <c r="E762" s="26">
        <v>66054</v>
      </c>
      <c r="F762" s="26">
        <v>15198</v>
      </c>
      <c r="G762" s="27">
        <v>4.34622976707462</v>
      </c>
      <c r="H762" s="1"/>
    </row>
    <row r="763" spans="1:8">
      <c r="A763" s="22" t="s">
        <v>720</v>
      </c>
      <c r="B763" s="22"/>
      <c r="C763" s="26">
        <v>49070</v>
      </c>
      <c r="D763" s="26"/>
      <c r="E763" s="26">
        <v>49041</v>
      </c>
      <c r="F763" s="26">
        <v>10813</v>
      </c>
      <c r="G763" s="27">
        <v>4.53537408674743</v>
      </c>
      <c r="H763" s="1"/>
    </row>
    <row r="764" spans="1:8">
      <c r="A764" s="22" t="s">
        <v>721</v>
      </c>
      <c r="B764" s="22"/>
      <c r="C764" s="26">
        <v>89176</v>
      </c>
      <c r="D764" s="26"/>
      <c r="E764" s="26">
        <v>89125</v>
      </c>
      <c r="F764" s="26">
        <v>20382</v>
      </c>
      <c r="G764" s="27">
        <v>4.37273084093808</v>
      </c>
      <c r="H764" s="1"/>
    </row>
    <row r="765" spans="1:8">
      <c r="A765" s="22" t="s">
        <v>722</v>
      </c>
      <c r="B765" s="22"/>
      <c r="C765" s="26">
        <v>36151</v>
      </c>
      <c r="D765" s="26"/>
      <c r="E765" s="26">
        <v>36135</v>
      </c>
      <c r="F765" s="26">
        <v>7929</v>
      </c>
      <c r="G765" s="27">
        <v>4.55732122587968</v>
      </c>
      <c r="H765" s="1"/>
    </row>
    <row r="766" spans="1:8">
      <c r="A766" s="22" t="s">
        <v>723</v>
      </c>
      <c r="B766" s="22"/>
      <c r="C766" s="26">
        <v>37765</v>
      </c>
      <c r="D766" s="26"/>
      <c r="E766" s="26">
        <v>37693</v>
      </c>
      <c r="F766" s="26">
        <v>8819</v>
      </c>
      <c r="G766" s="27">
        <v>4.27406735457535</v>
      </c>
      <c r="H766" s="1"/>
    </row>
    <row r="767" spans="1:8">
      <c r="A767" s="22" t="s">
        <v>724</v>
      </c>
      <c r="B767" s="22"/>
      <c r="C767" s="26">
        <v>140961</v>
      </c>
      <c r="D767" s="26"/>
      <c r="E767" s="26">
        <v>140594</v>
      </c>
      <c r="F767" s="26">
        <v>31415</v>
      </c>
      <c r="G767" s="27">
        <v>4.47537800413815</v>
      </c>
      <c r="H767" s="1"/>
    </row>
    <row r="768" spans="1:8">
      <c r="A768" s="22" t="s">
        <v>725</v>
      </c>
      <c r="B768" s="22"/>
      <c r="C768" s="26">
        <v>56444</v>
      </c>
      <c r="D768" s="26"/>
      <c r="E768" s="26">
        <v>56424</v>
      </c>
      <c r="F768" s="26">
        <v>12657</v>
      </c>
      <c r="G768" s="27">
        <v>4.45792841905665</v>
      </c>
      <c r="H768" s="1"/>
    </row>
    <row r="769" spans="1:8">
      <c r="A769" s="22"/>
      <c r="B769" s="22"/>
      <c r="C769" s="26"/>
      <c r="D769" s="26"/>
      <c r="E769" s="26"/>
      <c r="F769" s="26"/>
      <c r="G769" s="27"/>
      <c r="H769" s="1"/>
    </row>
    <row r="770" s="1" customFormat="1" spans="1:7">
      <c r="A770" s="21" t="s">
        <v>69</v>
      </c>
      <c r="B770" s="21"/>
      <c r="C770" s="24">
        <v>629699</v>
      </c>
      <c r="D770" s="24"/>
      <c r="E770" s="24">
        <v>628807</v>
      </c>
      <c r="F770" s="24">
        <v>144155</v>
      </c>
      <c r="G770" s="25">
        <v>4.36202004786514</v>
      </c>
    </row>
    <row r="771" spans="1:8">
      <c r="A771" s="22" t="s">
        <v>726</v>
      </c>
      <c r="B771" s="22"/>
      <c r="C771" s="26">
        <v>45133</v>
      </c>
      <c r="D771" s="26"/>
      <c r="E771" s="26">
        <v>45133</v>
      </c>
      <c r="F771" s="26">
        <v>10409</v>
      </c>
      <c r="G771" s="27">
        <v>4.33595926601979</v>
      </c>
      <c r="H771" s="1"/>
    </row>
    <row r="772" spans="1:8">
      <c r="A772" s="22" t="s">
        <v>727</v>
      </c>
      <c r="B772" s="22"/>
      <c r="C772" s="26">
        <v>36223</v>
      </c>
      <c r="D772" s="26"/>
      <c r="E772" s="26">
        <v>36191</v>
      </c>
      <c r="F772" s="26">
        <v>8344</v>
      </c>
      <c r="G772" s="27">
        <v>4.33736816874401</v>
      </c>
      <c r="H772" s="1"/>
    </row>
    <row r="773" spans="1:8">
      <c r="A773" s="22" t="s">
        <v>728</v>
      </c>
      <c r="B773" s="22"/>
      <c r="C773" s="26">
        <v>111700</v>
      </c>
      <c r="D773" s="26"/>
      <c r="E773" s="26">
        <v>111322</v>
      </c>
      <c r="F773" s="26">
        <v>25413</v>
      </c>
      <c r="G773" s="27">
        <v>4.38051391020344</v>
      </c>
      <c r="H773" s="1"/>
    </row>
    <row r="774" spans="1:8">
      <c r="A774" s="22" t="s">
        <v>729</v>
      </c>
      <c r="B774" s="22"/>
      <c r="C774" s="26">
        <v>15757</v>
      </c>
      <c r="D774" s="26"/>
      <c r="E774" s="26">
        <v>15757</v>
      </c>
      <c r="F774" s="26">
        <v>3629</v>
      </c>
      <c r="G774" s="27">
        <v>4.34196748415541</v>
      </c>
      <c r="H774" s="1"/>
    </row>
    <row r="775" spans="1:8">
      <c r="A775" s="22" t="s">
        <v>730</v>
      </c>
      <c r="B775" s="22"/>
      <c r="C775" s="26">
        <v>63662</v>
      </c>
      <c r="D775" s="26"/>
      <c r="E775" s="26">
        <v>63645</v>
      </c>
      <c r="F775" s="26">
        <v>14560</v>
      </c>
      <c r="G775" s="27">
        <v>4.37122252747253</v>
      </c>
      <c r="H775" s="1"/>
    </row>
    <row r="776" spans="1:8">
      <c r="A776" s="22" t="s">
        <v>731</v>
      </c>
      <c r="B776" s="22"/>
      <c r="C776" s="26">
        <v>109245</v>
      </c>
      <c r="D776" s="26"/>
      <c r="E776" s="26">
        <v>108867</v>
      </c>
      <c r="F776" s="26">
        <v>25089</v>
      </c>
      <c r="G776" s="27">
        <v>4.33923233289489</v>
      </c>
      <c r="H776" s="1"/>
    </row>
    <row r="777" spans="1:8">
      <c r="A777" s="22" t="s">
        <v>732</v>
      </c>
      <c r="B777" s="22"/>
      <c r="C777" s="26">
        <v>55334</v>
      </c>
      <c r="D777" s="26"/>
      <c r="E777" s="26">
        <v>55317</v>
      </c>
      <c r="F777" s="26">
        <v>12571</v>
      </c>
      <c r="G777" s="27">
        <v>4.40036592156551</v>
      </c>
      <c r="H777" s="1"/>
    </row>
    <row r="778" spans="1:8">
      <c r="A778" s="22" t="s">
        <v>733</v>
      </c>
      <c r="B778" s="22"/>
      <c r="C778" s="26">
        <v>60198</v>
      </c>
      <c r="D778" s="26"/>
      <c r="E778" s="26">
        <v>60177</v>
      </c>
      <c r="F778" s="26">
        <v>13588</v>
      </c>
      <c r="G778" s="27">
        <v>4.4286870768325</v>
      </c>
      <c r="H778" s="1"/>
    </row>
    <row r="779" spans="1:8">
      <c r="A779" s="22" t="s">
        <v>266</v>
      </c>
      <c r="B779" s="22"/>
      <c r="C779" s="26">
        <v>12579</v>
      </c>
      <c r="D779" s="26"/>
      <c r="E779" s="26">
        <v>12572</v>
      </c>
      <c r="F779" s="26">
        <v>2858</v>
      </c>
      <c r="G779" s="27">
        <v>4.39888033589923</v>
      </c>
      <c r="H779" s="1"/>
    </row>
    <row r="780" spans="1:8">
      <c r="A780" s="22" t="s">
        <v>734</v>
      </c>
      <c r="B780" s="22"/>
      <c r="C780" s="26">
        <v>43582</v>
      </c>
      <c r="D780" s="26"/>
      <c r="E780" s="26">
        <v>43563</v>
      </c>
      <c r="F780" s="26">
        <v>10205</v>
      </c>
      <c r="G780" s="27">
        <v>4.2687898089172</v>
      </c>
      <c r="H780" s="1"/>
    </row>
    <row r="781" spans="1:8">
      <c r="A781" s="22" t="s">
        <v>554</v>
      </c>
      <c r="B781" s="22"/>
      <c r="C781" s="26">
        <v>27244</v>
      </c>
      <c r="D781" s="26"/>
      <c r="E781" s="26">
        <v>27232</v>
      </c>
      <c r="F781" s="26">
        <v>6430</v>
      </c>
      <c r="G781" s="27">
        <v>4.23514774494557</v>
      </c>
      <c r="H781" s="1"/>
    </row>
    <row r="782" spans="1:8">
      <c r="A782" s="22" t="s">
        <v>735</v>
      </c>
      <c r="B782" s="22"/>
      <c r="C782" s="26">
        <v>49042</v>
      </c>
      <c r="D782" s="26"/>
      <c r="E782" s="26">
        <v>49031</v>
      </c>
      <c r="F782" s="26">
        <v>11059</v>
      </c>
      <c r="G782" s="27">
        <v>4.43358350664617</v>
      </c>
      <c r="H782" s="1"/>
    </row>
    <row r="783" spans="1:8">
      <c r="A783" s="22"/>
      <c r="B783" s="22"/>
      <c r="C783" s="26"/>
      <c r="D783" s="26"/>
      <c r="E783" s="26"/>
      <c r="F783" s="26"/>
      <c r="G783" s="27"/>
      <c r="H783" s="1"/>
    </row>
    <row r="784" s="1" customFormat="1" spans="1:7">
      <c r="A784" s="21" t="s">
        <v>70</v>
      </c>
      <c r="B784" s="21"/>
      <c r="C784" s="24">
        <v>2068244</v>
      </c>
      <c r="D784" s="24"/>
      <c r="E784" s="24">
        <v>2062277</v>
      </c>
      <c r="F784" s="24">
        <v>455276</v>
      </c>
      <c r="G784" s="25">
        <v>4.5297292191989</v>
      </c>
    </row>
    <row r="785" spans="1:8">
      <c r="A785" s="22" t="s">
        <v>736</v>
      </c>
      <c r="B785" s="22"/>
      <c r="C785" s="26">
        <v>61493</v>
      </c>
      <c r="D785" s="26"/>
      <c r="E785" s="26">
        <v>61470</v>
      </c>
      <c r="F785" s="26">
        <v>13200</v>
      </c>
      <c r="G785" s="27">
        <v>4.65681818181818</v>
      </c>
      <c r="H785" s="1"/>
    </row>
    <row r="786" spans="1:8">
      <c r="A786" s="22" t="s">
        <v>737</v>
      </c>
      <c r="B786" s="22"/>
      <c r="C786" s="26">
        <v>30669</v>
      </c>
      <c r="D786" s="26"/>
      <c r="E786" s="26">
        <v>30663</v>
      </c>
      <c r="F786" s="26">
        <v>6464</v>
      </c>
      <c r="G786" s="27">
        <v>4.74365717821782</v>
      </c>
      <c r="H786" s="1"/>
    </row>
    <row r="787" spans="1:8">
      <c r="A787" s="22" t="s">
        <v>738</v>
      </c>
      <c r="B787" s="22"/>
      <c r="C787" s="26">
        <v>52155</v>
      </c>
      <c r="D787" s="26"/>
      <c r="E787" s="26">
        <v>52154</v>
      </c>
      <c r="F787" s="26">
        <v>10782</v>
      </c>
      <c r="G787" s="27">
        <v>4.837135967353</v>
      </c>
      <c r="H787" s="1"/>
    </row>
    <row r="788" spans="1:8">
      <c r="A788" s="22" t="s">
        <v>739</v>
      </c>
      <c r="B788" s="22"/>
      <c r="C788" s="26">
        <v>17995</v>
      </c>
      <c r="D788" s="26"/>
      <c r="E788" s="26">
        <v>17980</v>
      </c>
      <c r="F788" s="26">
        <v>4010</v>
      </c>
      <c r="G788" s="27">
        <v>4.48379052369077</v>
      </c>
      <c r="H788" s="1"/>
    </row>
    <row r="789" spans="1:8">
      <c r="A789" s="22" t="s">
        <v>740</v>
      </c>
      <c r="B789" s="22"/>
      <c r="C789" s="26">
        <v>81306</v>
      </c>
      <c r="D789" s="26"/>
      <c r="E789" s="26">
        <v>81277</v>
      </c>
      <c r="F789" s="26">
        <v>18796</v>
      </c>
      <c r="G789" s="27">
        <v>4.324164715897</v>
      </c>
      <c r="H789" s="1"/>
    </row>
    <row r="790" spans="1:8">
      <c r="A790" s="22" t="s">
        <v>741</v>
      </c>
      <c r="B790" s="22"/>
      <c r="C790" s="26">
        <v>73143</v>
      </c>
      <c r="D790" s="26"/>
      <c r="E790" s="26">
        <v>73088</v>
      </c>
      <c r="F790" s="26">
        <v>15468</v>
      </c>
      <c r="G790" s="27">
        <v>4.72510990431859</v>
      </c>
      <c r="H790" s="1"/>
    </row>
    <row r="791" spans="1:8">
      <c r="A791" s="22" t="s">
        <v>742</v>
      </c>
      <c r="B791" s="22"/>
      <c r="C791" s="26">
        <v>19257</v>
      </c>
      <c r="D791" s="26"/>
      <c r="E791" s="26">
        <v>19232</v>
      </c>
      <c r="F791" s="26">
        <v>4360</v>
      </c>
      <c r="G791" s="27">
        <v>4.41100917431193</v>
      </c>
      <c r="H791" s="1"/>
    </row>
    <row r="792" spans="1:8">
      <c r="A792" s="22" t="s">
        <v>743</v>
      </c>
      <c r="B792" s="22"/>
      <c r="C792" s="26">
        <v>88906</v>
      </c>
      <c r="D792" s="26"/>
      <c r="E792" s="26">
        <v>88839</v>
      </c>
      <c r="F792" s="26">
        <v>19444</v>
      </c>
      <c r="G792" s="27">
        <v>4.56896729068093</v>
      </c>
      <c r="H792" s="1"/>
    </row>
    <row r="793" spans="1:8">
      <c r="A793" s="22" t="s">
        <v>744</v>
      </c>
      <c r="B793" s="22"/>
      <c r="C793" s="26">
        <v>25036</v>
      </c>
      <c r="D793" s="26"/>
      <c r="E793" s="26">
        <v>25031</v>
      </c>
      <c r="F793" s="26">
        <v>5353</v>
      </c>
      <c r="G793" s="27">
        <v>4.67606949374183</v>
      </c>
      <c r="H793" s="1"/>
    </row>
    <row r="794" spans="1:8">
      <c r="A794" s="22" t="s">
        <v>745</v>
      </c>
      <c r="B794" s="22"/>
      <c r="C794" s="26">
        <v>36205</v>
      </c>
      <c r="D794" s="26"/>
      <c r="E794" s="26">
        <v>36163</v>
      </c>
      <c r="F794" s="26">
        <v>8201</v>
      </c>
      <c r="G794" s="27">
        <v>4.40958419704914</v>
      </c>
      <c r="H794" s="1"/>
    </row>
    <row r="795" spans="1:8">
      <c r="A795" s="22" t="s">
        <v>746</v>
      </c>
      <c r="B795" s="22"/>
      <c r="C795" s="26">
        <v>51728</v>
      </c>
      <c r="D795" s="26"/>
      <c r="E795" s="26">
        <v>51605</v>
      </c>
      <c r="F795" s="26">
        <v>11570</v>
      </c>
      <c r="G795" s="27">
        <v>4.46024200518583</v>
      </c>
      <c r="H795" s="1"/>
    </row>
    <row r="796" spans="1:8">
      <c r="A796" s="22" t="s">
        <v>747</v>
      </c>
      <c r="B796" s="22"/>
      <c r="C796" s="26">
        <v>26403</v>
      </c>
      <c r="D796" s="26"/>
      <c r="E796" s="26">
        <v>26356</v>
      </c>
      <c r="F796" s="26">
        <v>6104</v>
      </c>
      <c r="G796" s="27">
        <v>4.3178243774574</v>
      </c>
      <c r="H796" s="1"/>
    </row>
    <row r="797" spans="1:8">
      <c r="A797" s="22" t="s">
        <v>748</v>
      </c>
      <c r="B797" s="22"/>
      <c r="C797" s="26">
        <v>11584</v>
      </c>
      <c r="D797" s="26"/>
      <c r="E797" s="26">
        <v>11574</v>
      </c>
      <c r="F797" s="26">
        <v>2468</v>
      </c>
      <c r="G797" s="27">
        <v>4.68962722852512</v>
      </c>
      <c r="H797" s="1"/>
    </row>
    <row r="798" spans="1:8">
      <c r="A798" s="22" t="s">
        <v>749</v>
      </c>
      <c r="B798" s="22"/>
      <c r="C798" s="26">
        <v>29436</v>
      </c>
      <c r="D798" s="26"/>
      <c r="E798" s="26">
        <v>29405</v>
      </c>
      <c r="F798" s="26">
        <v>6013</v>
      </c>
      <c r="G798" s="27">
        <v>4.89023781806087</v>
      </c>
      <c r="H798" s="1"/>
    </row>
    <row r="799" spans="1:8">
      <c r="A799" s="22" t="s">
        <v>750</v>
      </c>
      <c r="B799" s="22"/>
      <c r="C799" s="26">
        <v>71368</v>
      </c>
      <c r="D799" s="26"/>
      <c r="E799" s="26">
        <v>71242</v>
      </c>
      <c r="F799" s="26">
        <v>15663</v>
      </c>
      <c r="G799" s="27">
        <v>4.54842622741493</v>
      </c>
      <c r="H799" s="1"/>
    </row>
    <row r="800" spans="1:8">
      <c r="A800" s="22" t="s">
        <v>751</v>
      </c>
      <c r="B800" s="22"/>
      <c r="C800" s="26">
        <v>114457</v>
      </c>
      <c r="D800" s="26"/>
      <c r="E800" s="26">
        <v>113887</v>
      </c>
      <c r="F800" s="26">
        <v>25276</v>
      </c>
      <c r="G800" s="27">
        <v>4.50573666719418</v>
      </c>
      <c r="H800" s="1"/>
    </row>
    <row r="801" spans="1:8">
      <c r="A801" s="22" t="s">
        <v>752</v>
      </c>
      <c r="B801" s="22"/>
      <c r="C801" s="26">
        <v>56714</v>
      </c>
      <c r="D801" s="26"/>
      <c r="E801" s="26">
        <v>56529</v>
      </c>
      <c r="F801" s="26">
        <v>12225</v>
      </c>
      <c r="G801" s="27">
        <v>4.6240490797546</v>
      </c>
      <c r="H801" s="1"/>
    </row>
    <row r="802" spans="1:8">
      <c r="A802" s="22" t="s">
        <v>753</v>
      </c>
      <c r="B802" s="22"/>
      <c r="C802" s="26">
        <v>112994</v>
      </c>
      <c r="D802" s="26"/>
      <c r="E802" s="26">
        <v>112692</v>
      </c>
      <c r="F802" s="26">
        <v>25798</v>
      </c>
      <c r="G802" s="27">
        <v>4.36824560043414</v>
      </c>
      <c r="H802" s="1"/>
    </row>
    <row r="803" spans="1:8">
      <c r="A803" s="22" t="s">
        <v>754</v>
      </c>
      <c r="B803" s="22"/>
      <c r="C803" s="26">
        <v>33897</v>
      </c>
      <c r="D803" s="26"/>
      <c r="E803" s="26">
        <v>33890</v>
      </c>
      <c r="F803" s="26">
        <v>8256</v>
      </c>
      <c r="G803" s="27">
        <v>4.10489341085271</v>
      </c>
      <c r="H803" s="1"/>
    </row>
    <row r="804" spans="1:8">
      <c r="A804" s="22" t="s">
        <v>755</v>
      </c>
      <c r="B804" s="22"/>
      <c r="C804" s="26">
        <v>26742</v>
      </c>
      <c r="D804" s="26"/>
      <c r="E804" s="26">
        <v>26742</v>
      </c>
      <c r="F804" s="26">
        <v>5884</v>
      </c>
      <c r="G804" s="27">
        <v>4.54486743711761</v>
      </c>
      <c r="H804" s="1"/>
    </row>
    <row r="805" spans="1:8">
      <c r="A805" s="22" t="s">
        <v>756</v>
      </c>
      <c r="B805" s="22"/>
      <c r="C805" s="26">
        <v>33963</v>
      </c>
      <c r="D805" s="26"/>
      <c r="E805" s="26">
        <v>33847</v>
      </c>
      <c r="F805" s="26">
        <v>7241</v>
      </c>
      <c r="G805" s="27">
        <v>4.67435437094324</v>
      </c>
      <c r="H805" s="1"/>
    </row>
    <row r="806" spans="1:8">
      <c r="A806" s="22" t="s">
        <v>757</v>
      </c>
      <c r="B806" s="22"/>
      <c r="C806" s="26">
        <v>53981</v>
      </c>
      <c r="D806" s="26"/>
      <c r="E806" s="26">
        <v>53928</v>
      </c>
      <c r="F806" s="26">
        <v>11622</v>
      </c>
      <c r="G806" s="27">
        <v>4.64016520392359</v>
      </c>
      <c r="H806" s="1"/>
    </row>
    <row r="807" spans="1:8">
      <c r="A807" s="22" t="s">
        <v>758</v>
      </c>
      <c r="B807" s="22"/>
      <c r="C807" s="26">
        <v>86490</v>
      </c>
      <c r="D807" s="26"/>
      <c r="E807" s="26">
        <v>86411</v>
      </c>
      <c r="F807" s="26">
        <v>18313</v>
      </c>
      <c r="G807" s="27">
        <v>4.71856058537651</v>
      </c>
      <c r="H807" s="1"/>
    </row>
    <row r="808" spans="1:8">
      <c r="A808" s="22" t="s">
        <v>759</v>
      </c>
      <c r="B808" s="22"/>
      <c r="C808" s="26">
        <v>209170</v>
      </c>
      <c r="D808" s="26"/>
      <c r="E808" s="26">
        <v>207196</v>
      </c>
      <c r="F808" s="26">
        <v>45984</v>
      </c>
      <c r="G808" s="27">
        <v>4.50582811412665</v>
      </c>
      <c r="H808" s="1"/>
    </row>
    <row r="809" spans="1:8">
      <c r="A809" s="22" t="s">
        <v>760</v>
      </c>
      <c r="B809" s="22"/>
      <c r="C809" s="26">
        <v>51073</v>
      </c>
      <c r="D809" s="26"/>
      <c r="E809" s="26">
        <v>51056</v>
      </c>
      <c r="F809" s="26">
        <v>10967</v>
      </c>
      <c r="G809" s="27">
        <v>4.65542080787818</v>
      </c>
      <c r="H809" s="1"/>
    </row>
    <row r="810" spans="1:8">
      <c r="A810" s="22" t="s">
        <v>362</v>
      </c>
      <c r="B810" s="22"/>
      <c r="C810" s="26">
        <v>39333</v>
      </c>
      <c r="D810" s="26"/>
      <c r="E810" s="26">
        <v>39326</v>
      </c>
      <c r="F810" s="26">
        <v>8637</v>
      </c>
      <c r="G810" s="27">
        <v>4.55320134305893</v>
      </c>
      <c r="H810" s="1"/>
    </row>
    <row r="811" spans="1:8">
      <c r="A811" s="22" t="s">
        <v>761</v>
      </c>
      <c r="B811" s="22"/>
      <c r="C811" s="26">
        <v>53461</v>
      </c>
      <c r="D811" s="26"/>
      <c r="E811" s="26">
        <v>53378</v>
      </c>
      <c r="F811" s="26">
        <v>11971</v>
      </c>
      <c r="G811" s="27">
        <v>4.45894244424025</v>
      </c>
      <c r="H811" s="1"/>
    </row>
    <row r="812" spans="1:8">
      <c r="A812" s="22" t="s">
        <v>762</v>
      </c>
      <c r="B812" s="22"/>
      <c r="C812" s="26">
        <v>99196</v>
      </c>
      <c r="D812" s="26"/>
      <c r="E812" s="26">
        <v>97994</v>
      </c>
      <c r="F812" s="26">
        <v>21266</v>
      </c>
      <c r="G812" s="27">
        <v>4.6080127903696</v>
      </c>
      <c r="H812" s="1"/>
    </row>
    <row r="813" spans="1:8">
      <c r="A813" s="22" t="s">
        <v>763</v>
      </c>
      <c r="B813" s="22"/>
      <c r="C813" s="26">
        <v>22591</v>
      </c>
      <c r="D813" s="26"/>
      <c r="E813" s="26">
        <v>22581</v>
      </c>
      <c r="F813" s="26">
        <v>4691</v>
      </c>
      <c r="G813" s="27">
        <v>4.81368578128331</v>
      </c>
      <c r="H813" s="1"/>
    </row>
    <row r="814" spans="1:8">
      <c r="A814" s="22" t="s">
        <v>764</v>
      </c>
      <c r="B814" s="22"/>
      <c r="C814" s="26">
        <v>59770</v>
      </c>
      <c r="D814" s="26"/>
      <c r="E814" s="26">
        <v>59766</v>
      </c>
      <c r="F814" s="26">
        <v>14112</v>
      </c>
      <c r="G814" s="27">
        <v>4.23511904761905</v>
      </c>
      <c r="H814" s="1"/>
    </row>
    <row r="815" spans="1:8">
      <c r="A815" s="22" t="s">
        <v>765</v>
      </c>
      <c r="B815" s="22"/>
      <c r="C815" s="26">
        <v>36841</v>
      </c>
      <c r="D815" s="26"/>
      <c r="E815" s="26">
        <v>36796</v>
      </c>
      <c r="F815" s="26">
        <v>8249</v>
      </c>
      <c r="G815" s="27">
        <v>4.46066189841193</v>
      </c>
      <c r="H815" s="1"/>
    </row>
    <row r="816" spans="1:8">
      <c r="A816" s="22" t="s">
        <v>705</v>
      </c>
      <c r="B816" s="22"/>
      <c r="C816" s="26">
        <v>38626</v>
      </c>
      <c r="D816" s="26"/>
      <c r="E816" s="26">
        <v>38497</v>
      </c>
      <c r="F816" s="26">
        <v>8313</v>
      </c>
      <c r="G816" s="27">
        <v>4.63093949236136</v>
      </c>
      <c r="H816" s="1"/>
    </row>
    <row r="817" spans="1:8">
      <c r="A817" s="22" t="s">
        <v>520</v>
      </c>
      <c r="B817" s="22"/>
      <c r="C817" s="26">
        <v>43973</v>
      </c>
      <c r="D817" s="26"/>
      <c r="E817" s="26">
        <v>43941</v>
      </c>
      <c r="F817" s="26">
        <v>10144</v>
      </c>
      <c r="G817" s="27">
        <v>4.33172318611987</v>
      </c>
      <c r="H817" s="1"/>
    </row>
    <row r="818" spans="1:8">
      <c r="A818" s="22" t="s">
        <v>766</v>
      </c>
      <c r="B818" s="22"/>
      <c r="C818" s="26">
        <v>68169</v>
      </c>
      <c r="D818" s="26"/>
      <c r="E818" s="26">
        <v>67968</v>
      </c>
      <c r="F818" s="26">
        <v>15678</v>
      </c>
      <c r="G818" s="27">
        <v>4.33524684270953</v>
      </c>
      <c r="H818" s="1"/>
    </row>
    <row r="819" spans="1:8">
      <c r="A819" s="22" t="s">
        <v>767</v>
      </c>
      <c r="B819" s="22"/>
      <c r="C819" s="26">
        <v>19419</v>
      </c>
      <c r="D819" s="26"/>
      <c r="E819" s="26">
        <v>19406</v>
      </c>
      <c r="F819" s="26">
        <v>4262</v>
      </c>
      <c r="G819" s="27">
        <v>4.55326137963397</v>
      </c>
      <c r="H819" s="1"/>
    </row>
    <row r="820" spans="1:8">
      <c r="A820" s="22" t="s">
        <v>768</v>
      </c>
      <c r="B820" s="22"/>
      <c r="C820" s="26">
        <v>60524</v>
      </c>
      <c r="D820" s="26"/>
      <c r="E820" s="26">
        <v>60223</v>
      </c>
      <c r="F820" s="26">
        <v>13324</v>
      </c>
      <c r="G820" s="27">
        <v>4.51988892224557</v>
      </c>
      <c r="H820" s="1"/>
    </row>
    <row r="821" spans="1:8">
      <c r="A821" s="22" t="s">
        <v>769</v>
      </c>
      <c r="B821" s="22"/>
      <c r="C821" s="26">
        <v>70176</v>
      </c>
      <c r="D821" s="26"/>
      <c r="E821" s="26">
        <v>70144</v>
      </c>
      <c r="F821" s="26">
        <v>15167</v>
      </c>
      <c r="G821" s="27">
        <v>4.62477747741808</v>
      </c>
      <c r="H821" s="1"/>
    </row>
    <row r="822" spans="1:8">
      <c r="A822" s="22"/>
      <c r="B822" s="22"/>
      <c r="C822" s="26"/>
      <c r="D822" s="26"/>
      <c r="E822" s="26"/>
      <c r="F822" s="26"/>
      <c r="G822" s="27"/>
      <c r="H822" s="1"/>
    </row>
    <row r="823" s="1" customFormat="1" spans="1:7">
      <c r="A823" s="21" t="s">
        <v>71</v>
      </c>
      <c r="B823" s="21"/>
      <c r="C823" s="24">
        <v>271879</v>
      </c>
      <c r="D823" s="24"/>
      <c r="E823" s="24">
        <v>270775</v>
      </c>
      <c r="F823" s="24">
        <v>60352</v>
      </c>
      <c r="G823" s="25">
        <v>4.48659530752916</v>
      </c>
    </row>
    <row r="824" spans="1:8">
      <c r="A824" s="22" t="s">
        <v>770</v>
      </c>
      <c r="B824" s="22"/>
      <c r="C824" s="26">
        <v>11086</v>
      </c>
      <c r="D824" s="26"/>
      <c r="E824" s="26">
        <v>11067</v>
      </c>
      <c r="F824" s="26">
        <v>2605</v>
      </c>
      <c r="G824" s="27">
        <v>4.24836852207294</v>
      </c>
      <c r="H824" s="1"/>
    </row>
    <row r="825" spans="1:8">
      <c r="A825" s="22" t="s">
        <v>644</v>
      </c>
      <c r="B825" s="22"/>
      <c r="C825" s="26">
        <v>13484</v>
      </c>
      <c r="D825" s="26"/>
      <c r="E825" s="26">
        <v>13436</v>
      </c>
      <c r="F825" s="26">
        <v>3193</v>
      </c>
      <c r="G825" s="27">
        <v>4.2079549013467</v>
      </c>
      <c r="H825" s="1"/>
    </row>
    <row r="826" spans="1:8">
      <c r="A826" s="22" t="s">
        <v>738</v>
      </c>
      <c r="B826" s="22"/>
      <c r="C826" s="26">
        <v>21748</v>
      </c>
      <c r="D826" s="26"/>
      <c r="E826" s="26">
        <v>21741</v>
      </c>
      <c r="F826" s="26">
        <v>5044</v>
      </c>
      <c r="G826" s="27">
        <v>4.31026962727994</v>
      </c>
      <c r="H826" s="1"/>
    </row>
    <row r="827" spans="1:8">
      <c r="A827" s="22" t="s">
        <v>771</v>
      </c>
      <c r="B827" s="22"/>
      <c r="C827" s="26">
        <v>32114</v>
      </c>
      <c r="D827" s="26"/>
      <c r="E827" s="26">
        <v>32072</v>
      </c>
      <c r="F827" s="26">
        <v>6573</v>
      </c>
      <c r="G827" s="27">
        <v>4.87935493686292</v>
      </c>
      <c r="H827" s="1"/>
    </row>
    <row r="828" spans="1:8">
      <c r="A828" s="22" t="s">
        <v>772</v>
      </c>
      <c r="B828" s="22"/>
      <c r="C828" s="26">
        <v>8712</v>
      </c>
      <c r="D828" s="26"/>
      <c r="E828" s="26">
        <v>8707</v>
      </c>
      <c r="F828" s="26">
        <v>1955</v>
      </c>
      <c r="G828" s="27">
        <v>4.4537084398977</v>
      </c>
      <c r="H828" s="1"/>
    </row>
    <row r="829" spans="1:8">
      <c r="A829" s="22" t="s">
        <v>773</v>
      </c>
      <c r="B829" s="22"/>
      <c r="C829" s="26">
        <v>21473</v>
      </c>
      <c r="D829" s="26"/>
      <c r="E829" s="26">
        <v>21445</v>
      </c>
      <c r="F829" s="26">
        <v>4694</v>
      </c>
      <c r="G829" s="27">
        <v>4.56859821048147</v>
      </c>
      <c r="H829" s="1"/>
    </row>
    <row r="830" spans="1:8">
      <c r="A830" s="22" t="s">
        <v>774</v>
      </c>
      <c r="B830" s="22"/>
      <c r="C830" s="26">
        <v>9713</v>
      </c>
      <c r="D830" s="26"/>
      <c r="E830" s="26">
        <v>9706</v>
      </c>
      <c r="F830" s="26">
        <v>2183</v>
      </c>
      <c r="G830" s="27">
        <v>4.44617498854787</v>
      </c>
      <c r="H830" s="1"/>
    </row>
    <row r="831" spans="1:8">
      <c r="A831" s="22" t="s">
        <v>775</v>
      </c>
      <c r="B831" s="22"/>
      <c r="C831" s="26">
        <v>38480</v>
      </c>
      <c r="D831" s="26"/>
      <c r="E831" s="26">
        <v>38386</v>
      </c>
      <c r="F831" s="26">
        <v>8843</v>
      </c>
      <c r="G831" s="27">
        <v>4.34083455840778</v>
      </c>
      <c r="H831" s="1"/>
    </row>
    <row r="832" spans="1:8">
      <c r="A832" s="22" t="s">
        <v>457</v>
      </c>
      <c r="B832" s="22"/>
      <c r="C832" s="26">
        <v>15680</v>
      </c>
      <c r="D832" s="26"/>
      <c r="E832" s="26">
        <v>15654</v>
      </c>
      <c r="F832" s="26">
        <v>3415</v>
      </c>
      <c r="G832" s="27">
        <v>4.58389458272328</v>
      </c>
      <c r="H832" s="1"/>
    </row>
    <row r="833" spans="1:8">
      <c r="A833" s="22" t="s">
        <v>776</v>
      </c>
      <c r="B833" s="22"/>
      <c r="C833" s="26">
        <v>22869</v>
      </c>
      <c r="D833" s="26"/>
      <c r="E833" s="26">
        <v>22845</v>
      </c>
      <c r="F833" s="26">
        <v>4896</v>
      </c>
      <c r="G833" s="27">
        <v>4.66605392156863</v>
      </c>
      <c r="H833" s="1"/>
    </row>
    <row r="834" spans="1:8">
      <c r="A834" s="22" t="s">
        <v>777</v>
      </c>
      <c r="B834" s="22"/>
      <c r="C834" s="26">
        <v>76520</v>
      </c>
      <c r="D834" s="26"/>
      <c r="E834" s="26">
        <v>75716</v>
      </c>
      <c r="F834" s="26">
        <v>16951</v>
      </c>
      <c r="G834" s="27">
        <v>4.46675712347354</v>
      </c>
      <c r="H834" s="1"/>
    </row>
    <row r="835" spans="1:8">
      <c r="A835" s="22"/>
      <c r="B835" s="22"/>
      <c r="C835" s="26"/>
      <c r="D835" s="26"/>
      <c r="E835" s="26"/>
      <c r="F835" s="26"/>
      <c r="G835" s="27"/>
      <c r="H835" s="1"/>
    </row>
    <row r="836" s="1" customFormat="1" spans="1:7">
      <c r="A836" s="21" t="s">
        <v>72</v>
      </c>
      <c r="B836" s="21"/>
      <c r="C836" s="24">
        <v>908920</v>
      </c>
      <c r="D836" s="24"/>
      <c r="E836" s="24">
        <v>906731</v>
      </c>
      <c r="F836" s="24">
        <v>206351</v>
      </c>
      <c r="G836" s="25">
        <v>4.39411972803621</v>
      </c>
    </row>
    <row r="837" spans="1:8">
      <c r="A837" s="22" t="s">
        <v>778</v>
      </c>
      <c r="B837" s="22"/>
      <c r="C837" s="26">
        <v>88351</v>
      </c>
      <c r="D837" s="26"/>
      <c r="E837" s="26">
        <v>87994</v>
      </c>
      <c r="F837" s="26">
        <v>18792</v>
      </c>
      <c r="G837" s="27">
        <v>4.68252447850149</v>
      </c>
      <c r="H837" s="1"/>
    </row>
    <row r="838" spans="1:8">
      <c r="A838" s="22" t="s">
        <v>779</v>
      </c>
      <c r="B838" s="22"/>
      <c r="C838" s="26">
        <v>28855</v>
      </c>
      <c r="D838" s="26"/>
      <c r="E838" s="26">
        <v>28745</v>
      </c>
      <c r="F838" s="26">
        <v>6529</v>
      </c>
      <c r="G838" s="27">
        <v>4.40266503293</v>
      </c>
      <c r="H838" s="1"/>
    </row>
    <row r="839" spans="1:8">
      <c r="A839" s="22" t="s">
        <v>780</v>
      </c>
      <c r="B839" s="22"/>
      <c r="C839" s="26">
        <v>40155</v>
      </c>
      <c r="D839" s="26"/>
      <c r="E839" s="26">
        <v>40122</v>
      </c>
      <c r="F839" s="26">
        <v>9039</v>
      </c>
      <c r="G839" s="27">
        <v>4.43876535014935</v>
      </c>
      <c r="H839" s="1"/>
    </row>
    <row r="840" spans="1:8">
      <c r="A840" s="22" t="s">
        <v>781</v>
      </c>
      <c r="B840" s="22"/>
      <c r="C840" s="26">
        <v>14610</v>
      </c>
      <c r="D840" s="26"/>
      <c r="E840" s="26">
        <v>14583</v>
      </c>
      <c r="F840" s="26">
        <v>3580</v>
      </c>
      <c r="G840" s="27">
        <v>4.07346368715084</v>
      </c>
      <c r="H840" s="1"/>
    </row>
    <row r="841" spans="1:8">
      <c r="A841" s="22" t="s">
        <v>782</v>
      </c>
      <c r="B841" s="22"/>
      <c r="C841" s="26">
        <v>50623</v>
      </c>
      <c r="D841" s="26"/>
      <c r="E841" s="26">
        <v>50553</v>
      </c>
      <c r="F841" s="26">
        <v>12036</v>
      </c>
      <c r="G841" s="27">
        <v>4.20014955134596</v>
      </c>
      <c r="H841" s="1"/>
    </row>
    <row r="842" spans="1:8">
      <c r="A842" s="22" t="s">
        <v>783</v>
      </c>
      <c r="B842" s="22"/>
      <c r="C842" s="26">
        <v>69265</v>
      </c>
      <c r="D842" s="26"/>
      <c r="E842" s="26">
        <v>69104</v>
      </c>
      <c r="F842" s="26">
        <v>16169</v>
      </c>
      <c r="G842" s="27">
        <v>4.27385738140887</v>
      </c>
      <c r="H842" s="1"/>
    </row>
    <row r="843" spans="1:8">
      <c r="A843" s="22" t="s">
        <v>355</v>
      </c>
      <c r="B843" s="22"/>
      <c r="C843" s="26">
        <v>42142</v>
      </c>
      <c r="D843" s="26"/>
      <c r="E843" s="26">
        <v>42125</v>
      </c>
      <c r="F843" s="26">
        <v>9688</v>
      </c>
      <c r="G843" s="27">
        <v>4.34816267547481</v>
      </c>
      <c r="H843" s="1"/>
    </row>
    <row r="844" spans="1:8">
      <c r="A844" s="22" t="s">
        <v>784</v>
      </c>
      <c r="B844" s="22"/>
      <c r="C844" s="26">
        <v>24909</v>
      </c>
      <c r="D844" s="26"/>
      <c r="E844" s="26">
        <v>24904</v>
      </c>
      <c r="F844" s="26">
        <v>5761</v>
      </c>
      <c r="G844" s="27">
        <v>4.32286061447665</v>
      </c>
      <c r="H844" s="1"/>
    </row>
    <row r="845" spans="1:8">
      <c r="A845" s="22" t="s">
        <v>785</v>
      </c>
      <c r="B845" s="22"/>
      <c r="C845" s="26">
        <v>17534</v>
      </c>
      <c r="D845" s="26"/>
      <c r="E845" s="26">
        <v>17522</v>
      </c>
      <c r="F845" s="26">
        <v>4306</v>
      </c>
      <c r="G845" s="27">
        <v>4.06920575940548</v>
      </c>
      <c r="H845" s="1"/>
    </row>
    <row r="846" spans="1:8">
      <c r="A846" s="22" t="s">
        <v>786</v>
      </c>
      <c r="B846" s="22"/>
      <c r="C846" s="26">
        <v>44122</v>
      </c>
      <c r="D846" s="26"/>
      <c r="E846" s="26">
        <v>44068</v>
      </c>
      <c r="F846" s="26">
        <v>9833</v>
      </c>
      <c r="G846" s="27">
        <v>4.48164344554053</v>
      </c>
      <c r="H846" s="1"/>
    </row>
    <row r="847" spans="1:8">
      <c r="A847" s="22" t="s">
        <v>787</v>
      </c>
      <c r="B847" s="22"/>
      <c r="C847" s="26">
        <v>104522</v>
      </c>
      <c r="D847" s="26"/>
      <c r="E847" s="26">
        <v>103508</v>
      </c>
      <c r="F847" s="26">
        <v>22357</v>
      </c>
      <c r="G847" s="27">
        <v>4.62978038198327</v>
      </c>
      <c r="H847" s="1"/>
    </row>
    <row r="848" spans="1:8">
      <c r="A848" s="22" t="s">
        <v>788</v>
      </c>
      <c r="B848" s="22"/>
      <c r="C848" s="26">
        <v>57538</v>
      </c>
      <c r="D848" s="26"/>
      <c r="E848" s="26">
        <v>57388</v>
      </c>
      <c r="F848" s="26">
        <v>12371</v>
      </c>
      <c r="G848" s="27">
        <v>4.63891358823054</v>
      </c>
      <c r="H848" s="1"/>
    </row>
    <row r="849" spans="1:8">
      <c r="A849" s="22" t="s">
        <v>789</v>
      </c>
      <c r="B849" s="22"/>
      <c r="C849" s="26">
        <v>40823</v>
      </c>
      <c r="D849" s="26"/>
      <c r="E849" s="26">
        <v>40813</v>
      </c>
      <c r="F849" s="26">
        <v>8691</v>
      </c>
      <c r="G849" s="27">
        <v>4.69600736393971</v>
      </c>
      <c r="H849" s="1"/>
    </row>
    <row r="850" spans="1:8">
      <c r="A850" s="22" t="s">
        <v>790</v>
      </c>
      <c r="B850" s="22"/>
      <c r="C850" s="26">
        <v>25164</v>
      </c>
      <c r="D850" s="26"/>
      <c r="E850" s="26">
        <v>25161</v>
      </c>
      <c r="F850" s="26">
        <v>5502</v>
      </c>
      <c r="G850" s="27">
        <v>4.57306434023991</v>
      </c>
      <c r="H850" s="1"/>
    </row>
    <row r="851" spans="1:8">
      <c r="A851" s="22" t="s">
        <v>791</v>
      </c>
      <c r="B851" s="22"/>
      <c r="C851" s="26">
        <v>27322</v>
      </c>
      <c r="D851" s="26"/>
      <c r="E851" s="26">
        <v>27306</v>
      </c>
      <c r="F851" s="26">
        <v>6479</v>
      </c>
      <c r="G851" s="27">
        <v>4.2145392807532</v>
      </c>
      <c r="H851" s="1"/>
    </row>
    <row r="852" spans="1:8">
      <c r="A852" s="22" t="s">
        <v>792</v>
      </c>
      <c r="B852" s="22"/>
      <c r="C852" s="26">
        <v>23744</v>
      </c>
      <c r="D852" s="26"/>
      <c r="E852" s="26">
        <v>23729</v>
      </c>
      <c r="F852" s="26">
        <v>5960</v>
      </c>
      <c r="G852" s="27">
        <v>3.98137583892617</v>
      </c>
      <c r="H852" s="1"/>
    </row>
    <row r="853" spans="1:8">
      <c r="A853" s="22" t="s">
        <v>793</v>
      </c>
      <c r="B853" s="22"/>
      <c r="C853" s="26">
        <v>56340</v>
      </c>
      <c r="D853" s="26"/>
      <c r="E853" s="26">
        <v>56275</v>
      </c>
      <c r="F853" s="26">
        <v>13197</v>
      </c>
      <c r="G853" s="27">
        <v>4.26422671819353</v>
      </c>
      <c r="H853" s="1"/>
    </row>
    <row r="854" spans="1:8">
      <c r="A854" s="22" t="s">
        <v>705</v>
      </c>
      <c r="B854" s="22"/>
      <c r="C854" s="26">
        <v>21600</v>
      </c>
      <c r="D854" s="26"/>
      <c r="E854" s="26">
        <v>21574</v>
      </c>
      <c r="F854" s="26">
        <v>5521</v>
      </c>
      <c r="G854" s="27">
        <v>3.90762543017569</v>
      </c>
      <c r="H854" s="1"/>
    </row>
    <row r="855" spans="1:8">
      <c r="A855" s="22" t="s">
        <v>329</v>
      </c>
      <c r="B855" s="22"/>
      <c r="C855" s="26">
        <v>29686</v>
      </c>
      <c r="D855" s="26"/>
      <c r="E855" s="26">
        <v>29660</v>
      </c>
      <c r="F855" s="26">
        <v>7474</v>
      </c>
      <c r="G855" s="27">
        <v>3.96842386941397</v>
      </c>
      <c r="H855" s="1"/>
    </row>
    <row r="856" spans="1:8">
      <c r="A856" s="22" t="s">
        <v>551</v>
      </c>
      <c r="B856" s="22"/>
      <c r="C856" s="26">
        <v>44449</v>
      </c>
      <c r="D856" s="26"/>
      <c r="E856" s="26">
        <v>44436</v>
      </c>
      <c r="F856" s="26">
        <v>10102</v>
      </c>
      <c r="G856" s="27">
        <v>4.39873292417343</v>
      </c>
      <c r="H856" s="1"/>
    </row>
    <row r="857" spans="1:8">
      <c r="A857" s="22" t="s">
        <v>794</v>
      </c>
      <c r="B857" s="22"/>
      <c r="C857" s="26">
        <v>57166</v>
      </c>
      <c r="D857" s="26"/>
      <c r="E857" s="26">
        <v>57161</v>
      </c>
      <c r="F857" s="26">
        <v>12964</v>
      </c>
      <c r="G857" s="27">
        <v>4.40921012033323</v>
      </c>
      <c r="H857" s="1"/>
    </row>
    <row r="858" spans="1:8">
      <c r="A858" s="22"/>
      <c r="B858" s="22"/>
      <c r="C858" s="26"/>
      <c r="D858" s="26"/>
      <c r="E858" s="26"/>
      <c r="F858" s="26"/>
      <c r="G858" s="27"/>
      <c r="H858" s="1"/>
    </row>
    <row r="859" s="1" customFormat="1" spans="1:7">
      <c r="A859" s="21" t="s">
        <v>73</v>
      </c>
      <c r="B859" s="21"/>
      <c r="C859" s="24">
        <v>828655</v>
      </c>
      <c r="D859" s="24"/>
      <c r="E859" s="24">
        <v>826150</v>
      </c>
      <c r="F859" s="24">
        <v>187462</v>
      </c>
      <c r="G859" s="25">
        <v>4.40702649070212</v>
      </c>
    </row>
    <row r="860" spans="1:8">
      <c r="A860" s="22" t="s">
        <v>795</v>
      </c>
      <c r="B860" s="22"/>
      <c r="C860" s="26">
        <v>20987</v>
      </c>
      <c r="D860" s="26"/>
      <c r="E860" s="26">
        <v>20981</v>
      </c>
      <c r="F860" s="26">
        <v>5255</v>
      </c>
      <c r="G860" s="27">
        <v>3.99257849666984</v>
      </c>
      <c r="H860" s="1"/>
    </row>
    <row r="861" spans="1:8">
      <c r="A861" s="22" t="s">
        <v>796</v>
      </c>
      <c r="B861" s="22"/>
      <c r="C861" s="26">
        <v>105190</v>
      </c>
      <c r="D861" s="26"/>
      <c r="E861" s="26">
        <v>104964</v>
      </c>
      <c r="F861" s="26">
        <v>23082</v>
      </c>
      <c r="G861" s="27">
        <v>4.54743956329607</v>
      </c>
      <c r="H861" s="1"/>
    </row>
    <row r="862" spans="1:8">
      <c r="A862" s="22" t="s">
        <v>797</v>
      </c>
      <c r="B862" s="22"/>
      <c r="C862" s="26">
        <v>23932</v>
      </c>
      <c r="D862" s="26"/>
      <c r="E862" s="26">
        <v>23897</v>
      </c>
      <c r="F862" s="26">
        <v>5747</v>
      </c>
      <c r="G862" s="27">
        <v>4.15816947972855</v>
      </c>
      <c r="H862" s="1"/>
    </row>
    <row r="863" spans="1:8">
      <c r="A863" s="22" t="s">
        <v>421</v>
      </c>
      <c r="B863" s="22"/>
      <c r="C863" s="26">
        <v>35602</v>
      </c>
      <c r="D863" s="26"/>
      <c r="E863" s="26">
        <v>35510</v>
      </c>
      <c r="F863" s="26">
        <v>8288</v>
      </c>
      <c r="G863" s="27">
        <v>4.28450772200772</v>
      </c>
      <c r="H863" s="1"/>
    </row>
    <row r="864" spans="1:8">
      <c r="A864" s="22" t="s">
        <v>798</v>
      </c>
      <c r="B864" s="22"/>
      <c r="C864" s="26">
        <v>60635</v>
      </c>
      <c r="D864" s="26"/>
      <c r="E864" s="26">
        <v>60365</v>
      </c>
      <c r="F864" s="26">
        <v>14035</v>
      </c>
      <c r="G864" s="27">
        <v>4.30103313145707</v>
      </c>
      <c r="H864" s="1"/>
    </row>
    <row r="865" spans="1:8">
      <c r="A865" s="22" t="s">
        <v>799</v>
      </c>
      <c r="B865" s="22"/>
      <c r="C865" s="26">
        <v>50281</v>
      </c>
      <c r="D865" s="26"/>
      <c r="E865" s="26">
        <v>50264</v>
      </c>
      <c r="F865" s="26">
        <v>11262</v>
      </c>
      <c r="G865" s="27">
        <v>4.46315041733262</v>
      </c>
      <c r="H865" s="1"/>
    </row>
    <row r="866" spans="1:8">
      <c r="A866" s="22" t="s">
        <v>800</v>
      </c>
      <c r="B866" s="22"/>
      <c r="C866" s="26">
        <v>60294</v>
      </c>
      <c r="D866" s="26"/>
      <c r="E866" s="26">
        <v>60224</v>
      </c>
      <c r="F866" s="26">
        <v>14568</v>
      </c>
      <c r="G866" s="27">
        <v>4.13399231191653</v>
      </c>
      <c r="H866" s="1"/>
    </row>
    <row r="867" spans="1:8">
      <c r="A867" s="22" t="s">
        <v>801</v>
      </c>
      <c r="B867" s="22"/>
      <c r="C867" s="26">
        <v>59267</v>
      </c>
      <c r="D867" s="26"/>
      <c r="E867" s="26">
        <v>59180</v>
      </c>
      <c r="F867" s="26">
        <v>12753</v>
      </c>
      <c r="G867" s="27">
        <v>4.64047675056849</v>
      </c>
      <c r="H867" s="1"/>
    </row>
    <row r="868" spans="1:8">
      <c r="A868" s="22" t="s">
        <v>802</v>
      </c>
      <c r="B868" s="22"/>
      <c r="C868" s="26">
        <v>35297</v>
      </c>
      <c r="D868" s="26"/>
      <c r="E868" s="26">
        <v>34982</v>
      </c>
      <c r="F868" s="26">
        <v>7719</v>
      </c>
      <c r="G868" s="27">
        <v>4.53193418836637</v>
      </c>
      <c r="H868" s="1"/>
    </row>
    <row r="869" spans="1:8">
      <c r="A869" s="22" t="s">
        <v>570</v>
      </c>
      <c r="B869" s="22"/>
      <c r="C869" s="26">
        <v>37411</v>
      </c>
      <c r="D869" s="26"/>
      <c r="E869" s="26">
        <v>37388</v>
      </c>
      <c r="F869" s="26">
        <v>8393</v>
      </c>
      <c r="G869" s="27">
        <v>4.45466460145359</v>
      </c>
      <c r="H869" s="1"/>
    </row>
    <row r="870" spans="1:8">
      <c r="A870" s="22" t="s">
        <v>803</v>
      </c>
      <c r="B870" s="22"/>
      <c r="C870" s="26">
        <v>41989</v>
      </c>
      <c r="D870" s="26"/>
      <c r="E870" s="26">
        <v>41953</v>
      </c>
      <c r="F870" s="26">
        <v>9455</v>
      </c>
      <c r="G870" s="27">
        <v>4.43712321523004</v>
      </c>
      <c r="H870" s="1"/>
    </row>
    <row r="871" spans="1:8">
      <c r="A871" s="22" t="s">
        <v>166</v>
      </c>
      <c r="B871" s="22"/>
      <c r="C871" s="26">
        <v>75793</v>
      </c>
      <c r="D871" s="26"/>
      <c r="E871" s="26">
        <v>75758</v>
      </c>
      <c r="F871" s="26">
        <v>16669</v>
      </c>
      <c r="G871" s="27">
        <v>4.54484372187894</v>
      </c>
      <c r="H871" s="1"/>
    </row>
    <row r="872" spans="1:8">
      <c r="A872" s="22" t="s">
        <v>804</v>
      </c>
      <c r="B872" s="22"/>
      <c r="C872" s="26">
        <v>22644</v>
      </c>
      <c r="D872" s="26"/>
      <c r="E872" s="26">
        <v>22588</v>
      </c>
      <c r="F872" s="26">
        <v>5346</v>
      </c>
      <c r="G872" s="27">
        <v>4.225215114104</v>
      </c>
      <c r="H872" s="1"/>
    </row>
    <row r="873" spans="1:8">
      <c r="A873" s="22" t="s">
        <v>805</v>
      </c>
      <c r="B873" s="22"/>
      <c r="C873" s="26">
        <v>17096</v>
      </c>
      <c r="D873" s="26"/>
      <c r="E873" s="26">
        <v>17072</v>
      </c>
      <c r="F873" s="26">
        <v>3962</v>
      </c>
      <c r="G873" s="27">
        <v>4.30893488137304</v>
      </c>
      <c r="H873" s="1"/>
    </row>
    <row r="874" spans="1:8">
      <c r="A874" s="22" t="s">
        <v>806</v>
      </c>
      <c r="B874" s="22"/>
      <c r="C874" s="26">
        <v>182237</v>
      </c>
      <c r="D874" s="26"/>
      <c r="E874" s="26">
        <v>181024</v>
      </c>
      <c r="F874" s="26">
        <v>40928</v>
      </c>
      <c r="G874" s="27">
        <v>4.42298670836591</v>
      </c>
      <c r="H874" s="1"/>
    </row>
    <row r="875" spans="1:8">
      <c r="A875" s="22" t="s">
        <v>147</v>
      </c>
      <c r="B875" s="22"/>
      <c r="C875" s="26"/>
      <c r="D875" s="26"/>
      <c r="E875" s="26"/>
      <c r="F875" s="26"/>
      <c r="G875" s="27"/>
      <c r="H875" s="1"/>
    </row>
    <row r="876" s="1" customFormat="1" spans="1:7">
      <c r="A876" s="12" t="s">
        <v>74</v>
      </c>
      <c r="B876" s="12"/>
      <c r="C876" s="13">
        <v>7954723</v>
      </c>
      <c r="D876" s="13"/>
      <c r="E876" s="13">
        <v>7935531</v>
      </c>
      <c r="F876" s="13">
        <v>1939989</v>
      </c>
      <c r="G876" s="15">
        <v>4.09050309048144</v>
      </c>
    </row>
    <row r="877" s="1" customFormat="1" spans="1:7">
      <c r="A877" s="12"/>
      <c r="B877" s="12"/>
      <c r="C877" s="13"/>
      <c r="D877" s="13"/>
      <c r="E877" s="13"/>
      <c r="F877" s="13"/>
      <c r="G877" s="15"/>
    </row>
    <row r="878" s="1" customFormat="1" spans="1:7">
      <c r="A878" s="21" t="s">
        <v>75</v>
      </c>
      <c r="B878" s="21"/>
      <c r="C878" s="24">
        <v>615475</v>
      </c>
      <c r="D878" s="24"/>
      <c r="E878" s="24">
        <v>612985</v>
      </c>
      <c r="F878" s="24">
        <v>151381</v>
      </c>
      <c r="G878" s="25">
        <v>4.04928623803516</v>
      </c>
    </row>
    <row r="879" spans="1:8">
      <c r="A879" s="22" t="s">
        <v>807</v>
      </c>
      <c r="B879" s="22"/>
      <c r="C879" s="26">
        <v>25639</v>
      </c>
      <c r="D879" s="26"/>
      <c r="E879" s="26">
        <v>25637</v>
      </c>
      <c r="F879" s="26">
        <v>6504</v>
      </c>
      <c r="G879" s="27">
        <v>3.94172816728167</v>
      </c>
      <c r="H879" s="1"/>
    </row>
    <row r="880" spans="1:8">
      <c r="A880" s="22" t="s">
        <v>535</v>
      </c>
      <c r="B880" s="22"/>
      <c r="C880" s="26">
        <v>30090</v>
      </c>
      <c r="D880" s="26"/>
      <c r="E880" s="26">
        <v>30090</v>
      </c>
      <c r="F880" s="26">
        <v>7373</v>
      </c>
      <c r="G880" s="27">
        <v>4.08110674081107</v>
      </c>
      <c r="H880" s="1"/>
    </row>
    <row r="881" spans="1:8">
      <c r="A881" s="22" t="s">
        <v>808</v>
      </c>
      <c r="B881" s="22"/>
      <c r="C881" s="26">
        <v>40318</v>
      </c>
      <c r="D881" s="26"/>
      <c r="E881" s="26">
        <v>40170</v>
      </c>
      <c r="F881" s="26">
        <v>10055</v>
      </c>
      <c r="G881" s="27">
        <v>3.99502734957732</v>
      </c>
      <c r="H881" s="1"/>
    </row>
    <row r="882" spans="1:8">
      <c r="A882" s="22" t="s">
        <v>809</v>
      </c>
      <c r="B882" s="22"/>
      <c r="C882" s="26">
        <v>33484</v>
      </c>
      <c r="D882" s="26"/>
      <c r="E882" s="26">
        <v>33484</v>
      </c>
      <c r="F882" s="26">
        <v>8411</v>
      </c>
      <c r="G882" s="27">
        <v>3.9809772916419</v>
      </c>
      <c r="H882" s="1"/>
    </row>
    <row r="883" spans="1:8">
      <c r="A883" s="22" t="s">
        <v>810</v>
      </c>
      <c r="B883" s="22"/>
      <c r="C883" s="26">
        <v>19357</v>
      </c>
      <c r="D883" s="26"/>
      <c r="E883" s="26">
        <v>19343</v>
      </c>
      <c r="F883" s="26">
        <v>4874</v>
      </c>
      <c r="G883" s="27">
        <v>3.9686089454247</v>
      </c>
      <c r="H883" s="1"/>
    </row>
    <row r="884" spans="1:8">
      <c r="A884" s="22" t="s">
        <v>811</v>
      </c>
      <c r="B884" s="22"/>
      <c r="C884" s="26">
        <v>52364</v>
      </c>
      <c r="D884" s="26"/>
      <c r="E884" s="26">
        <v>52285</v>
      </c>
      <c r="F884" s="26">
        <v>12595</v>
      </c>
      <c r="G884" s="27">
        <v>4.15125049622866</v>
      </c>
      <c r="H884" s="1"/>
    </row>
    <row r="885" spans="1:8">
      <c r="A885" s="22" t="s">
        <v>812</v>
      </c>
      <c r="B885" s="22"/>
      <c r="C885" s="26">
        <v>89127</v>
      </c>
      <c r="D885" s="26"/>
      <c r="E885" s="26">
        <v>88471</v>
      </c>
      <c r="F885" s="26">
        <v>20993</v>
      </c>
      <c r="G885" s="27">
        <v>4.21430953174868</v>
      </c>
      <c r="H885" s="1"/>
    </row>
    <row r="886" spans="1:8">
      <c r="A886" s="22" t="s">
        <v>813</v>
      </c>
      <c r="B886" s="22"/>
      <c r="C886" s="26">
        <v>15639</v>
      </c>
      <c r="D886" s="26"/>
      <c r="E886" s="26">
        <v>15638</v>
      </c>
      <c r="F886" s="26">
        <v>3916</v>
      </c>
      <c r="G886" s="27">
        <v>3.99336057201226</v>
      </c>
      <c r="H886" s="1"/>
    </row>
    <row r="887" spans="1:8">
      <c r="A887" s="22" t="s">
        <v>814</v>
      </c>
      <c r="B887" s="22"/>
      <c r="C887" s="26">
        <v>28272</v>
      </c>
      <c r="D887" s="26"/>
      <c r="E887" s="26">
        <v>28249</v>
      </c>
      <c r="F887" s="26">
        <v>7086</v>
      </c>
      <c r="G887" s="27">
        <v>3.98659328252893</v>
      </c>
      <c r="H887" s="1"/>
    </row>
    <row r="888" spans="1:8">
      <c r="A888" s="22" t="s">
        <v>815</v>
      </c>
      <c r="B888" s="22"/>
      <c r="C888" s="26">
        <v>18890</v>
      </c>
      <c r="D888" s="26"/>
      <c r="E888" s="26">
        <v>18867</v>
      </c>
      <c r="F888" s="26">
        <v>4638</v>
      </c>
      <c r="G888" s="27">
        <v>4.06791720569211</v>
      </c>
      <c r="H888" s="1"/>
    </row>
    <row r="889" spans="1:8">
      <c r="A889" s="22" t="s">
        <v>816</v>
      </c>
      <c r="B889" s="22"/>
      <c r="C889" s="26">
        <v>29717</v>
      </c>
      <c r="D889" s="26"/>
      <c r="E889" s="26">
        <v>29657</v>
      </c>
      <c r="F889" s="26">
        <v>7394</v>
      </c>
      <c r="G889" s="27">
        <v>4.01095482823911</v>
      </c>
      <c r="H889" s="1"/>
    </row>
    <row r="890" spans="1:8">
      <c r="A890" s="22" t="s">
        <v>817</v>
      </c>
      <c r="B890" s="22"/>
      <c r="C890" s="26">
        <v>60077</v>
      </c>
      <c r="D890" s="26"/>
      <c r="E890" s="26">
        <v>58737</v>
      </c>
      <c r="F890" s="26">
        <v>15232</v>
      </c>
      <c r="G890" s="27">
        <v>3.85615808823529</v>
      </c>
      <c r="H890" s="1"/>
    </row>
    <row r="891" spans="1:8">
      <c r="A891" s="22" t="s">
        <v>717</v>
      </c>
      <c r="B891" s="22"/>
      <c r="C891" s="26">
        <v>24517</v>
      </c>
      <c r="D891" s="26"/>
      <c r="E891" s="26">
        <v>24517</v>
      </c>
      <c r="F891" s="26">
        <v>6093</v>
      </c>
      <c r="G891" s="27">
        <v>4.02379780075496</v>
      </c>
      <c r="H891" s="1"/>
    </row>
    <row r="892" spans="1:8">
      <c r="A892" s="22" t="s">
        <v>818</v>
      </c>
      <c r="B892" s="22"/>
      <c r="C892" s="26">
        <v>40632</v>
      </c>
      <c r="D892" s="26"/>
      <c r="E892" s="26">
        <v>40597</v>
      </c>
      <c r="F892" s="26">
        <v>9868</v>
      </c>
      <c r="G892" s="27">
        <v>4.11400486420754</v>
      </c>
      <c r="H892" s="1"/>
    </row>
    <row r="893" spans="1:8">
      <c r="A893" s="22" t="s">
        <v>819</v>
      </c>
      <c r="B893" s="22"/>
      <c r="C893" s="26">
        <v>47955</v>
      </c>
      <c r="D893" s="26"/>
      <c r="E893" s="26">
        <v>47899</v>
      </c>
      <c r="F893" s="26">
        <v>11933</v>
      </c>
      <c r="G893" s="27">
        <v>4.01399480432414</v>
      </c>
      <c r="H893" s="1"/>
    </row>
    <row r="894" spans="1:8">
      <c r="A894" s="22" t="s">
        <v>820</v>
      </c>
      <c r="B894" s="22"/>
      <c r="C894" s="26">
        <v>35693</v>
      </c>
      <c r="D894" s="26"/>
      <c r="E894" s="26">
        <v>35640</v>
      </c>
      <c r="F894" s="26">
        <v>8608</v>
      </c>
      <c r="G894" s="27">
        <v>4.14033457249071</v>
      </c>
      <c r="H894" s="1"/>
    </row>
    <row r="895" spans="1:8">
      <c r="A895" s="22" t="s">
        <v>821</v>
      </c>
      <c r="B895" s="22"/>
      <c r="C895" s="26">
        <v>23704</v>
      </c>
      <c r="D895" s="26"/>
      <c r="E895" s="26">
        <v>23704</v>
      </c>
      <c r="F895" s="26">
        <v>5808</v>
      </c>
      <c r="G895" s="27">
        <v>4.08126721763085</v>
      </c>
      <c r="H895" s="1"/>
    </row>
    <row r="896" spans="1:8">
      <c r="A896" s="22"/>
      <c r="B896" s="22"/>
      <c r="C896" s="26"/>
      <c r="D896" s="26"/>
      <c r="E896" s="26"/>
      <c r="F896" s="26"/>
      <c r="G896" s="27"/>
      <c r="H896" s="1"/>
    </row>
    <row r="897" s="1" customFormat="1" spans="1:7">
      <c r="A897" s="21" t="s">
        <v>76</v>
      </c>
      <c r="B897" s="21"/>
      <c r="C897" s="24">
        <v>612974</v>
      </c>
      <c r="D897" s="24"/>
      <c r="E897" s="24">
        <v>611478</v>
      </c>
      <c r="F897" s="24">
        <v>147696</v>
      </c>
      <c r="G897" s="25">
        <v>4.14011212219695</v>
      </c>
    </row>
    <row r="898" spans="1:8">
      <c r="A898" s="22" t="s">
        <v>822</v>
      </c>
      <c r="B898" s="22"/>
      <c r="C898" s="26">
        <v>22018</v>
      </c>
      <c r="D898" s="26"/>
      <c r="E898" s="26">
        <v>21990</v>
      </c>
      <c r="F898" s="26">
        <v>5466</v>
      </c>
      <c r="G898" s="27">
        <v>4.02305159165752</v>
      </c>
      <c r="H898" s="1"/>
    </row>
    <row r="899" spans="1:8">
      <c r="A899" s="22" t="s">
        <v>823</v>
      </c>
      <c r="B899" s="22"/>
      <c r="C899" s="26">
        <v>23359</v>
      </c>
      <c r="D899" s="26"/>
      <c r="E899" s="26">
        <v>23359</v>
      </c>
      <c r="F899" s="26">
        <v>6034</v>
      </c>
      <c r="G899" s="27">
        <v>3.87122969837587</v>
      </c>
      <c r="H899" s="1"/>
    </row>
    <row r="900" spans="1:8">
      <c r="A900" s="22" t="s">
        <v>824</v>
      </c>
      <c r="B900" s="22"/>
      <c r="C900" s="26">
        <v>14129</v>
      </c>
      <c r="D900" s="26"/>
      <c r="E900" s="26">
        <v>14113</v>
      </c>
      <c r="F900" s="26">
        <v>3412</v>
      </c>
      <c r="G900" s="27">
        <v>4.1362837045721</v>
      </c>
      <c r="H900" s="1"/>
    </row>
    <row r="901" spans="1:8">
      <c r="A901" s="22" t="s">
        <v>825</v>
      </c>
      <c r="B901" s="22"/>
      <c r="C901" s="26">
        <v>34676</v>
      </c>
      <c r="D901" s="26"/>
      <c r="E901" s="26">
        <v>34660</v>
      </c>
      <c r="F901" s="26">
        <v>8172</v>
      </c>
      <c r="G901" s="27">
        <v>4.24131179637788</v>
      </c>
      <c r="H901" s="1"/>
    </row>
    <row r="902" spans="1:8">
      <c r="A902" s="22" t="s">
        <v>826</v>
      </c>
      <c r="B902" s="22"/>
      <c r="C902" s="26">
        <v>38908</v>
      </c>
      <c r="D902" s="26"/>
      <c r="E902" s="26">
        <v>38781</v>
      </c>
      <c r="F902" s="26">
        <v>9044</v>
      </c>
      <c r="G902" s="27">
        <v>4.28803626713843</v>
      </c>
      <c r="H902" s="1"/>
    </row>
    <row r="903" spans="1:8">
      <c r="A903" s="22" t="s">
        <v>827</v>
      </c>
      <c r="B903" s="22"/>
      <c r="C903" s="26">
        <v>44494</v>
      </c>
      <c r="D903" s="26"/>
      <c r="E903" s="26">
        <v>44445</v>
      </c>
      <c r="F903" s="26">
        <v>11075</v>
      </c>
      <c r="G903" s="27">
        <v>4.01309255079007</v>
      </c>
      <c r="H903" s="1"/>
    </row>
    <row r="904" spans="1:8">
      <c r="A904" s="22" t="s">
        <v>828</v>
      </c>
      <c r="B904" s="22"/>
      <c r="C904" s="26">
        <v>33816</v>
      </c>
      <c r="D904" s="26"/>
      <c r="E904" s="26">
        <v>33806</v>
      </c>
      <c r="F904" s="26">
        <v>8148</v>
      </c>
      <c r="G904" s="27">
        <v>4.14899361806578</v>
      </c>
      <c r="H904" s="1"/>
    </row>
    <row r="905" spans="1:8">
      <c r="A905" s="22" t="s">
        <v>829</v>
      </c>
      <c r="B905" s="22"/>
      <c r="C905" s="26">
        <v>52685</v>
      </c>
      <c r="D905" s="26"/>
      <c r="E905" s="26">
        <v>52670</v>
      </c>
      <c r="F905" s="26">
        <v>12419</v>
      </c>
      <c r="G905" s="27">
        <v>4.24108221273855</v>
      </c>
      <c r="H905" s="1"/>
    </row>
    <row r="906" spans="1:8">
      <c r="A906" s="22" t="s">
        <v>830</v>
      </c>
      <c r="B906" s="22"/>
      <c r="C906" s="26">
        <v>26580</v>
      </c>
      <c r="D906" s="26"/>
      <c r="E906" s="26">
        <v>26580</v>
      </c>
      <c r="F906" s="26">
        <v>6674</v>
      </c>
      <c r="G906" s="27">
        <v>3.98261911896913</v>
      </c>
      <c r="H906" s="1"/>
    </row>
    <row r="907" spans="1:8">
      <c r="A907" s="22" t="s">
        <v>831</v>
      </c>
      <c r="B907" s="22"/>
      <c r="C907" s="26">
        <v>17507</v>
      </c>
      <c r="D907" s="26"/>
      <c r="E907" s="26">
        <v>17507</v>
      </c>
      <c r="F907" s="26">
        <v>4510</v>
      </c>
      <c r="G907" s="27">
        <v>3.88181818181818</v>
      </c>
      <c r="H907" s="1"/>
    </row>
    <row r="908" spans="1:8">
      <c r="A908" s="22" t="s">
        <v>773</v>
      </c>
      <c r="B908" s="22"/>
      <c r="C908" s="26">
        <v>35965</v>
      </c>
      <c r="D908" s="26"/>
      <c r="E908" s="26">
        <v>35871</v>
      </c>
      <c r="F908" s="26">
        <v>8949</v>
      </c>
      <c r="G908" s="27">
        <v>4.00838082467315</v>
      </c>
      <c r="H908" s="1"/>
    </row>
    <row r="909" spans="1:8">
      <c r="A909" s="22" t="s">
        <v>832</v>
      </c>
      <c r="B909" s="22"/>
      <c r="C909" s="26">
        <v>38329</v>
      </c>
      <c r="D909" s="26"/>
      <c r="E909" s="26">
        <v>38323</v>
      </c>
      <c r="F909" s="26">
        <v>9785</v>
      </c>
      <c r="G909" s="27">
        <v>3.91650485436893</v>
      </c>
      <c r="H909" s="1"/>
    </row>
    <row r="910" spans="1:8">
      <c r="A910" s="22" t="s">
        <v>833</v>
      </c>
      <c r="B910" s="22"/>
      <c r="C910" s="26">
        <v>65140</v>
      </c>
      <c r="D910" s="26"/>
      <c r="E910" s="26">
        <v>64162</v>
      </c>
      <c r="F910" s="26">
        <v>14750</v>
      </c>
      <c r="G910" s="27">
        <v>4.34996610169491</v>
      </c>
      <c r="H910" s="1"/>
    </row>
    <row r="911" spans="1:8">
      <c r="A911" s="22" t="s">
        <v>834</v>
      </c>
      <c r="B911" s="22"/>
      <c r="C911" s="26">
        <v>34045</v>
      </c>
      <c r="D911" s="26"/>
      <c r="E911" s="26">
        <v>34036</v>
      </c>
      <c r="F911" s="26">
        <v>7911</v>
      </c>
      <c r="G911" s="27">
        <v>4.30236379724434</v>
      </c>
      <c r="H911" s="1"/>
    </row>
    <row r="912" spans="1:8">
      <c r="A912" s="22" t="s">
        <v>835</v>
      </c>
      <c r="B912" s="22"/>
      <c r="C912" s="26">
        <v>18816</v>
      </c>
      <c r="D912" s="26"/>
      <c r="E912" s="26">
        <v>18816</v>
      </c>
      <c r="F912" s="26">
        <v>4561</v>
      </c>
      <c r="G912" s="27">
        <v>4.12541109405832</v>
      </c>
      <c r="H912" s="1"/>
    </row>
    <row r="913" spans="1:8">
      <c r="A913" s="22" t="s">
        <v>836</v>
      </c>
      <c r="B913" s="22"/>
      <c r="C913" s="26">
        <v>63833</v>
      </c>
      <c r="D913" s="26"/>
      <c r="E913" s="26">
        <v>63687</v>
      </c>
      <c r="F913" s="26">
        <v>15111</v>
      </c>
      <c r="G913" s="27">
        <v>4.21461187214612</v>
      </c>
      <c r="H913" s="1"/>
    </row>
    <row r="914" spans="1:8">
      <c r="A914" s="22" t="s">
        <v>837</v>
      </c>
      <c r="B914" s="22"/>
      <c r="C914" s="26">
        <v>28703</v>
      </c>
      <c r="D914" s="26"/>
      <c r="E914" s="26">
        <v>28701</v>
      </c>
      <c r="F914" s="26">
        <v>6925</v>
      </c>
      <c r="G914" s="27">
        <v>4.14454873646209</v>
      </c>
      <c r="H914" s="1"/>
    </row>
    <row r="915" spans="1:8">
      <c r="A915" s="22" t="s">
        <v>838</v>
      </c>
      <c r="B915" s="22"/>
      <c r="C915" s="26">
        <v>19971</v>
      </c>
      <c r="D915" s="26"/>
      <c r="E915" s="26">
        <v>19971</v>
      </c>
      <c r="F915" s="26">
        <v>4750</v>
      </c>
      <c r="G915" s="27">
        <v>4.20442105263158</v>
      </c>
      <c r="H915" s="1"/>
    </row>
    <row r="916" spans="1:8">
      <c r="A916" s="22"/>
      <c r="B916" s="22"/>
      <c r="C916" s="26"/>
      <c r="D916" s="26"/>
      <c r="E916" s="26"/>
      <c r="F916" s="26"/>
      <c r="G916" s="27"/>
      <c r="H916" s="1"/>
    </row>
    <row r="917" s="1" customFormat="1" spans="1:7">
      <c r="A917" s="21" t="s">
        <v>77</v>
      </c>
      <c r="B917" s="21"/>
      <c r="C917" s="24">
        <v>804952</v>
      </c>
      <c r="D917" s="24"/>
      <c r="E917" s="24">
        <v>803879</v>
      </c>
      <c r="F917" s="24">
        <v>202033</v>
      </c>
      <c r="G917" s="25">
        <v>3.97894898358189</v>
      </c>
    </row>
    <row r="918" spans="1:8">
      <c r="A918" s="22" t="s">
        <v>839</v>
      </c>
      <c r="B918" s="22"/>
      <c r="C918" s="26">
        <v>27993</v>
      </c>
      <c r="D918" s="26"/>
      <c r="E918" s="26">
        <v>27989</v>
      </c>
      <c r="F918" s="26">
        <v>7093</v>
      </c>
      <c r="G918" s="27">
        <v>3.94600310164951</v>
      </c>
      <c r="H918" s="1"/>
    </row>
    <row r="919" spans="1:8">
      <c r="A919" s="22" t="s">
        <v>840</v>
      </c>
      <c r="B919" s="22"/>
      <c r="C919" s="26">
        <v>33842</v>
      </c>
      <c r="D919" s="26"/>
      <c r="E919" s="26">
        <v>33834</v>
      </c>
      <c r="F919" s="26">
        <v>8333</v>
      </c>
      <c r="G919" s="27">
        <v>4.06024240969639</v>
      </c>
      <c r="H919" s="1"/>
    </row>
    <row r="920" spans="1:8">
      <c r="A920" s="22" t="s">
        <v>841</v>
      </c>
      <c r="B920" s="22"/>
      <c r="C920" s="26">
        <v>30098</v>
      </c>
      <c r="D920" s="26"/>
      <c r="E920" s="26">
        <v>30086</v>
      </c>
      <c r="F920" s="26">
        <v>7388</v>
      </c>
      <c r="G920" s="27">
        <v>4.07227937195452</v>
      </c>
      <c r="H920" s="1"/>
    </row>
    <row r="921" spans="1:8">
      <c r="A921" s="22" t="s">
        <v>842</v>
      </c>
      <c r="B921" s="22"/>
      <c r="C921" s="26">
        <v>49506</v>
      </c>
      <c r="D921" s="26"/>
      <c r="E921" s="26">
        <v>49470</v>
      </c>
      <c r="F921" s="26">
        <v>12775</v>
      </c>
      <c r="G921" s="27">
        <v>3.87240704500978</v>
      </c>
      <c r="H921" s="1"/>
    </row>
    <row r="922" spans="1:8">
      <c r="A922" s="22" t="s">
        <v>843</v>
      </c>
      <c r="B922" s="22"/>
      <c r="C922" s="26">
        <v>31278</v>
      </c>
      <c r="D922" s="26"/>
      <c r="E922" s="26">
        <v>31259</v>
      </c>
      <c r="F922" s="26">
        <v>7794</v>
      </c>
      <c r="G922" s="27">
        <v>4.01064921734668</v>
      </c>
      <c r="H922" s="1"/>
    </row>
    <row r="923" spans="1:8">
      <c r="A923" s="22" t="s">
        <v>844</v>
      </c>
      <c r="B923" s="22"/>
      <c r="C923" s="26">
        <v>38670</v>
      </c>
      <c r="D923" s="26"/>
      <c r="E923" s="26">
        <v>38664</v>
      </c>
      <c r="F923" s="26">
        <v>9778</v>
      </c>
      <c r="G923" s="27">
        <v>3.95418285948047</v>
      </c>
      <c r="H923" s="1"/>
    </row>
    <row r="924" spans="1:8">
      <c r="A924" s="22" t="s">
        <v>845</v>
      </c>
      <c r="B924" s="22"/>
      <c r="C924" s="26">
        <v>41226</v>
      </c>
      <c r="D924" s="26"/>
      <c r="E924" s="26">
        <v>41225</v>
      </c>
      <c r="F924" s="26">
        <v>10687</v>
      </c>
      <c r="G924" s="27">
        <v>3.85749040890802</v>
      </c>
      <c r="H924" s="1"/>
    </row>
    <row r="925" spans="1:8">
      <c r="A925" s="22" t="s">
        <v>846</v>
      </c>
      <c r="B925" s="22"/>
      <c r="C925" s="26">
        <v>40690</v>
      </c>
      <c r="D925" s="26"/>
      <c r="E925" s="26">
        <v>40616</v>
      </c>
      <c r="F925" s="26">
        <v>10275</v>
      </c>
      <c r="G925" s="27">
        <v>3.95289537712895</v>
      </c>
      <c r="H925" s="1"/>
    </row>
    <row r="926" spans="1:8">
      <c r="A926" s="22" t="s">
        <v>847</v>
      </c>
      <c r="B926" s="22"/>
      <c r="C926" s="26">
        <v>48890</v>
      </c>
      <c r="D926" s="26"/>
      <c r="E926" s="26">
        <v>48886</v>
      </c>
      <c r="F926" s="26">
        <v>12432</v>
      </c>
      <c r="G926" s="27">
        <v>3.93227155727156</v>
      </c>
      <c r="H926" s="1"/>
    </row>
    <row r="927" spans="1:8">
      <c r="A927" s="22" t="s">
        <v>848</v>
      </c>
      <c r="B927" s="22"/>
      <c r="C927" s="26">
        <v>42565</v>
      </c>
      <c r="D927" s="26"/>
      <c r="E927" s="26">
        <v>42557</v>
      </c>
      <c r="F927" s="26">
        <v>10868</v>
      </c>
      <c r="G927" s="27">
        <v>3.91580787633419</v>
      </c>
      <c r="H927" s="1"/>
    </row>
    <row r="928" spans="1:8">
      <c r="A928" s="22" t="s">
        <v>166</v>
      </c>
      <c r="B928" s="22"/>
      <c r="C928" s="26">
        <v>47100</v>
      </c>
      <c r="D928" s="26"/>
      <c r="E928" s="26">
        <v>47097</v>
      </c>
      <c r="F928" s="26">
        <v>12254</v>
      </c>
      <c r="G928" s="27">
        <v>3.84339807409825</v>
      </c>
      <c r="H928" s="1"/>
    </row>
    <row r="929" spans="1:8">
      <c r="A929" s="22" t="s">
        <v>849</v>
      </c>
      <c r="B929" s="22"/>
      <c r="C929" s="26">
        <v>49725</v>
      </c>
      <c r="D929" s="26"/>
      <c r="E929" s="26">
        <v>49697</v>
      </c>
      <c r="F929" s="26">
        <v>12901</v>
      </c>
      <c r="G929" s="27">
        <v>3.85218200139524</v>
      </c>
      <c r="H929" s="1"/>
    </row>
    <row r="930" spans="1:8">
      <c r="A930" s="22" t="s">
        <v>850</v>
      </c>
      <c r="B930" s="22"/>
      <c r="C930" s="26">
        <v>31269</v>
      </c>
      <c r="D930" s="26"/>
      <c r="E930" s="26">
        <v>31268</v>
      </c>
      <c r="F930" s="26">
        <v>7871</v>
      </c>
      <c r="G930" s="27">
        <v>3.97255748951849</v>
      </c>
      <c r="H930" s="1"/>
    </row>
    <row r="931" spans="1:8">
      <c r="A931" s="22" t="s">
        <v>851</v>
      </c>
      <c r="B931" s="22"/>
      <c r="C931" s="26">
        <v>179292</v>
      </c>
      <c r="D931" s="26"/>
      <c r="E931" s="26">
        <v>178458</v>
      </c>
      <c r="F931" s="26">
        <v>43257</v>
      </c>
      <c r="G931" s="27">
        <v>4.12552881614536</v>
      </c>
      <c r="H931" s="1"/>
    </row>
    <row r="932" spans="1:8">
      <c r="A932" s="22" t="s">
        <v>852</v>
      </c>
      <c r="B932" s="22"/>
      <c r="C932" s="26">
        <v>26697</v>
      </c>
      <c r="D932" s="26"/>
      <c r="E932" s="26">
        <v>26692</v>
      </c>
      <c r="F932" s="26">
        <v>6646</v>
      </c>
      <c r="G932" s="27">
        <v>4.01625037616611</v>
      </c>
      <c r="H932" s="1"/>
    </row>
    <row r="933" spans="1:8">
      <c r="A933" s="22" t="s">
        <v>853</v>
      </c>
      <c r="B933" s="22"/>
      <c r="C933" s="26">
        <v>31688</v>
      </c>
      <c r="D933" s="26"/>
      <c r="E933" s="26">
        <v>31682</v>
      </c>
      <c r="F933" s="26">
        <v>8208</v>
      </c>
      <c r="G933" s="27">
        <v>3.85989278752437</v>
      </c>
      <c r="H933" s="1"/>
    </row>
    <row r="934" spans="1:8">
      <c r="A934" s="22" t="s">
        <v>854</v>
      </c>
      <c r="B934" s="22"/>
      <c r="C934" s="26">
        <v>54423</v>
      </c>
      <c r="D934" s="26"/>
      <c r="E934" s="26">
        <v>54399</v>
      </c>
      <c r="F934" s="26">
        <v>13473</v>
      </c>
      <c r="G934" s="27">
        <v>4.03763081718994</v>
      </c>
      <c r="H934" s="1"/>
    </row>
    <row r="935" spans="1:8">
      <c r="A935" s="22"/>
      <c r="B935" s="22"/>
      <c r="C935" s="26"/>
      <c r="D935" s="26"/>
      <c r="E935" s="26"/>
      <c r="F935" s="26"/>
      <c r="G935" s="27"/>
      <c r="H935" s="1"/>
    </row>
    <row r="936" s="1" customFormat="1" spans="1:7">
      <c r="A936" s="21" t="s">
        <v>78</v>
      </c>
      <c r="B936" s="21"/>
      <c r="C936" s="24">
        <v>187842</v>
      </c>
      <c r="D936" s="24"/>
      <c r="E936" s="24">
        <v>187576</v>
      </c>
      <c r="F936" s="24">
        <v>47476</v>
      </c>
      <c r="G936" s="25">
        <v>3.95096469795265</v>
      </c>
    </row>
    <row r="937" spans="1:8">
      <c r="A937" s="22" t="s">
        <v>611</v>
      </c>
      <c r="B937" s="22"/>
      <c r="C937" s="26">
        <v>52899</v>
      </c>
      <c r="D937" s="26"/>
      <c r="E937" s="26">
        <v>52854</v>
      </c>
      <c r="F937" s="26">
        <v>13730</v>
      </c>
      <c r="G937" s="27">
        <v>3.84952658412236</v>
      </c>
      <c r="H937" s="1"/>
    </row>
    <row r="938" spans="1:8">
      <c r="A938" s="22" t="s">
        <v>855</v>
      </c>
      <c r="B938" s="22"/>
      <c r="C938" s="26">
        <v>39566</v>
      </c>
      <c r="D938" s="26"/>
      <c r="E938" s="26">
        <v>39403</v>
      </c>
      <c r="F938" s="26">
        <v>9926</v>
      </c>
      <c r="G938" s="27">
        <v>3.96967559943582</v>
      </c>
      <c r="H938" s="1"/>
    </row>
    <row r="939" spans="1:8">
      <c r="A939" s="22" t="s">
        <v>856</v>
      </c>
      <c r="B939" s="22"/>
      <c r="C939" s="26">
        <v>42771</v>
      </c>
      <c r="D939" s="26"/>
      <c r="E939" s="26">
        <v>42721</v>
      </c>
      <c r="F939" s="26">
        <v>10903</v>
      </c>
      <c r="G939" s="27">
        <v>3.91827937264973</v>
      </c>
      <c r="H939" s="1"/>
    </row>
    <row r="940" spans="1:8">
      <c r="A940" s="22" t="s">
        <v>857</v>
      </c>
      <c r="B940" s="22"/>
      <c r="C940" s="26">
        <v>29444</v>
      </c>
      <c r="D940" s="26"/>
      <c r="E940" s="26">
        <v>29439</v>
      </c>
      <c r="F940" s="26">
        <v>7130</v>
      </c>
      <c r="G940" s="27">
        <v>4.1288920056101</v>
      </c>
      <c r="H940" s="1"/>
    </row>
    <row r="941" spans="1:8">
      <c r="A941" s="22" t="s">
        <v>858</v>
      </c>
      <c r="B941" s="22"/>
      <c r="C941" s="26">
        <v>23162</v>
      </c>
      <c r="D941" s="26"/>
      <c r="E941" s="26">
        <v>23159</v>
      </c>
      <c r="F941" s="26">
        <v>5787</v>
      </c>
      <c r="G941" s="27">
        <v>4.0019008121652</v>
      </c>
      <c r="H941" s="1"/>
    </row>
    <row r="942" spans="1:8">
      <c r="A942" s="22"/>
      <c r="B942" s="22"/>
      <c r="C942" s="26"/>
      <c r="D942" s="26"/>
      <c r="E942" s="26"/>
      <c r="F942" s="26"/>
      <c r="G942" s="27"/>
      <c r="H942" s="1"/>
    </row>
    <row r="943" s="1" customFormat="1" spans="1:7">
      <c r="A943" s="21" t="s">
        <v>79</v>
      </c>
      <c r="B943" s="21"/>
      <c r="C943" s="24">
        <v>2051899</v>
      </c>
      <c r="D943" s="24"/>
      <c r="E943" s="24">
        <v>2048039</v>
      </c>
      <c r="F943" s="24">
        <v>506187</v>
      </c>
      <c r="G943" s="25">
        <v>4.04601263959762</v>
      </c>
    </row>
    <row r="944" spans="1:8">
      <c r="A944" s="22" t="s">
        <v>859</v>
      </c>
      <c r="B944" s="22"/>
      <c r="C944" s="26">
        <v>53462</v>
      </c>
      <c r="D944" s="26"/>
      <c r="E944" s="26">
        <v>53415</v>
      </c>
      <c r="F944" s="26">
        <v>14013</v>
      </c>
      <c r="G944" s="27">
        <v>3.81181759794477</v>
      </c>
      <c r="H944" s="1"/>
    </row>
    <row r="945" spans="1:8">
      <c r="A945" s="22" t="s">
        <v>860</v>
      </c>
      <c r="B945" s="22"/>
      <c r="C945" s="26">
        <v>39722</v>
      </c>
      <c r="D945" s="26"/>
      <c r="E945" s="26">
        <v>39708</v>
      </c>
      <c r="F945" s="26">
        <v>9276</v>
      </c>
      <c r="G945" s="27">
        <v>4.28072445019405</v>
      </c>
      <c r="H945" s="1"/>
    </row>
    <row r="946" spans="1:8">
      <c r="A946" s="22" t="s">
        <v>861</v>
      </c>
      <c r="B946" s="22"/>
      <c r="C946" s="26">
        <v>30520</v>
      </c>
      <c r="D946" s="26"/>
      <c r="E946" s="26">
        <v>30503</v>
      </c>
      <c r="F946" s="26">
        <v>7650</v>
      </c>
      <c r="G946" s="27">
        <v>3.98732026143791</v>
      </c>
      <c r="H946" s="1"/>
    </row>
    <row r="947" spans="1:8">
      <c r="A947" s="22" t="s">
        <v>862</v>
      </c>
      <c r="B947" s="22"/>
      <c r="C947" s="26">
        <v>27056</v>
      </c>
      <c r="D947" s="26"/>
      <c r="E947" s="26">
        <v>27056</v>
      </c>
      <c r="F947" s="26">
        <v>6607</v>
      </c>
      <c r="G947" s="27">
        <v>4.095050703799</v>
      </c>
      <c r="H947" s="1"/>
    </row>
    <row r="948" spans="1:8">
      <c r="A948" s="22" t="s">
        <v>863</v>
      </c>
      <c r="B948" s="22"/>
      <c r="C948" s="26">
        <v>35064</v>
      </c>
      <c r="D948" s="26"/>
      <c r="E948" s="26">
        <v>35054</v>
      </c>
      <c r="F948" s="26">
        <v>9351</v>
      </c>
      <c r="G948" s="27">
        <v>3.74868997968132</v>
      </c>
      <c r="H948" s="1"/>
    </row>
    <row r="949" spans="1:8">
      <c r="A949" s="22" t="s">
        <v>864</v>
      </c>
      <c r="B949" s="22"/>
      <c r="C949" s="26">
        <v>33376</v>
      </c>
      <c r="D949" s="26"/>
      <c r="E949" s="26">
        <v>33363</v>
      </c>
      <c r="F949" s="26">
        <v>8209</v>
      </c>
      <c r="G949" s="27">
        <v>4.06419783164819</v>
      </c>
      <c r="H949" s="1"/>
    </row>
    <row r="950" spans="1:8">
      <c r="A950" s="22" t="s">
        <v>865</v>
      </c>
      <c r="B950" s="22"/>
      <c r="C950" s="26">
        <v>58176</v>
      </c>
      <c r="D950" s="26"/>
      <c r="E950" s="26">
        <v>58165</v>
      </c>
      <c r="F950" s="26">
        <v>14251</v>
      </c>
      <c r="G950" s="27">
        <v>4.0814679671602</v>
      </c>
      <c r="H950" s="1"/>
    </row>
    <row r="951" spans="1:8">
      <c r="A951" s="22" t="s">
        <v>866</v>
      </c>
      <c r="B951" s="22"/>
      <c r="C951" s="26">
        <v>48614</v>
      </c>
      <c r="D951" s="26"/>
      <c r="E951" s="26">
        <v>48362</v>
      </c>
      <c r="F951" s="26">
        <v>12491</v>
      </c>
      <c r="G951" s="27">
        <v>3.87174765831399</v>
      </c>
      <c r="H951" s="1"/>
    </row>
    <row r="952" spans="1:8">
      <c r="A952" s="22" t="s">
        <v>867</v>
      </c>
      <c r="B952" s="22"/>
      <c r="C952" s="26">
        <v>22157</v>
      </c>
      <c r="D952" s="26"/>
      <c r="E952" s="26">
        <v>22156</v>
      </c>
      <c r="F952" s="26">
        <v>5818</v>
      </c>
      <c r="G952" s="27">
        <v>3.80818150567205</v>
      </c>
      <c r="H952" s="1"/>
    </row>
    <row r="953" spans="1:8">
      <c r="A953" s="22" t="s">
        <v>868</v>
      </c>
      <c r="B953" s="22"/>
      <c r="C953" s="26">
        <v>16164</v>
      </c>
      <c r="D953" s="26"/>
      <c r="E953" s="26">
        <v>16164</v>
      </c>
      <c r="F953" s="26">
        <v>4144</v>
      </c>
      <c r="G953" s="27">
        <v>3.90057915057915</v>
      </c>
      <c r="H953" s="1"/>
    </row>
    <row r="954" spans="1:8">
      <c r="A954" s="22" t="s">
        <v>377</v>
      </c>
      <c r="B954" s="22"/>
      <c r="C954" s="26">
        <v>61110</v>
      </c>
      <c r="D954" s="26"/>
      <c r="E954" s="26">
        <v>61035</v>
      </c>
      <c r="F954" s="26">
        <v>14784</v>
      </c>
      <c r="G954" s="27">
        <v>4.12844967532468</v>
      </c>
      <c r="H954" s="1"/>
    </row>
    <row r="955" spans="1:8">
      <c r="A955" s="22" t="s">
        <v>869</v>
      </c>
      <c r="B955" s="22"/>
      <c r="C955" s="26">
        <v>62853</v>
      </c>
      <c r="D955" s="26"/>
      <c r="E955" s="26">
        <v>62801</v>
      </c>
      <c r="F955" s="26">
        <v>15413</v>
      </c>
      <c r="G955" s="27">
        <v>4.07454745993642</v>
      </c>
      <c r="H955" s="1"/>
    </row>
    <row r="956" spans="1:8">
      <c r="A956" s="22" t="s">
        <v>870</v>
      </c>
      <c r="B956" s="22"/>
      <c r="C956" s="26">
        <v>72637</v>
      </c>
      <c r="D956" s="26"/>
      <c r="E956" s="26">
        <v>72626</v>
      </c>
      <c r="F956" s="26">
        <v>17886</v>
      </c>
      <c r="G956" s="27">
        <v>4.06049424130605</v>
      </c>
      <c r="H956" s="1"/>
    </row>
    <row r="957" spans="1:8">
      <c r="A957" s="22" t="s">
        <v>509</v>
      </c>
      <c r="B957" s="22"/>
      <c r="C957" s="26">
        <v>44633</v>
      </c>
      <c r="D957" s="26"/>
      <c r="E957" s="26">
        <v>44587</v>
      </c>
      <c r="F957" s="26">
        <v>11191</v>
      </c>
      <c r="G957" s="27">
        <v>3.98418371905996</v>
      </c>
      <c r="H957" s="1"/>
    </row>
    <row r="958" spans="1:8">
      <c r="A958" s="22" t="s">
        <v>871</v>
      </c>
      <c r="B958" s="22"/>
      <c r="C958" s="26">
        <v>45965</v>
      </c>
      <c r="D958" s="26"/>
      <c r="E958" s="26">
        <v>45949</v>
      </c>
      <c r="F958" s="26">
        <v>11698</v>
      </c>
      <c r="G958" s="27">
        <v>3.92793639938451</v>
      </c>
      <c r="H958" s="1"/>
    </row>
    <row r="959" spans="1:8">
      <c r="A959" s="22" t="s">
        <v>872</v>
      </c>
      <c r="B959" s="22"/>
      <c r="C959" s="26">
        <v>34597</v>
      </c>
      <c r="D959" s="26"/>
      <c r="E959" s="26">
        <v>34573</v>
      </c>
      <c r="F959" s="26">
        <v>8835</v>
      </c>
      <c r="G959" s="27">
        <v>3.91318619128466</v>
      </c>
      <c r="H959" s="1"/>
    </row>
    <row r="960" spans="1:8">
      <c r="A960" s="22" t="s">
        <v>873</v>
      </c>
      <c r="B960" s="22"/>
      <c r="C960" s="26">
        <v>73899</v>
      </c>
      <c r="D960" s="26"/>
      <c r="E960" s="26">
        <v>73770</v>
      </c>
      <c r="F960" s="26">
        <v>18289</v>
      </c>
      <c r="G960" s="27">
        <v>4.03357209251463</v>
      </c>
      <c r="H960" s="1"/>
    </row>
    <row r="961" spans="1:8">
      <c r="A961" s="22" t="s">
        <v>874</v>
      </c>
      <c r="B961" s="22"/>
      <c r="C961" s="26">
        <v>53200</v>
      </c>
      <c r="D961" s="26"/>
      <c r="E961" s="26">
        <v>53155</v>
      </c>
      <c r="F961" s="26">
        <v>13282</v>
      </c>
      <c r="G961" s="27">
        <v>4.00203282638157</v>
      </c>
      <c r="H961" s="1"/>
    </row>
    <row r="962" spans="1:8">
      <c r="A962" s="22" t="s">
        <v>875</v>
      </c>
      <c r="B962" s="22"/>
      <c r="C962" s="26">
        <v>35022</v>
      </c>
      <c r="D962" s="26"/>
      <c r="E962" s="26">
        <v>34912</v>
      </c>
      <c r="F962" s="26">
        <v>8887</v>
      </c>
      <c r="G962" s="27">
        <v>3.92843479239338</v>
      </c>
      <c r="H962" s="1"/>
    </row>
    <row r="963" spans="1:8">
      <c r="A963" s="22" t="s">
        <v>876</v>
      </c>
      <c r="B963" s="22"/>
      <c r="C963" s="26">
        <v>32197</v>
      </c>
      <c r="D963" s="26"/>
      <c r="E963" s="26">
        <v>32165</v>
      </c>
      <c r="F963" s="26">
        <v>8021</v>
      </c>
      <c r="G963" s="27">
        <v>4.01009849145992</v>
      </c>
      <c r="H963" s="1"/>
    </row>
    <row r="964" spans="1:8">
      <c r="A964" s="22" t="s">
        <v>877</v>
      </c>
      <c r="B964" s="22"/>
      <c r="C964" s="26">
        <v>66786</v>
      </c>
      <c r="D964" s="26"/>
      <c r="E964" s="26">
        <v>66688</v>
      </c>
      <c r="F964" s="26">
        <v>16380</v>
      </c>
      <c r="G964" s="27">
        <v>4.07130647130647</v>
      </c>
      <c r="H964" s="1"/>
    </row>
    <row r="965" spans="1:8">
      <c r="A965" s="22" t="s">
        <v>878</v>
      </c>
      <c r="B965" s="22"/>
      <c r="C965" s="26">
        <v>81236</v>
      </c>
      <c r="D965" s="26"/>
      <c r="E965" s="26">
        <v>81224</v>
      </c>
      <c r="F965" s="26">
        <v>19212</v>
      </c>
      <c r="G965" s="27">
        <v>4.22777430772434</v>
      </c>
      <c r="H965" s="1"/>
    </row>
    <row r="966" spans="1:8">
      <c r="A966" s="22" t="s">
        <v>879</v>
      </c>
      <c r="B966" s="22"/>
      <c r="C966" s="26">
        <v>34725</v>
      </c>
      <c r="D966" s="26"/>
      <c r="E966" s="26">
        <v>34600</v>
      </c>
      <c r="F966" s="26">
        <v>8145</v>
      </c>
      <c r="G966" s="27">
        <v>4.24800491098834</v>
      </c>
      <c r="H966" s="1"/>
    </row>
    <row r="967" spans="1:8">
      <c r="A967" s="22" t="s">
        <v>543</v>
      </c>
      <c r="B967" s="22"/>
      <c r="C967" s="26">
        <v>31414</v>
      </c>
      <c r="D967" s="26"/>
      <c r="E967" s="26">
        <v>31399</v>
      </c>
      <c r="F967" s="26">
        <v>8718</v>
      </c>
      <c r="G967" s="27">
        <v>3.60162881394815</v>
      </c>
      <c r="H967" s="1"/>
    </row>
    <row r="968" spans="1:8">
      <c r="A968" s="22" t="s">
        <v>880</v>
      </c>
      <c r="B968" s="22"/>
      <c r="C968" s="26">
        <v>51990</v>
      </c>
      <c r="D968" s="26"/>
      <c r="E968" s="26">
        <v>51933</v>
      </c>
      <c r="F968" s="26">
        <v>12173</v>
      </c>
      <c r="G968" s="27">
        <v>4.26624496837263</v>
      </c>
      <c r="H968" s="1"/>
    </row>
    <row r="969" spans="1:8">
      <c r="A969" s="22" t="s">
        <v>881</v>
      </c>
      <c r="B969" s="22"/>
      <c r="C969" s="26">
        <v>38461</v>
      </c>
      <c r="D969" s="26"/>
      <c r="E969" s="26">
        <v>38437</v>
      </c>
      <c r="F969" s="26">
        <v>8826</v>
      </c>
      <c r="G969" s="27">
        <v>4.35497394062996</v>
      </c>
      <c r="H969" s="1"/>
    </row>
    <row r="970" spans="1:8">
      <c r="A970" s="22" t="s">
        <v>882</v>
      </c>
      <c r="B970" s="22"/>
      <c r="C970" s="26">
        <v>68115</v>
      </c>
      <c r="D970" s="26"/>
      <c r="E970" s="26">
        <v>67853</v>
      </c>
      <c r="F970" s="26">
        <v>16006</v>
      </c>
      <c r="G970" s="27">
        <v>4.23922279145321</v>
      </c>
      <c r="H970" s="1"/>
    </row>
    <row r="971" spans="1:8">
      <c r="A971" s="22" t="s">
        <v>883</v>
      </c>
      <c r="B971" s="22"/>
      <c r="C971" s="26">
        <v>24042</v>
      </c>
      <c r="D971" s="26"/>
      <c r="E971" s="26">
        <v>24024</v>
      </c>
      <c r="F971" s="26">
        <v>5774</v>
      </c>
      <c r="G971" s="27">
        <v>4.16072047107724</v>
      </c>
      <c r="H971" s="1"/>
    </row>
    <row r="972" spans="1:8">
      <c r="A972" s="22" t="s">
        <v>884</v>
      </c>
      <c r="B972" s="22"/>
      <c r="C972" s="26">
        <v>24314</v>
      </c>
      <c r="D972" s="26"/>
      <c r="E972" s="26">
        <v>24296</v>
      </c>
      <c r="F972" s="26">
        <v>5812</v>
      </c>
      <c r="G972" s="27">
        <v>4.18031658637302</v>
      </c>
      <c r="H972" s="1"/>
    </row>
    <row r="973" spans="1:8">
      <c r="A973" s="22" t="s">
        <v>885</v>
      </c>
      <c r="B973" s="22"/>
      <c r="C973" s="26">
        <v>98509</v>
      </c>
      <c r="D973" s="26"/>
      <c r="E973" s="26">
        <v>98437</v>
      </c>
      <c r="F973" s="26">
        <v>24583</v>
      </c>
      <c r="G973" s="27">
        <v>4.00427124435586</v>
      </c>
      <c r="H973" s="1"/>
    </row>
    <row r="974" spans="1:8">
      <c r="A974" s="22" t="s">
        <v>886</v>
      </c>
      <c r="B974" s="22"/>
      <c r="C974" s="26">
        <v>88873</v>
      </c>
      <c r="D974" s="26"/>
      <c r="E974" s="26">
        <v>88666</v>
      </c>
      <c r="F974" s="26">
        <v>21671</v>
      </c>
      <c r="G974" s="27">
        <v>4.09145863135065</v>
      </c>
      <c r="H974" s="1"/>
    </row>
    <row r="975" spans="1:8">
      <c r="A975" s="22" t="s">
        <v>887</v>
      </c>
      <c r="B975" s="22"/>
      <c r="C975" s="26">
        <v>70388</v>
      </c>
      <c r="D975" s="26"/>
      <c r="E975" s="26">
        <v>70170</v>
      </c>
      <c r="F975" s="26">
        <v>17177</v>
      </c>
      <c r="G975" s="27">
        <v>4.08511381498515</v>
      </c>
      <c r="H975" s="1"/>
    </row>
    <row r="976" spans="1:8">
      <c r="A976" s="22" t="s">
        <v>888</v>
      </c>
      <c r="B976" s="22"/>
      <c r="C976" s="26">
        <v>78298</v>
      </c>
      <c r="D976" s="26"/>
      <c r="E976" s="26">
        <v>76940</v>
      </c>
      <c r="F976" s="26">
        <v>18761</v>
      </c>
      <c r="G976" s="27">
        <v>4.10106071104952</v>
      </c>
      <c r="H976" s="1"/>
    </row>
    <row r="977" spans="1:8">
      <c r="A977" s="22" t="s">
        <v>889</v>
      </c>
      <c r="B977" s="22"/>
      <c r="C977" s="26">
        <v>39048</v>
      </c>
      <c r="D977" s="26"/>
      <c r="E977" s="26">
        <v>39032</v>
      </c>
      <c r="F977" s="26">
        <v>10136</v>
      </c>
      <c r="G977" s="27">
        <v>3.85082872928177</v>
      </c>
      <c r="H977" s="1"/>
    </row>
    <row r="978" spans="1:8">
      <c r="A978" s="22" t="s">
        <v>890</v>
      </c>
      <c r="B978" s="22"/>
      <c r="C978" s="26">
        <v>36911</v>
      </c>
      <c r="D978" s="26"/>
      <c r="E978" s="26">
        <v>36880</v>
      </c>
      <c r="F978" s="26">
        <v>9622</v>
      </c>
      <c r="G978" s="27">
        <v>3.83288297651216</v>
      </c>
      <c r="H978" s="1"/>
    </row>
    <row r="979" spans="1:8">
      <c r="A979" s="22" t="s">
        <v>891</v>
      </c>
      <c r="B979" s="22"/>
      <c r="C979" s="26">
        <v>52617</v>
      </c>
      <c r="D979" s="26"/>
      <c r="E979" s="26">
        <v>52596</v>
      </c>
      <c r="F979" s="26">
        <v>12752</v>
      </c>
      <c r="G979" s="27">
        <v>4.12452948557089</v>
      </c>
      <c r="H979" s="1"/>
    </row>
    <row r="980" spans="1:8">
      <c r="A980" s="22" t="s">
        <v>457</v>
      </c>
      <c r="B980" s="22"/>
      <c r="C980" s="26">
        <v>30115</v>
      </c>
      <c r="D980" s="26"/>
      <c r="E980" s="26">
        <v>30111</v>
      </c>
      <c r="F980" s="26">
        <v>7371</v>
      </c>
      <c r="G980" s="27">
        <v>4.08506308506309</v>
      </c>
      <c r="H980" s="1"/>
    </row>
    <row r="981" spans="1:8">
      <c r="A981" s="22" t="s">
        <v>458</v>
      </c>
      <c r="B981" s="22"/>
      <c r="C981" s="26">
        <v>17795</v>
      </c>
      <c r="D981" s="26"/>
      <c r="E981" s="26">
        <v>17755</v>
      </c>
      <c r="F981" s="26">
        <v>4340</v>
      </c>
      <c r="G981" s="27">
        <v>4.09101382488479</v>
      </c>
      <c r="H981" s="1"/>
    </row>
    <row r="982" spans="1:8">
      <c r="A982" s="22" t="s">
        <v>331</v>
      </c>
      <c r="B982" s="22"/>
      <c r="C982" s="26">
        <v>67630</v>
      </c>
      <c r="D982" s="26"/>
      <c r="E982" s="26">
        <v>67541</v>
      </c>
      <c r="F982" s="26">
        <v>16737</v>
      </c>
      <c r="G982" s="27">
        <v>4.03543048336022</v>
      </c>
      <c r="H982" s="1"/>
    </row>
    <row r="983" spans="1:8">
      <c r="A983" s="22" t="s">
        <v>892</v>
      </c>
      <c r="B983" s="22"/>
      <c r="C983" s="26">
        <v>54637</v>
      </c>
      <c r="D983" s="26"/>
      <c r="E983" s="26">
        <v>54609</v>
      </c>
      <c r="F983" s="26">
        <v>14218</v>
      </c>
      <c r="G983" s="27">
        <v>3.84083556055704</v>
      </c>
      <c r="H983" s="1"/>
    </row>
    <row r="984" spans="1:8">
      <c r="A984" s="22" t="s">
        <v>893</v>
      </c>
      <c r="B984" s="22"/>
      <c r="C984" s="26">
        <v>65245</v>
      </c>
      <c r="D984" s="26"/>
      <c r="E984" s="26">
        <v>65150</v>
      </c>
      <c r="F984" s="26">
        <v>15412</v>
      </c>
      <c r="G984" s="27">
        <v>4.2272255385414</v>
      </c>
      <c r="H984" s="1"/>
    </row>
    <row r="985" spans="1:8">
      <c r="A985" s="22" t="s">
        <v>894</v>
      </c>
      <c r="B985" s="22"/>
      <c r="C985" s="26">
        <v>23021</v>
      </c>
      <c r="D985" s="26"/>
      <c r="E985" s="26">
        <v>22995</v>
      </c>
      <c r="F985" s="26">
        <v>5414</v>
      </c>
      <c r="G985" s="27">
        <v>4.24732175840414</v>
      </c>
      <c r="H985" s="1"/>
    </row>
    <row r="986" spans="1:8">
      <c r="A986" s="22" t="s">
        <v>895</v>
      </c>
      <c r="B986" s="22"/>
      <c r="C986" s="26">
        <v>27305</v>
      </c>
      <c r="D986" s="26"/>
      <c r="E986" s="26">
        <v>27184</v>
      </c>
      <c r="F986" s="26">
        <v>6851</v>
      </c>
      <c r="G986" s="27">
        <v>3.9678878995767</v>
      </c>
      <c r="H986" s="1"/>
    </row>
    <row r="987" spans="1:8">
      <c r="A987" s="22"/>
      <c r="B987" s="22"/>
      <c r="C987" s="26"/>
      <c r="D987" s="26"/>
      <c r="E987" s="26"/>
      <c r="F987" s="26"/>
      <c r="G987" s="27"/>
      <c r="H987" s="1"/>
    </row>
    <row r="988" spans="1:8">
      <c r="A988" s="23" t="s">
        <v>896</v>
      </c>
      <c r="B988" s="23"/>
      <c r="C988" s="24">
        <v>457626</v>
      </c>
      <c r="D988" s="24"/>
      <c r="E988" s="24">
        <v>455287</v>
      </c>
      <c r="F988" s="24">
        <v>104313</v>
      </c>
      <c r="G988" s="25">
        <v>4.36462377651875</v>
      </c>
      <c r="H988" s="1"/>
    </row>
    <row r="989" spans="1:8">
      <c r="A989" s="23"/>
      <c r="B989" s="23"/>
      <c r="C989" s="24"/>
      <c r="D989" s="24"/>
      <c r="E989" s="24"/>
      <c r="F989" s="24"/>
      <c r="G989" s="25"/>
      <c r="H989" s="1"/>
    </row>
    <row r="990" spans="1:8">
      <c r="A990" s="22"/>
      <c r="B990" s="22"/>
      <c r="C990" s="26"/>
      <c r="D990" s="26"/>
      <c r="E990" s="26"/>
      <c r="F990" s="26"/>
      <c r="G990" s="27"/>
      <c r="H990" s="1"/>
    </row>
    <row r="991" s="1" customFormat="1" spans="1:7">
      <c r="A991" s="21" t="s">
        <v>897</v>
      </c>
      <c r="B991" s="21"/>
      <c r="C991" s="24">
        <v>2623172</v>
      </c>
      <c r="D991" s="24"/>
      <c r="E991" s="24">
        <v>2618672</v>
      </c>
      <c r="F991" s="24">
        <v>637967</v>
      </c>
      <c r="G991" s="25">
        <v>4.10471388018503</v>
      </c>
    </row>
    <row r="992" spans="1:8">
      <c r="A992" s="22" t="s">
        <v>898</v>
      </c>
      <c r="B992" s="22"/>
      <c r="C992" s="26">
        <v>191210</v>
      </c>
      <c r="D992" s="26"/>
      <c r="E992" s="26">
        <v>190311</v>
      </c>
      <c r="F992" s="26">
        <v>47427</v>
      </c>
      <c r="G992" s="27">
        <v>4.01271427667784</v>
      </c>
      <c r="H992" s="1"/>
    </row>
    <row r="993" spans="1:8">
      <c r="A993" s="22" t="s">
        <v>899</v>
      </c>
      <c r="B993" s="22"/>
      <c r="C993" s="26">
        <v>71407</v>
      </c>
      <c r="D993" s="26"/>
      <c r="E993" s="26">
        <v>71335</v>
      </c>
      <c r="F993" s="26">
        <v>17305</v>
      </c>
      <c r="G993" s="27">
        <v>4.12221901184629</v>
      </c>
      <c r="H993" s="1"/>
    </row>
    <row r="994" spans="1:8">
      <c r="A994" s="22" t="s">
        <v>900</v>
      </c>
      <c r="B994" s="22"/>
      <c r="C994" s="26">
        <v>158544</v>
      </c>
      <c r="D994" s="26"/>
      <c r="E994" s="26">
        <v>158346</v>
      </c>
      <c r="F994" s="26">
        <v>39146</v>
      </c>
      <c r="G994" s="27">
        <v>4.04501098451949</v>
      </c>
      <c r="H994" s="1"/>
    </row>
    <row r="995" spans="1:8">
      <c r="A995" s="22" t="s">
        <v>700</v>
      </c>
      <c r="B995" s="22"/>
      <c r="C995" s="26">
        <v>82540</v>
      </c>
      <c r="D995" s="26"/>
      <c r="E995" s="26">
        <v>82477</v>
      </c>
      <c r="F995" s="26">
        <v>20709</v>
      </c>
      <c r="G995" s="27">
        <v>3.98266454198658</v>
      </c>
      <c r="H995" s="1"/>
    </row>
    <row r="996" spans="1:8">
      <c r="A996" s="22" t="s">
        <v>901</v>
      </c>
      <c r="B996" s="22"/>
      <c r="C996" s="26">
        <v>23751</v>
      </c>
      <c r="D996" s="26"/>
      <c r="E996" s="26">
        <v>23715</v>
      </c>
      <c r="F996" s="26">
        <v>5629</v>
      </c>
      <c r="G996" s="27">
        <v>4.2130040859833</v>
      </c>
      <c r="H996" s="1"/>
    </row>
    <row r="997" spans="1:8">
      <c r="A997" s="22" t="s">
        <v>902</v>
      </c>
      <c r="B997" s="22"/>
      <c r="C997" s="26">
        <v>108480</v>
      </c>
      <c r="D997" s="26"/>
      <c r="E997" s="26">
        <v>108413</v>
      </c>
      <c r="F997" s="26">
        <v>24587</v>
      </c>
      <c r="G997" s="27">
        <v>4.40936267133038</v>
      </c>
      <c r="H997" s="1"/>
    </row>
    <row r="998" spans="1:8">
      <c r="A998" s="22" t="s">
        <v>903</v>
      </c>
      <c r="B998" s="22"/>
      <c r="C998" s="26">
        <v>64290</v>
      </c>
      <c r="D998" s="26"/>
      <c r="E998" s="26">
        <v>64290</v>
      </c>
      <c r="F998" s="26">
        <v>16151</v>
      </c>
      <c r="G998" s="27">
        <v>3.98055847935112</v>
      </c>
      <c r="H998" s="1"/>
    </row>
    <row r="999" spans="1:8">
      <c r="A999" s="22" t="s">
        <v>904</v>
      </c>
      <c r="B999" s="22"/>
      <c r="C999" s="26">
        <v>96159</v>
      </c>
      <c r="D999" s="26"/>
      <c r="E999" s="26">
        <v>96114</v>
      </c>
      <c r="F999" s="26">
        <v>24652</v>
      </c>
      <c r="G999" s="27">
        <v>3.89883173779004</v>
      </c>
      <c r="H999" s="1"/>
    </row>
    <row r="1000" spans="1:8">
      <c r="A1000" s="22" t="s">
        <v>905</v>
      </c>
      <c r="B1000" s="22"/>
      <c r="C1000" s="26">
        <v>116240</v>
      </c>
      <c r="D1000" s="26"/>
      <c r="E1000" s="26">
        <v>116029</v>
      </c>
      <c r="F1000" s="26">
        <v>28225</v>
      </c>
      <c r="G1000" s="27">
        <v>4.11085916740478</v>
      </c>
      <c r="H1000" s="1"/>
    </row>
    <row r="1001" spans="1:8">
      <c r="A1001" s="22" t="s">
        <v>906</v>
      </c>
      <c r="B1001" s="22"/>
      <c r="C1001" s="26">
        <v>88909</v>
      </c>
      <c r="D1001" s="26"/>
      <c r="E1001" s="26">
        <v>88899</v>
      </c>
      <c r="F1001" s="26">
        <v>22592</v>
      </c>
      <c r="G1001" s="27">
        <v>3.93497698300283</v>
      </c>
      <c r="H1001" s="1"/>
    </row>
    <row r="1002" spans="1:8">
      <c r="A1002" s="22" t="s">
        <v>907</v>
      </c>
      <c r="B1002" s="22"/>
      <c r="C1002" s="26">
        <v>60865</v>
      </c>
      <c r="D1002" s="26"/>
      <c r="E1002" s="26">
        <v>60865</v>
      </c>
      <c r="F1002" s="26">
        <v>14099</v>
      </c>
      <c r="G1002" s="27">
        <v>4.31697283495283</v>
      </c>
      <c r="H1002" s="1"/>
    </row>
    <row r="1003" spans="1:8">
      <c r="A1003" s="22" t="s">
        <v>908</v>
      </c>
      <c r="B1003" s="22"/>
      <c r="C1003" s="26">
        <v>59855</v>
      </c>
      <c r="D1003" s="26"/>
      <c r="E1003" s="26">
        <v>59849</v>
      </c>
      <c r="F1003" s="26">
        <v>14097</v>
      </c>
      <c r="G1003" s="27">
        <v>4.2455132297652</v>
      </c>
      <c r="H1003" s="1"/>
    </row>
    <row r="1004" spans="1:8">
      <c r="A1004" s="22" t="s">
        <v>40</v>
      </c>
      <c r="B1004" s="22"/>
      <c r="C1004" s="26">
        <v>64516</v>
      </c>
      <c r="D1004" s="26"/>
      <c r="E1004" s="26">
        <v>64264</v>
      </c>
      <c r="F1004" s="26">
        <v>15685</v>
      </c>
      <c r="G1004" s="27">
        <v>4.09716289448518</v>
      </c>
      <c r="H1004" s="1"/>
    </row>
    <row r="1005" spans="1:8">
      <c r="A1005" s="22" t="s">
        <v>909</v>
      </c>
      <c r="B1005" s="22"/>
      <c r="C1005" s="26">
        <v>200198</v>
      </c>
      <c r="D1005" s="26"/>
      <c r="E1005" s="26">
        <v>199906</v>
      </c>
      <c r="F1005" s="26">
        <v>45285</v>
      </c>
      <c r="G1005" s="27">
        <v>4.41439770343381</v>
      </c>
      <c r="H1005" s="1"/>
    </row>
    <row r="1006" spans="1:8">
      <c r="A1006" s="22" t="s">
        <v>910</v>
      </c>
      <c r="B1006" s="22"/>
      <c r="C1006" s="26">
        <v>66664</v>
      </c>
      <c r="D1006" s="26"/>
      <c r="E1006" s="26">
        <v>66637</v>
      </c>
      <c r="F1006" s="26">
        <v>16508</v>
      </c>
      <c r="G1006" s="27">
        <v>4.03664889750424</v>
      </c>
      <c r="H1006" s="1"/>
    </row>
    <row r="1007" spans="1:8">
      <c r="A1007" s="22" t="s">
        <v>911</v>
      </c>
      <c r="B1007" s="22"/>
      <c r="C1007" s="26">
        <v>79492</v>
      </c>
      <c r="D1007" s="26"/>
      <c r="E1007" s="26">
        <v>79412</v>
      </c>
      <c r="F1007" s="26">
        <v>19749</v>
      </c>
      <c r="G1007" s="27">
        <v>4.021064357689</v>
      </c>
      <c r="H1007" s="1"/>
    </row>
    <row r="1008" spans="1:8">
      <c r="A1008" s="22" t="s">
        <v>912</v>
      </c>
      <c r="B1008" s="22"/>
      <c r="C1008" s="26">
        <v>55083</v>
      </c>
      <c r="D1008" s="26"/>
      <c r="E1008" s="26">
        <v>55049</v>
      </c>
      <c r="F1008" s="26">
        <v>13297</v>
      </c>
      <c r="G1008" s="27">
        <v>4.1399563811386</v>
      </c>
      <c r="H1008" s="1"/>
    </row>
    <row r="1009" spans="1:8">
      <c r="A1009" s="22" t="s">
        <v>913</v>
      </c>
      <c r="B1009" s="22"/>
      <c r="C1009" s="26">
        <v>43462</v>
      </c>
      <c r="D1009" s="26"/>
      <c r="E1009" s="26">
        <v>43370</v>
      </c>
      <c r="F1009" s="26">
        <v>9657</v>
      </c>
      <c r="G1009" s="27">
        <v>4.49104276690484</v>
      </c>
      <c r="H1009" s="1"/>
    </row>
    <row r="1010" spans="1:8">
      <c r="A1010" s="22" t="s">
        <v>914</v>
      </c>
      <c r="B1010" s="22"/>
      <c r="C1010" s="26">
        <v>88868</v>
      </c>
      <c r="D1010" s="26"/>
      <c r="E1010" s="26">
        <v>88690</v>
      </c>
      <c r="F1010" s="26">
        <v>21101</v>
      </c>
      <c r="G1010" s="27">
        <v>4.2031183356239</v>
      </c>
      <c r="H1010" s="1"/>
    </row>
    <row r="1011" spans="1:8">
      <c r="A1011" s="22" t="s">
        <v>849</v>
      </c>
      <c r="B1011" s="22"/>
      <c r="C1011" s="26">
        <v>54502</v>
      </c>
      <c r="D1011" s="26"/>
      <c r="E1011" s="26">
        <v>54494</v>
      </c>
      <c r="F1011" s="26">
        <v>13467</v>
      </c>
      <c r="G1011" s="27">
        <v>4.04648399792084</v>
      </c>
      <c r="H1011" s="1"/>
    </row>
    <row r="1012" spans="1:8">
      <c r="A1012" s="22" t="s">
        <v>915</v>
      </c>
      <c r="B1012" s="22"/>
      <c r="C1012" s="26">
        <v>30117</v>
      </c>
      <c r="D1012" s="26"/>
      <c r="E1012" s="26">
        <v>30117</v>
      </c>
      <c r="F1012" s="26">
        <v>7701</v>
      </c>
      <c r="G1012" s="27">
        <v>3.91079080638878</v>
      </c>
      <c r="H1012" s="1"/>
    </row>
    <row r="1013" spans="1:8">
      <c r="A1013" s="22" t="s">
        <v>916</v>
      </c>
      <c r="B1013" s="22"/>
      <c r="C1013" s="26">
        <v>148894</v>
      </c>
      <c r="D1013" s="26"/>
      <c r="E1013" s="26">
        <v>148521</v>
      </c>
      <c r="F1013" s="26">
        <v>36088</v>
      </c>
      <c r="G1013" s="27">
        <v>4.11552316559521</v>
      </c>
      <c r="H1013" s="1"/>
    </row>
    <row r="1014" spans="1:8">
      <c r="A1014" s="22" t="s">
        <v>327</v>
      </c>
      <c r="B1014" s="22"/>
      <c r="C1014" s="26">
        <v>132650</v>
      </c>
      <c r="D1014" s="26"/>
      <c r="E1014" s="26">
        <v>132107</v>
      </c>
      <c r="F1014" s="26">
        <v>33623</v>
      </c>
      <c r="G1014" s="27">
        <v>3.92906641287214</v>
      </c>
      <c r="H1014" s="1"/>
    </row>
    <row r="1015" spans="1:8">
      <c r="A1015" s="22" t="s">
        <v>890</v>
      </c>
      <c r="B1015" s="22"/>
      <c r="C1015" s="26">
        <v>24177</v>
      </c>
      <c r="D1015" s="26"/>
      <c r="E1015" s="26">
        <v>24177</v>
      </c>
      <c r="F1015" s="26">
        <v>6118</v>
      </c>
      <c r="G1015" s="27">
        <v>3.951781627983</v>
      </c>
      <c r="H1015" s="1"/>
    </row>
    <row r="1016" spans="1:8">
      <c r="A1016" s="22" t="s">
        <v>917</v>
      </c>
      <c r="B1016" s="22"/>
      <c r="C1016" s="26">
        <v>130478</v>
      </c>
      <c r="D1016" s="26"/>
      <c r="E1016" s="26">
        <v>130075</v>
      </c>
      <c r="F1016" s="26">
        <v>32693</v>
      </c>
      <c r="G1016" s="27">
        <v>3.97868045147279</v>
      </c>
      <c r="H1016" s="1"/>
    </row>
    <row r="1017" spans="1:8">
      <c r="A1017" s="22" t="s">
        <v>918</v>
      </c>
      <c r="B1017" s="22"/>
      <c r="C1017" s="26">
        <v>72448</v>
      </c>
      <c r="D1017" s="26"/>
      <c r="E1017" s="26">
        <v>72375</v>
      </c>
      <c r="F1017" s="26">
        <v>16858</v>
      </c>
      <c r="G1017" s="27">
        <v>4.29321390437774</v>
      </c>
      <c r="H1017" s="1"/>
    </row>
    <row r="1018" spans="1:8">
      <c r="A1018" s="22" t="s">
        <v>919</v>
      </c>
      <c r="B1018" s="22"/>
      <c r="C1018" s="26">
        <v>108909</v>
      </c>
      <c r="D1018" s="26"/>
      <c r="E1018" s="26">
        <v>108650</v>
      </c>
      <c r="F1018" s="26">
        <v>25771</v>
      </c>
      <c r="G1018" s="27">
        <v>4.21597920142796</v>
      </c>
      <c r="H1018" s="1"/>
    </row>
    <row r="1019" spans="1:8">
      <c r="A1019" s="22" t="s">
        <v>920</v>
      </c>
      <c r="B1019" s="22"/>
      <c r="C1019" s="26">
        <v>43445</v>
      </c>
      <c r="D1019" s="26"/>
      <c r="E1019" s="26">
        <v>43423</v>
      </c>
      <c r="F1019" s="26">
        <v>10968</v>
      </c>
      <c r="G1019" s="27">
        <v>3.95906272793581</v>
      </c>
      <c r="H1019" s="1"/>
    </row>
    <row r="1020" spans="1:8">
      <c r="A1020" s="22" t="s">
        <v>921</v>
      </c>
      <c r="B1020" s="22"/>
      <c r="C1020" s="26">
        <v>39996</v>
      </c>
      <c r="D1020" s="26"/>
      <c r="E1020" s="26">
        <v>39996</v>
      </c>
      <c r="F1020" s="26">
        <v>10121</v>
      </c>
      <c r="G1020" s="27">
        <v>3.95178342061061</v>
      </c>
      <c r="H1020" s="1"/>
    </row>
    <row r="1021" spans="1:8">
      <c r="A1021" s="22" t="s">
        <v>922</v>
      </c>
      <c r="B1021" s="22"/>
      <c r="C1021" s="26">
        <v>90101</v>
      </c>
      <c r="D1021" s="26"/>
      <c r="E1021" s="26">
        <v>89854</v>
      </c>
      <c r="F1021" s="26">
        <v>22268</v>
      </c>
      <c r="G1021" s="27">
        <v>4.03511765762529</v>
      </c>
      <c r="H1021" s="1"/>
    </row>
    <row r="1022" spans="1:8">
      <c r="A1022" s="22" t="s">
        <v>923</v>
      </c>
      <c r="B1022" s="22"/>
      <c r="C1022" s="26">
        <v>26922</v>
      </c>
      <c r="D1022" s="26"/>
      <c r="E1022" s="26">
        <v>26912</v>
      </c>
      <c r="F1022" s="26">
        <v>6390</v>
      </c>
      <c r="G1022" s="27">
        <v>4.21158059467919</v>
      </c>
      <c r="H1022" s="1"/>
    </row>
    <row r="1023" spans="1:8">
      <c r="A1023" s="22"/>
      <c r="B1023" s="22"/>
      <c r="C1023" s="26"/>
      <c r="D1023" s="26"/>
      <c r="E1023" s="26"/>
      <c r="F1023" s="26"/>
      <c r="G1023" s="27"/>
      <c r="H1023" s="1"/>
    </row>
    <row r="1024" spans="1:8">
      <c r="A1024" s="23" t="s">
        <v>924</v>
      </c>
      <c r="B1024" s="23"/>
      <c r="C1024" s="24">
        <v>600783</v>
      </c>
      <c r="D1024" s="24"/>
      <c r="E1024" s="24">
        <v>597615</v>
      </c>
      <c r="F1024" s="24">
        <v>142936</v>
      </c>
      <c r="G1024" s="25">
        <v>4.18099708960654</v>
      </c>
      <c r="H1024" s="1"/>
    </row>
    <row r="1025" spans="1:8">
      <c r="A1025" s="22" t="s">
        <v>147</v>
      </c>
      <c r="B1025" s="22"/>
      <c r="C1025" s="26"/>
      <c r="D1025" s="26"/>
      <c r="E1025" s="26"/>
      <c r="F1025" s="26"/>
      <c r="G1025" s="27"/>
      <c r="H1025" s="1"/>
    </row>
    <row r="1026" s="1" customFormat="1" spans="1:7">
      <c r="A1026" s="12" t="s">
        <v>83</v>
      </c>
      <c r="B1026" s="12"/>
      <c r="C1026" s="13">
        <v>8081988</v>
      </c>
      <c r="D1026" s="13"/>
      <c r="E1026" s="13">
        <v>8046285</v>
      </c>
      <c r="F1026" s="13">
        <v>1966588</v>
      </c>
      <c r="G1026" s="15">
        <v>4.09149501573283</v>
      </c>
    </row>
    <row r="1027" s="1" customFormat="1" spans="1:7">
      <c r="A1027" s="12"/>
      <c r="B1027" s="12"/>
      <c r="C1027" s="13"/>
      <c r="D1027" s="13"/>
      <c r="E1027" s="13"/>
      <c r="F1027" s="13"/>
      <c r="G1027" s="15"/>
    </row>
    <row r="1028" s="1" customFormat="1" spans="1:7">
      <c r="A1028" s="21" t="s">
        <v>84</v>
      </c>
      <c r="B1028" s="21"/>
      <c r="C1028" s="24">
        <v>1394329</v>
      </c>
      <c r="D1028" s="24"/>
      <c r="E1028" s="24">
        <v>1390524</v>
      </c>
      <c r="F1028" s="24">
        <v>322022</v>
      </c>
      <c r="G1028" s="25">
        <v>4.318102489892</v>
      </c>
    </row>
    <row r="1029" spans="1:8">
      <c r="A1029" s="22" t="s">
        <v>925</v>
      </c>
      <c r="B1029" s="22"/>
      <c r="C1029" s="26">
        <v>11246</v>
      </c>
      <c r="D1029" s="26"/>
      <c r="E1029" s="26">
        <v>11246</v>
      </c>
      <c r="F1029" s="26">
        <v>2589</v>
      </c>
      <c r="G1029" s="27">
        <v>4.34376207029741</v>
      </c>
      <c r="H1029" s="1"/>
    </row>
    <row r="1030" spans="1:8">
      <c r="A1030" s="22" t="s">
        <v>373</v>
      </c>
      <c r="B1030" s="22"/>
      <c r="C1030" s="26">
        <v>24374</v>
      </c>
      <c r="D1030" s="26"/>
      <c r="E1030" s="26">
        <v>24334</v>
      </c>
      <c r="F1030" s="26">
        <v>5839</v>
      </c>
      <c r="G1030" s="27">
        <v>4.16749443397842</v>
      </c>
      <c r="H1030" s="1"/>
    </row>
    <row r="1031" spans="1:8">
      <c r="A1031" s="22" t="s">
        <v>301</v>
      </c>
      <c r="B1031" s="22"/>
      <c r="C1031" s="26">
        <v>17778</v>
      </c>
      <c r="D1031" s="26"/>
      <c r="E1031" s="26">
        <v>17777</v>
      </c>
      <c r="F1031" s="26">
        <v>4418</v>
      </c>
      <c r="G1031" s="27">
        <v>4.02376641014034</v>
      </c>
      <c r="H1031" s="1"/>
    </row>
    <row r="1032" spans="1:8">
      <c r="A1032" s="22" t="s">
        <v>926</v>
      </c>
      <c r="B1032" s="22"/>
      <c r="C1032" s="26">
        <v>14990</v>
      </c>
      <c r="D1032" s="26"/>
      <c r="E1032" s="26">
        <v>14971</v>
      </c>
      <c r="F1032" s="26">
        <v>3796</v>
      </c>
      <c r="G1032" s="27">
        <v>3.94388830347734</v>
      </c>
      <c r="H1032" s="1"/>
    </row>
    <row r="1033" spans="1:8">
      <c r="A1033" s="22" t="s">
        <v>927</v>
      </c>
      <c r="B1033" s="22"/>
      <c r="C1033" s="26">
        <v>22461</v>
      </c>
      <c r="D1033" s="26"/>
      <c r="E1033" s="26">
        <v>22368</v>
      </c>
      <c r="F1033" s="26">
        <v>5096</v>
      </c>
      <c r="G1033" s="27">
        <v>4.38932496075353</v>
      </c>
      <c r="H1033" s="1"/>
    </row>
    <row r="1034" spans="1:8">
      <c r="A1034" s="22" t="s">
        <v>928</v>
      </c>
      <c r="B1034" s="22"/>
      <c r="C1034" s="26">
        <v>18694</v>
      </c>
      <c r="D1034" s="26"/>
      <c r="E1034" s="26">
        <v>18686</v>
      </c>
      <c r="F1034" s="26">
        <v>4485</v>
      </c>
      <c r="G1034" s="27">
        <v>4.16633221850613</v>
      </c>
      <c r="H1034" s="1"/>
    </row>
    <row r="1035" spans="1:8">
      <c r="A1035" s="22" t="s">
        <v>781</v>
      </c>
      <c r="B1035" s="22"/>
      <c r="C1035" s="26">
        <v>13845</v>
      </c>
      <c r="D1035" s="26"/>
      <c r="E1035" s="26">
        <v>13842</v>
      </c>
      <c r="F1035" s="26">
        <v>3197</v>
      </c>
      <c r="G1035" s="27">
        <v>4.3296840788239</v>
      </c>
      <c r="H1035" s="1"/>
    </row>
    <row r="1036" spans="1:8">
      <c r="A1036" s="22" t="s">
        <v>929</v>
      </c>
      <c r="B1036" s="22"/>
      <c r="C1036" s="26">
        <v>18512</v>
      </c>
      <c r="D1036" s="26"/>
      <c r="E1036" s="26">
        <v>18413</v>
      </c>
      <c r="F1036" s="26">
        <v>4172</v>
      </c>
      <c r="G1036" s="27">
        <v>4.41347075743049</v>
      </c>
      <c r="H1036" s="1"/>
    </row>
    <row r="1037" spans="1:8">
      <c r="A1037" s="22" t="s">
        <v>611</v>
      </c>
      <c r="B1037" s="22"/>
      <c r="C1037" s="26">
        <v>29711</v>
      </c>
      <c r="D1037" s="26"/>
      <c r="E1037" s="26">
        <v>29647</v>
      </c>
      <c r="F1037" s="26">
        <v>6803</v>
      </c>
      <c r="G1037" s="27">
        <v>4.35793032485668</v>
      </c>
      <c r="H1037" s="1"/>
    </row>
    <row r="1038" spans="1:8">
      <c r="A1038" s="22" t="s">
        <v>930</v>
      </c>
      <c r="B1038" s="22"/>
      <c r="C1038" s="26">
        <v>33079</v>
      </c>
      <c r="D1038" s="26"/>
      <c r="E1038" s="26">
        <v>33052</v>
      </c>
      <c r="F1038" s="26">
        <v>7938</v>
      </c>
      <c r="G1038" s="27">
        <v>4.16376921138826</v>
      </c>
      <c r="H1038" s="1"/>
    </row>
    <row r="1039" spans="1:8">
      <c r="A1039" s="22" t="s">
        <v>931</v>
      </c>
      <c r="B1039" s="22"/>
      <c r="C1039" s="26">
        <v>30119</v>
      </c>
      <c r="D1039" s="26"/>
      <c r="E1039" s="26">
        <v>30091</v>
      </c>
      <c r="F1039" s="26">
        <v>7214</v>
      </c>
      <c r="G1039" s="27">
        <v>4.17119489880787</v>
      </c>
      <c r="H1039" s="1"/>
    </row>
    <row r="1040" spans="1:8">
      <c r="A1040" s="22" t="s">
        <v>932</v>
      </c>
      <c r="B1040" s="22"/>
      <c r="C1040" s="26">
        <v>49191</v>
      </c>
      <c r="D1040" s="26"/>
      <c r="E1040" s="26">
        <v>49090</v>
      </c>
      <c r="F1040" s="26">
        <v>11244</v>
      </c>
      <c r="G1040" s="27">
        <v>4.36588402703664</v>
      </c>
      <c r="H1040" s="1"/>
    </row>
    <row r="1041" spans="1:8">
      <c r="A1041" s="22" t="s">
        <v>933</v>
      </c>
      <c r="B1041" s="22"/>
      <c r="C1041" s="26">
        <v>23805</v>
      </c>
      <c r="D1041" s="26"/>
      <c r="E1041" s="26">
        <v>23779</v>
      </c>
      <c r="F1041" s="26">
        <v>5723</v>
      </c>
      <c r="G1041" s="27">
        <v>4.15498864232046</v>
      </c>
      <c r="H1041" s="1"/>
    </row>
    <row r="1042" spans="1:8">
      <c r="A1042" s="22" t="s">
        <v>934</v>
      </c>
      <c r="B1042" s="22"/>
      <c r="C1042" s="26">
        <v>21158</v>
      </c>
      <c r="D1042" s="26"/>
      <c r="E1042" s="26">
        <v>21128</v>
      </c>
      <c r="F1042" s="26">
        <v>5114</v>
      </c>
      <c r="G1042" s="27">
        <v>4.13140398904967</v>
      </c>
      <c r="H1042" s="1"/>
    </row>
    <row r="1043" spans="1:8">
      <c r="A1043" s="22" t="s">
        <v>935</v>
      </c>
      <c r="B1043" s="22"/>
      <c r="C1043" s="26">
        <v>9479</v>
      </c>
      <c r="D1043" s="26"/>
      <c r="E1043" s="26">
        <v>9468</v>
      </c>
      <c r="F1043" s="26">
        <v>2192</v>
      </c>
      <c r="G1043" s="27">
        <v>4.31934306569343</v>
      </c>
      <c r="H1043" s="1"/>
    </row>
    <row r="1044" spans="1:8">
      <c r="A1044" s="22" t="s">
        <v>936</v>
      </c>
      <c r="B1044" s="22"/>
      <c r="C1044" s="26">
        <v>18344</v>
      </c>
      <c r="D1044" s="26"/>
      <c r="E1044" s="26">
        <v>18014</v>
      </c>
      <c r="F1044" s="26">
        <v>4165</v>
      </c>
      <c r="G1044" s="27">
        <v>4.32509003601441</v>
      </c>
      <c r="H1044" s="1"/>
    </row>
    <row r="1045" spans="1:8">
      <c r="A1045" s="22" t="s">
        <v>937</v>
      </c>
      <c r="B1045" s="22"/>
      <c r="C1045" s="26">
        <v>19874</v>
      </c>
      <c r="D1045" s="26"/>
      <c r="E1045" s="26">
        <v>19872</v>
      </c>
      <c r="F1045" s="26">
        <v>4547</v>
      </c>
      <c r="G1045" s="27">
        <v>4.37035407961293</v>
      </c>
      <c r="H1045" s="1"/>
    </row>
    <row r="1046" spans="1:8">
      <c r="A1046" s="22" t="s">
        <v>938</v>
      </c>
      <c r="B1046" s="22"/>
      <c r="C1046" s="26">
        <v>20245</v>
      </c>
      <c r="D1046" s="26"/>
      <c r="E1046" s="26">
        <v>20237</v>
      </c>
      <c r="F1046" s="26">
        <v>4446</v>
      </c>
      <c r="G1046" s="27">
        <v>4.55173189383716</v>
      </c>
      <c r="H1046" s="1"/>
    </row>
    <row r="1047" spans="1:8">
      <c r="A1047" s="22" t="s">
        <v>939</v>
      </c>
      <c r="B1047" s="22"/>
      <c r="C1047" s="26">
        <v>52492</v>
      </c>
      <c r="D1047" s="26"/>
      <c r="E1047" s="26">
        <v>52331</v>
      </c>
      <c r="F1047" s="26">
        <v>11522</v>
      </c>
      <c r="G1047" s="27">
        <v>4.54183301510154</v>
      </c>
      <c r="H1047" s="1"/>
    </row>
    <row r="1048" spans="1:8">
      <c r="A1048" s="22" t="s">
        <v>940</v>
      </c>
      <c r="B1048" s="22"/>
      <c r="C1048" s="26">
        <v>14889</v>
      </c>
      <c r="D1048" s="26"/>
      <c r="E1048" s="26">
        <v>14886</v>
      </c>
      <c r="F1048" s="26">
        <v>3457</v>
      </c>
      <c r="G1048" s="27">
        <v>4.30604570436795</v>
      </c>
      <c r="H1048" s="1"/>
    </row>
    <row r="1049" spans="1:8">
      <c r="A1049" s="22" t="s">
        <v>941</v>
      </c>
      <c r="B1049" s="22"/>
      <c r="C1049" s="26">
        <v>18861</v>
      </c>
      <c r="D1049" s="26"/>
      <c r="E1049" s="26">
        <v>18804</v>
      </c>
      <c r="F1049" s="26">
        <v>4517</v>
      </c>
      <c r="G1049" s="27">
        <v>4.16294000442772</v>
      </c>
      <c r="H1049" s="1"/>
    </row>
    <row r="1050" spans="1:8">
      <c r="A1050" s="22" t="s">
        <v>942</v>
      </c>
      <c r="B1050" s="22"/>
      <c r="C1050" s="26">
        <v>24430</v>
      </c>
      <c r="D1050" s="26"/>
      <c r="E1050" s="26">
        <v>24428</v>
      </c>
      <c r="F1050" s="26">
        <v>5448</v>
      </c>
      <c r="G1050" s="27">
        <v>4.48384728340675</v>
      </c>
      <c r="H1050" s="1"/>
    </row>
    <row r="1051" spans="1:8">
      <c r="A1051" s="22" t="s">
        <v>943</v>
      </c>
      <c r="B1051" s="22"/>
      <c r="C1051" s="26">
        <v>34104</v>
      </c>
      <c r="D1051" s="26"/>
      <c r="E1051" s="26">
        <v>34072</v>
      </c>
      <c r="F1051" s="26">
        <v>8056</v>
      </c>
      <c r="G1051" s="27">
        <v>4.22939424031778</v>
      </c>
      <c r="H1051" s="1"/>
    </row>
    <row r="1052" spans="1:8">
      <c r="A1052" s="22" t="s">
        <v>944</v>
      </c>
      <c r="B1052" s="22"/>
      <c r="C1052" s="26">
        <v>48534</v>
      </c>
      <c r="D1052" s="26"/>
      <c r="E1052" s="26">
        <v>48509</v>
      </c>
      <c r="F1052" s="26">
        <v>11015</v>
      </c>
      <c r="G1052" s="27">
        <v>4.40390376758965</v>
      </c>
      <c r="H1052" s="1"/>
    </row>
    <row r="1053" spans="1:8">
      <c r="A1053" s="22" t="s">
        <v>945</v>
      </c>
      <c r="B1053" s="22"/>
      <c r="C1053" s="26">
        <v>35832</v>
      </c>
      <c r="D1053" s="26"/>
      <c r="E1053" s="26">
        <v>35830</v>
      </c>
      <c r="F1053" s="26">
        <v>8381</v>
      </c>
      <c r="G1053" s="27">
        <v>4.27514616394225</v>
      </c>
      <c r="H1053" s="1"/>
    </row>
    <row r="1054" spans="1:8">
      <c r="A1054" s="22" t="s">
        <v>946</v>
      </c>
      <c r="B1054" s="22"/>
      <c r="C1054" s="26">
        <v>33422</v>
      </c>
      <c r="D1054" s="26"/>
      <c r="E1054" s="26">
        <v>33408</v>
      </c>
      <c r="F1054" s="26">
        <v>7535</v>
      </c>
      <c r="G1054" s="27">
        <v>4.43370935633709</v>
      </c>
      <c r="H1054" s="1"/>
    </row>
    <row r="1055" spans="1:8">
      <c r="A1055" s="22" t="s">
        <v>947</v>
      </c>
      <c r="B1055" s="22"/>
      <c r="C1055" s="26">
        <v>12240</v>
      </c>
      <c r="D1055" s="26"/>
      <c r="E1055" s="26">
        <v>12231</v>
      </c>
      <c r="F1055" s="26">
        <v>2295</v>
      </c>
      <c r="G1055" s="27">
        <v>5.32941176470588</v>
      </c>
      <c r="H1055" s="1"/>
    </row>
    <row r="1056" spans="1:8">
      <c r="A1056" s="22" t="s">
        <v>948</v>
      </c>
      <c r="B1056" s="22"/>
      <c r="C1056" s="26">
        <v>17855</v>
      </c>
      <c r="D1056" s="26"/>
      <c r="E1056" s="26">
        <v>17855</v>
      </c>
      <c r="F1056" s="26">
        <v>3962</v>
      </c>
      <c r="G1056" s="27">
        <v>4.50656234225139</v>
      </c>
      <c r="H1056" s="1"/>
    </row>
    <row r="1057" spans="1:8">
      <c r="A1057" s="22" t="s">
        <v>949</v>
      </c>
      <c r="B1057" s="22"/>
      <c r="C1057" s="26">
        <v>17418</v>
      </c>
      <c r="D1057" s="26"/>
      <c r="E1057" s="26">
        <v>17397</v>
      </c>
      <c r="F1057" s="26">
        <v>3958</v>
      </c>
      <c r="G1057" s="27">
        <v>4.39540171803941</v>
      </c>
      <c r="H1057" s="1"/>
    </row>
    <row r="1058" spans="1:8">
      <c r="A1058" s="22" t="s">
        <v>950</v>
      </c>
      <c r="B1058" s="22"/>
      <c r="C1058" s="26">
        <v>44224</v>
      </c>
      <c r="D1058" s="26"/>
      <c r="E1058" s="26">
        <v>44179</v>
      </c>
      <c r="F1058" s="26">
        <v>10696</v>
      </c>
      <c r="G1058" s="27">
        <v>4.13042258788332</v>
      </c>
      <c r="H1058" s="1"/>
    </row>
    <row r="1059" spans="1:8">
      <c r="A1059" s="22" t="s">
        <v>318</v>
      </c>
      <c r="B1059" s="22"/>
      <c r="C1059" s="26">
        <v>28701</v>
      </c>
      <c r="D1059" s="26"/>
      <c r="E1059" s="26">
        <v>28698</v>
      </c>
      <c r="F1059" s="26">
        <v>6917</v>
      </c>
      <c r="G1059" s="27">
        <v>4.14890848633801</v>
      </c>
      <c r="H1059" s="1"/>
    </row>
    <row r="1060" spans="1:8">
      <c r="A1060" s="22" t="s">
        <v>951</v>
      </c>
      <c r="B1060" s="22"/>
      <c r="C1060" s="26">
        <v>22178</v>
      </c>
      <c r="D1060" s="26"/>
      <c r="E1060" s="26">
        <v>22170</v>
      </c>
      <c r="F1060" s="26">
        <v>5564</v>
      </c>
      <c r="G1060" s="27">
        <v>3.98454349388929</v>
      </c>
      <c r="H1060" s="1"/>
    </row>
    <row r="1061" spans="1:8">
      <c r="A1061" s="22" t="s">
        <v>952</v>
      </c>
      <c r="B1061" s="22"/>
      <c r="C1061" s="26">
        <v>39839</v>
      </c>
      <c r="D1061" s="26"/>
      <c r="E1061" s="26">
        <v>39584</v>
      </c>
      <c r="F1061" s="26">
        <v>8694</v>
      </c>
      <c r="G1061" s="27">
        <v>4.55302507476421</v>
      </c>
      <c r="H1061" s="1"/>
    </row>
    <row r="1062" spans="1:8">
      <c r="A1062" s="22" t="s">
        <v>166</v>
      </c>
      <c r="B1062" s="22"/>
      <c r="C1062" s="26">
        <v>28693</v>
      </c>
      <c r="D1062" s="26"/>
      <c r="E1062" s="26">
        <v>28691</v>
      </c>
      <c r="F1062" s="26">
        <v>6608</v>
      </c>
      <c r="G1062" s="27">
        <v>4.3418583535109</v>
      </c>
      <c r="H1062" s="1"/>
    </row>
    <row r="1063" spans="1:8">
      <c r="A1063" s="22" t="s">
        <v>953</v>
      </c>
      <c r="B1063" s="22"/>
      <c r="C1063" s="26">
        <v>23625</v>
      </c>
      <c r="D1063" s="26"/>
      <c r="E1063" s="26">
        <v>23604</v>
      </c>
      <c r="F1063" s="26">
        <v>5727</v>
      </c>
      <c r="G1063" s="27">
        <v>4.12152959664746</v>
      </c>
      <c r="H1063" s="1"/>
    </row>
    <row r="1064" spans="1:8">
      <c r="A1064" s="22" t="s">
        <v>954</v>
      </c>
      <c r="B1064" s="22"/>
      <c r="C1064" s="26">
        <v>24335</v>
      </c>
      <c r="D1064" s="26"/>
      <c r="E1064" s="26">
        <v>24335</v>
      </c>
      <c r="F1064" s="26">
        <v>5897</v>
      </c>
      <c r="G1064" s="27">
        <v>4.12667458029507</v>
      </c>
      <c r="H1064" s="1"/>
    </row>
    <row r="1065" spans="1:8">
      <c r="A1065" s="22" t="s">
        <v>168</v>
      </c>
      <c r="B1065" s="22"/>
      <c r="C1065" s="26">
        <v>9909</v>
      </c>
      <c r="D1065" s="26"/>
      <c r="E1065" s="26">
        <v>9909</v>
      </c>
      <c r="F1065" s="26">
        <v>2380</v>
      </c>
      <c r="G1065" s="27">
        <v>4.16344537815126</v>
      </c>
      <c r="H1065" s="1"/>
    </row>
    <row r="1066" spans="1:8">
      <c r="A1066" s="22" t="s">
        <v>457</v>
      </c>
      <c r="B1066" s="22"/>
      <c r="C1066" s="26">
        <v>25356</v>
      </c>
      <c r="D1066" s="26"/>
      <c r="E1066" s="26">
        <v>25347</v>
      </c>
      <c r="F1066" s="26">
        <v>5937</v>
      </c>
      <c r="G1066" s="27">
        <v>4.26932794340576</v>
      </c>
      <c r="H1066" s="1"/>
    </row>
    <row r="1067" spans="1:8">
      <c r="A1067" s="22" t="s">
        <v>955</v>
      </c>
      <c r="B1067" s="22"/>
      <c r="C1067" s="26">
        <v>11376</v>
      </c>
      <c r="D1067" s="26"/>
      <c r="E1067" s="26">
        <v>11373</v>
      </c>
      <c r="F1067" s="26">
        <v>2523</v>
      </c>
      <c r="G1067" s="27">
        <v>4.5077288941736</v>
      </c>
      <c r="H1067" s="1"/>
    </row>
    <row r="1068" spans="1:8">
      <c r="A1068" s="22" t="s">
        <v>956</v>
      </c>
      <c r="B1068" s="22"/>
      <c r="C1068" s="26">
        <v>26095</v>
      </c>
      <c r="D1068" s="26"/>
      <c r="E1068" s="26">
        <v>26093</v>
      </c>
      <c r="F1068" s="26">
        <v>5892</v>
      </c>
      <c r="G1068" s="27">
        <v>4.4285471826205</v>
      </c>
      <c r="H1068" s="1"/>
    </row>
    <row r="1069" spans="1:8">
      <c r="A1069" s="22" t="s">
        <v>957</v>
      </c>
      <c r="B1069" s="22"/>
      <c r="C1069" s="26">
        <v>6906</v>
      </c>
      <c r="D1069" s="26"/>
      <c r="E1069" s="26">
        <v>6906</v>
      </c>
      <c r="F1069" s="26">
        <v>1712</v>
      </c>
      <c r="G1069" s="27">
        <v>4.0338785046729</v>
      </c>
      <c r="H1069" s="1"/>
    </row>
    <row r="1070" spans="1:8">
      <c r="A1070" s="22" t="s">
        <v>958</v>
      </c>
      <c r="B1070" s="22"/>
      <c r="C1070" s="26">
        <v>104976</v>
      </c>
      <c r="D1070" s="26"/>
      <c r="E1070" s="26">
        <v>103302</v>
      </c>
      <c r="F1070" s="26">
        <v>23078</v>
      </c>
      <c r="G1070" s="27">
        <v>4.47621111014819</v>
      </c>
      <c r="H1070" s="1"/>
    </row>
    <row r="1071" spans="1:8">
      <c r="A1071" s="22" t="s">
        <v>959</v>
      </c>
      <c r="B1071" s="22"/>
      <c r="C1071" s="26">
        <v>71272</v>
      </c>
      <c r="D1071" s="26"/>
      <c r="E1071" s="26">
        <v>71102</v>
      </c>
      <c r="F1071" s="26">
        <v>16515</v>
      </c>
      <c r="G1071" s="27">
        <v>4.30529821374508</v>
      </c>
      <c r="H1071" s="1"/>
    </row>
    <row r="1072" spans="1:8">
      <c r="A1072" s="22" t="s">
        <v>960</v>
      </c>
      <c r="B1072" s="22"/>
      <c r="C1072" s="26">
        <v>35119</v>
      </c>
      <c r="D1072" s="26"/>
      <c r="E1072" s="26">
        <v>35100</v>
      </c>
      <c r="F1072" s="26">
        <v>7898</v>
      </c>
      <c r="G1072" s="27">
        <v>4.44416307926057</v>
      </c>
      <c r="H1072" s="1"/>
    </row>
    <row r="1073" spans="1:8">
      <c r="A1073" s="22" t="s">
        <v>961</v>
      </c>
      <c r="B1073" s="22"/>
      <c r="C1073" s="26">
        <v>47886</v>
      </c>
      <c r="D1073" s="26"/>
      <c r="E1073" s="26">
        <v>47714</v>
      </c>
      <c r="F1073" s="26">
        <v>11389</v>
      </c>
      <c r="G1073" s="27">
        <v>4.18948107823338</v>
      </c>
      <c r="H1073" s="1"/>
    </row>
    <row r="1074" spans="1:8">
      <c r="A1074" s="22" t="s">
        <v>962</v>
      </c>
      <c r="B1074" s="22"/>
      <c r="C1074" s="26">
        <v>81799</v>
      </c>
      <c r="D1074" s="26"/>
      <c r="E1074" s="26">
        <v>81642</v>
      </c>
      <c r="F1074" s="26">
        <v>19299</v>
      </c>
      <c r="G1074" s="27">
        <v>4.23037463080989</v>
      </c>
      <c r="H1074" s="1"/>
    </row>
    <row r="1075" spans="1:8">
      <c r="A1075" s="22" t="s">
        <v>963</v>
      </c>
      <c r="B1075" s="22"/>
      <c r="C1075" s="26">
        <v>28392</v>
      </c>
      <c r="D1075" s="26"/>
      <c r="E1075" s="26">
        <v>28349</v>
      </c>
      <c r="F1075" s="26">
        <v>6072</v>
      </c>
      <c r="G1075" s="27">
        <v>4.66880764163373</v>
      </c>
      <c r="H1075" s="1"/>
    </row>
    <row r="1076" spans="1:8">
      <c r="A1076" s="22" t="s">
        <v>964</v>
      </c>
      <c r="B1076" s="22"/>
      <c r="C1076" s="26">
        <v>26666</v>
      </c>
      <c r="D1076" s="26"/>
      <c r="E1076" s="26">
        <v>26660</v>
      </c>
      <c r="F1076" s="26">
        <v>6100</v>
      </c>
      <c r="G1076" s="27">
        <v>4.37049180327869</v>
      </c>
      <c r="H1076" s="1"/>
    </row>
    <row r="1077" spans="1:8">
      <c r="A1077" s="22"/>
      <c r="B1077" s="22"/>
      <c r="C1077" s="26"/>
      <c r="D1077" s="26"/>
      <c r="E1077" s="26"/>
      <c r="F1077" s="26"/>
      <c r="G1077" s="27"/>
      <c r="H1077" s="1"/>
    </row>
    <row r="1078" s="1" customFormat="1" spans="1:7">
      <c r="A1078" s="21" t="s">
        <v>85</v>
      </c>
      <c r="B1078" s="21"/>
      <c r="C1078" s="13">
        <v>3325385</v>
      </c>
      <c r="D1078" s="13"/>
      <c r="E1078" s="13">
        <v>3309850</v>
      </c>
      <c r="F1078" s="13">
        <v>799486</v>
      </c>
      <c r="G1078" s="15">
        <v>4.13997243228774</v>
      </c>
    </row>
    <row r="1079" spans="1:8">
      <c r="A1079" s="22" t="s">
        <v>697</v>
      </c>
      <c r="B1079" s="22"/>
      <c r="C1079" s="26">
        <v>16910</v>
      </c>
      <c r="D1079" s="26"/>
      <c r="E1079" s="26">
        <v>16870</v>
      </c>
      <c r="F1079" s="26">
        <v>4384</v>
      </c>
      <c r="G1079" s="27">
        <v>3.84808394160584</v>
      </c>
      <c r="H1079" s="1"/>
    </row>
    <row r="1080" spans="1:8">
      <c r="A1080" s="22" t="s">
        <v>965</v>
      </c>
      <c r="B1080" s="22"/>
      <c r="C1080" s="26">
        <v>19186</v>
      </c>
      <c r="D1080" s="26"/>
      <c r="E1080" s="26">
        <v>19159</v>
      </c>
      <c r="F1080" s="26">
        <v>4257</v>
      </c>
      <c r="G1080" s="27">
        <v>4.50058726802913</v>
      </c>
      <c r="H1080" s="1"/>
    </row>
    <row r="1081" spans="1:8">
      <c r="A1081" s="22" t="s">
        <v>966</v>
      </c>
      <c r="B1081" s="22"/>
      <c r="C1081" s="26">
        <v>25620</v>
      </c>
      <c r="D1081" s="26"/>
      <c r="E1081" s="26">
        <v>25587</v>
      </c>
      <c r="F1081" s="26">
        <v>6245</v>
      </c>
      <c r="G1081" s="27">
        <v>4.09719775820657</v>
      </c>
      <c r="H1081" s="1"/>
    </row>
    <row r="1082" spans="1:8">
      <c r="A1082" s="22" t="s">
        <v>967</v>
      </c>
      <c r="B1082" s="22"/>
      <c r="C1082" s="26">
        <v>34466</v>
      </c>
      <c r="D1082" s="26"/>
      <c r="E1082" s="26">
        <v>34466</v>
      </c>
      <c r="F1082" s="26">
        <v>7763</v>
      </c>
      <c r="G1082" s="27">
        <v>4.43977843617158</v>
      </c>
      <c r="H1082" s="1"/>
    </row>
    <row r="1083" spans="1:8">
      <c r="A1083" s="22" t="s">
        <v>968</v>
      </c>
      <c r="B1083" s="22"/>
      <c r="C1083" s="26">
        <v>78187</v>
      </c>
      <c r="D1083" s="26"/>
      <c r="E1083" s="26">
        <v>77888</v>
      </c>
      <c r="F1083" s="26">
        <v>19017</v>
      </c>
      <c r="G1083" s="27">
        <v>4.09570384392912</v>
      </c>
      <c r="H1083" s="1"/>
    </row>
    <row r="1084" spans="1:8">
      <c r="A1084" s="22" t="s">
        <v>969</v>
      </c>
      <c r="B1084" s="22"/>
      <c r="C1084" s="26">
        <v>55397</v>
      </c>
      <c r="D1084" s="26"/>
      <c r="E1084" s="26">
        <v>55311</v>
      </c>
      <c r="F1084" s="26">
        <v>12885</v>
      </c>
      <c r="G1084" s="27">
        <v>4.29266589057043</v>
      </c>
      <c r="H1084" s="1"/>
    </row>
    <row r="1085" spans="1:8">
      <c r="A1085" s="22" t="s">
        <v>970</v>
      </c>
      <c r="B1085" s="22"/>
      <c r="C1085" s="26">
        <v>43735</v>
      </c>
      <c r="D1085" s="26"/>
      <c r="E1085" s="26">
        <v>43657</v>
      </c>
      <c r="F1085" s="26">
        <v>10479</v>
      </c>
      <c r="G1085" s="27">
        <v>4.16614180742437</v>
      </c>
      <c r="H1085" s="1"/>
    </row>
    <row r="1086" spans="1:8">
      <c r="A1086" s="22" t="s">
        <v>971</v>
      </c>
      <c r="B1086" s="22"/>
      <c r="C1086" s="26">
        <v>95136</v>
      </c>
      <c r="D1086" s="26"/>
      <c r="E1086" s="26">
        <v>94940</v>
      </c>
      <c r="F1086" s="26">
        <v>22748</v>
      </c>
      <c r="G1086" s="27">
        <v>4.17355371900826</v>
      </c>
      <c r="H1086" s="1"/>
    </row>
    <row r="1087" spans="1:8">
      <c r="A1087" s="22" t="s">
        <v>972</v>
      </c>
      <c r="B1087" s="22"/>
      <c r="C1087" s="26">
        <v>86247</v>
      </c>
      <c r="D1087" s="26"/>
      <c r="E1087" s="26">
        <v>86161</v>
      </c>
      <c r="F1087" s="26">
        <v>19493</v>
      </c>
      <c r="G1087" s="27">
        <v>4.42009952290566</v>
      </c>
      <c r="H1087" s="1"/>
    </row>
    <row r="1088" spans="1:8">
      <c r="A1088" s="22" t="s">
        <v>973</v>
      </c>
      <c r="B1088" s="22"/>
      <c r="C1088" s="26">
        <v>80715</v>
      </c>
      <c r="D1088" s="26"/>
      <c r="E1088" s="26">
        <v>80599</v>
      </c>
      <c r="F1088" s="26">
        <v>18638</v>
      </c>
      <c r="G1088" s="27">
        <v>4.32444468290589</v>
      </c>
      <c r="H1088" s="1"/>
    </row>
    <row r="1089" spans="1:8">
      <c r="A1089" s="22" t="s">
        <v>974</v>
      </c>
      <c r="B1089" s="22"/>
      <c r="C1089" s="26">
        <v>88867</v>
      </c>
      <c r="D1089" s="26"/>
      <c r="E1089" s="26">
        <v>88640</v>
      </c>
      <c r="F1089" s="26">
        <v>23260</v>
      </c>
      <c r="G1089" s="27">
        <v>3.81083404987102</v>
      </c>
      <c r="H1089" s="1"/>
    </row>
    <row r="1090" spans="1:8">
      <c r="A1090" s="22" t="s">
        <v>975</v>
      </c>
      <c r="B1090" s="22"/>
      <c r="C1090" s="26">
        <v>17525</v>
      </c>
      <c r="D1090" s="26"/>
      <c r="E1090" s="26">
        <v>17515</v>
      </c>
      <c r="F1090" s="26">
        <v>4106</v>
      </c>
      <c r="G1090" s="27">
        <v>4.26570871894788</v>
      </c>
      <c r="H1090" s="1"/>
    </row>
    <row r="1091" spans="1:8">
      <c r="A1091" s="22" t="s">
        <v>976</v>
      </c>
      <c r="B1091" s="22"/>
      <c r="C1091" s="26">
        <v>38187</v>
      </c>
      <c r="D1091" s="26"/>
      <c r="E1091" s="26">
        <v>38181</v>
      </c>
      <c r="F1091" s="26">
        <v>9664</v>
      </c>
      <c r="G1091" s="27">
        <v>3.95084850993377</v>
      </c>
      <c r="H1091" s="1"/>
    </row>
    <row r="1092" spans="1:8">
      <c r="A1092" s="22" t="s">
        <v>977</v>
      </c>
      <c r="B1092" s="22"/>
      <c r="C1092" s="26">
        <v>136453</v>
      </c>
      <c r="D1092" s="26"/>
      <c r="E1092" s="26">
        <v>136060</v>
      </c>
      <c r="F1092" s="26">
        <v>32075</v>
      </c>
      <c r="G1092" s="27">
        <v>4.24193296960249</v>
      </c>
      <c r="H1092" s="1"/>
    </row>
    <row r="1093" spans="1:8">
      <c r="A1093" s="22" t="s">
        <v>932</v>
      </c>
      <c r="B1093" s="22"/>
      <c r="C1093" s="26">
        <v>57897</v>
      </c>
      <c r="D1093" s="26"/>
      <c r="E1093" s="26">
        <v>57752</v>
      </c>
      <c r="F1093" s="26">
        <v>13562</v>
      </c>
      <c r="G1093" s="27">
        <v>4.258368972128</v>
      </c>
      <c r="H1093" s="1"/>
    </row>
    <row r="1094" spans="1:8">
      <c r="A1094" s="22" t="s">
        <v>978</v>
      </c>
      <c r="B1094" s="22"/>
      <c r="C1094" s="26">
        <v>33745</v>
      </c>
      <c r="D1094" s="26"/>
      <c r="E1094" s="26">
        <v>33691</v>
      </c>
      <c r="F1094" s="26">
        <v>8110</v>
      </c>
      <c r="G1094" s="27">
        <v>4.15425400739827</v>
      </c>
      <c r="H1094" s="1"/>
    </row>
    <row r="1095" spans="1:8">
      <c r="A1095" s="22" t="s">
        <v>979</v>
      </c>
      <c r="B1095" s="22"/>
      <c r="C1095" s="26">
        <v>55874</v>
      </c>
      <c r="D1095" s="26"/>
      <c r="E1095" s="26">
        <v>55702</v>
      </c>
      <c r="F1095" s="26">
        <v>13612</v>
      </c>
      <c r="G1095" s="27">
        <v>4.09212459594475</v>
      </c>
      <c r="H1095" s="1"/>
    </row>
    <row r="1096" spans="1:8">
      <c r="A1096" s="22" t="s">
        <v>980</v>
      </c>
      <c r="B1096" s="22"/>
      <c r="C1096" s="26">
        <v>148012</v>
      </c>
      <c r="D1096" s="26"/>
      <c r="E1096" s="26">
        <v>147410</v>
      </c>
      <c r="F1096" s="26">
        <v>36620</v>
      </c>
      <c r="G1096" s="27">
        <v>4.02539595849263</v>
      </c>
      <c r="H1096" s="1"/>
    </row>
    <row r="1097" spans="1:8">
      <c r="A1097" s="22" t="s">
        <v>981</v>
      </c>
      <c r="B1097" s="22"/>
      <c r="C1097" s="26">
        <v>70595</v>
      </c>
      <c r="D1097" s="26"/>
      <c r="E1097" s="26">
        <v>70413</v>
      </c>
      <c r="F1097" s="26">
        <v>16299</v>
      </c>
      <c r="G1097" s="27">
        <v>4.32008098656359</v>
      </c>
      <c r="H1097" s="1"/>
    </row>
    <row r="1098" spans="1:8">
      <c r="A1098" s="22" t="s">
        <v>982</v>
      </c>
      <c r="B1098" s="22"/>
      <c r="C1098" s="26">
        <v>93502</v>
      </c>
      <c r="D1098" s="26"/>
      <c r="E1098" s="26">
        <v>93425</v>
      </c>
      <c r="F1098" s="26">
        <v>22289</v>
      </c>
      <c r="G1098" s="27">
        <v>4.19152945399076</v>
      </c>
      <c r="H1098" s="1"/>
    </row>
    <row r="1099" spans="1:8">
      <c r="A1099" s="22" t="s">
        <v>983</v>
      </c>
      <c r="B1099" s="22"/>
      <c r="C1099" s="26">
        <v>74596</v>
      </c>
      <c r="D1099" s="26"/>
      <c r="E1099" s="26">
        <v>74546</v>
      </c>
      <c r="F1099" s="26">
        <v>17201</v>
      </c>
      <c r="G1099" s="27">
        <v>4.33381780129062</v>
      </c>
      <c r="H1099" s="1"/>
    </row>
    <row r="1100" spans="1:8">
      <c r="A1100" s="22" t="s">
        <v>984</v>
      </c>
      <c r="B1100" s="22"/>
      <c r="C1100" s="26">
        <v>156321</v>
      </c>
      <c r="D1100" s="26"/>
      <c r="E1100" s="26">
        <v>154258</v>
      </c>
      <c r="F1100" s="26">
        <v>38361</v>
      </c>
      <c r="G1100" s="27">
        <v>4.02121946768854</v>
      </c>
      <c r="H1100" s="1"/>
    </row>
    <row r="1101" spans="1:8">
      <c r="A1101" s="22" t="s">
        <v>985</v>
      </c>
      <c r="B1101" s="22"/>
      <c r="C1101" s="26">
        <v>57823</v>
      </c>
      <c r="D1101" s="26"/>
      <c r="E1101" s="26">
        <v>57657</v>
      </c>
      <c r="F1101" s="26">
        <v>12968</v>
      </c>
      <c r="G1101" s="27">
        <v>4.44609808760025</v>
      </c>
      <c r="H1101" s="1"/>
    </row>
    <row r="1102" spans="1:8">
      <c r="A1102" s="22" t="s">
        <v>986</v>
      </c>
      <c r="B1102" s="22"/>
      <c r="C1102" s="26">
        <v>16906</v>
      </c>
      <c r="D1102" s="26"/>
      <c r="E1102" s="26">
        <v>16873</v>
      </c>
      <c r="F1102" s="26">
        <v>3974</v>
      </c>
      <c r="G1102" s="27">
        <v>4.24584801207851</v>
      </c>
      <c r="H1102" s="1"/>
    </row>
    <row r="1103" spans="1:8">
      <c r="A1103" s="22" t="s">
        <v>987</v>
      </c>
      <c r="B1103" s="22"/>
      <c r="C1103" s="26">
        <v>153197</v>
      </c>
      <c r="D1103" s="26"/>
      <c r="E1103" s="26">
        <v>152738</v>
      </c>
      <c r="F1103" s="26">
        <v>37390</v>
      </c>
      <c r="G1103" s="27">
        <v>4.08499598823215</v>
      </c>
      <c r="H1103" s="1"/>
    </row>
    <row r="1104" spans="1:8">
      <c r="A1104" s="22" t="s">
        <v>988</v>
      </c>
      <c r="B1104" s="22"/>
      <c r="C1104" s="26">
        <v>42039</v>
      </c>
      <c r="D1104" s="26"/>
      <c r="E1104" s="26">
        <v>42021</v>
      </c>
      <c r="F1104" s="26">
        <v>10046</v>
      </c>
      <c r="G1104" s="27">
        <v>4.18285884929325</v>
      </c>
      <c r="H1104" s="1"/>
    </row>
    <row r="1105" spans="1:8">
      <c r="A1105" s="22" t="s">
        <v>989</v>
      </c>
      <c r="B1105" s="22"/>
      <c r="C1105" s="26">
        <v>19770</v>
      </c>
      <c r="D1105" s="26"/>
      <c r="E1105" s="26">
        <v>19766</v>
      </c>
      <c r="F1105" s="26">
        <v>4463</v>
      </c>
      <c r="G1105" s="27">
        <v>4.42885951153932</v>
      </c>
      <c r="H1105" s="1"/>
    </row>
    <row r="1106" spans="1:8">
      <c r="A1106" s="22" t="s">
        <v>990</v>
      </c>
      <c r="B1106" s="22"/>
      <c r="C1106" s="26">
        <v>59605</v>
      </c>
      <c r="D1106" s="26"/>
      <c r="E1106" s="26">
        <v>58982</v>
      </c>
      <c r="F1106" s="26">
        <v>14149</v>
      </c>
      <c r="G1106" s="27">
        <v>4.16863382571206</v>
      </c>
      <c r="H1106" s="1"/>
    </row>
    <row r="1107" spans="1:8">
      <c r="A1107" s="22" t="s">
        <v>991</v>
      </c>
      <c r="B1107" s="22"/>
      <c r="C1107" s="26">
        <v>151002</v>
      </c>
      <c r="D1107" s="26"/>
      <c r="E1107" s="26">
        <v>147216</v>
      </c>
      <c r="F1107" s="26">
        <v>37023</v>
      </c>
      <c r="G1107" s="27">
        <v>3.97633903249331</v>
      </c>
      <c r="H1107" s="1"/>
    </row>
    <row r="1108" spans="1:8">
      <c r="A1108" s="22" t="s">
        <v>992</v>
      </c>
      <c r="B1108" s="22"/>
      <c r="C1108" s="26">
        <v>36930</v>
      </c>
      <c r="D1108" s="26"/>
      <c r="E1108" s="26">
        <v>36837</v>
      </c>
      <c r="F1108" s="26">
        <v>8582</v>
      </c>
      <c r="G1108" s="27">
        <v>4.29235609415055</v>
      </c>
      <c r="H1108" s="1"/>
    </row>
    <row r="1109" spans="1:8">
      <c r="A1109" s="22" t="s">
        <v>759</v>
      </c>
      <c r="B1109" s="22"/>
      <c r="C1109" s="26">
        <v>133184</v>
      </c>
      <c r="D1109" s="26"/>
      <c r="E1109" s="26">
        <v>132836</v>
      </c>
      <c r="F1109" s="26">
        <v>32011</v>
      </c>
      <c r="G1109" s="27">
        <v>4.14969854112649</v>
      </c>
      <c r="H1109" s="1"/>
    </row>
    <row r="1110" spans="1:8">
      <c r="A1110" s="22" t="s">
        <v>993</v>
      </c>
      <c r="B1110" s="22"/>
      <c r="C1110" s="26">
        <v>29264</v>
      </c>
      <c r="D1110" s="26"/>
      <c r="E1110" s="26">
        <v>29191</v>
      </c>
      <c r="F1110" s="26">
        <v>6995</v>
      </c>
      <c r="G1110" s="27">
        <v>4.17312365975697</v>
      </c>
      <c r="H1110" s="1"/>
    </row>
    <row r="1111" spans="1:8">
      <c r="A1111" s="22" t="s">
        <v>166</v>
      </c>
      <c r="B1111" s="22"/>
      <c r="C1111" s="26">
        <v>12506</v>
      </c>
      <c r="D1111" s="26"/>
      <c r="E1111" s="26">
        <v>12466</v>
      </c>
      <c r="F1111" s="26">
        <v>3360</v>
      </c>
      <c r="G1111" s="27">
        <v>3.71011904761905</v>
      </c>
      <c r="H1111" s="1"/>
    </row>
    <row r="1112" spans="1:8">
      <c r="A1112" s="22" t="s">
        <v>994</v>
      </c>
      <c r="B1112" s="22"/>
      <c r="C1112" s="26">
        <v>75131</v>
      </c>
      <c r="D1112" s="26"/>
      <c r="E1112" s="26">
        <v>75055</v>
      </c>
      <c r="F1112" s="26">
        <v>16908</v>
      </c>
      <c r="G1112" s="27">
        <v>4.43902294771706</v>
      </c>
      <c r="H1112" s="1"/>
    </row>
    <row r="1113" spans="1:8">
      <c r="A1113" s="22" t="s">
        <v>995</v>
      </c>
      <c r="B1113" s="22"/>
      <c r="C1113" s="26">
        <v>26232</v>
      </c>
      <c r="D1113" s="26"/>
      <c r="E1113" s="26">
        <v>26201</v>
      </c>
      <c r="F1113" s="26">
        <v>6900</v>
      </c>
      <c r="G1113" s="27">
        <v>3.79724637681159</v>
      </c>
      <c r="H1113" s="1"/>
    </row>
    <row r="1114" spans="1:8">
      <c r="A1114" s="22" t="s">
        <v>996</v>
      </c>
      <c r="B1114" s="22"/>
      <c r="C1114" s="26">
        <v>21005</v>
      </c>
      <c r="D1114" s="26"/>
      <c r="E1114" s="26">
        <v>20987</v>
      </c>
      <c r="F1114" s="26">
        <v>5450</v>
      </c>
      <c r="G1114" s="27">
        <v>3.85082568807339</v>
      </c>
      <c r="H1114" s="1"/>
    </row>
    <row r="1115" spans="1:8">
      <c r="A1115" s="22" t="s">
        <v>997</v>
      </c>
      <c r="B1115" s="22"/>
      <c r="C1115" s="26">
        <v>20373</v>
      </c>
      <c r="D1115" s="26"/>
      <c r="E1115" s="26">
        <v>20369</v>
      </c>
      <c r="F1115" s="26">
        <v>4862</v>
      </c>
      <c r="G1115" s="27">
        <v>4.18942821883998</v>
      </c>
      <c r="H1115" s="1"/>
    </row>
    <row r="1116" spans="1:8">
      <c r="A1116" s="22" t="s">
        <v>705</v>
      </c>
      <c r="B1116" s="22"/>
      <c r="C1116" s="26">
        <v>72224</v>
      </c>
      <c r="D1116" s="26"/>
      <c r="E1116" s="26">
        <v>72179</v>
      </c>
      <c r="F1116" s="26">
        <v>16555</v>
      </c>
      <c r="G1116" s="27">
        <v>4.35995167623075</v>
      </c>
      <c r="H1116" s="1"/>
    </row>
    <row r="1117" spans="1:8">
      <c r="A1117" s="22" t="s">
        <v>998</v>
      </c>
      <c r="B1117" s="22"/>
      <c r="C1117" s="26">
        <v>59236</v>
      </c>
      <c r="D1117" s="26"/>
      <c r="E1117" s="26">
        <v>59214</v>
      </c>
      <c r="F1117" s="26">
        <v>13957</v>
      </c>
      <c r="G1117" s="27">
        <v>4.2426022784266</v>
      </c>
      <c r="H1117" s="1"/>
    </row>
    <row r="1118" spans="1:8">
      <c r="A1118" s="22" t="s">
        <v>834</v>
      </c>
      <c r="B1118" s="22"/>
      <c r="C1118" s="26">
        <v>65744</v>
      </c>
      <c r="D1118" s="26"/>
      <c r="E1118" s="26">
        <v>65717</v>
      </c>
      <c r="F1118" s="26">
        <v>16707</v>
      </c>
      <c r="G1118" s="27">
        <v>3.93350092775483</v>
      </c>
      <c r="H1118" s="1"/>
    </row>
    <row r="1119" spans="1:8">
      <c r="A1119" s="22" t="s">
        <v>410</v>
      </c>
      <c r="B1119" s="22"/>
      <c r="C1119" s="26">
        <v>34471</v>
      </c>
      <c r="D1119" s="26"/>
      <c r="E1119" s="26">
        <v>34469</v>
      </c>
      <c r="F1119" s="26">
        <v>8241</v>
      </c>
      <c r="G1119" s="27">
        <v>4.18262346802573</v>
      </c>
      <c r="H1119" s="1"/>
    </row>
    <row r="1120" spans="1:8">
      <c r="A1120" s="22" t="s">
        <v>999</v>
      </c>
      <c r="B1120" s="22"/>
      <c r="C1120" s="26">
        <v>18527</v>
      </c>
      <c r="D1120" s="26"/>
      <c r="E1120" s="26">
        <v>18465</v>
      </c>
      <c r="F1120" s="26">
        <v>4591</v>
      </c>
      <c r="G1120" s="27">
        <v>4.02199956436506</v>
      </c>
      <c r="H1120" s="1"/>
    </row>
    <row r="1121" spans="1:8">
      <c r="A1121" s="22" t="s">
        <v>1000</v>
      </c>
      <c r="B1121" s="22"/>
      <c r="C1121" s="26">
        <v>53424</v>
      </c>
      <c r="D1121" s="26"/>
      <c r="E1121" s="26">
        <v>53368</v>
      </c>
      <c r="F1121" s="26">
        <v>12457</v>
      </c>
      <c r="G1121" s="27">
        <v>4.2841775708437</v>
      </c>
      <c r="H1121" s="1"/>
    </row>
    <row r="1122" spans="1:8">
      <c r="A1122" s="22" t="s">
        <v>1001</v>
      </c>
      <c r="B1122" s="22"/>
      <c r="C1122" s="26">
        <v>39447</v>
      </c>
      <c r="D1122" s="26"/>
      <c r="E1122" s="26">
        <v>39430</v>
      </c>
      <c r="F1122" s="26">
        <v>9878</v>
      </c>
      <c r="G1122" s="27">
        <v>3.99169872443815</v>
      </c>
      <c r="H1122" s="1"/>
    </row>
    <row r="1123" spans="1:8">
      <c r="A1123" s="22" t="s">
        <v>1002</v>
      </c>
      <c r="B1123" s="22"/>
      <c r="C1123" s="26">
        <v>41432</v>
      </c>
      <c r="D1123" s="26"/>
      <c r="E1123" s="26">
        <v>41411</v>
      </c>
      <c r="F1123" s="26">
        <v>10927</v>
      </c>
      <c r="G1123" s="27">
        <v>3.78978676672463</v>
      </c>
      <c r="H1123" s="1"/>
    </row>
    <row r="1124" spans="1:8">
      <c r="A1124" s="22" t="s">
        <v>1003</v>
      </c>
      <c r="B1124" s="22"/>
      <c r="C1124" s="26">
        <v>28907</v>
      </c>
      <c r="D1124" s="26"/>
      <c r="E1124" s="26">
        <v>28907</v>
      </c>
      <c r="F1124" s="26">
        <v>7545</v>
      </c>
      <c r="G1124" s="27">
        <v>3.8312789927104</v>
      </c>
      <c r="H1124" s="1"/>
    </row>
    <row r="1125" spans="1:8">
      <c r="A1125" s="22" t="s">
        <v>919</v>
      </c>
      <c r="B1125" s="22"/>
      <c r="C1125" s="26">
        <v>263048</v>
      </c>
      <c r="D1125" s="26"/>
      <c r="E1125" s="26">
        <v>258789</v>
      </c>
      <c r="F1125" s="26">
        <v>63066</v>
      </c>
      <c r="G1125" s="27">
        <v>4.10346303872134</v>
      </c>
      <c r="H1125" s="1"/>
    </row>
    <row r="1126" spans="1:8">
      <c r="A1126" s="22" t="s">
        <v>1004</v>
      </c>
      <c r="B1126" s="22"/>
      <c r="C1126" s="26">
        <v>207314</v>
      </c>
      <c r="D1126" s="26"/>
      <c r="E1126" s="26">
        <v>207091</v>
      </c>
      <c r="F1126" s="26">
        <v>48813</v>
      </c>
      <c r="G1126" s="27">
        <v>4.24253784852396</v>
      </c>
      <c r="H1126" s="1"/>
    </row>
    <row r="1127" spans="1:8">
      <c r="A1127" s="22" t="s">
        <v>1005</v>
      </c>
      <c r="B1127" s="22"/>
      <c r="C1127" s="26">
        <v>68167</v>
      </c>
      <c r="D1127" s="26"/>
      <c r="E1127" s="26">
        <v>68086</v>
      </c>
      <c r="F1127" s="26">
        <v>17312</v>
      </c>
      <c r="G1127" s="27">
        <v>3.93287892791128</v>
      </c>
      <c r="H1127" s="1"/>
    </row>
    <row r="1128" spans="1:8">
      <c r="A1128" s="22" t="s">
        <v>1006</v>
      </c>
      <c r="B1128" s="22"/>
      <c r="C1128" s="26">
        <v>11304</v>
      </c>
      <c r="D1128" s="26"/>
      <c r="E1128" s="26">
        <v>11298</v>
      </c>
      <c r="F1128" s="26">
        <v>3288</v>
      </c>
      <c r="G1128" s="27">
        <v>3.43613138686131</v>
      </c>
      <c r="H1128" s="1"/>
    </row>
    <row r="1129" spans="1:8">
      <c r="A1129" s="22"/>
      <c r="B1129" s="22"/>
      <c r="C1129" s="26"/>
      <c r="D1129" s="26"/>
      <c r="E1129" s="26"/>
      <c r="F1129" s="26"/>
      <c r="G1129" s="27"/>
      <c r="H1129" s="1"/>
    </row>
    <row r="1130" spans="1:8">
      <c r="A1130" s="23" t="s">
        <v>1007</v>
      </c>
      <c r="B1130" s="23"/>
      <c r="C1130" s="24">
        <v>964169</v>
      </c>
      <c r="D1130" s="24"/>
      <c r="E1130" s="24">
        <v>958626</v>
      </c>
      <c r="F1130" s="24">
        <v>238317</v>
      </c>
      <c r="G1130" s="25">
        <v>4.0224826596508</v>
      </c>
      <c r="H1130" s="1"/>
    </row>
    <row r="1131" spans="1:8">
      <c r="A1131" s="23"/>
      <c r="B1131" s="23"/>
      <c r="C1131" s="24"/>
      <c r="D1131" s="24"/>
      <c r="E1131" s="24"/>
      <c r="F1131" s="24"/>
      <c r="G1131" s="25"/>
      <c r="H1131" s="1"/>
    </row>
    <row r="1132" spans="1:8">
      <c r="A1132" s="23" t="s">
        <v>87</v>
      </c>
      <c r="B1132" s="23"/>
      <c r="C1132" s="24">
        <v>497604</v>
      </c>
      <c r="D1132" s="24"/>
      <c r="E1132" s="24">
        <v>494672</v>
      </c>
      <c r="F1132" s="24">
        <v>129652</v>
      </c>
      <c r="G1132" s="25">
        <v>3.81538271681116</v>
      </c>
      <c r="H1132" s="1"/>
    </row>
    <row r="1133" spans="1:8">
      <c r="A1133" s="23"/>
      <c r="B1133" s="23"/>
      <c r="C1133" s="24"/>
      <c r="D1133" s="24"/>
      <c r="E1133" s="24"/>
      <c r="F1133" s="24"/>
      <c r="G1133" s="25"/>
      <c r="H1133" s="1"/>
    </row>
    <row r="1134" spans="1:8">
      <c r="A1134" s="23" t="s">
        <v>88</v>
      </c>
      <c r="B1134" s="23"/>
      <c r="C1134" s="24">
        <v>364116</v>
      </c>
      <c r="D1134" s="24"/>
      <c r="E1134" s="24">
        <v>361051</v>
      </c>
      <c r="F1134" s="24">
        <v>103345</v>
      </c>
      <c r="G1134" s="25">
        <v>3.49364749141226</v>
      </c>
      <c r="H1134" s="1"/>
    </row>
    <row r="1135" spans="1:8">
      <c r="A1135" s="22"/>
      <c r="B1135" s="22"/>
      <c r="C1135" s="26"/>
      <c r="D1135" s="26"/>
      <c r="E1135" s="26"/>
      <c r="F1135" s="26"/>
      <c r="G1135" s="27"/>
      <c r="H1135" s="1"/>
    </row>
    <row r="1136" s="1" customFormat="1" spans="1:7">
      <c r="A1136" s="21" t="s">
        <v>1008</v>
      </c>
      <c r="B1136" s="21"/>
      <c r="C1136" s="24">
        <v>1432990</v>
      </c>
      <c r="D1136" s="24"/>
      <c r="E1136" s="24">
        <v>1428548</v>
      </c>
      <c r="F1136" s="24">
        <v>347961</v>
      </c>
      <c r="G1136" s="25">
        <v>4.10548308574812</v>
      </c>
    </row>
    <row r="1137" spans="1:8">
      <c r="A1137" s="22" t="s">
        <v>1009</v>
      </c>
      <c r="B1137" s="22"/>
      <c r="C1137" s="26">
        <v>25513</v>
      </c>
      <c r="D1137" s="26"/>
      <c r="E1137" s="26">
        <v>25508</v>
      </c>
      <c r="F1137" s="26">
        <v>6158</v>
      </c>
      <c r="G1137" s="27">
        <v>4.14225397856447</v>
      </c>
      <c r="H1137" s="1"/>
    </row>
    <row r="1138" spans="1:8">
      <c r="A1138" s="22" t="s">
        <v>1010</v>
      </c>
      <c r="B1138" s="22"/>
      <c r="C1138" s="26">
        <v>47102</v>
      </c>
      <c r="D1138" s="26"/>
      <c r="E1138" s="26">
        <v>46548</v>
      </c>
      <c r="F1138" s="26">
        <v>11443</v>
      </c>
      <c r="G1138" s="27">
        <v>4.06781438433977</v>
      </c>
      <c r="H1138" s="1"/>
    </row>
    <row r="1139" spans="1:8">
      <c r="A1139" s="22" t="s">
        <v>1011</v>
      </c>
      <c r="B1139" s="22"/>
      <c r="C1139" s="26">
        <v>41207</v>
      </c>
      <c r="D1139" s="26"/>
      <c r="E1139" s="26">
        <v>41169</v>
      </c>
      <c r="F1139" s="26">
        <v>10105</v>
      </c>
      <c r="G1139" s="27">
        <v>4.07412172191984</v>
      </c>
      <c r="H1139" s="1"/>
    </row>
    <row r="1140" spans="1:8">
      <c r="A1140" s="22" t="s">
        <v>1012</v>
      </c>
      <c r="B1140" s="22"/>
      <c r="C1140" s="26">
        <v>84317</v>
      </c>
      <c r="D1140" s="26"/>
      <c r="E1140" s="26">
        <v>84173</v>
      </c>
      <c r="F1140" s="26">
        <v>20047</v>
      </c>
      <c r="G1140" s="27">
        <v>4.19878286027835</v>
      </c>
      <c r="H1140" s="1"/>
    </row>
    <row r="1141" spans="1:8">
      <c r="A1141" s="22" t="s">
        <v>1013</v>
      </c>
      <c r="B1141" s="22"/>
      <c r="C1141" s="26">
        <v>28531</v>
      </c>
      <c r="D1141" s="26"/>
      <c r="E1141" s="26">
        <v>28515</v>
      </c>
      <c r="F1141" s="26">
        <v>6984</v>
      </c>
      <c r="G1141" s="27">
        <v>4.08290378006873</v>
      </c>
      <c r="H1141" s="1"/>
    </row>
    <row r="1142" spans="1:8">
      <c r="A1142" s="22" t="s">
        <v>1014</v>
      </c>
      <c r="B1142" s="22"/>
      <c r="C1142" s="26">
        <v>122747</v>
      </c>
      <c r="D1142" s="26"/>
      <c r="E1142" s="26">
        <v>122278</v>
      </c>
      <c r="F1142" s="26">
        <v>29403</v>
      </c>
      <c r="G1142" s="27">
        <v>4.15869129000442</v>
      </c>
      <c r="H1142" s="1"/>
    </row>
    <row r="1143" spans="1:8">
      <c r="A1143" s="22" t="s">
        <v>1015</v>
      </c>
      <c r="B1143" s="22"/>
      <c r="C1143" s="26">
        <v>40308</v>
      </c>
      <c r="D1143" s="26"/>
      <c r="E1143" s="26">
        <v>40288</v>
      </c>
      <c r="F1143" s="26">
        <v>9813</v>
      </c>
      <c r="G1143" s="27">
        <v>4.10557423825538</v>
      </c>
      <c r="H1143" s="1"/>
    </row>
    <row r="1144" spans="1:8">
      <c r="A1144" s="22" t="s">
        <v>1016</v>
      </c>
      <c r="B1144" s="22"/>
      <c r="C1144" s="26">
        <v>58822</v>
      </c>
      <c r="D1144" s="26"/>
      <c r="E1144" s="26">
        <v>58554</v>
      </c>
      <c r="F1144" s="26">
        <v>14210</v>
      </c>
      <c r="G1144" s="27">
        <v>4.12061928219564</v>
      </c>
      <c r="H1144" s="1"/>
    </row>
    <row r="1145" spans="1:8">
      <c r="A1145" s="22" t="s">
        <v>1017</v>
      </c>
      <c r="B1145" s="22"/>
      <c r="C1145" s="26">
        <v>30018</v>
      </c>
      <c r="D1145" s="26"/>
      <c r="E1145" s="26">
        <v>29953</v>
      </c>
      <c r="F1145" s="26">
        <v>7221</v>
      </c>
      <c r="G1145" s="27">
        <v>4.14804043761252</v>
      </c>
      <c r="H1145" s="1"/>
    </row>
    <row r="1146" spans="1:8">
      <c r="A1146" s="22" t="s">
        <v>1018</v>
      </c>
      <c r="B1146" s="22"/>
      <c r="C1146" s="26">
        <v>134103</v>
      </c>
      <c r="D1146" s="26"/>
      <c r="E1146" s="26">
        <v>132706</v>
      </c>
      <c r="F1146" s="26">
        <v>32276</v>
      </c>
      <c r="G1146" s="27">
        <v>4.11159995042756</v>
      </c>
      <c r="H1146" s="1"/>
    </row>
    <row r="1147" spans="1:8">
      <c r="A1147" s="22" t="s">
        <v>1019</v>
      </c>
      <c r="B1147" s="22"/>
      <c r="C1147" s="26">
        <v>102656</v>
      </c>
      <c r="D1147" s="26"/>
      <c r="E1147" s="26">
        <v>102169</v>
      </c>
      <c r="F1147" s="26">
        <v>24792</v>
      </c>
      <c r="G1147" s="27">
        <v>4.1210471119716</v>
      </c>
      <c r="H1147" s="1"/>
    </row>
    <row r="1148" spans="1:8">
      <c r="A1148" s="22" t="s">
        <v>1020</v>
      </c>
      <c r="B1148" s="22"/>
      <c r="C1148" s="26">
        <v>32256</v>
      </c>
      <c r="D1148" s="26"/>
      <c r="E1148" s="26">
        <v>32237</v>
      </c>
      <c r="F1148" s="26">
        <v>8005</v>
      </c>
      <c r="G1148" s="27">
        <v>4.02710805746409</v>
      </c>
      <c r="H1148" s="1"/>
    </row>
    <row r="1149" spans="1:8">
      <c r="A1149" s="22" t="s">
        <v>1021</v>
      </c>
      <c r="B1149" s="22"/>
      <c r="C1149" s="26">
        <v>41089</v>
      </c>
      <c r="D1149" s="26"/>
      <c r="E1149" s="26">
        <v>41075</v>
      </c>
      <c r="F1149" s="26">
        <v>10285</v>
      </c>
      <c r="G1149" s="27">
        <v>3.99368011667477</v>
      </c>
      <c r="H1149" s="1"/>
    </row>
    <row r="1150" spans="1:8">
      <c r="A1150" s="22" t="s">
        <v>1022</v>
      </c>
      <c r="B1150" s="22"/>
      <c r="C1150" s="26">
        <v>82953</v>
      </c>
      <c r="D1150" s="26"/>
      <c r="E1150" s="26">
        <v>82909</v>
      </c>
      <c r="F1150" s="26">
        <v>20331</v>
      </c>
      <c r="G1150" s="27">
        <v>4.07795976587477</v>
      </c>
      <c r="H1150" s="1"/>
    </row>
    <row r="1151" spans="1:8">
      <c r="A1151" s="22" t="s">
        <v>1023</v>
      </c>
      <c r="B1151" s="22"/>
      <c r="C1151" s="26">
        <v>44799</v>
      </c>
      <c r="D1151" s="26"/>
      <c r="E1151" s="26">
        <v>44669</v>
      </c>
      <c r="F1151" s="26">
        <v>11279</v>
      </c>
      <c r="G1151" s="27">
        <v>3.96036882702367</v>
      </c>
      <c r="H1151" s="1"/>
    </row>
    <row r="1152" spans="1:8">
      <c r="A1152" s="22" t="s">
        <v>362</v>
      </c>
      <c r="B1152" s="22"/>
      <c r="C1152" s="26">
        <v>39805</v>
      </c>
      <c r="D1152" s="26"/>
      <c r="E1152" s="26">
        <v>39802</v>
      </c>
      <c r="F1152" s="26">
        <v>10125</v>
      </c>
      <c r="G1152" s="27">
        <v>3.93106172839506</v>
      </c>
      <c r="H1152" s="1"/>
    </row>
    <row r="1153" spans="1:8">
      <c r="A1153" s="22" t="s">
        <v>520</v>
      </c>
      <c r="B1153" s="22"/>
      <c r="C1153" s="26">
        <v>21956</v>
      </c>
      <c r="D1153" s="26"/>
      <c r="E1153" s="26">
        <v>21954</v>
      </c>
      <c r="F1153" s="26">
        <v>5389</v>
      </c>
      <c r="G1153" s="27">
        <v>4.07385414733717</v>
      </c>
      <c r="H1153" s="1"/>
    </row>
    <row r="1154" spans="1:8">
      <c r="A1154" s="22" t="s">
        <v>268</v>
      </c>
      <c r="B1154" s="22"/>
      <c r="C1154" s="26">
        <v>77501</v>
      </c>
      <c r="D1154" s="26"/>
      <c r="E1154" s="26">
        <v>77434</v>
      </c>
      <c r="F1154" s="26">
        <v>18356</v>
      </c>
      <c r="G1154" s="27">
        <v>4.21845718021355</v>
      </c>
      <c r="H1154" s="1"/>
    </row>
    <row r="1155" spans="1:8">
      <c r="A1155" s="22" t="s">
        <v>1024</v>
      </c>
      <c r="B1155" s="22"/>
      <c r="C1155" s="26">
        <v>83082</v>
      </c>
      <c r="D1155" s="26"/>
      <c r="E1155" s="26">
        <v>83046</v>
      </c>
      <c r="F1155" s="26">
        <v>19672</v>
      </c>
      <c r="G1155" s="27">
        <v>4.22153314355429</v>
      </c>
      <c r="H1155" s="1"/>
    </row>
    <row r="1156" spans="1:8">
      <c r="A1156" s="22" t="s">
        <v>1025</v>
      </c>
      <c r="B1156" s="22"/>
      <c r="C1156" s="26">
        <v>64343</v>
      </c>
      <c r="D1156" s="26"/>
      <c r="E1156" s="26">
        <v>64243</v>
      </c>
      <c r="F1156" s="26">
        <v>15785</v>
      </c>
      <c r="G1156" s="27">
        <v>4.06987646499842</v>
      </c>
      <c r="H1156" s="1"/>
    </row>
    <row r="1157" spans="1:8">
      <c r="A1157" s="22" t="s">
        <v>1026</v>
      </c>
      <c r="B1157" s="22"/>
      <c r="C1157" s="26">
        <v>82642</v>
      </c>
      <c r="D1157" s="26"/>
      <c r="E1157" s="26">
        <v>82331</v>
      </c>
      <c r="F1157" s="26">
        <v>20077</v>
      </c>
      <c r="G1157" s="27">
        <v>4.10076206604572</v>
      </c>
      <c r="H1157" s="1"/>
    </row>
    <row r="1158" spans="1:8">
      <c r="A1158" s="22" t="s">
        <v>1027</v>
      </c>
      <c r="B1158" s="22"/>
      <c r="C1158" s="26">
        <v>38159</v>
      </c>
      <c r="D1158" s="26"/>
      <c r="E1158" s="26">
        <v>38155</v>
      </c>
      <c r="F1158" s="26">
        <v>9605</v>
      </c>
      <c r="G1158" s="27">
        <v>3.97241020301926</v>
      </c>
      <c r="H1158" s="1"/>
    </row>
    <row r="1159" spans="1:8">
      <c r="A1159" s="22" t="s">
        <v>1028</v>
      </c>
      <c r="B1159" s="22"/>
      <c r="C1159" s="26">
        <v>38733</v>
      </c>
      <c r="D1159" s="26"/>
      <c r="E1159" s="26">
        <v>38597</v>
      </c>
      <c r="F1159" s="26">
        <v>9255</v>
      </c>
      <c r="G1159" s="27">
        <v>4.17039438141545</v>
      </c>
      <c r="H1159" s="1"/>
    </row>
    <row r="1160" spans="1:8">
      <c r="A1160" s="22" t="s">
        <v>1029</v>
      </c>
      <c r="B1160" s="22"/>
      <c r="C1160" s="26">
        <v>40779</v>
      </c>
      <c r="D1160" s="26"/>
      <c r="E1160" s="26">
        <v>40677</v>
      </c>
      <c r="F1160" s="26">
        <v>9813</v>
      </c>
      <c r="G1160" s="27">
        <v>4.14521553041883</v>
      </c>
      <c r="H1160" s="1"/>
    </row>
    <row r="1161" spans="1:8">
      <c r="A1161" s="22" t="s">
        <v>1030</v>
      </c>
      <c r="B1161" s="22"/>
      <c r="C1161" s="26">
        <v>29569</v>
      </c>
      <c r="D1161" s="26"/>
      <c r="E1161" s="26">
        <v>29558</v>
      </c>
      <c r="F1161" s="26">
        <v>7532</v>
      </c>
      <c r="G1161" s="27">
        <v>3.9243228890069</v>
      </c>
      <c r="H1161" s="1"/>
    </row>
    <row r="1162" spans="1:8">
      <c r="A1162" s="22"/>
      <c r="B1162" s="22"/>
      <c r="C1162" s="26"/>
      <c r="D1162" s="26"/>
      <c r="E1162" s="26"/>
      <c r="F1162" s="26"/>
      <c r="G1162" s="27"/>
      <c r="H1162" s="1"/>
    </row>
    <row r="1163" s="1" customFormat="1" spans="1:7">
      <c r="A1163" s="21" t="s">
        <v>90</v>
      </c>
      <c r="B1163" s="21"/>
      <c r="C1163" s="24">
        <v>103395</v>
      </c>
      <c r="D1163" s="24"/>
      <c r="E1163" s="24">
        <v>103014</v>
      </c>
      <c r="F1163" s="24">
        <v>25805</v>
      </c>
      <c r="G1163" s="25">
        <v>3.99201705095912</v>
      </c>
    </row>
    <row r="1164" spans="1:8">
      <c r="A1164" s="22" t="s">
        <v>1031</v>
      </c>
      <c r="B1164" s="22"/>
      <c r="C1164" s="26">
        <v>6790</v>
      </c>
      <c r="D1164" s="26"/>
      <c r="E1164" s="26">
        <v>6782</v>
      </c>
      <c r="F1164" s="26">
        <v>1653</v>
      </c>
      <c r="G1164" s="27">
        <v>4.10284331518451</v>
      </c>
      <c r="H1164" s="1"/>
    </row>
    <row r="1165" spans="1:8">
      <c r="A1165" s="22" t="s">
        <v>1032</v>
      </c>
      <c r="B1165" s="22"/>
      <c r="C1165" s="26">
        <v>14454</v>
      </c>
      <c r="D1165" s="26"/>
      <c r="E1165" s="26">
        <v>14364</v>
      </c>
      <c r="F1165" s="26">
        <v>3365</v>
      </c>
      <c r="G1165" s="27">
        <v>4.26864784546805</v>
      </c>
      <c r="H1165" s="1"/>
    </row>
    <row r="1166" spans="1:8">
      <c r="A1166" s="22" t="s">
        <v>1033</v>
      </c>
      <c r="B1166" s="22"/>
      <c r="C1166" s="26">
        <v>22488</v>
      </c>
      <c r="D1166" s="26"/>
      <c r="E1166" s="26">
        <v>22480</v>
      </c>
      <c r="F1166" s="26">
        <v>5654</v>
      </c>
      <c r="G1166" s="27">
        <v>3.97594623275557</v>
      </c>
      <c r="H1166" s="1"/>
    </row>
    <row r="1167" spans="1:8">
      <c r="A1167" s="22" t="s">
        <v>1034</v>
      </c>
      <c r="B1167" s="22"/>
      <c r="C1167" s="26">
        <v>14385</v>
      </c>
      <c r="D1167" s="26"/>
      <c r="E1167" s="26">
        <v>14341</v>
      </c>
      <c r="F1167" s="26">
        <v>3545</v>
      </c>
      <c r="G1167" s="27">
        <v>4.04541607898449</v>
      </c>
      <c r="H1167" s="1"/>
    </row>
    <row r="1168" spans="1:8">
      <c r="A1168" s="22" t="s">
        <v>169</v>
      </c>
      <c r="B1168" s="22"/>
      <c r="C1168" s="26">
        <v>16363</v>
      </c>
      <c r="D1168" s="26"/>
      <c r="E1168" s="26">
        <v>16338</v>
      </c>
      <c r="F1168" s="26">
        <v>4230</v>
      </c>
      <c r="G1168" s="27">
        <v>3.86241134751773</v>
      </c>
      <c r="H1168" s="1"/>
    </row>
    <row r="1169" spans="1:8">
      <c r="A1169" s="22" t="s">
        <v>1035</v>
      </c>
      <c r="B1169" s="22"/>
      <c r="C1169" s="26">
        <v>28915</v>
      </c>
      <c r="D1169" s="26"/>
      <c r="E1169" s="26">
        <v>28709</v>
      </c>
      <c r="F1169" s="26">
        <v>7358</v>
      </c>
      <c r="G1169" s="27">
        <v>3.90173960315303</v>
      </c>
      <c r="H1169" s="1"/>
    </row>
    <row r="1170" spans="1:8">
      <c r="A1170" s="22" t="s">
        <v>147</v>
      </c>
      <c r="B1170" s="22"/>
      <c r="C1170" s="26"/>
      <c r="D1170" s="26"/>
      <c r="E1170" s="26"/>
      <c r="F1170" s="26"/>
      <c r="G1170" s="27"/>
      <c r="H1170" s="1"/>
    </row>
    <row r="1171" s="1" customFormat="1" spans="1:7">
      <c r="A1171" s="12" t="s">
        <v>91</v>
      </c>
      <c r="B1171" s="12"/>
      <c r="C1171" s="13">
        <v>4547150</v>
      </c>
      <c r="D1171" s="13"/>
      <c r="E1171" s="13">
        <v>4531512</v>
      </c>
      <c r="F1171" s="13">
        <v>1082106</v>
      </c>
      <c r="G1171" s="15">
        <v>4.18767847142517</v>
      </c>
    </row>
    <row r="1172" s="1" customFormat="1" spans="1:7">
      <c r="A1172" s="12"/>
      <c r="B1172" s="12"/>
      <c r="C1172" s="13"/>
      <c r="D1172" s="13"/>
      <c r="E1172" s="13"/>
      <c r="F1172" s="13"/>
      <c r="G1172" s="15"/>
    </row>
    <row r="1173" s="1" customFormat="1" spans="1:7">
      <c r="A1173" s="21" t="s">
        <v>92</v>
      </c>
      <c r="B1173" s="21"/>
      <c r="C1173" s="24">
        <v>179312</v>
      </c>
      <c r="D1173" s="24"/>
      <c r="E1173" s="24">
        <v>178715</v>
      </c>
      <c r="F1173" s="24">
        <v>43053</v>
      </c>
      <c r="G1173" s="25">
        <v>4.15104638468864</v>
      </c>
    </row>
    <row r="1174" spans="1:8">
      <c r="A1174" s="22" t="s">
        <v>1036</v>
      </c>
      <c r="B1174" s="22"/>
      <c r="C1174" s="26">
        <v>17954</v>
      </c>
      <c r="D1174" s="26"/>
      <c r="E1174" s="26">
        <v>17912</v>
      </c>
      <c r="F1174" s="26">
        <v>4519</v>
      </c>
      <c r="G1174" s="27">
        <v>3.96370878512945</v>
      </c>
      <c r="H1174" s="1"/>
    </row>
    <row r="1175" spans="1:8">
      <c r="A1175" s="22" t="s">
        <v>92</v>
      </c>
      <c r="B1175" s="22"/>
      <c r="C1175" s="26">
        <v>17662</v>
      </c>
      <c r="D1175" s="26"/>
      <c r="E1175" s="26">
        <v>17649</v>
      </c>
      <c r="F1175" s="26">
        <v>4358</v>
      </c>
      <c r="G1175" s="27">
        <v>4.0497934832492</v>
      </c>
      <c r="H1175" s="1"/>
    </row>
    <row r="1176" spans="1:8">
      <c r="A1176" s="22" t="s">
        <v>1037</v>
      </c>
      <c r="B1176" s="22"/>
      <c r="C1176" s="26">
        <v>21542</v>
      </c>
      <c r="D1176" s="26"/>
      <c r="E1176" s="26">
        <v>21535</v>
      </c>
      <c r="F1176" s="26">
        <v>5234</v>
      </c>
      <c r="G1176" s="27">
        <v>4.11444401987008</v>
      </c>
      <c r="H1176" s="1"/>
    </row>
    <row r="1177" spans="1:8">
      <c r="A1177" s="22" t="s">
        <v>1038</v>
      </c>
      <c r="B1177" s="22"/>
      <c r="C1177" s="26">
        <v>24167</v>
      </c>
      <c r="D1177" s="26"/>
      <c r="E1177" s="26">
        <v>24140</v>
      </c>
      <c r="F1177" s="26">
        <v>5438</v>
      </c>
      <c r="G1177" s="27">
        <v>4.43913203383597</v>
      </c>
      <c r="H1177" s="1"/>
    </row>
    <row r="1178" spans="1:8">
      <c r="A1178" s="22" t="s">
        <v>1039</v>
      </c>
      <c r="B1178" s="22"/>
      <c r="C1178" s="26">
        <v>12972</v>
      </c>
      <c r="D1178" s="26"/>
      <c r="E1178" s="26">
        <v>12959</v>
      </c>
      <c r="F1178" s="26">
        <v>3109</v>
      </c>
      <c r="G1178" s="27">
        <v>4.16822129302026</v>
      </c>
      <c r="H1178" s="1"/>
    </row>
    <row r="1179" spans="1:8">
      <c r="A1179" s="22" t="s">
        <v>1040</v>
      </c>
      <c r="B1179" s="22"/>
      <c r="C1179" s="26">
        <v>20455</v>
      </c>
      <c r="D1179" s="26"/>
      <c r="E1179" s="26">
        <v>20445</v>
      </c>
      <c r="F1179" s="26">
        <v>5027</v>
      </c>
      <c r="G1179" s="27">
        <v>4.06703799482793</v>
      </c>
      <c r="H1179" s="1"/>
    </row>
    <row r="1180" spans="1:8">
      <c r="A1180" s="22" t="s">
        <v>1041</v>
      </c>
      <c r="B1180" s="22"/>
      <c r="C1180" s="26">
        <v>6373</v>
      </c>
      <c r="D1180" s="26"/>
      <c r="E1180" s="26">
        <v>6368</v>
      </c>
      <c r="F1180" s="26">
        <v>1641</v>
      </c>
      <c r="G1180" s="27">
        <v>3.8805606337599</v>
      </c>
      <c r="H1180" s="1"/>
    </row>
    <row r="1181" spans="1:8">
      <c r="A1181" s="22" t="s">
        <v>1042</v>
      </c>
      <c r="B1181" s="22"/>
      <c r="C1181" s="26">
        <v>58187</v>
      </c>
      <c r="D1181" s="26"/>
      <c r="E1181" s="26">
        <v>57707</v>
      </c>
      <c r="F1181" s="26">
        <v>13727</v>
      </c>
      <c r="G1181" s="27">
        <v>4.20390471333868</v>
      </c>
      <c r="H1181" s="1"/>
    </row>
    <row r="1182" spans="1:8">
      <c r="A1182" s="22" t="s">
        <v>147</v>
      </c>
      <c r="B1182" s="22"/>
      <c r="C1182" s="26"/>
      <c r="D1182" s="26"/>
      <c r="E1182" s="26"/>
      <c r="F1182" s="26"/>
      <c r="G1182" s="27"/>
      <c r="H1182" s="1"/>
    </row>
    <row r="1183" s="1" customFormat="1" spans="1:7">
      <c r="A1183" s="21" t="s">
        <v>93</v>
      </c>
      <c r="B1183" s="21"/>
      <c r="C1183" s="24">
        <v>477168</v>
      </c>
      <c r="D1183" s="24"/>
      <c r="E1183" s="24">
        <v>475847</v>
      </c>
      <c r="F1183" s="24">
        <v>115777</v>
      </c>
      <c r="G1183" s="25">
        <v>4.1100304896482</v>
      </c>
    </row>
    <row r="1184" spans="1:8">
      <c r="A1184" s="22" t="s">
        <v>1043</v>
      </c>
      <c r="B1184" s="22"/>
      <c r="C1184" s="26">
        <v>16360</v>
      </c>
      <c r="D1184" s="26"/>
      <c r="E1184" s="26">
        <v>16355</v>
      </c>
      <c r="F1184" s="26">
        <v>3908</v>
      </c>
      <c r="G1184" s="27">
        <v>4.18500511770727</v>
      </c>
      <c r="H1184" s="1"/>
    </row>
    <row r="1185" spans="1:8">
      <c r="A1185" s="22" t="s">
        <v>1044</v>
      </c>
      <c r="B1185" s="22"/>
      <c r="C1185" s="26">
        <v>14341</v>
      </c>
      <c r="D1185" s="26"/>
      <c r="E1185" s="26">
        <v>14298</v>
      </c>
      <c r="F1185" s="26">
        <v>3584</v>
      </c>
      <c r="G1185" s="27">
        <v>3.98939732142857</v>
      </c>
      <c r="H1185" s="1"/>
    </row>
    <row r="1186" spans="1:8">
      <c r="A1186" s="22" t="s">
        <v>1045</v>
      </c>
      <c r="B1186" s="22"/>
      <c r="C1186" s="26">
        <v>10185</v>
      </c>
      <c r="D1186" s="26"/>
      <c r="E1186" s="26">
        <v>10158</v>
      </c>
      <c r="F1186" s="26">
        <v>2464</v>
      </c>
      <c r="G1186" s="27">
        <v>4.12256493506494</v>
      </c>
      <c r="H1186" s="1"/>
    </row>
    <row r="1187" spans="1:8">
      <c r="A1187" s="22" t="s">
        <v>1046</v>
      </c>
      <c r="B1187" s="22"/>
      <c r="C1187" s="26">
        <v>71961</v>
      </c>
      <c r="D1187" s="26"/>
      <c r="E1187" s="26">
        <v>71562</v>
      </c>
      <c r="F1187" s="26">
        <v>17493</v>
      </c>
      <c r="G1187" s="27">
        <v>4.09089350025725</v>
      </c>
      <c r="H1187" s="1"/>
    </row>
    <row r="1188" spans="1:8">
      <c r="A1188" s="22" t="s">
        <v>1047</v>
      </c>
      <c r="B1188" s="22"/>
      <c r="C1188" s="26">
        <v>21682</v>
      </c>
      <c r="D1188" s="26"/>
      <c r="E1188" s="26">
        <v>21667</v>
      </c>
      <c r="F1188" s="26">
        <v>5102</v>
      </c>
      <c r="G1188" s="27">
        <v>4.24676597412779</v>
      </c>
      <c r="H1188" s="1"/>
    </row>
    <row r="1189" spans="1:8">
      <c r="A1189" s="22" t="s">
        <v>154</v>
      </c>
      <c r="B1189" s="22"/>
      <c r="C1189" s="26">
        <v>44626</v>
      </c>
      <c r="D1189" s="26"/>
      <c r="E1189" s="26">
        <v>44498</v>
      </c>
      <c r="F1189" s="26">
        <v>10542</v>
      </c>
      <c r="G1189" s="27">
        <v>4.22102067918801</v>
      </c>
      <c r="H1189" s="1"/>
    </row>
    <row r="1190" spans="1:8">
      <c r="A1190" s="22" t="s">
        <v>1048</v>
      </c>
      <c r="B1190" s="22"/>
      <c r="C1190" s="26">
        <v>14411</v>
      </c>
      <c r="D1190" s="26"/>
      <c r="E1190" s="26">
        <v>14362</v>
      </c>
      <c r="F1190" s="26">
        <v>3325</v>
      </c>
      <c r="G1190" s="27">
        <v>4.3193984962406</v>
      </c>
      <c r="H1190" s="1"/>
    </row>
    <row r="1191" spans="1:8">
      <c r="A1191" s="22" t="s">
        <v>1049</v>
      </c>
      <c r="B1191" s="22"/>
      <c r="C1191" s="26">
        <v>13117</v>
      </c>
      <c r="D1191" s="26"/>
      <c r="E1191" s="26">
        <v>13083</v>
      </c>
      <c r="F1191" s="26">
        <v>3167</v>
      </c>
      <c r="G1191" s="27">
        <v>4.13103883801705</v>
      </c>
      <c r="H1191" s="1"/>
    </row>
    <row r="1192" spans="1:8">
      <c r="A1192" s="22" t="s">
        <v>1050</v>
      </c>
      <c r="B1192" s="22"/>
      <c r="C1192" s="26">
        <v>53361</v>
      </c>
      <c r="D1192" s="26"/>
      <c r="E1192" s="26">
        <v>53210</v>
      </c>
      <c r="F1192" s="26">
        <v>13293</v>
      </c>
      <c r="G1192" s="27">
        <v>4.00285864740841</v>
      </c>
      <c r="H1192" s="1"/>
    </row>
    <row r="1193" spans="1:8">
      <c r="A1193" s="22" t="s">
        <v>1051</v>
      </c>
      <c r="B1193" s="22"/>
      <c r="C1193" s="26">
        <v>8531</v>
      </c>
      <c r="D1193" s="26"/>
      <c r="E1193" s="26">
        <v>8494</v>
      </c>
      <c r="F1193" s="26">
        <v>2264</v>
      </c>
      <c r="G1193" s="27">
        <v>3.7517667844523</v>
      </c>
      <c r="H1193" s="1"/>
    </row>
    <row r="1194" spans="1:8">
      <c r="A1194" s="22" t="s">
        <v>1052</v>
      </c>
      <c r="B1194" s="22"/>
      <c r="C1194" s="26">
        <v>8439</v>
      </c>
      <c r="D1194" s="26"/>
      <c r="E1194" s="26">
        <v>8408</v>
      </c>
      <c r="F1194" s="26">
        <v>1941</v>
      </c>
      <c r="G1194" s="27">
        <v>4.33178773827924</v>
      </c>
      <c r="H1194" s="1"/>
    </row>
    <row r="1195" spans="1:8">
      <c r="A1195" s="22" t="s">
        <v>1053</v>
      </c>
      <c r="B1195" s="22"/>
      <c r="C1195" s="26">
        <v>13003</v>
      </c>
      <c r="D1195" s="26"/>
      <c r="E1195" s="26">
        <v>12999</v>
      </c>
      <c r="F1195" s="26">
        <v>3213</v>
      </c>
      <c r="G1195" s="27">
        <v>4.04575163398693</v>
      </c>
      <c r="H1195" s="1"/>
    </row>
    <row r="1196" spans="1:8">
      <c r="A1196" s="22" t="s">
        <v>1054</v>
      </c>
      <c r="B1196" s="22"/>
      <c r="C1196" s="26">
        <v>21459</v>
      </c>
      <c r="D1196" s="26"/>
      <c r="E1196" s="26">
        <v>21450</v>
      </c>
      <c r="F1196" s="26">
        <v>5333</v>
      </c>
      <c r="G1196" s="27">
        <v>4.02212638289893</v>
      </c>
      <c r="H1196" s="1"/>
    </row>
    <row r="1197" spans="1:8">
      <c r="A1197" s="22" t="s">
        <v>1055</v>
      </c>
      <c r="B1197" s="22"/>
      <c r="C1197" s="26">
        <v>5463</v>
      </c>
      <c r="D1197" s="26"/>
      <c r="E1197" s="26">
        <v>5460</v>
      </c>
      <c r="F1197" s="26">
        <v>1148</v>
      </c>
      <c r="G1197" s="27">
        <v>4.75609756097561</v>
      </c>
      <c r="H1197" s="1"/>
    </row>
    <row r="1198" spans="1:8">
      <c r="A1198" s="22" t="s">
        <v>1056</v>
      </c>
      <c r="B1198" s="22"/>
      <c r="C1198" s="26">
        <v>15314</v>
      </c>
      <c r="D1198" s="26"/>
      <c r="E1198" s="26">
        <v>15304</v>
      </c>
      <c r="F1198" s="26">
        <v>3562</v>
      </c>
      <c r="G1198" s="27">
        <v>4.29646266142617</v>
      </c>
      <c r="H1198" s="1"/>
    </row>
    <row r="1199" spans="1:8">
      <c r="A1199" s="22" t="s">
        <v>732</v>
      </c>
      <c r="B1199" s="22"/>
      <c r="C1199" s="26">
        <v>6112</v>
      </c>
      <c r="D1199" s="26"/>
      <c r="E1199" s="26">
        <v>6091</v>
      </c>
      <c r="F1199" s="26">
        <v>1620</v>
      </c>
      <c r="G1199" s="27">
        <v>3.75987654320988</v>
      </c>
      <c r="H1199" s="1"/>
    </row>
    <row r="1200" spans="1:8">
      <c r="A1200" s="22" t="s">
        <v>1057</v>
      </c>
      <c r="B1200" s="22"/>
      <c r="C1200" s="26">
        <v>37451</v>
      </c>
      <c r="D1200" s="26"/>
      <c r="E1200" s="26">
        <v>37195</v>
      </c>
      <c r="F1200" s="26">
        <v>8871</v>
      </c>
      <c r="G1200" s="27">
        <v>4.19287566227032</v>
      </c>
      <c r="H1200" s="1"/>
    </row>
    <row r="1201" spans="1:8">
      <c r="A1201" s="22" t="s">
        <v>1058</v>
      </c>
      <c r="B1201" s="22"/>
      <c r="C1201" s="26">
        <v>14507</v>
      </c>
      <c r="D1201" s="26"/>
      <c r="E1201" s="26">
        <v>14503</v>
      </c>
      <c r="F1201" s="26">
        <v>3605</v>
      </c>
      <c r="G1201" s="27">
        <v>4.02302357836338</v>
      </c>
      <c r="H1201" s="1"/>
    </row>
    <row r="1202" spans="1:8">
      <c r="A1202" s="22" t="s">
        <v>1059</v>
      </c>
      <c r="B1202" s="22"/>
      <c r="C1202" s="26">
        <v>22136</v>
      </c>
      <c r="D1202" s="26"/>
      <c r="E1202" s="26">
        <v>22128</v>
      </c>
      <c r="F1202" s="26">
        <v>5227</v>
      </c>
      <c r="G1202" s="27">
        <v>4.2334034819208</v>
      </c>
      <c r="H1202" s="1"/>
    </row>
    <row r="1203" spans="1:8">
      <c r="A1203" s="22" t="s">
        <v>1060</v>
      </c>
      <c r="B1203" s="22"/>
      <c r="C1203" s="26">
        <v>14800</v>
      </c>
      <c r="D1203" s="26"/>
      <c r="E1203" s="26">
        <v>14790</v>
      </c>
      <c r="F1203" s="26">
        <v>3736</v>
      </c>
      <c r="G1203" s="27">
        <v>3.95877944325482</v>
      </c>
      <c r="H1203" s="1"/>
    </row>
    <row r="1204" spans="1:8">
      <c r="A1204" s="22" t="s">
        <v>1061</v>
      </c>
      <c r="B1204" s="22"/>
      <c r="C1204" s="26">
        <v>15365</v>
      </c>
      <c r="D1204" s="26"/>
      <c r="E1204" s="26">
        <v>15362</v>
      </c>
      <c r="F1204" s="26">
        <v>3602</v>
      </c>
      <c r="G1204" s="27">
        <v>4.26485285952249</v>
      </c>
      <c r="H1204" s="1"/>
    </row>
    <row r="1205" spans="1:8">
      <c r="A1205" s="22" t="s">
        <v>1062</v>
      </c>
      <c r="B1205" s="22"/>
      <c r="C1205" s="26">
        <v>15758</v>
      </c>
      <c r="D1205" s="26"/>
      <c r="E1205" s="26">
        <v>15734</v>
      </c>
      <c r="F1205" s="26">
        <v>4013</v>
      </c>
      <c r="G1205" s="27">
        <v>3.92075753800149</v>
      </c>
      <c r="H1205" s="1"/>
    </row>
    <row r="1206" spans="1:8">
      <c r="A1206" s="22" t="s">
        <v>1063</v>
      </c>
      <c r="B1206" s="22"/>
      <c r="C1206" s="26">
        <v>18786</v>
      </c>
      <c r="D1206" s="26"/>
      <c r="E1206" s="26">
        <v>18736</v>
      </c>
      <c r="F1206" s="26">
        <v>4764</v>
      </c>
      <c r="G1206" s="27">
        <v>3.9328295549958</v>
      </c>
      <c r="H1206" s="1"/>
    </row>
    <row r="1207" spans="1:8">
      <c r="A1207" s="22"/>
      <c r="B1207" s="22"/>
      <c r="C1207" s="26"/>
      <c r="D1207" s="26"/>
      <c r="E1207" s="26"/>
      <c r="F1207" s="26"/>
      <c r="G1207" s="27"/>
      <c r="H1207" s="1"/>
    </row>
    <row r="1208" s="1" customFormat="1" spans="1:7">
      <c r="A1208" s="21" t="s">
        <v>94</v>
      </c>
      <c r="B1208" s="21"/>
      <c r="C1208" s="24">
        <v>1776847</v>
      </c>
      <c r="D1208" s="24"/>
      <c r="E1208" s="24">
        <v>1771011</v>
      </c>
      <c r="F1208" s="24">
        <v>443470</v>
      </c>
      <c r="G1208" s="25">
        <v>3.99353056576544</v>
      </c>
    </row>
    <row r="1209" spans="1:8">
      <c r="A1209" s="22" t="s">
        <v>1064</v>
      </c>
      <c r="B1209" s="22"/>
      <c r="C1209" s="26">
        <v>61216</v>
      </c>
      <c r="D1209" s="26"/>
      <c r="E1209" s="26">
        <v>59015</v>
      </c>
      <c r="F1209" s="26">
        <v>14896</v>
      </c>
      <c r="G1209" s="27">
        <v>3.96180182599356</v>
      </c>
      <c r="H1209" s="1"/>
    </row>
    <row r="1210" spans="1:8">
      <c r="A1210" s="22" t="s">
        <v>1065</v>
      </c>
      <c r="B1210" s="22"/>
      <c r="C1210" s="26">
        <v>57185</v>
      </c>
      <c r="D1210" s="26"/>
      <c r="E1210" s="26">
        <v>57178</v>
      </c>
      <c r="F1210" s="26">
        <v>14479</v>
      </c>
      <c r="G1210" s="27">
        <v>3.94902962911803</v>
      </c>
      <c r="H1210" s="1"/>
    </row>
    <row r="1211" spans="1:8">
      <c r="A1211" s="22" t="s">
        <v>1066</v>
      </c>
      <c r="B1211" s="22"/>
      <c r="C1211" s="26">
        <v>47151</v>
      </c>
      <c r="D1211" s="26"/>
      <c r="E1211" s="26">
        <v>47151</v>
      </c>
      <c r="F1211" s="26">
        <v>11992</v>
      </c>
      <c r="G1211" s="27">
        <v>3.93187124749833</v>
      </c>
      <c r="H1211" s="1"/>
    </row>
    <row r="1212" spans="1:8">
      <c r="A1212" s="22" t="s">
        <v>1067</v>
      </c>
      <c r="B1212" s="22"/>
      <c r="C1212" s="26">
        <v>28823</v>
      </c>
      <c r="D1212" s="26"/>
      <c r="E1212" s="26">
        <v>28794</v>
      </c>
      <c r="F1212" s="26">
        <v>6936</v>
      </c>
      <c r="G1212" s="27">
        <v>4.15138408304498</v>
      </c>
      <c r="H1212" s="1"/>
    </row>
    <row r="1213" spans="1:8">
      <c r="A1213" s="22" t="s">
        <v>1068</v>
      </c>
      <c r="B1213" s="22"/>
      <c r="C1213" s="26">
        <v>34497</v>
      </c>
      <c r="D1213" s="26"/>
      <c r="E1213" s="26">
        <v>34491</v>
      </c>
      <c r="F1213" s="26">
        <v>7957</v>
      </c>
      <c r="G1213" s="27">
        <v>4.33467387206233</v>
      </c>
      <c r="H1213" s="1"/>
    </row>
    <row r="1214" spans="1:8">
      <c r="A1214" s="22" t="s">
        <v>738</v>
      </c>
      <c r="B1214" s="22"/>
      <c r="C1214" s="26">
        <v>38505</v>
      </c>
      <c r="D1214" s="26"/>
      <c r="E1214" s="26">
        <v>38476</v>
      </c>
      <c r="F1214" s="26">
        <v>9115</v>
      </c>
      <c r="G1214" s="27">
        <v>4.22117388919364</v>
      </c>
      <c r="H1214" s="1"/>
    </row>
    <row r="1215" spans="1:8">
      <c r="A1215" s="22" t="s">
        <v>1069</v>
      </c>
      <c r="B1215" s="22"/>
      <c r="C1215" s="26">
        <v>111848</v>
      </c>
      <c r="D1215" s="26"/>
      <c r="E1215" s="26">
        <v>111448</v>
      </c>
      <c r="F1215" s="26">
        <v>28135</v>
      </c>
      <c r="G1215" s="27">
        <v>3.96118713346366</v>
      </c>
      <c r="H1215" s="1"/>
    </row>
    <row r="1216" spans="1:8">
      <c r="A1216" s="22" t="s">
        <v>1070</v>
      </c>
      <c r="B1216" s="22"/>
      <c r="C1216" s="26">
        <v>52511</v>
      </c>
      <c r="D1216" s="26"/>
      <c r="E1216" s="26">
        <v>52359</v>
      </c>
      <c r="F1216" s="26">
        <v>13815</v>
      </c>
      <c r="G1216" s="27">
        <v>3.7900108577633</v>
      </c>
      <c r="H1216" s="1"/>
    </row>
    <row r="1217" spans="1:8">
      <c r="A1217" s="22" t="s">
        <v>1071</v>
      </c>
      <c r="B1217" s="22"/>
      <c r="C1217" s="26">
        <v>31646</v>
      </c>
      <c r="D1217" s="26"/>
      <c r="E1217" s="26">
        <v>31610</v>
      </c>
      <c r="F1217" s="26">
        <v>8670</v>
      </c>
      <c r="G1217" s="27">
        <v>3.64590542099193</v>
      </c>
      <c r="H1217" s="1"/>
    </row>
    <row r="1218" spans="1:8">
      <c r="A1218" s="22" t="s">
        <v>1072</v>
      </c>
      <c r="B1218" s="22"/>
      <c r="C1218" s="26">
        <v>33721</v>
      </c>
      <c r="D1218" s="26"/>
      <c r="E1218" s="26">
        <v>33677</v>
      </c>
      <c r="F1218" s="26">
        <v>7968</v>
      </c>
      <c r="G1218" s="27">
        <v>4.22653112449799</v>
      </c>
      <c r="H1218" s="1"/>
    </row>
    <row r="1219" spans="1:8">
      <c r="A1219" s="22" t="s">
        <v>1073</v>
      </c>
      <c r="B1219" s="22"/>
      <c r="C1219" s="26">
        <v>54656</v>
      </c>
      <c r="D1219" s="26"/>
      <c r="E1219" s="26">
        <v>54539</v>
      </c>
      <c r="F1219" s="26">
        <v>12830</v>
      </c>
      <c r="G1219" s="27">
        <v>4.25089633671083</v>
      </c>
      <c r="H1219" s="1"/>
    </row>
    <row r="1220" spans="1:8">
      <c r="A1220" s="22" t="s">
        <v>1074</v>
      </c>
      <c r="B1220" s="22"/>
      <c r="C1220" s="26">
        <v>36178</v>
      </c>
      <c r="D1220" s="26"/>
      <c r="E1220" s="26">
        <v>36165</v>
      </c>
      <c r="F1220" s="26">
        <v>9295</v>
      </c>
      <c r="G1220" s="27">
        <v>3.89080150618612</v>
      </c>
      <c r="H1220" s="1"/>
    </row>
    <row r="1221" spans="1:8">
      <c r="A1221" s="22" t="s">
        <v>1075</v>
      </c>
      <c r="B1221" s="22"/>
      <c r="C1221" s="26">
        <v>48992</v>
      </c>
      <c r="D1221" s="26"/>
      <c r="E1221" s="26">
        <v>48933</v>
      </c>
      <c r="F1221" s="26">
        <v>13075</v>
      </c>
      <c r="G1221" s="27">
        <v>3.74248565965583</v>
      </c>
      <c r="H1221" s="1"/>
    </row>
    <row r="1222" spans="1:8">
      <c r="A1222" s="22" t="s">
        <v>1076</v>
      </c>
      <c r="B1222" s="22"/>
      <c r="C1222" s="26">
        <v>64514</v>
      </c>
      <c r="D1222" s="26"/>
      <c r="E1222" s="26">
        <v>64331</v>
      </c>
      <c r="F1222" s="26">
        <v>15918</v>
      </c>
      <c r="G1222" s="27">
        <v>4.04139967332579</v>
      </c>
      <c r="H1222" s="1"/>
    </row>
    <row r="1223" spans="1:8">
      <c r="A1223" s="22" t="s">
        <v>1077</v>
      </c>
      <c r="B1223" s="22"/>
      <c r="C1223" s="26">
        <v>20849</v>
      </c>
      <c r="D1223" s="26"/>
      <c r="E1223" s="26">
        <v>20795</v>
      </c>
      <c r="F1223" s="26">
        <v>5290</v>
      </c>
      <c r="G1223" s="27">
        <v>3.93100189035917</v>
      </c>
      <c r="H1223" s="1"/>
    </row>
    <row r="1224" spans="1:8">
      <c r="A1224" s="22" t="s">
        <v>1078</v>
      </c>
      <c r="B1224" s="22"/>
      <c r="C1224" s="26">
        <v>21389</v>
      </c>
      <c r="D1224" s="26"/>
      <c r="E1224" s="26">
        <v>21375</v>
      </c>
      <c r="F1224" s="26">
        <v>5613</v>
      </c>
      <c r="G1224" s="27">
        <v>3.80812399786211</v>
      </c>
      <c r="H1224" s="1"/>
    </row>
    <row r="1225" spans="1:8">
      <c r="A1225" s="22" t="s">
        <v>1079</v>
      </c>
      <c r="B1225" s="22"/>
      <c r="C1225" s="26">
        <v>46781</v>
      </c>
      <c r="D1225" s="26"/>
      <c r="E1225" s="26">
        <v>46661</v>
      </c>
      <c r="F1225" s="26">
        <v>11758</v>
      </c>
      <c r="G1225" s="27">
        <v>3.96844701479843</v>
      </c>
      <c r="H1225" s="1"/>
    </row>
    <row r="1226" spans="1:8">
      <c r="A1226" s="22" t="s">
        <v>1080</v>
      </c>
      <c r="B1226" s="22"/>
      <c r="C1226" s="26">
        <v>43758</v>
      </c>
      <c r="D1226" s="26"/>
      <c r="E1226" s="26">
        <v>43728</v>
      </c>
      <c r="F1226" s="26">
        <v>10706</v>
      </c>
      <c r="G1226" s="27">
        <v>4.0844386325425</v>
      </c>
      <c r="H1226" s="1"/>
    </row>
    <row r="1227" spans="1:8">
      <c r="A1227" s="22" t="s">
        <v>1081</v>
      </c>
      <c r="B1227" s="22"/>
      <c r="C1227" s="26">
        <v>26658</v>
      </c>
      <c r="D1227" s="26"/>
      <c r="E1227" s="26">
        <v>26638</v>
      </c>
      <c r="F1227" s="26">
        <v>6980</v>
      </c>
      <c r="G1227" s="27">
        <v>3.8163323782235</v>
      </c>
      <c r="H1227" s="1"/>
    </row>
    <row r="1228" spans="1:8">
      <c r="A1228" s="22" t="s">
        <v>1082</v>
      </c>
      <c r="B1228" s="22"/>
      <c r="C1228" s="26">
        <v>15598</v>
      </c>
      <c r="D1228" s="26"/>
      <c r="E1228" s="26">
        <v>15597</v>
      </c>
      <c r="F1228" s="26">
        <v>4372</v>
      </c>
      <c r="G1228" s="27">
        <v>3.56747483989021</v>
      </c>
      <c r="H1228" s="1"/>
    </row>
    <row r="1229" spans="1:8">
      <c r="A1229" s="22" t="s">
        <v>1083</v>
      </c>
      <c r="B1229" s="22"/>
      <c r="C1229" s="26">
        <v>59696</v>
      </c>
      <c r="D1229" s="26"/>
      <c r="E1229" s="26">
        <v>59570</v>
      </c>
      <c r="F1229" s="26">
        <v>14121</v>
      </c>
      <c r="G1229" s="27">
        <v>4.21853976347284</v>
      </c>
      <c r="H1229" s="1"/>
    </row>
    <row r="1230" spans="1:8">
      <c r="A1230" s="22" t="s">
        <v>155</v>
      </c>
      <c r="B1230" s="22"/>
      <c r="C1230" s="26">
        <v>19174</v>
      </c>
      <c r="D1230" s="26"/>
      <c r="E1230" s="26">
        <v>19174</v>
      </c>
      <c r="F1230" s="26">
        <v>5094</v>
      </c>
      <c r="G1230" s="27">
        <v>3.76403612092658</v>
      </c>
      <c r="H1230" s="1"/>
    </row>
    <row r="1231" spans="1:8">
      <c r="A1231" s="22" t="s">
        <v>94</v>
      </c>
      <c r="B1231" s="22"/>
      <c r="C1231" s="26">
        <v>40397</v>
      </c>
      <c r="D1231" s="26"/>
      <c r="E1231" s="26">
        <v>40397</v>
      </c>
      <c r="F1231" s="26">
        <v>9452</v>
      </c>
      <c r="G1231" s="27">
        <v>4.27391028353788</v>
      </c>
      <c r="H1231" s="1"/>
    </row>
    <row r="1232" spans="1:8">
      <c r="A1232" s="22" t="s">
        <v>1084</v>
      </c>
      <c r="B1232" s="22"/>
      <c r="C1232" s="26">
        <v>21578</v>
      </c>
      <c r="D1232" s="26"/>
      <c r="E1232" s="26">
        <v>21526</v>
      </c>
      <c r="F1232" s="26">
        <v>5574</v>
      </c>
      <c r="G1232" s="27">
        <v>3.86185862935056</v>
      </c>
      <c r="H1232" s="1"/>
    </row>
    <row r="1233" spans="1:8">
      <c r="A1233" s="22" t="s">
        <v>1085</v>
      </c>
      <c r="B1233" s="22"/>
      <c r="C1233" s="26">
        <v>27865</v>
      </c>
      <c r="D1233" s="26"/>
      <c r="E1233" s="26">
        <v>27658</v>
      </c>
      <c r="F1233" s="26">
        <v>6713</v>
      </c>
      <c r="G1233" s="27">
        <v>4.12006554446596</v>
      </c>
      <c r="H1233" s="1"/>
    </row>
    <row r="1234" spans="1:8">
      <c r="A1234" s="22" t="s">
        <v>1086</v>
      </c>
      <c r="B1234" s="22"/>
      <c r="C1234" s="26">
        <v>17522</v>
      </c>
      <c r="D1234" s="26"/>
      <c r="E1234" s="26">
        <v>17522</v>
      </c>
      <c r="F1234" s="26">
        <v>4671</v>
      </c>
      <c r="G1234" s="27">
        <v>3.75123099978591</v>
      </c>
      <c r="H1234" s="1"/>
    </row>
    <row r="1235" spans="1:8">
      <c r="A1235" s="22" t="s">
        <v>1087</v>
      </c>
      <c r="B1235" s="22"/>
      <c r="C1235" s="26">
        <v>32586</v>
      </c>
      <c r="D1235" s="26"/>
      <c r="E1235" s="26">
        <v>32569</v>
      </c>
      <c r="F1235" s="26">
        <v>8154</v>
      </c>
      <c r="G1235" s="27">
        <v>3.99423595781212</v>
      </c>
      <c r="H1235" s="1"/>
    </row>
    <row r="1236" spans="1:8">
      <c r="A1236" s="22" t="s">
        <v>1088</v>
      </c>
      <c r="B1236" s="22"/>
      <c r="C1236" s="26">
        <v>18071</v>
      </c>
      <c r="D1236" s="26"/>
      <c r="E1236" s="26">
        <v>18071</v>
      </c>
      <c r="F1236" s="26">
        <v>4779</v>
      </c>
      <c r="G1236" s="27">
        <v>3.78133500732371</v>
      </c>
      <c r="H1236" s="1"/>
    </row>
    <row r="1237" spans="1:8">
      <c r="A1237" s="22" t="s">
        <v>1089</v>
      </c>
      <c r="B1237" s="22"/>
      <c r="C1237" s="26">
        <v>31574</v>
      </c>
      <c r="D1237" s="26"/>
      <c r="E1237" s="26">
        <v>31541</v>
      </c>
      <c r="F1237" s="26">
        <v>8523</v>
      </c>
      <c r="G1237" s="27">
        <v>3.70069224451484</v>
      </c>
      <c r="H1237" s="1"/>
    </row>
    <row r="1238" spans="1:8">
      <c r="A1238" s="22" t="s">
        <v>1090</v>
      </c>
      <c r="B1238" s="22"/>
      <c r="C1238" s="26">
        <v>230998</v>
      </c>
      <c r="D1238" s="26"/>
      <c r="E1238" s="26">
        <v>230191</v>
      </c>
      <c r="F1238" s="26">
        <v>56048</v>
      </c>
      <c r="G1238" s="27">
        <v>4.10703325720811</v>
      </c>
      <c r="H1238" s="1"/>
    </row>
    <row r="1239" spans="1:8">
      <c r="A1239" s="22" t="s">
        <v>1091</v>
      </c>
      <c r="B1239" s="22"/>
      <c r="C1239" s="26">
        <v>76213</v>
      </c>
      <c r="D1239" s="26"/>
      <c r="E1239" s="26">
        <v>75438</v>
      </c>
      <c r="F1239" s="26">
        <v>17950</v>
      </c>
      <c r="G1239" s="27">
        <v>4.20267409470752</v>
      </c>
      <c r="H1239" s="1"/>
    </row>
    <row r="1240" spans="1:8">
      <c r="A1240" s="22" t="s">
        <v>1092</v>
      </c>
      <c r="B1240" s="22"/>
      <c r="C1240" s="26">
        <v>58313</v>
      </c>
      <c r="D1240" s="26"/>
      <c r="E1240" s="26">
        <v>58208</v>
      </c>
      <c r="F1240" s="26">
        <v>14969</v>
      </c>
      <c r="G1240" s="27">
        <v>3.88856971073552</v>
      </c>
      <c r="H1240" s="1"/>
    </row>
    <row r="1241" spans="1:8">
      <c r="A1241" s="22" t="s">
        <v>1093</v>
      </c>
      <c r="B1241" s="22"/>
      <c r="C1241" s="26">
        <v>19359</v>
      </c>
      <c r="D1241" s="26"/>
      <c r="E1241" s="26">
        <v>19358</v>
      </c>
      <c r="F1241" s="26">
        <v>4967</v>
      </c>
      <c r="G1241" s="27">
        <v>3.89732232736058</v>
      </c>
      <c r="H1241" s="1"/>
    </row>
    <row r="1242" spans="1:8">
      <c r="A1242" s="22" t="s">
        <v>168</v>
      </c>
      <c r="B1242" s="22"/>
      <c r="C1242" s="26">
        <v>30722</v>
      </c>
      <c r="D1242" s="26"/>
      <c r="E1242" s="26">
        <v>30657</v>
      </c>
      <c r="F1242" s="26">
        <v>8272</v>
      </c>
      <c r="G1242" s="27">
        <v>3.7061170212766</v>
      </c>
      <c r="H1242" s="1"/>
    </row>
    <row r="1243" spans="1:8">
      <c r="A1243" s="22" t="s">
        <v>457</v>
      </c>
      <c r="B1243" s="22"/>
      <c r="C1243" s="26">
        <v>19753</v>
      </c>
      <c r="D1243" s="26"/>
      <c r="E1243" s="26">
        <v>19753</v>
      </c>
      <c r="F1243" s="26">
        <v>4677</v>
      </c>
      <c r="G1243" s="27">
        <v>4.22343382510156</v>
      </c>
      <c r="H1243" s="1"/>
    </row>
    <row r="1244" spans="1:8">
      <c r="A1244" s="22" t="s">
        <v>410</v>
      </c>
      <c r="B1244" s="22"/>
      <c r="C1244" s="26">
        <v>22102</v>
      </c>
      <c r="D1244" s="26"/>
      <c r="E1244" s="26">
        <v>22064</v>
      </c>
      <c r="F1244" s="26">
        <v>5329</v>
      </c>
      <c r="G1244" s="27">
        <v>4.1403640457872</v>
      </c>
      <c r="H1244" s="1"/>
    </row>
    <row r="1245" spans="1:8">
      <c r="A1245" s="22" t="s">
        <v>1094</v>
      </c>
      <c r="B1245" s="22"/>
      <c r="C1245" s="26">
        <v>33868</v>
      </c>
      <c r="D1245" s="26"/>
      <c r="E1245" s="26">
        <v>33844</v>
      </c>
      <c r="F1245" s="26">
        <v>8345</v>
      </c>
      <c r="G1245" s="27">
        <v>4.05560215698023</v>
      </c>
      <c r="H1245" s="1"/>
    </row>
    <row r="1246" spans="1:8">
      <c r="A1246" s="22" t="s">
        <v>1095</v>
      </c>
      <c r="B1246" s="22"/>
      <c r="C1246" s="26">
        <v>11902</v>
      </c>
      <c r="D1246" s="26"/>
      <c r="E1246" s="26">
        <v>11902</v>
      </c>
      <c r="F1246" s="26">
        <v>3102</v>
      </c>
      <c r="G1246" s="27">
        <v>3.83687943262411</v>
      </c>
      <c r="H1246" s="1"/>
    </row>
    <row r="1247" spans="1:8">
      <c r="A1247" s="22" t="s">
        <v>1096</v>
      </c>
      <c r="B1247" s="22"/>
      <c r="C1247" s="26">
        <v>57455</v>
      </c>
      <c r="D1247" s="26"/>
      <c r="E1247" s="26">
        <v>57403</v>
      </c>
      <c r="F1247" s="26">
        <v>14892</v>
      </c>
      <c r="G1247" s="27">
        <v>3.85461993016385</v>
      </c>
      <c r="H1247" s="1"/>
    </row>
    <row r="1248" spans="1:8">
      <c r="A1248" s="22" t="s">
        <v>1097</v>
      </c>
      <c r="B1248" s="22"/>
      <c r="C1248" s="26">
        <v>20708</v>
      </c>
      <c r="D1248" s="26"/>
      <c r="E1248" s="26">
        <v>20693</v>
      </c>
      <c r="F1248" s="26">
        <v>5252</v>
      </c>
      <c r="G1248" s="27">
        <v>3.94002284843869</v>
      </c>
      <c r="H1248" s="1"/>
    </row>
    <row r="1249" spans="1:8">
      <c r="A1249" s="22" t="s">
        <v>1098</v>
      </c>
      <c r="B1249" s="22"/>
      <c r="C1249" s="26">
        <v>7656</v>
      </c>
      <c r="D1249" s="26"/>
      <c r="E1249" s="26">
        <v>7655</v>
      </c>
      <c r="F1249" s="26">
        <v>1764</v>
      </c>
      <c r="G1249" s="27">
        <v>4.33956916099773</v>
      </c>
      <c r="H1249" s="1"/>
    </row>
    <row r="1250" spans="1:8">
      <c r="A1250" s="22" t="s">
        <v>1099</v>
      </c>
      <c r="B1250" s="22"/>
      <c r="C1250" s="26">
        <v>42859</v>
      </c>
      <c r="D1250" s="26"/>
      <c r="E1250" s="26">
        <v>42856</v>
      </c>
      <c r="F1250" s="26">
        <v>11022</v>
      </c>
      <c r="G1250" s="27">
        <v>3.88822355289421</v>
      </c>
      <c r="H1250" s="1"/>
    </row>
    <row r="1251" spans="1:8">
      <c r="A1251" s="22"/>
      <c r="B1251" s="22"/>
      <c r="C1251" s="26"/>
      <c r="D1251" s="26"/>
      <c r="E1251" s="26"/>
      <c r="F1251" s="26"/>
      <c r="G1251" s="27"/>
      <c r="H1251" s="1"/>
    </row>
    <row r="1252" spans="1:8">
      <c r="A1252" s="23" t="s">
        <v>1100</v>
      </c>
      <c r="B1252" s="23"/>
      <c r="C1252" s="24">
        <v>251881</v>
      </c>
      <c r="D1252" s="24"/>
      <c r="E1252" s="24">
        <v>249415</v>
      </c>
      <c r="F1252" s="24">
        <v>57251</v>
      </c>
      <c r="G1252" s="25">
        <v>4.35651779008227</v>
      </c>
      <c r="H1252" s="1"/>
    </row>
    <row r="1253" spans="1:8">
      <c r="A1253" s="22"/>
      <c r="B1253" s="22"/>
      <c r="C1253" s="26"/>
      <c r="D1253" s="26"/>
      <c r="E1253" s="26"/>
      <c r="F1253" s="26"/>
      <c r="G1253" s="27"/>
      <c r="H1253" s="1"/>
    </row>
    <row r="1254" s="1" customFormat="1" spans="1:7">
      <c r="A1254" s="21" t="s">
        <v>96</v>
      </c>
      <c r="B1254" s="21"/>
      <c r="C1254" s="24">
        <v>639186</v>
      </c>
      <c r="D1254" s="24"/>
      <c r="E1254" s="24">
        <v>636995</v>
      </c>
      <c r="F1254" s="24">
        <v>139885</v>
      </c>
      <c r="G1254" s="25">
        <v>4.55370482896665</v>
      </c>
    </row>
    <row r="1255" spans="1:8">
      <c r="A1255" s="22" t="s">
        <v>1101</v>
      </c>
      <c r="B1255" s="22"/>
      <c r="C1255" s="26">
        <v>25228</v>
      </c>
      <c r="D1255" s="26"/>
      <c r="E1255" s="26">
        <v>25066</v>
      </c>
      <c r="F1255" s="26">
        <v>6045</v>
      </c>
      <c r="G1255" s="27">
        <v>4.14656741108354</v>
      </c>
      <c r="H1255" s="1"/>
    </row>
    <row r="1256" spans="1:8">
      <c r="A1256" s="22" t="s">
        <v>1102</v>
      </c>
      <c r="B1256" s="22"/>
      <c r="C1256" s="26">
        <v>11274</v>
      </c>
      <c r="D1256" s="26"/>
      <c r="E1256" s="26">
        <v>11269</v>
      </c>
      <c r="F1256" s="26">
        <v>2485</v>
      </c>
      <c r="G1256" s="27">
        <v>4.53480885311871</v>
      </c>
      <c r="H1256" s="1"/>
    </row>
    <row r="1257" spans="1:8">
      <c r="A1257" s="22" t="s">
        <v>1103</v>
      </c>
      <c r="B1257" s="22"/>
      <c r="C1257" s="26">
        <v>25964</v>
      </c>
      <c r="D1257" s="26"/>
      <c r="E1257" s="26">
        <v>25785</v>
      </c>
      <c r="F1257" s="26">
        <v>5884</v>
      </c>
      <c r="G1257" s="27">
        <v>4.38222297756628</v>
      </c>
      <c r="H1257" s="1"/>
    </row>
    <row r="1258" spans="1:8">
      <c r="A1258" s="22" t="s">
        <v>1104</v>
      </c>
      <c r="B1258" s="22"/>
      <c r="C1258" s="26">
        <v>12323</v>
      </c>
      <c r="D1258" s="26"/>
      <c r="E1258" s="26">
        <v>12297</v>
      </c>
      <c r="F1258" s="26">
        <v>2712</v>
      </c>
      <c r="G1258" s="27">
        <v>4.53429203539823</v>
      </c>
      <c r="H1258" s="1"/>
    </row>
    <row r="1259" spans="1:8">
      <c r="A1259" s="22" t="s">
        <v>1105</v>
      </c>
      <c r="B1259" s="22"/>
      <c r="C1259" s="26">
        <v>97879</v>
      </c>
      <c r="D1259" s="26"/>
      <c r="E1259" s="26">
        <v>97292</v>
      </c>
      <c r="F1259" s="26">
        <v>20836</v>
      </c>
      <c r="G1259" s="27">
        <v>4.66941831445575</v>
      </c>
      <c r="H1259" s="1"/>
    </row>
    <row r="1260" spans="1:8">
      <c r="A1260" s="22" t="s">
        <v>1106</v>
      </c>
      <c r="B1260" s="22"/>
      <c r="C1260" s="26">
        <v>32174</v>
      </c>
      <c r="D1260" s="26"/>
      <c r="E1260" s="26">
        <v>32133</v>
      </c>
      <c r="F1260" s="26">
        <v>6901</v>
      </c>
      <c r="G1260" s="27">
        <v>4.65628169830459</v>
      </c>
      <c r="H1260" s="1"/>
    </row>
    <row r="1261" spans="1:8">
      <c r="A1261" s="22" t="s">
        <v>1107</v>
      </c>
      <c r="B1261" s="22"/>
      <c r="C1261" s="26">
        <v>23367</v>
      </c>
      <c r="D1261" s="26"/>
      <c r="E1261" s="26">
        <v>23299</v>
      </c>
      <c r="F1261" s="26">
        <v>5696</v>
      </c>
      <c r="G1261" s="27">
        <v>4.0904143258427</v>
      </c>
      <c r="H1261" s="1"/>
    </row>
    <row r="1262" spans="1:8">
      <c r="A1262" s="22" t="s">
        <v>1108</v>
      </c>
      <c r="B1262" s="22"/>
      <c r="C1262" s="26">
        <v>60607</v>
      </c>
      <c r="D1262" s="26"/>
      <c r="E1262" s="26">
        <v>60423</v>
      </c>
      <c r="F1262" s="26">
        <v>13339</v>
      </c>
      <c r="G1262" s="27">
        <v>4.5297998350701</v>
      </c>
      <c r="H1262" s="1"/>
    </row>
    <row r="1263" spans="1:8">
      <c r="A1263" s="22" t="s">
        <v>1109</v>
      </c>
      <c r="B1263" s="22"/>
      <c r="C1263" s="26">
        <v>11844</v>
      </c>
      <c r="D1263" s="26"/>
      <c r="E1263" s="26">
        <v>11840</v>
      </c>
      <c r="F1263" s="26">
        <v>2659</v>
      </c>
      <c r="G1263" s="27">
        <v>4.45280180518992</v>
      </c>
      <c r="H1263" s="1"/>
    </row>
    <row r="1264" spans="1:8">
      <c r="A1264" s="22" t="s">
        <v>1110</v>
      </c>
      <c r="B1264" s="22"/>
      <c r="C1264" s="26">
        <v>36621</v>
      </c>
      <c r="D1264" s="26"/>
      <c r="E1264" s="26">
        <v>36458</v>
      </c>
      <c r="F1264" s="26">
        <v>7786</v>
      </c>
      <c r="G1264" s="27">
        <v>4.68250706396096</v>
      </c>
      <c r="H1264" s="1"/>
    </row>
    <row r="1265" spans="1:8">
      <c r="A1265" s="22" t="s">
        <v>1111</v>
      </c>
      <c r="B1265" s="22"/>
      <c r="C1265" s="26">
        <v>29390</v>
      </c>
      <c r="D1265" s="26"/>
      <c r="E1265" s="26">
        <v>29312</v>
      </c>
      <c r="F1265" s="26">
        <v>6784</v>
      </c>
      <c r="G1265" s="27">
        <v>4.32075471698113</v>
      </c>
      <c r="H1265" s="1"/>
    </row>
    <row r="1266" spans="1:8">
      <c r="A1266" s="22" t="s">
        <v>1112</v>
      </c>
      <c r="B1266" s="22"/>
      <c r="C1266" s="26">
        <v>14234</v>
      </c>
      <c r="D1266" s="26"/>
      <c r="E1266" s="26">
        <v>14218</v>
      </c>
      <c r="F1266" s="26">
        <v>3203</v>
      </c>
      <c r="G1266" s="27">
        <v>4.43896347174524</v>
      </c>
      <c r="H1266" s="1"/>
    </row>
    <row r="1267" spans="1:8">
      <c r="A1267" s="22" t="s">
        <v>1113</v>
      </c>
      <c r="B1267" s="22"/>
      <c r="C1267" s="26">
        <v>41415</v>
      </c>
      <c r="D1267" s="26"/>
      <c r="E1267" s="26">
        <v>41258</v>
      </c>
      <c r="F1267" s="26">
        <v>8582</v>
      </c>
      <c r="G1267" s="27">
        <v>4.80750407830343</v>
      </c>
      <c r="H1267" s="1"/>
    </row>
    <row r="1268" spans="1:8">
      <c r="A1268" s="22" t="s">
        <v>1114</v>
      </c>
      <c r="B1268" s="22"/>
      <c r="C1268" s="26">
        <v>34034</v>
      </c>
      <c r="D1268" s="26"/>
      <c r="E1268" s="26">
        <v>33970</v>
      </c>
      <c r="F1268" s="26">
        <v>7855</v>
      </c>
      <c r="G1268" s="27">
        <v>4.32463399108848</v>
      </c>
      <c r="H1268" s="1"/>
    </row>
    <row r="1269" spans="1:8">
      <c r="A1269" s="22" t="s">
        <v>1115</v>
      </c>
      <c r="B1269" s="22"/>
      <c r="C1269" s="26">
        <v>35532</v>
      </c>
      <c r="D1269" s="26"/>
      <c r="E1269" s="26">
        <v>35473</v>
      </c>
      <c r="F1269" s="26">
        <v>7326</v>
      </c>
      <c r="G1269" s="27">
        <v>4.84206934206934</v>
      </c>
      <c r="H1269" s="1"/>
    </row>
    <row r="1270" spans="1:8">
      <c r="A1270" s="22" t="s">
        <v>290</v>
      </c>
      <c r="B1270" s="22"/>
      <c r="C1270" s="26">
        <v>10949</v>
      </c>
      <c r="D1270" s="26"/>
      <c r="E1270" s="26">
        <v>10949</v>
      </c>
      <c r="F1270" s="26">
        <v>2438</v>
      </c>
      <c r="G1270" s="27">
        <v>4.4909762100082</v>
      </c>
      <c r="H1270" s="1"/>
    </row>
    <row r="1271" spans="1:8">
      <c r="A1271" s="22" t="s">
        <v>481</v>
      </c>
      <c r="B1271" s="22"/>
      <c r="C1271" s="26">
        <v>8882</v>
      </c>
      <c r="D1271" s="26"/>
      <c r="E1271" s="26">
        <v>8867</v>
      </c>
      <c r="F1271" s="26">
        <v>2057</v>
      </c>
      <c r="G1271" s="27">
        <v>4.31064657267866</v>
      </c>
      <c r="H1271" s="1"/>
    </row>
    <row r="1272" spans="1:8">
      <c r="A1272" s="22" t="s">
        <v>168</v>
      </c>
      <c r="B1272" s="22"/>
      <c r="C1272" s="26">
        <v>27867</v>
      </c>
      <c r="D1272" s="26"/>
      <c r="E1272" s="26">
        <v>27784</v>
      </c>
      <c r="F1272" s="26">
        <v>6158</v>
      </c>
      <c r="G1272" s="27">
        <v>4.51185449821371</v>
      </c>
      <c r="H1272" s="1"/>
    </row>
    <row r="1273" spans="1:8">
      <c r="A1273" s="22" t="s">
        <v>520</v>
      </c>
      <c r="B1273" s="22"/>
      <c r="C1273" s="26">
        <v>17641</v>
      </c>
      <c r="D1273" s="26"/>
      <c r="E1273" s="26">
        <v>17589</v>
      </c>
      <c r="F1273" s="26">
        <v>4218</v>
      </c>
      <c r="G1273" s="27">
        <v>4.16998577524893</v>
      </c>
      <c r="H1273" s="1"/>
    </row>
    <row r="1274" spans="1:8">
      <c r="A1274" s="22" t="s">
        <v>1116</v>
      </c>
      <c r="B1274" s="22"/>
      <c r="C1274" s="26">
        <v>29882</v>
      </c>
      <c r="D1274" s="26"/>
      <c r="E1274" s="26">
        <v>29855</v>
      </c>
      <c r="F1274" s="26">
        <v>5619</v>
      </c>
      <c r="G1274" s="27">
        <v>5.3132229934152</v>
      </c>
      <c r="H1274" s="1"/>
    </row>
    <row r="1275" spans="1:8">
      <c r="A1275" s="22" t="s">
        <v>266</v>
      </c>
      <c r="B1275" s="22"/>
      <c r="C1275" s="26">
        <v>6928</v>
      </c>
      <c r="D1275" s="26"/>
      <c r="E1275" s="26">
        <v>6916</v>
      </c>
      <c r="F1275" s="26">
        <v>1736</v>
      </c>
      <c r="G1275" s="27">
        <v>3.98387096774194</v>
      </c>
      <c r="H1275" s="1"/>
    </row>
    <row r="1276" spans="1:8">
      <c r="A1276" s="22" t="s">
        <v>1117</v>
      </c>
      <c r="B1276" s="22"/>
      <c r="C1276" s="26">
        <v>15100</v>
      </c>
      <c r="D1276" s="26"/>
      <c r="E1276" s="26">
        <v>15042</v>
      </c>
      <c r="F1276" s="26">
        <v>2931</v>
      </c>
      <c r="G1276" s="27">
        <v>5.13203684749232</v>
      </c>
      <c r="H1276" s="1"/>
    </row>
    <row r="1277" spans="1:8">
      <c r="A1277" s="22" t="s">
        <v>519</v>
      </c>
      <c r="B1277" s="22"/>
      <c r="C1277" s="26">
        <v>15361</v>
      </c>
      <c r="D1277" s="26"/>
      <c r="E1277" s="26">
        <v>15290</v>
      </c>
      <c r="F1277" s="26">
        <v>3525</v>
      </c>
      <c r="G1277" s="27">
        <v>4.33758865248227</v>
      </c>
      <c r="H1277" s="1"/>
    </row>
    <row r="1278" spans="1:8">
      <c r="A1278" s="22" t="s">
        <v>1118</v>
      </c>
      <c r="B1278" s="22"/>
      <c r="C1278" s="26">
        <v>14690</v>
      </c>
      <c r="D1278" s="26"/>
      <c r="E1278" s="26">
        <v>14610</v>
      </c>
      <c r="F1278" s="26">
        <v>3110</v>
      </c>
      <c r="G1278" s="27">
        <v>4.69774919614148</v>
      </c>
      <c r="H1278" s="1"/>
    </row>
    <row r="1279" spans="1:8">
      <c r="A1279" s="22"/>
      <c r="B1279" s="22"/>
      <c r="C1279" s="26"/>
      <c r="D1279" s="26"/>
      <c r="E1279" s="26"/>
      <c r="F1279" s="26"/>
      <c r="G1279" s="27"/>
      <c r="H1279" s="1"/>
    </row>
    <row r="1280" s="1" customFormat="1" ht="14.25" customHeight="1" spans="1:7">
      <c r="A1280" s="21" t="s">
        <v>97</v>
      </c>
      <c r="B1280" s="21"/>
      <c r="C1280" s="24">
        <v>793183</v>
      </c>
      <c r="D1280" s="24"/>
      <c r="E1280" s="24">
        <v>791045</v>
      </c>
      <c r="F1280" s="24">
        <v>181794</v>
      </c>
      <c r="G1280" s="25">
        <v>4.35132622638811</v>
      </c>
    </row>
    <row r="1281" spans="1:8">
      <c r="A1281" s="22" t="s">
        <v>1119</v>
      </c>
      <c r="B1281" s="22"/>
      <c r="C1281" s="26">
        <v>9273</v>
      </c>
      <c r="D1281" s="26"/>
      <c r="E1281" s="26">
        <v>9245</v>
      </c>
      <c r="F1281" s="26">
        <v>2243</v>
      </c>
      <c r="G1281" s="27">
        <v>4.1217119928667</v>
      </c>
      <c r="H1281" s="1"/>
    </row>
    <row r="1282" spans="1:8">
      <c r="A1282" s="22" t="s">
        <v>1120</v>
      </c>
      <c r="B1282" s="22"/>
      <c r="C1282" s="26">
        <v>56685</v>
      </c>
      <c r="D1282" s="26"/>
      <c r="E1282" s="26">
        <v>56555</v>
      </c>
      <c r="F1282" s="26">
        <v>13694</v>
      </c>
      <c r="G1282" s="27">
        <v>4.12991090988754</v>
      </c>
      <c r="H1282" s="1"/>
    </row>
    <row r="1283" spans="1:8">
      <c r="A1283" s="22" t="s">
        <v>1121</v>
      </c>
      <c r="B1283" s="22"/>
      <c r="C1283" s="26">
        <v>186960</v>
      </c>
      <c r="D1283" s="26"/>
      <c r="E1283" s="26">
        <v>186437</v>
      </c>
      <c r="F1283" s="26">
        <v>43030</v>
      </c>
      <c r="G1283" s="27">
        <v>4.33272135719266</v>
      </c>
      <c r="H1283" s="1"/>
    </row>
    <row r="1284" spans="1:8">
      <c r="A1284" s="22" t="s">
        <v>1122</v>
      </c>
      <c r="B1284" s="22"/>
      <c r="C1284" s="26">
        <v>23310</v>
      </c>
      <c r="D1284" s="26"/>
      <c r="E1284" s="26">
        <v>23039</v>
      </c>
      <c r="F1284" s="26">
        <v>5589</v>
      </c>
      <c r="G1284" s="27">
        <v>4.1222043299338</v>
      </c>
      <c r="H1284" s="1"/>
    </row>
    <row r="1285" spans="1:8">
      <c r="A1285" s="22" t="s">
        <v>1123</v>
      </c>
      <c r="B1285" s="22"/>
      <c r="C1285" s="26">
        <v>106440</v>
      </c>
      <c r="D1285" s="26"/>
      <c r="E1285" s="26">
        <v>105642</v>
      </c>
      <c r="F1285" s="26">
        <v>23107</v>
      </c>
      <c r="G1285" s="27">
        <v>4.57186134071926</v>
      </c>
      <c r="H1285" s="1"/>
    </row>
    <row r="1286" spans="1:8">
      <c r="A1286" s="22" t="s">
        <v>1124</v>
      </c>
      <c r="B1286" s="22"/>
      <c r="C1286" s="26">
        <v>41608</v>
      </c>
      <c r="D1286" s="26"/>
      <c r="E1286" s="26">
        <v>41597</v>
      </c>
      <c r="F1286" s="26">
        <v>9252</v>
      </c>
      <c r="G1286" s="27">
        <v>4.49600086467791</v>
      </c>
      <c r="H1286" s="1"/>
    </row>
    <row r="1287" spans="1:8">
      <c r="A1287" s="22" t="s">
        <v>1125</v>
      </c>
      <c r="B1287" s="22"/>
      <c r="C1287" s="26">
        <v>35242</v>
      </c>
      <c r="D1287" s="26"/>
      <c r="E1287" s="26">
        <v>35201</v>
      </c>
      <c r="F1287" s="26">
        <v>7834</v>
      </c>
      <c r="G1287" s="27">
        <v>4.4933622670411</v>
      </c>
      <c r="H1287" s="1"/>
    </row>
    <row r="1288" spans="1:8">
      <c r="A1288" s="22" t="s">
        <v>1126</v>
      </c>
      <c r="B1288" s="22"/>
      <c r="C1288" s="26">
        <v>13693</v>
      </c>
      <c r="D1288" s="26"/>
      <c r="E1288" s="26">
        <v>13684</v>
      </c>
      <c r="F1288" s="26">
        <v>3075</v>
      </c>
      <c r="G1288" s="27">
        <v>4.45008130081301</v>
      </c>
      <c r="H1288" s="1"/>
    </row>
    <row r="1289" spans="1:8">
      <c r="A1289" s="22" t="s">
        <v>1127</v>
      </c>
      <c r="B1289" s="22"/>
      <c r="C1289" s="26">
        <v>19205</v>
      </c>
      <c r="D1289" s="26"/>
      <c r="E1289" s="26">
        <v>19188</v>
      </c>
      <c r="F1289" s="26">
        <v>4567</v>
      </c>
      <c r="G1289" s="27">
        <v>4.20144514998905</v>
      </c>
      <c r="H1289" s="1"/>
    </row>
    <row r="1290" spans="1:8">
      <c r="A1290" s="22" t="s">
        <v>1128</v>
      </c>
      <c r="B1290" s="22"/>
      <c r="C1290" s="26">
        <v>17842</v>
      </c>
      <c r="D1290" s="26"/>
      <c r="E1290" s="26">
        <v>17821</v>
      </c>
      <c r="F1290" s="26">
        <v>4425</v>
      </c>
      <c r="G1290" s="27">
        <v>4.02734463276836</v>
      </c>
      <c r="H1290" s="1"/>
    </row>
    <row r="1291" spans="1:8">
      <c r="A1291" s="22" t="s">
        <v>1129</v>
      </c>
      <c r="B1291" s="22"/>
      <c r="C1291" s="26">
        <v>7364</v>
      </c>
      <c r="D1291" s="26"/>
      <c r="E1291" s="26">
        <v>7364</v>
      </c>
      <c r="F1291" s="26">
        <v>1545</v>
      </c>
      <c r="G1291" s="27">
        <v>4.7663430420712</v>
      </c>
      <c r="H1291" s="1"/>
    </row>
    <row r="1292" spans="1:8">
      <c r="A1292" s="22" t="s">
        <v>1130</v>
      </c>
      <c r="B1292" s="22"/>
      <c r="C1292" s="26">
        <v>15276</v>
      </c>
      <c r="D1292" s="26"/>
      <c r="E1292" s="26">
        <v>15218</v>
      </c>
      <c r="F1292" s="26">
        <v>3591</v>
      </c>
      <c r="G1292" s="27">
        <v>4.23781676413255</v>
      </c>
      <c r="H1292" s="1"/>
    </row>
    <row r="1293" spans="1:8">
      <c r="A1293" s="22" t="s">
        <v>1131</v>
      </c>
      <c r="B1293" s="22"/>
      <c r="C1293" s="26">
        <v>18136</v>
      </c>
      <c r="D1293" s="26"/>
      <c r="E1293" s="26">
        <v>18109</v>
      </c>
      <c r="F1293" s="26">
        <v>4158</v>
      </c>
      <c r="G1293" s="27">
        <v>4.35521885521886</v>
      </c>
      <c r="H1293" s="1"/>
    </row>
    <row r="1294" spans="1:8">
      <c r="A1294" s="22" t="s">
        <v>1132</v>
      </c>
      <c r="B1294" s="22"/>
      <c r="C1294" s="26">
        <v>7767</v>
      </c>
      <c r="D1294" s="26"/>
      <c r="E1294" s="26">
        <v>7721</v>
      </c>
      <c r="F1294" s="26">
        <v>1675</v>
      </c>
      <c r="G1294" s="27">
        <v>4.60955223880597</v>
      </c>
      <c r="H1294" s="1"/>
    </row>
    <row r="1295" spans="1:8">
      <c r="A1295" s="22" t="s">
        <v>1133</v>
      </c>
      <c r="B1295" s="22"/>
      <c r="C1295" s="26">
        <v>8704</v>
      </c>
      <c r="D1295" s="26"/>
      <c r="E1295" s="26">
        <v>8704</v>
      </c>
      <c r="F1295" s="26">
        <v>1968</v>
      </c>
      <c r="G1295" s="27">
        <v>4.42276422764228</v>
      </c>
      <c r="H1295" s="1"/>
    </row>
    <row r="1296" spans="1:8">
      <c r="A1296" s="22" t="s">
        <v>1134</v>
      </c>
      <c r="B1296" s="22"/>
      <c r="C1296" s="26">
        <v>26816</v>
      </c>
      <c r="D1296" s="26"/>
      <c r="E1296" s="26">
        <v>26810</v>
      </c>
      <c r="F1296" s="26">
        <v>6348</v>
      </c>
      <c r="G1296" s="27">
        <v>4.22337744171393</v>
      </c>
      <c r="H1296" s="1"/>
    </row>
    <row r="1297" spans="1:8">
      <c r="A1297" s="22" t="s">
        <v>503</v>
      </c>
      <c r="B1297" s="22"/>
      <c r="C1297" s="26">
        <v>42384</v>
      </c>
      <c r="D1297" s="26"/>
      <c r="E1297" s="26">
        <v>42355</v>
      </c>
      <c r="F1297" s="26">
        <v>9778</v>
      </c>
      <c r="G1297" s="27">
        <v>4.33166291675189</v>
      </c>
      <c r="H1297" s="1"/>
    </row>
    <row r="1298" spans="1:8">
      <c r="A1298" s="22" t="s">
        <v>1135</v>
      </c>
      <c r="B1298" s="22"/>
      <c r="C1298" s="26">
        <v>12519</v>
      </c>
      <c r="D1298" s="26"/>
      <c r="E1298" s="26">
        <v>12517</v>
      </c>
      <c r="F1298" s="26">
        <v>3029</v>
      </c>
      <c r="G1298" s="27">
        <v>4.13238692637834</v>
      </c>
      <c r="H1298" s="1"/>
    </row>
    <row r="1299" spans="1:8">
      <c r="A1299" s="22" t="s">
        <v>1136</v>
      </c>
      <c r="B1299" s="22"/>
      <c r="C1299" s="26">
        <v>7856</v>
      </c>
      <c r="D1299" s="26"/>
      <c r="E1299" s="26">
        <v>7855</v>
      </c>
      <c r="F1299" s="26">
        <v>1861</v>
      </c>
      <c r="G1299" s="27">
        <v>4.2208490059108</v>
      </c>
      <c r="H1299" s="1"/>
    </row>
    <row r="1300" spans="1:8">
      <c r="A1300" s="22" t="s">
        <v>1137</v>
      </c>
      <c r="B1300" s="22"/>
      <c r="C1300" s="26">
        <v>25713</v>
      </c>
      <c r="D1300" s="26"/>
      <c r="E1300" s="26">
        <v>25711</v>
      </c>
      <c r="F1300" s="26">
        <v>5936</v>
      </c>
      <c r="G1300" s="27">
        <v>4.3313679245283</v>
      </c>
      <c r="H1300" s="1"/>
    </row>
    <row r="1301" spans="1:8">
      <c r="A1301" s="22" t="s">
        <v>1138</v>
      </c>
      <c r="B1301" s="22"/>
      <c r="C1301" s="26">
        <v>27394</v>
      </c>
      <c r="D1301" s="26"/>
      <c r="E1301" s="26">
        <v>27367</v>
      </c>
      <c r="F1301" s="26">
        <v>6242</v>
      </c>
      <c r="G1301" s="27">
        <v>4.38433194488946</v>
      </c>
      <c r="H1301" s="1"/>
    </row>
    <row r="1302" spans="1:8">
      <c r="A1302" s="22" t="s">
        <v>1139</v>
      </c>
      <c r="B1302" s="22"/>
      <c r="C1302" s="26">
        <v>32374</v>
      </c>
      <c r="D1302" s="26"/>
      <c r="E1302" s="26">
        <v>32317</v>
      </c>
      <c r="F1302" s="26">
        <v>7324</v>
      </c>
      <c r="G1302" s="27">
        <v>4.41247951938831</v>
      </c>
      <c r="H1302" s="1"/>
    </row>
    <row r="1303" spans="1:8">
      <c r="A1303" s="22" t="s">
        <v>1140</v>
      </c>
      <c r="B1303" s="22"/>
      <c r="C1303" s="26">
        <v>16279</v>
      </c>
      <c r="D1303" s="26"/>
      <c r="E1303" s="26">
        <v>16269</v>
      </c>
      <c r="F1303" s="26">
        <v>3606</v>
      </c>
      <c r="G1303" s="27">
        <v>4.51164725457571</v>
      </c>
      <c r="H1303" s="1"/>
    </row>
    <row r="1304" spans="1:8">
      <c r="A1304" s="22" t="s">
        <v>1141</v>
      </c>
      <c r="B1304" s="22"/>
      <c r="C1304" s="26">
        <v>8805</v>
      </c>
      <c r="D1304" s="26"/>
      <c r="E1304" s="26">
        <v>8801</v>
      </c>
      <c r="F1304" s="26">
        <v>1973</v>
      </c>
      <c r="G1304" s="27">
        <v>4.46071971616827</v>
      </c>
      <c r="H1304" s="1"/>
    </row>
    <row r="1305" spans="1:8">
      <c r="A1305" s="22" t="s">
        <v>1142</v>
      </c>
      <c r="B1305" s="22"/>
      <c r="C1305" s="26">
        <v>17579</v>
      </c>
      <c r="D1305" s="26"/>
      <c r="E1305" s="26">
        <v>17559</v>
      </c>
      <c r="F1305" s="26">
        <v>3990</v>
      </c>
      <c r="G1305" s="27">
        <v>4.40075187969925</v>
      </c>
      <c r="H1305" s="1"/>
    </row>
    <row r="1306" spans="1:8">
      <c r="A1306" s="22" t="s">
        <v>1143</v>
      </c>
      <c r="B1306" s="22"/>
      <c r="C1306" s="26">
        <v>7959</v>
      </c>
      <c r="D1306" s="26"/>
      <c r="E1306" s="26">
        <v>7959</v>
      </c>
      <c r="F1306" s="26">
        <v>1954</v>
      </c>
      <c r="G1306" s="27">
        <v>4.07318321392016</v>
      </c>
      <c r="H1306" s="1"/>
    </row>
    <row r="1307" spans="1:8">
      <c r="A1307" s="22"/>
      <c r="B1307" s="22"/>
      <c r="C1307" s="26"/>
      <c r="D1307" s="26"/>
      <c r="E1307" s="26"/>
      <c r="F1307" s="26"/>
      <c r="G1307" s="27"/>
      <c r="H1307" s="1"/>
    </row>
    <row r="1308" s="1" customFormat="1" spans="1:7">
      <c r="A1308" s="21" t="s">
        <v>98</v>
      </c>
      <c r="B1308" s="21"/>
      <c r="C1308" s="24">
        <v>429573</v>
      </c>
      <c r="D1308" s="24"/>
      <c r="E1308" s="24">
        <v>428484</v>
      </c>
      <c r="F1308" s="24">
        <v>100876</v>
      </c>
      <c r="G1308" s="25">
        <v>4.24763075458979</v>
      </c>
    </row>
    <row r="1309" spans="1:8">
      <c r="A1309" s="22" t="s">
        <v>1144</v>
      </c>
      <c r="B1309" s="22"/>
      <c r="C1309" s="26">
        <v>8429</v>
      </c>
      <c r="D1309" s="26"/>
      <c r="E1309" s="26">
        <v>8422</v>
      </c>
      <c r="F1309" s="26">
        <v>1988</v>
      </c>
      <c r="G1309" s="27">
        <v>4.2364185110664</v>
      </c>
      <c r="H1309" s="1"/>
    </row>
    <row r="1310" spans="1:8">
      <c r="A1310" s="22" t="s">
        <v>1145</v>
      </c>
      <c r="B1310" s="22"/>
      <c r="C1310" s="26">
        <v>29799</v>
      </c>
      <c r="D1310" s="26"/>
      <c r="E1310" s="26">
        <v>29782</v>
      </c>
      <c r="F1310" s="26">
        <v>7283</v>
      </c>
      <c r="G1310" s="27">
        <v>4.08924893587807</v>
      </c>
      <c r="H1310" s="1"/>
    </row>
    <row r="1311" spans="1:8">
      <c r="A1311" s="22" t="s">
        <v>1146</v>
      </c>
      <c r="B1311" s="22"/>
      <c r="C1311" s="26">
        <v>29149</v>
      </c>
      <c r="D1311" s="26"/>
      <c r="E1311" s="26">
        <v>29087</v>
      </c>
      <c r="F1311" s="26">
        <v>7402</v>
      </c>
      <c r="G1311" s="27">
        <v>3.9296136179411</v>
      </c>
      <c r="H1311" s="1"/>
    </row>
    <row r="1312" spans="1:8">
      <c r="A1312" s="22" t="s">
        <v>1147</v>
      </c>
      <c r="B1312" s="22"/>
      <c r="C1312" s="26">
        <v>12398</v>
      </c>
      <c r="D1312" s="26"/>
      <c r="E1312" s="26">
        <v>12394</v>
      </c>
      <c r="F1312" s="26">
        <v>3402</v>
      </c>
      <c r="G1312" s="27">
        <v>3.64315108759553</v>
      </c>
      <c r="H1312" s="1"/>
    </row>
    <row r="1313" spans="1:8">
      <c r="A1313" s="22" t="s">
        <v>1148</v>
      </c>
      <c r="B1313" s="22"/>
      <c r="C1313" s="26">
        <v>15244</v>
      </c>
      <c r="D1313" s="26"/>
      <c r="E1313" s="26">
        <v>15230</v>
      </c>
      <c r="F1313" s="26">
        <v>3560</v>
      </c>
      <c r="G1313" s="27">
        <v>4.27808988764045</v>
      </c>
      <c r="H1313" s="1"/>
    </row>
    <row r="1314" spans="1:8">
      <c r="A1314" s="22" t="s">
        <v>987</v>
      </c>
      <c r="B1314" s="22"/>
      <c r="C1314" s="26">
        <v>24800</v>
      </c>
      <c r="D1314" s="26"/>
      <c r="E1314" s="26">
        <v>24771</v>
      </c>
      <c r="F1314" s="26">
        <v>5353</v>
      </c>
      <c r="G1314" s="27">
        <v>4.6274985989165</v>
      </c>
      <c r="H1314" s="1"/>
    </row>
    <row r="1315" spans="1:8">
      <c r="A1315" s="22" t="s">
        <v>1149</v>
      </c>
      <c r="B1315" s="22"/>
      <c r="C1315" s="26">
        <v>87446</v>
      </c>
      <c r="D1315" s="26"/>
      <c r="E1315" s="26">
        <v>87112</v>
      </c>
      <c r="F1315" s="26">
        <v>20206</v>
      </c>
      <c r="G1315" s="27">
        <v>4.31119469464516</v>
      </c>
      <c r="H1315" s="1"/>
    </row>
    <row r="1316" spans="1:8">
      <c r="A1316" s="22" t="s">
        <v>1150</v>
      </c>
      <c r="B1316" s="22"/>
      <c r="C1316" s="26">
        <v>26580</v>
      </c>
      <c r="D1316" s="26"/>
      <c r="E1316" s="26">
        <v>26491</v>
      </c>
      <c r="F1316" s="26">
        <v>6654</v>
      </c>
      <c r="G1316" s="27">
        <v>3.98121430718365</v>
      </c>
      <c r="H1316" s="1"/>
    </row>
    <row r="1317" spans="1:8">
      <c r="A1317" s="22" t="s">
        <v>1151</v>
      </c>
      <c r="B1317" s="22"/>
      <c r="C1317" s="26">
        <v>23256</v>
      </c>
      <c r="D1317" s="26"/>
      <c r="E1317" s="26">
        <v>23250</v>
      </c>
      <c r="F1317" s="26">
        <v>4728</v>
      </c>
      <c r="G1317" s="27">
        <v>4.91751269035533</v>
      </c>
      <c r="H1317" s="1"/>
    </row>
    <row r="1318" spans="1:8">
      <c r="A1318" s="22" t="s">
        <v>625</v>
      </c>
      <c r="B1318" s="22"/>
      <c r="C1318" s="26">
        <v>11159</v>
      </c>
      <c r="D1318" s="26"/>
      <c r="E1318" s="26">
        <v>11066</v>
      </c>
      <c r="F1318" s="26">
        <v>2561</v>
      </c>
      <c r="G1318" s="27">
        <v>4.32096837172979</v>
      </c>
      <c r="H1318" s="1"/>
    </row>
    <row r="1319" spans="1:8">
      <c r="A1319" s="22" t="s">
        <v>1152</v>
      </c>
      <c r="B1319" s="22"/>
      <c r="C1319" s="26">
        <v>10202</v>
      </c>
      <c r="D1319" s="26"/>
      <c r="E1319" s="26">
        <v>10189</v>
      </c>
      <c r="F1319" s="26">
        <v>2488</v>
      </c>
      <c r="G1319" s="27">
        <v>4.09525723472669</v>
      </c>
      <c r="H1319" s="1"/>
    </row>
    <row r="1320" spans="1:8">
      <c r="A1320" s="22" t="s">
        <v>1153</v>
      </c>
      <c r="B1320" s="22"/>
      <c r="C1320" s="26">
        <v>28414</v>
      </c>
      <c r="D1320" s="26"/>
      <c r="E1320" s="26">
        <v>28361</v>
      </c>
      <c r="F1320" s="26">
        <v>6254</v>
      </c>
      <c r="G1320" s="27">
        <v>4.53485769107771</v>
      </c>
      <c r="H1320" s="1"/>
    </row>
    <row r="1321" spans="1:8">
      <c r="A1321" s="22" t="s">
        <v>998</v>
      </c>
      <c r="B1321" s="22"/>
      <c r="C1321" s="26">
        <v>13436</v>
      </c>
      <c r="D1321" s="26"/>
      <c r="E1321" s="26">
        <v>13426</v>
      </c>
      <c r="F1321" s="26">
        <v>3300</v>
      </c>
      <c r="G1321" s="27">
        <v>4.06848484848485</v>
      </c>
      <c r="H1321" s="1"/>
    </row>
    <row r="1322" spans="1:8">
      <c r="A1322" s="22" t="s">
        <v>1154</v>
      </c>
      <c r="B1322" s="22"/>
      <c r="C1322" s="26">
        <v>14912</v>
      </c>
      <c r="D1322" s="26"/>
      <c r="E1322" s="26">
        <v>14783</v>
      </c>
      <c r="F1322" s="26">
        <v>3548</v>
      </c>
      <c r="G1322" s="27">
        <v>4.16657271702368</v>
      </c>
      <c r="H1322" s="1"/>
    </row>
    <row r="1323" spans="1:8">
      <c r="A1323" s="22" t="s">
        <v>1155</v>
      </c>
      <c r="B1323" s="22"/>
      <c r="C1323" s="26">
        <v>10500</v>
      </c>
      <c r="D1323" s="26"/>
      <c r="E1323" s="26">
        <v>10500</v>
      </c>
      <c r="F1323" s="26">
        <v>2304</v>
      </c>
      <c r="G1323" s="27">
        <v>4.55729166666667</v>
      </c>
      <c r="H1323" s="1"/>
    </row>
    <row r="1324" spans="1:8">
      <c r="A1324" s="22" t="s">
        <v>1156</v>
      </c>
      <c r="B1324" s="22"/>
      <c r="C1324" s="26">
        <v>13116</v>
      </c>
      <c r="D1324" s="26"/>
      <c r="E1324" s="26">
        <v>13078</v>
      </c>
      <c r="F1324" s="26">
        <v>3345</v>
      </c>
      <c r="G1324" s="27">
        <v>3.90971599402093</v>
      </c>
      <c r="H1324" s="1"/>
    </row>
    <row r="1325" spans="1:8">
      <c r="A1325" s="22" t="s">
        <v>1001</v>
      </c>
      <c r="B1325" s="22"/>
      <c r="C1325" s="26">
        <v>47552</v>
      </c>
      <c r="D1325" s="26"/>
      <c r="E1325" s="26">
        <v>47374</v>
      </c>
      <c r="F1325" s="26">
        <v>10959</v>
      </c>
      <c r="G1325" s="27">
        <v>4.32283967515284</v>
      </c>
      <c r="H1325" s="1"/>
    </row>
    <row r="1326" spans="1:8">
      <c r="A1326" s="22" t="s">
        <v>1157</v>
      </c>
      <c r="B1326" s="22"/>
      <c r="C1326" s="26">
        <v>16990</v>
      </c>
      <c r="D1326" s="26"/>
      <c r="E1326" s="26">
        <v>16979</v>
      </c>
      <c r="F1326" s="26">
        <v>4050</v>
      </c>
      <c r="G1326" s="27">
        <v>4.19234567901235</v>
      </c>
      <c r="H1326" s="1"/>
    </row>
    <row r="1327" spans="1:8">
      <c r="A1327" s="22" t="s">
        <v>1158</v>
      </c>
      <c r="B1327" s="22"/>
      <c r="C1327" s="26">
        <v>6191</v>
      </c>
      <c r="D1327" s="26"/>
      <c r="E1327" s="26">
        <v>6189</v>
      </c>
      <c r="F1327" s="26">
        <v>1491</v>
      </c>
      <c r="G1327" s="27">
        <v>4.15090543259557</v>
      </c>
      <c r="H1327" s="1"/>
    </row>
    <row r="1328" spans="1:8">
      <c r="A1328" s="22"/>
      <c r="B1328" s="22"/>
      <c r="C1328" s="26"/>
      <c r="D1328" s="26"/>
      <c r="E1328" s="26"/>
      <c r="F1328" s="26"/>
      <c r="G1328" s="27"/>
      <c r="H1328" s="1"/>
    </row>
    <row r="1329" s="1" customFormat="1" spans="1:7">
      <c r="A1329" s="12" t="s">
        <v>99</v>
      </c>
      <c r="B1329" s="12"/>
      <c r="C1329" s="13">
        <v>3875576</v>
      </c>
      <c r="D1329" s="13"/>
      <c r="E1329" s="13">
        <v>3862588</v>
      </c>
      <c r="F1329" s="16">
        <f>SUM(F1331,F1360,F1389,F1391,F1409)</f>
        <v>895899</v>
      </c>
      <c r="G1329" s="15">
        <v>4.32340697975069</v>
      </c>
    </row>
    <row r="1330" s="1" customFormat="1" spans="1:7">
      <c r="A1330" s="12"/>
      <c r="B1330" s="12"/>
      <c r="C1330" s="13"/>
      <c r="D1330" s="13"/>
      <c r="E1330" s="13"/>
      <c r="F1330" s="16"/>
      <c r="G1330" s="15"/>
    </row>
    <row r="1331" s="1" customFormat="1" spans="1:7">
      <c r="A1331" s="21" t="s">
        <v>100</v>
      </c>
      <c r="B1331" s="21"/>
      <c r="C1331" s="24">
        <v>1047455</v>
      </c>
      <c r="D1331" s="24"/>
      <c r="E1331" s="24">
        <v>1046017</v>
      </c>
      <c r="F1331" s="29">
        <v>247971</v>
      </c>
      <c r="G1331" s="25">
        <v>4.2298690217677</v>
      </c>
    </row>
    <row r="1332" spans="1:8">
      <c r="A1332" s="22" t="s">
        <v>1159</v>
      </c>
      <c r="B1332" s="22"/>
      <c r="C1332" s="26">
        <v>85202</v>
      </c>
      <c r="D1332" s="26"/>
      <c r="E1332" s="26">
        <v>85125</v>
      </c>
      <c r="F1332" s="30">
        <v>19828</v>
      </c>
      <c r="G1332" s="27">
        <v>4.29468745270168</v>
      </c>
      <c r="H1332" s="1"/>
    </row>
    <row r="1333" spans="1:8">
      <c r="A1333" s="22" t="s">
        <v>1160</v>
      </c>
      <c r="B1333" s="22"/>
      <c r="C1333" s="26">
        <v>138141</v>
      </c>
      <c r="D1333" s="26"/>
      <c r="E1333" s="26">
        <v>137663</v>
      </c>
      <c r="F1333" s="30">
        <v>33154</v>
      </c>
      <c r="G1333" s="27">
        <v>4.1558641509434</v>
      </c>
      <c r="H1333" s="1"/>
    </row>
    <row r="1334" spans="1:8">
      <c r="A1334" s="22" t="s">
        <v>1161</v>
      </c>
      <c r="B1334" s="22"/>
      <c r="C1334" s="26">
        <v>44661</v>
      </c>
      <c r="D1334" s="26"/>
      <c r="E1334" s="26">
        <v>44630</v>
      </c>
      <c r="F1334" s="30">
        <v>10750</v>
      </c>
      <c r="G1334" s="27">
        <v>4.20522001319137</v>
      </c>
      <c r="H1334" s="1"/>
    </row>
    <row r="1335" spans="1:8">
      <c r="A1335" s="22" t="s">
        <v>1021</v>
      </c>
      <c r="B1335" s="22"/>
      <c r="C1335" s="26">
        <v>8119</v>
      </c>
      <c r="D1335" s="26"/>
      <c r="E1335" s="26">
        <v>8108</v>
      </c>
      <c r="F1335" s="30">
        <v>2314</v>
      </c>
      <c r="G1335" s="27">
        <v>3.54991243432574</v>
      </c>
      <c r="H1335" s="1"/>
    </row>
    <row r="1336" spans="1:8">
      <c r="A1336" s="22" t="s">
        <v>1162</v>
      </c>
      <c r="B1336" s="22"/>
      <c r="C1336" s="26">
        <v>43934</v>
      </c>
      <c r="D1336" s="26"/>
      <c r="E1336" s="26">
        <v>43920</v>
      </c>
      <c r="F1336" s="30">
        <v>9417</v>
      </c>
      <c r="G1336" s="27">
        <v>4.66390570245301</v>
      </c>
      <c r="H1336" s="1"/>
    </row>
    <row r="1337" spans="1:8">
      <c r="A1337" s="22" t="s">
        <v>1163</v>
      </c>
      <c r="B1337" s="22"/>
      <c r="C1337" s="26">
        <v>42213</v>
      </c>
      <c r="D1337" s="26"/>
      <c r="E1337" s="26">
        <v>42096</v>
      </c>
      <c r="F1337" s="30">
        <v>9654</v>
      </c>
      <c r="G1337" s="27">
        <v>4.38682784493539</v>
      </c>
      <c r="H1337" s="1"/>
    </row>
    <row r="1338" spans="1:8">
      <c r="A1338" s="22" t="s">
        <v>1164</v>
      </c>
      <c r="B1338" s="22"/>
      <c r="C1338" s="26">
        <v>36887</v>
      </c>
      <c r="D1338" s="26"/>
      <c r="E1338" s="26">
        <v>36648</v>
      </c>
      <c r="F1338" s="30">
        <v>8560</v>
      </c>
      <c r="G1338" s="27">
        <v>4.28481234654507</v>
      </c>
      <c r="H1338" s="1"/>
    </row>
    <row r="1339" spans="1:8">
      <c r="A1339" s="22" t="s">
        <v>1165</v>
      </c>
      <c r="B1339" s="22"/>
      <c r="C1339" s="26">
        <v>11726</v>
      </c>
      <c r="D1339" s="26"/>
      <c r="E1339" s="26">
        <v>11715</v>
      </c>
      <c r="F1339" s="30">
        <v>3004</v>
      </c>
      <c r="G1339" s="27">
        <v>3.94444444444444</v>
      </c>
      <c r="H1339" s="1"/>
    </row>
    <row r="1340" spans="1:8">
      <c r="A1340" s="22" t="s">
        <v>1166</v>
      </c>
      <c r="B1340" s="22"/>
      <c r="C1340" s="26">
        <v>20221</v>
      </c>
      <c r="D1340" s="26"/>
      <c r="E1340" s="26">
        <v>20206</v>
      </c>
      <c r="F1340" s="30">
        <v>4965</v>
      </c>
      <c r="G1340" s="27">
        <v>4.06968781470292</v>
      </c>
      <c r="H1340" s="1"/>
    </row>
    <row r="1341" spans="1:8">
      <c r="A1341" s="22" t="s">
        <v>1167</v>
      </c>
      <c r="B1341" s="22"/>
      <c r="C1341" s="26">
        <v>42265</v>
      </c>
      <c r="D1341" s="26"/>
      <c r="E1341" s="26">
        <v>42225</v>
      </c>
      <c r="F1341" s="30">
        <v>10776</v>
      </c>
      <c r="G1341" s="27">
        <v>3.918429844098</v>
      </c>
      <c r="H1341" s="1"/>
    </row>
    <row r="1342" spans="1:8">
      <c r="A1342" s="22" t="s">
        <v>1168</v>
      </c>
      <c r="B1342" s="22"/>
      <c r="C1342" s="26">
        <v>39198</v>
      </c>
      <c r="D1342" s="26"/>
      <c r="E1342" s="26">
        <v>39198</v>
      </c>
      <c r="F1342" s="30">
        <v>9798</v>
      </c>
      <c r="G1342" s="27">
        <v>4.02278325123153</v>
      </c>
      <c r="H1342" s="1"/>
    </row>
    <row r="1343" spans="1:8">
      <c r="A1343" s="22" t="s">
        <v>59</v>
      </c>
      <c r="B1343" s="22"/>
      <c r="C1343" s="26">
        <v>15052</v>
      </c>
      <c r="D1343" s="26"/>
      <c r="E1343" s="26">
        <v>15034</v>
      </c>
      <c r="F1343" s="30">
        <v>3823</v>
      </c>
      <c r="G1343" s="27">
        <v>3.93251373267068</v>
      </c>
      <c r="H1343" s="1"/>
    </row>
    <row r="1344" spans="1:8">
      <c r="A1344" s="22" t="s">
        <v>1169</v>
      </c>
      <c r="B1344" s="22"/>
      <c r="C1344" s="26">
        <v>32134</v>
      </c>
      <c r="D1344" s="26"/>
      <c r="E1344" s="26">
        <v>32134</v>
      </c>
      <c r="F1344" s="30">
        <v>7558</v>
      </c>
      <c r="G1344" s="27">
        <v>4.25221648802435</v>
      </c>
      <c r="H1344" s="1"/>
    </row>
    <row r="1345" spans="1:8">
      <c r="A1345" s="22" t="s">
        <v>1170</v>
      </c>
      <c r="B1345" s="22"/>
      <c r="C1345" s="26">
        <v>31942</v>
      </c>
      <c r="D1345" s="26"/>
      <c r="E1345" s="26">
        <v>31914</v>
      </c>
      <c r="F1345" s="30">
        <v>6948</v>
      </c>
      <c r="G1345" s="27">
        <v>4.5985590778098</v>
      </c>
      <c r="H1345" s="1"/>
    </row>
    <row r="1346" spans="1:8">
      <c r="A1346" s="22" t="s">
        <v>1171</v>
      </c>
      <c r="B1346" s="22"/>
      <c r="C1346" s="26">
        <v>36236</v>
      </c>
      <c r="D1346" s="26"/>
      <c r="E1346" s="26">
        <v>36234</v>
      </c>
      <c r="F1346" s="30">
        <v>7607</v>
      </c>
      <c r="G1346" s="27">
        <v>4.76324438017615</v>
      </c>
      <c r="H1346" s="1"/>
    </row>
    <row r="1347" spans="1:8">
      <c r="A1347" s="22" t="s">
        <v>1172</v>
      </c>
      <c r="B1347" s="22"/>
      <c r="C1347" s="26">
        <v>36049</v>
      </c>
      <c r="D1347" s="26"/>
      <c r="E1347" s="26">
        <v>36013</v>
      </c>
      <c r="F1347" s="30">
        <v>8074</v>
      </c>
      <c r="G1347" s="27">
        <v>4.47033267130089</v>
      </c>
      <c r="H1347" s="1"/>
    </row>
    <row r="1348" spans="1:8">
      <c r="A1348" s="22" t="s">
        <v>1173</v>
      </c>
      <c r="B1348" s="22"/>
      <c r="C1348" s="26">
        <v>17453</v>
      </c>
      <c r="D1348" s="26"/>
      <c r="E1348" s="26">
        <v>17453</v>
      </c>
      <c r="F1348" s="30">
        <v>4762</v>
      </c>
      <c r="G1348" s="27">
        <v>3.6673670939273</v>
      </c>
      <c r="H1348" s="1"/>
    </row>
    <row r="1349" spans="1:8">
      <c r="A1349" s="22" t="s">
        <v>1174</v>
      </c>
      <c r="B1349" s="22"/>
      <c r="C1349" s="26">
        <v>103952</v>
      </c>
      <c r="D1349" s="26"/>
      <c r="E1349" s="26">
        <v>103825</v>
      </c>
      <c r="F1349" s="30">
        <v>24895</v>
      </c>
      <c r="G1349" s="27">
        <v>4.16900899453903</v>
      </c>
      <c r="H1349" s="1"/>
    </row>
    <row r="1350" spans="1:8">
      <c r="A1350" s="22" t="s">
        <v>1175</v>
      </c>
      <c r="B1350" s="22"/>
      <c r="C1350" s="26">
        <v>48524</v>
      </c>
      <c r="D1350" s="26"/>
      <c r="E1350" s="26">
        <v>48392</v>
      </c>
      <c r="F1350" s="30">
        <v>11885</v>
      </c>
      <c r="G1350" s="27">
        <v>4.0716870004207</v>
      </c>
      <c r="H1350" s="1"/>
    </row>
    <row r="1351" spans="1:8">
      <c r="A1351" s="22" t="s">
        <v>1176</v>
      </c>
      <c r="B1351" s="22"/>
      <c r="C1351" s="26">
        <v>31163</v>
      </c>
      <c r="D1351" s="26"/>
      <c r="E1351" s="26">
        <v>31163</v>
      </c>
      <c r="F1351" s="30">
        <v>6511</v>
      </c>
      <c r="G1351" s="27">
        <v>4.79652147144836</v>
      </c>
      <c r="H1351" s="1"/>
    </row>
    <row r="1352" spans="1:8">
      <c r="A1352" s="22" t="s">
        <v>1177</v>
      </c>
      <c r="B1352" s="22"/>
      <c r="C1352" s="26">
        <v>24680</v>
      </c>
      <c r="D1352" s="26"/>
      <c r="E1352" s="26">
        <v>24634</v>
      </c>
      <c r="F1352" s="30">
        <v>6460</v>
      </c>
      <c r="G1352" s="27">
        <v>3.8382673730134</v>
      </c>
      <c r="H1352" s="1"/>
    </row>
    <row r="1353" spans="1:8">
      <c r="A1353" s="22" t="s">
        <v>1178</v>
      </c>
      <c r="B1353" s="22"/>
      <c r="C1353" s="26">
        <v>28881</v>
      </c>
      <c r="D1353" s="26"/>
      <c r="E1353" s="26">
        <v>28879</v>
      </c>
      <c r="F1353" s="30">
        <v>6187</v>
      </c>
      <c r="G1353" s="27">
        <v>4.66769031840957</v>
      </c>
      <c r="H1353" s="1"/>
    </row>
    <row r="1354" spans="1:8">
      <c r="A1354" s="22" t="s">
        <v>1179</v>
      </c>
      <c r="B1354" s="22"/>
      <c r="C1354" s="26">
        <v>36090</v>
      </c>
      <c r="D1354" s="26"/>
      <c r="E1354" s="26">
        <v>36081</v>
      </c>
      <c r="F1354" s="30">
        <v>9109</v>
      </c>
      <c r="G1354" s="27">
        <v>3.97630592902799</v>
      </c>
      <c r="H1354" s="1"/>
    </row>
    <row r="1355" spans="1:8">
      <c r="A1355" s="22" t="s">
        <v>1180</v>
      </c>
      <c r="B1355" s="22"/>
      <c r="C1355" s="26">
        <v>23771</v>
      </c>
      <c r="D1355" s="26"/>
      <c r="E1355" s="26">
        <v>23771</v>
      </c>
      <c r="F1355" s="30">
        <v>5644</v>
      </c>
      <c r="G1355" s="27">
        <v>4.21172927002126</v>
      </c>
      <c r="H1355" s="1"/>
    </row>
    <row r="1356" spans="1:8">
      <c r="A1356" s="22" t="s">
        <v>1181</v>
      </c>
      <c r="B1356" s="22"/>
      <c r="C1356" s="26">
        <v>17510</v>
      </c>
      <c r="D1356" s="26"/>
      <c r="E1356" s="26">
        <v>17510</v>
      </c>
      <c r="F1356" s="30">
        <v>4217</v>
      </c>
      <c r="G1356" s="27">
        <v>4.19702780441035</v>
      </c>
      <c r="H1356" s="1"/>
    </row>
    <row r="1357" spans="1:8">
      <c r="A1357" s="22" t="s">
        <v>1182</v>
      </c>
      <c r="B1357" s="22"/>
      <c r="C1357" s="26">
        <v>27639</v>
      </c>
      <c r="D1357" s="26"/>
      <c r="E1357" s="26">
        <v>27634</v>
      </c>
      <c r="F1357" s="30">
        <v>6308</v>
      </c>
      <c r="G1357" s="27">
        <v>4.38078630310717</v>
      </c>
      <c r="H1357" s="1"/>
    </row>
    <row r="1358" spans="1:8">
      <c r="A1358" s="22" t="s">
        <v>1183</v>
      </c>
      <c r="B1358" s="22"/>
      <c r="C1358" s="26">
        <v>23812</v>
      </c>
      <c r="D1358" s="26"/>
      <c r="E1358" s="26">
        <v>23812</v>
      </c>
      <c r="F1358" s="30">
        <v>5763</v>
      </c>
      <c r="G1358" s="27">
        <v>4.25366202215077</v>
      </c>
      <c r="H1358" s="1"/>
    </row>
    <row r="1359" spans="1:8">
      <c r="A1359" s="22"/>
      <c r="B1359" s="22"/>
      <c r="C1359" s="26"/>
      <c r="D1359" s="26"/>
      <c r="E1359" s="26"/>
      <c r="F1359" s="30"/>
      <c r="G1359" s="27"/>
      <c r="H1359" s="1"/>
    </row>
    <row r="1360" s="1" customFormat="1" spans="1:7">
      <c r="A1360" s="21" t="s">
        <v>101</v>
      </c>
      <c r="B1360" s="21"/>
      <c r="C1360" s="24">
        <v>1050668</v>
      </c>
      <c r="D1360" s="24"/>
      <c r="E1360" s="24">
        <v>1048402</v>
      </c>
      <c r="F1360" s="29">
        <v>239258</v>
      </c>
      <c r="G1360" s="25">
        <v>4.40122246617438</v>
      </c>
    </row>
    <row r="1361" spans="1:8">
      <c r="A1361" s="22" t="s">
        <v>44</v>
      </c>
      <c r="B1361" s="22"/>
      <c r="C1361" s="26">
        <v>52995</v>
      </c>
      <c r="D1361" s="26"/>
      <c r="E1361" s="26">
        <v>52986</v>
      </c>
      <c r="F1361" s="30">
        <v>12790</v>
      </c>
      <c r="G1361" s="27">
        <v>4.16720408965788</v>
      </c>
      <c r="H1361" s="1"/>
    </row>
    <row r="1362" spans="1:8">
      <c r="A1362" s="22" t="s">
        <v>1184</v>
      </c>
      <c r="B1362" s="22"/>
      <c r="C1362" s="26">
        <v>34519</v>
      </c>
      <c r="D1362" s="26"/>
      <c r="E1362" s="26">
        <v>34519</v>
      </c>
      <c r="F1362" s="30">
        <v>7633</v>
      </c>
      <c r="G1362" s="27">
        <v>4.5407787424362</v>
      </c>
      <c r="H1362" s="1"/>
    </row>
    <row r="1363" spans="1:8">
      <c r="A1363" s="22" t="s">
        <v>1185</v>
      </c>
      <c r="B1363" s="22"/>
      <c r="C1363" s="26">
        <v>31340</v>
      </c>
      <c r="D1363" s="26"/>
      <c r="E1363" s="26">
        <v>31322</v>
      </c>
      <c r="F1363" s="30">
        <v>7252</v>
      </c>
      <c r="G1363" s="27">
        <v>4.33402518334025</v>
      </c>
      <c r="H1363" s="1"/>
    </row>
    <row r="1364" spans="1:8">
      <c r="A1364" s="22" t="s">
        <v>1186</v>
      </c>
      <c r="B1364" s="22"/>
      <c r="C1364" s="26">
        <v>36291</v>
      </c>
      <c r="D1364" s="26"/>
      <c r="E1364" s="26">
        <v>36291</v>
      </c>
      <c r="F1364" s="30">
        <v>8595</v>
      </c>
      <c r="G1364" s="27">
        <v>4.24704505558806</v>
      </c>
      <c r="H1364" s="1"/>
    </row>
    <row r="1365" spans="1:8">
      <c r="A1365" s="22" t="s">
        <v>1187</v>
      </c>
      <c r="B1365" s="22"/>
      <c r="C1365" s="26">
        <v>32928</v>
      </c>
      <c r="D1365" s="26"/>
      <c r="E1365" s="26">
        <v>32923</v>
      </c>
      <c r="F1365" s="30">
        <v>7767</v>
      </c>
      <c r="G1365" s="27">
        <v>4.23883095146131</v>
      </c>
      <c r="H1365" s="1"/>
    </row>
    <row r="1366" spans="1:8">
      <c r="A1366" s="22" t="s">
        <v>1188</v>
      </c>
      <c r="B1366" s="22"/>
      <c r="C1366" s="26">
        <v>48881</v>
      </c>
      <c r="D1366" s="26"/>
      <c r="E1366" s="26">
        <v>48803</v>
      </c>
      <c r="F1366" s="30">
        <v>11334</v>
      </c>
      <c r="G1366" s="27">
        <v>4.32114397024969</v>
      </c>
      <c r="H1366" s="1"/>
    </row>
    <row r="1367" spans="1:8">
      <c r="A1367" s="22" t="s">
        <v>1189</v>
      </c>
      <c r="B1367" s="22"/>
      <c r="C1367" s="26">
        <v>29479</v>
      </c>
      <c r="D1367" s="26"/>
      <c r="E1367" s="26">
        <v>29479</v>
      </c>
      <c r="F1367" s="30">
        <v>6739</v>
      </c>
      <c r="G1367" s="27">
        <v>4.39133025472963</v>
      </c>
      <c r="H1367" s="1"/>
    </row>
    <row r="1368" spans="1:8">
      <c r="A1368" s="22" t="s">
        <v>1190</v>
      </c>
      <c r="B1368" s="22"/>
      <c r="C1368" s="26">
        <v>44262</v>
      </c>
      <c r="D1368" s="26"/>
      <c r="E1368" s="26">
        <v>44086</v>
      </c>
      <c r="F1368" s="30">
        <v>10307</v>
      </c>
      <c r="G1368" s="27">
        <v>4.31581008321096</v>
      </c>
      <c r="H1368" s="1"/>
    </row>
    <row r="1369" spans="1:8">
      <c r="A1369" s="22" t="s">
        <v>1191</v>
      </c>
      <c r="B1369" s="22"/>
      <c r="C1369" s="26">
        <v>27737</v>
      </c>
      <c r="D1369" s="26"/>
      <c r="E1369" s="26">
        <v>27675</v>
      </c>
      <c r="F1369" s="30">
        <v>6418</v>
      </c>
      <c r="G1369" s="27">
        <v>4.35826771653543</v>
      </c>
      <c r="H1369" s="1"/>
    </row>
    <row r="1370" spans="1:8">
      <c r="A1370" s="22" t="s">
        <v>1192</v>
      </c>
      <c r="B1370" s="22"/>
      <c r="C1370" s="26">
        <v>48258</v>
      </c>
      <c r="D1370" s="26"/>
      <c r="E1370" s="26">
        <v>48218</v>
      </c>
      <c r="F1370" s="30">
        <v>11185</v>
      </c>
      <c r="G1370" s="27">
        <v>4.33420224719101</v>
      </c>
      <c r="H1370" s="1"/>
    </row>
    <row r="1371" spans="1:8">
      <c r="A1371" s="22" t="s">
        <v>1193</v>
      </c>
      <c r="B1371" s="22"/>
      <c r="C1371" s="26">
        <v>38660</v>
      </c>
      <c r="D1371" s="26"/>
      <c r="E1371" s="26">
        <v>38582</v>
      </c>
      <c r="F1371" s="30">
        <v>8611</v>
      </c>
      <c r="G1371" s="27">
        <v>4.48054813610498</v>
      </c>
      <c r="H1371" s="1"/>
    </row>
    <row r="1372" spans="1:8">
      <c r="A1372" s="22" t="s">
        <v>1194</v>
      </c>
      <c r="B1372" s="22"/>
      <c r="C1372" s="26">
        <v>33711</v>
      </c>
      <c r="D1372" s="26"/>
      <c r="E1372" s="26">
        <v>33697</v>
      </c>
      <c r="F1372" s="30">
        <v>7531</v>
      </c>
      <c r="G1372" s="27">
        <v>4.49953264788356</v>
      </c>
      <c r="H1372" s="1"/>
    </row>
    <row r="1373" spans="1:8">
      <c r="A1373" s="22" t="s">
        <v>1195</v>
      </c>
      <c r="B1373" s="22"/>
      <c r="C1373" s="26">
        <v>53140</v>
      </c>
      <c r="D1373" s="26"/>
      <c r="E1373" s="26">
        <v>52897</v>
      </c>
      <c r="F1373" s="30">
        <v>11937</v>
      </c>
      <c r="G1373" s="27">
        <v>4.44363239247312</v>
      </c>
      <c r="H1373" s="1"/>
    </row>
    <row r="1374" spans="1:8">
      <c r="A1374" s="22" t="s">
        <v>1196</v>
      </c>
      <c r="B1374" s="22"/>
      <c r="C1374" s="26">
        <v>210452</v>
      </c>
      <c r="D1374" s="26"/>
      <c r="E1374" s="26">
        <v>209309</v>
      </c>
      <c r="F1374" s="30">
        <v>45633</v>
      </c>
      <c r="G1374" s="27">
        <v>4.62806792552956</v>
      </c>
      <c r="H1374" s="1"/>
    </row>
    <row r="1375" spans="1:8">
      <c r="A1375" s="22" t="s">
        <v>1197</v>
      </c>
      <c r="B1375" s="22"/>
      <c r="C1375" s="26">
        <v>27280</v>
      </c>
      <c r="D1375" s="26"/>
      <c r="E1375" s="26">
        <v>27214</v>
      </c>
      <c r="F1375" s="30">
        <v>6588</v>
      </c>
      <c r="G1375" s="27">
        <v>4.13084395871281</v>
      </c>
      <c r="H1375" s="1"/>
    </row>
    <row r="1376" spans="1:8">
      <c r="A1376" s="22" t="s">
        <v>457</v>
      </c>
      <c r="B1376" s="22"/>
      <c r="C1376" s="26">
        <v>19838</v>
      </c>
      <c r="D1376" s="26"/>
      <c r="E1376" s="26">
        <v>19830</v>
      </c>
      <c r="F1376" s="30">
        <v>4469</v>
      </c>
      <c r="G1376" s="27">
        <v>4.43723428059969</v>
      </c>
      <c r="H1376" s="1"/>
    </row>
    <row r="1377" spans="1:8">
      <c r="A1377" s="22" t="s">
        <v>397</v>
      </c>
      <c r="B1377" s="22"/>
      <c r="C1377" s="26">
        <v>26648</v>
      </c>
      <c r="D1377" s="26"/>
      <c r="E1377" s="26">
        <v>26648</v>
      </c>
      <c r="F1377" s="30">
        <v>6278</v>
      </c>
      <c r="G1377" s="27">
        <v>4.24940200924892</v>
      </c>
      <c r="H1377" s="1"/>
    </row>
    <row r="1378" spans="1:8">
      <c r="A1378" s="22" t="s">
        <v>1198</v>
      </c>
      <c r="B1378" s="22"/>
      <c r="C1378" s="26">
        <v>25734</v>
      </c>
      <c r="D1378" s="26"/>
      <c r="E1378" s="26">
        <v>25734</v>
      </c>
      <c r="F1378" s="30">
        <v>5736</v>
      </c>
      <c r="G1378" s="27">
        <v>4.48640167364017</v>
      </c>
      <c r="H1378" s="1"/>
    </row>
    <row r="1379" spans="1:8">
      <c r="A1379" s="22" t="s">
        <v>1199</v>
      </c>
      <c r="B1379" s="22"/>
      <c r="C1379" s="26">
        <v>37480</v>
      </c>
      <c r="D1379" s="26"/>
      <c r="E1379" s="26">
        <v>37444</v>
      </c>
      <c r="F1379" s="30">
        <v>8656</v>
      </c>
      <c r="G1379" s="27">
        <v>4.32578558225508</v>
      </c>
      <c r="H1379" s="1"/>
    </row>
    <row r="1380" spans="1:8">
      <c r="A1380" s="22" t="s">
        <v>1200</v>
      </c>
      <c r="B1380" s="22"/>
      <c r="C1380" s="26">
        <v>42429</v>
      </c>
      <c r="D1380" s="26"/>
      <c r="E1380" s="26">
        <v>42363</v>
      </c>
      <c r="F1380" s="30">
        <v>9941</v>
      </c>
      <c r="G1380" s="27">
        <v>4.28255155681359</v>
      </c>
      <c r="H1380" s="1"/>
    </row>
    <row r="1381" spans="1:8">
      <c r="A1381" s="22" t="s">
        <v>1201</v>
      </c>
      <c r="B1381" s="22"/>
      <c r="C1381" s="26">
        <v>21559</v>
      </c>
      <c r="D1381" s="26"/>
      <c r="E1381" s="26">
        <v>21532</v>
      </c>
      <c r="F1381" s="30">
        <v>4735</v>
      </c>
      <c r="G1381" s="27">
        <v>4.5580016934801</v>
      </c>
      <c r="H1381" s="1"/>
    </row>
    <row r="1382" spans="1:8">
      <c r="A1382" s="22" t="s">
        <v>1202</v>
      </c>
      <c r="B1382" s="22"/>
      <c r="C1382" s="26">
        <v>12205</v>
      </c>
      <c r="D1382" s="26"/>
      <c r="E1382" s="26">
        <v>12173</v>
      </c>
      <c r="F1382" s="30">
        <v>2986</v>
      </c>
      <c r="G1382" s="27">
        <v>4.07669122572003</v>
      </c>
      <c r="H1382" s="1"/>
    </row>
    <row r="1383" spans="1:8">
      <c r="A1383" s="22" t="s">
        <v>630</v>
      </c>
      <c r="B1383" s="22"/>
      <c r="C1383" s="26">
        <v>27516</v>
      </c>
      <c r="D1383" s="26"/>
      <c r="E1383" s="26">
        <v>27510</v>
      </c>
      <c r="F1383" s="30">
        <v>6260</v>
      </c>
      <c r="G1383" s="27">
        <v>4.39456869009585</v>
      </c>
      <c r="H1383" s="1"/>
    </row>
    <row r="1384" spans="1:8">
      <c r="A1384" s="22" t="s">
        <v>1203</v>
      </c>
      <c r="B1384" s="22"/>
      <c r="C1384" s="26">
        <v>19061</v>
      </c>
      <c r="D1384" s="26"/>
      <c r="E1384" s="26">
        <v>19061</v>
      </c>
      <c r="F1384" s="30">
        <v>4237</v>
      </c>
      <c r="G1384" s="27">
        <v>4.50721210688106</v>
      </c>
      <c r="H1384" s="1"/>
    </row>
    <row r="1385" spans="1:8">
      <c r="A1385" s="22" t="s">
        <v>1204</v>
      </c>
      <c r="B1385" s="22"/>
      <c r="C1385" s="26">
        <v>24852</v>
      </c>
      <c r="D1385" s="26"/>
      <c r="E1385" s="26">
        <v>24852</v>
      </c>
      <c r="F1385" s="30">
        <v>5791</v>
      </c>
      <c r="G1385" s="27">
        <v>4.29148678984631</v>
      </c>
      <c r="H1385" s="1"/>
    </row>
    <row r="1386" spans="1:8">
      <c r="A1386" s="22" t="s">
        <v>1205</v>
      </c>
      <c r="B1386" s="22"/>
      <c r="C1386" s="26">
        <v>21738</v>
      </c>
      <c r="D1386" s="26"/>
      <c r="E1386" s="26">
        <v>21610</v>
      </c>
      <c r="F1386" s="30">
        <v>5080</v>
      </c>
      <c r="G1386" s="27">
        <v>4.27666732634079</v>
      </c>
      <c r="H1386" s="1"/>
    </row>
    <row r="1387" spans="1:8">
      <c r="A1387" s="22" t="s">
        <v>1206</v>
      </c>
      <c r="B1387" s="22"/>
      <c r="C1387" s="26">
        <v>21675</v>
      </c>
      <c r="D1387" s="26"/>
      <c r="E1387" s="26">
        <v>21644</v>
      </c>
      <c r="F1387" s="30">
        <v>4769</v>
      </c>
      <c r="G1387" s="27">
        <v>4.53847766827427</v>
      </c>
      <c r="H1387" s="1"/>
    </row>
    <row r="1388" spans="1:8">
      <c r="A1388" s="22"/>
      <c r="B1388" s="22"/>
      <c r="C1388" s="26"/>
      <c r="D1388" s="26"/>
      <c r="E1388" s="26"/>
      <c r="F1388" s="30"/>
      <c r="G1388" s="27"/>
      <c r="H1388" s="1"/>
    </row>
    <row r="1389" ht="13.2" spans="1:7">
      <c r="A1389" s="23" t="s">
        <v>102</v>
      </c>
      <c r="B1389" s="23"/>
      <c r="C1389" s="24">
        <v>977234</v>
      </c>
      <c r="D1389" s="24"/>
      <c r="E1389" s="24">
        <v>969391</v>
      </c>
      <c r="F1389" s="29">
        <v>227352</v>
      </c>
      <c r="G1389" s="25">
        <v>4.27345706224652</v>
      </c>
    </row>
    <row r="1390" spans="1:8">
      <c r="A1390" s="22"/>
      <c r="B1390" s="22"/>
      <c r="C1390" s="26"/>
      <c r="D1390" s="26"/>
      <c r="E1390" s="26"/>
      <c r="F1390" s="29"/>
      <c r="G1390" s="27"/>
      <c r="H1390" s="1"/>
    </row>
    <row r="1391" s="1" customFormat="1" spans="1:7">
      <c r="A1391" s="21" t="s">
        <v>103</v>
      </c>
      <c r="B1391" s="21"/>
      <c r="C1391" s="24">
        <v>669840</v>
      </c>
      <c r="D1391" s="24"/>
      <c r="E1391" s="24">
        <v>668648</v>
      </c>
      <c r="F1391" s="29">
        <v>154669</v>
      </c>
      <c r="G1391" s="25">
        <v>4.32994871263534</v>
      </c>
    </row>
    <row r="1392" spans="1:8">
      <c r="A1392" s="22" t="s">
        <v>373</v>
      </c>
      <c r="B1392" s="22"/>
      <c r="C1392" s="26">
        <v>39456</v>
      </c>
      <c r="D1392" s="26"/>
      <c r="E1392" s="26">
        <v>39443</v>
      </c>
      <c r="F1392" s="30">
        <v>9173</v>
      </c>
      <c r="G1392" s="27">
        <v>4.30647450595043</v>
      </c>
      <c r="H1392" s="1"/>
    </row>
    <row r="1393" spans="1:8">
      <c r="A1393" s="22" t="s">
        <v>1207</v>
      </c>
      <c r="B1393" s="22"/>
      <c r="C1393" s="26">
        <v>38425</v>
      </c>
      <c r="D1393" s="26"/>
      <c r="E1393" s="26">
        <v>38385</v>
      </c>
      <c r="F1393" s="30">
        <v>9019</v>
      </c>
      <c r="G1393" s="27">
        <v>4.25601507927708</v>
      </c>
      <c r="H1393" s="1"/>
    </row>
    <row r="1394" spans="1:8">
      <c r="A1394" s="22" t="s">
        <v>1208</v>
      </c>
      <c r="B1394" s="22"/>
      <c r="C1394" s="26">
        <v>32585</v>
      </c>
      <c r="D1394" s="26"/>
      <c r="E1394" s="26">
        <v>32452</v>
      </c>
      <c r="F1394" s="30">
        <v>7370</v>
      </c>
      <c r="G1394" s="27">
        <v>4.40325644504749</v>
      </c>
      <c r="H1394" s="1"/>
    </row>
    <row r="1395" spans="1:8">
      <c r="A1395" s="22" t="s">
        <v>1209</v>
      </c>
      <c r="B1395" s="22"/>
      <c r="C1395" s="26">
        <v>26020</v>
      </c>
      <c r="D1395" s="26"/>
      <c r="E1395" s="26">
        <v>25980</v>
      </c>
      <c r="F1395" s="30">
        <v>6074</v>
      </c>
      <c r="G1395" s="27">
        <v>4.27724728350346</v>
      </c>
      <c r="H1395" s="1"/>
    </row>
    <row r="1396" spans="1:8">
      <c r="A1396" s="22" t="s">
        <v>1210</v>
      </c>
      <c r="B1396" s="22"/>
      <c r="C1396" s="26">
        <v>89401</v>
      </c>
      <c r="D1396" s="26"/>
      <c r="E1396" s="26">
        <v>88952</v>
      </c>
      <c r="F1396" s="30">
        <v>21548</v>
      </c>
      <c r="G1396" s="27">
        <v>4.12808613328383</v>
      </c>
      <c r="H1396" s="1"/>
    </row>
    <row r="1397" spans="1:8">
      <c r="A1397" s="22" t="s">
        <v>1211</v>
      </c>
      <c r="B1397" s="22"/>
      <c r="C1397" s="26">
        <v>46884</v>
      </c>
      <c r="D1397" s="26"/>
      <c r="E1397" s="26">
        <v>46799</v>
      </c>
      <c r="F1397" s="30">
        <v>10268</v>
      </c>
      <c r="G1397" s="27">
        <v>4.56664715066354</v>
      </c>
      <c r="H1397" s="1"/>
    </row>
    <row r="1398" spans="1:8">
      <c r="A1398" s="22" t="s">
        <v>1212</v>
      </c>
      <c r="B1398" s="22"/>
      <c r="C1398" s="26">
        <v>37390</v>
      </c>
      <c r="D1398" s="26"/>
      <c r="E1398" s="26">
        <v>37327</v>
      </c>
      <c r="F1398" s="30">
        <v>7497</v>
      </c>
      <c r="G1398" s="27">
        <v>5.01168098818475</v>
      </c>
      <c r="H1398" s="1"/>
    </row>
    <row r="1399" spans="1:8">
      <c r="A1399" s="22" t="s">
        <v>1213</v>
      </c>
      <c r="B1399" s="22"/>
      <c r="C1399" s="26">
        <v>32022</v>
      </c>
      <c r="D1399" s="26"/>
      <c r="E1399" s="26">
        <v>31947</v>
      </c>
      <c r="F1399" s="30">
        <v>7971</v>
      </c>
      <c r="G1399" s="27">
        <v>4.00790365073391</v>
      </c>
      <c r="H1399" s="1"/>
    </row>
    <row r="1400" spans="1:8">
      <c r="A1400" s="22" t="s">
        <v>1214</v>
      </c>
      <c r="B1400" s="22"/>
      <c r="C1400" s="26">
        <v>41743</v>
      </c>
      <c r="D1400" s="26"/>
      <c r="E1400" s="26">
        <v>41708</v>
      </c>
      <c r="F1400" s="30">
        <v>9235</v>
      </c>
      <c r="G1400" s="27">
        <v>4.51629669734705</v>
      </c>
      <c r="H1400" s="1"/>
    </row>
    <row r="1401" spans="1:8">
      <c r="A1401" s="22" t="s">
        <v>1215</v>
      </c>
      <c r="B1401" s="22"/>
      <c r="C1401" s="26">
        <v>38438</v>
      </c>
      <c r="D1401" s="26"/>
      <c r="E1401" s="26">
        <v>38398</v>
      </c>
      <c r="F1401" s="30">
        <v>8125</v>
      </c>
      <c r="G1401" s="27">
        <v>4.79196306002745</v>
      </c>
      <c r="H1401" s="1"/>
    </row>
    <row r="1402" spans="1:8">
      <c r="A1402" s="22" t="s">
        <v>1216</v>
      </c>
      <c r="B1402" s="22"/>
      <c r="C1402" s="26">
        <v>34952</v>
      </c>
      <c r="D1402" s="26"/>
      <c r="E1402" s="26">
        <v>34927</v>
      </c>
      <c r="F1402" s="30">
        <v>8380</v>
      </c>
      <c r="G1402" s="27">
        <v>4.1713842111549</v>
      </c>
      <c r="H1402" s="1"/>
    </row>
    <row r="1403" spans="1:8">
      <c r="A1403" s="22" t="s">
        <v>1217</v>
      </c>
      <c r="B1403" s="22"/>
      <c r="C1403" s="26">
        <v>43575</v>
      </c>
      <c r="D1403" s="26"/>
      <c r="E1403" s="26">
        <v>43555</v>
      </c>
      <c r="F1403" s="30">
        <v>11162</v>
      </c>
      <c r="G1403" s="27">
        <v>3.90207848055904</v>
      </c>
      <c r="H1403" s="1"/>
    </row>
    <row r="1404" spans="1:8">
      <c r="A1404" s="22" t="s">
        <v>1218</v>
      </c>
      <c r="B1404" s="22"/>
      <c r="C1404" s="26">
        <v>40585</v>
      </c>
      <c r="D1404" s="26"/>
      <c r="E1404" s="26">
        <v>40515</v>
      </c>
      <c r="F1404" s="30">
        <v>10096</v>
      </c>
      <c r="G1404" s="27">
        <v>4.00860789551796</v>
      </c>
      <c r="H1404" s="1"/>
    </row>
    <row r="1405" spans="1:8">
      <c r="A1405" s="22" t="s">
        <v>1219</v>
      </c>
      <c r="B1405" s="22"/>
      <c r="C1405" s="26">
        <v>27873</v>
      </c>
      <c r="D1405" s="26"/>
      <c r="E1405" s="26">
        <v>27873</v>
      </c>
      <c r="F1405" s="30">
        <v>5495</v>
      </c>
      <c r="G1405" s="27">
        <v>5.10868768328446</v>
      </c>
      <c r="H1405" s="1"/>
    </row>
    <row r="1406" spans="1:8">
      <c r="A1406" s="22" t="s">
        <v>1220</v>
      </c>
      <c r="B1406" s="22"/>
      <c r="C1406" s="26">
        <v>53994</v>
      </c>
      <c r="D1406" s="26"/>
      <c r="E1406" s="26">
        <v>53976</v>
      </c>
      <c r="F1406" s="30">
        <v>12733</v>
      </c>
      <c r="G1406" s="27">
        <v>4.24406353200189</v>
      </c>
      <c r="H1406" s="1"/>
    </row>
    <row r="1407" spans="1:8">
      <c r="A1407" s="22" t="s">
        <v>1221</v>
      </c>
      <c r="B1407" s="22"/>
      <c r="C1407" s="26">
        <v>46497</v>
      </c>
      <c r="D1407" s="26"/>
      <c r="E1407" s="26">
        <v>46411</v>
      </c>
      <c r="F1407" s="30">
        <v>10523</v>
      </c>
      <c r="G1407" s="27">
        <v>4.41043428680034</v>
      </c>
      <c r="H1407" s="1"/>
    </row>
    <row r="1408" spans="1:8">
      <c r="A1408" s="22"/>
      <c r="B1408" s="22"/>
      <c r="C1408" s="26"/>
      <c r="D1408" s="26"/>
      <c r="E1408" s="26"/>
      <c r="F1408" s="30"/>
      <c r="G1408" s="27"/>
      <c r="H1408" s="1"/>
    </row>
    <row r="1409" ht="13.2" spans="1:7">
      <c r="A1409" s="21" t="s">
        <v>1222</v>
      </c>
      <c r="B1409" s="21"/>
      <c r="C1409" s="24">
        <v>130379</v>
      </c>
      <c r="D1409" s="24"/>
      <c r="E1409" s="24">
        <v>130130</v>
      </c>
      <c r="F1409" s="29">
        <v>26649</v>
      </c>
      <c r="G1409" s="25">
        <v>4.88311006041503</v>
      </c>
    </row>
    <row r="1410" spans="1:8">
      <c r="A1410" s="22" t="s">
        <v>147</v>
      </c>
      <c r="B1410" s="22"/>
      <c r="C1410" s="26"/>
      <c r="D1410" s="26"/>
      <c r="E1410" s="26"/>
      <c r="F1410" s="26"/>
      <c r="G1410" s="27"/>
      <c r="H1410" s="1"/>
    </row>
    <row r="1411" s="1" customFormat="1" spans="1:7">
      <c r="A1411" s="12" t="s">
        <v>105</v>
      </c>
      <c r="B1411" s="12"/>
      <c r="C1411" s="13">
        <v>5022768</v>
      </c>
      <c r="D1411" s="13"/>
      <c r="E1411" s="13">
        <v>5007798</v>
      </c>
      <c r="F1411" s="13">
        <v>1197736</v>
      </c>
      <c r="G1411" s="15">
        <v>4.18105325380551</v>
      </c>
    </row>
    <row r="1412" s="1" customFormat="1" spans="1:7">
      <c r="A1412" s="12"/>
      <c r="B1412" s="12"/>
      <c r="C1412" s="13"/>
      <c r="D1412" s="13"/>
      <c r="E1412" s="13"/>
      <c r="F1412" s="13"/>
      <c r="G1412" s="15"/>
    </row>
    <row r="1413" s="1" customFormat="1" spans="1:7">
      <c r="A1413" s="21" t="s">
        <v>106</v>
      </c>
      <c r="B1413" s="21"/>
      <c r="C1413" s="24">
        <v>1541308</v>
      </c>
      <c r="D1413" s="24"/>
      <c r="E1413" s="24">
        <v>1537629</v>
      </c>
      <c r="F1413" s="24">
        <v>357112</v>
      </c>
      <c r="G1413" s="25">
        <v>4.30573321534981</v>
      </c>
    </row>
    <row r="1414" spans="1:8">
      <c r="A1414" s="22" t="s">
        <v>1223</v>
      </c>
      <c r="B1414" s="22"/>
      <c r="C1414" s="26">
        <v>37111</v>
      </c>
      <c r="D1414" s="26"/>
      <c r="E1414" s="26">
        <v>37109</v>
      </c>
      <c r="F1414" s="26">
        <v>8927</v>
      </c>
      <c r="G1414" s="27">
        <v>4.15693962137336</v>
      </c>
      <c r="H1414" s="1"/>
    </row>
    <row r="1415" spans="1:8">
      <c r="A1415" s="22" t="s">
        <v>1224</v>
      </c>
      <c r="B1415" s="22"/>
      <c r="C1415" s="26">
        <v>39322</v>
      </c>
      <c r="D1415" s="26"/>
      <c r="E1415" s="26">
        <v>39301</v>
      </c>
      <c r="F1415" s="26">
        <v>9284</v>
      </c>
      <c r="G1415" s="27">
        <v>4.23319689788884</v>
      </c>
      <c r="H1415" s="1"/>
    </row>
    <row r="1416" spans="1:8">
      <c r="A1416" s="22" t="s">
        <v>1225</v>
      </c>
      <c r="B1416" s="22"/>
      <c r="C1416" s="26">
        <v>26076</v>
      </c>
      <c r="D1416" s="26"/>
      <c r="E1416" s="26">
        <v>26068</v>
      </c>
      <c r="F1416" s="26">
        <v>6015</v>
      </c>
      <c r="G1416" s="27">
        <v>4.33383208645054</v>
      </c>
      <c r="H1416" s="1"/>
    </row>
    <row r="1417" spans="1:8">
      <c r="A1417" s="22" t="s">
        <v>1226</v>
      </c>
      <c r="B1417" s="22"/>
      <c r="C1417" s="26">
        <v>69273</v>
      </c>
      <c r="D1417" s="26"/>
      <c r="E1417" s="26">
        <v>69272</v>
      </c>
      <c r="F1417" s="26">
        <v>16097</v>
      </c>
      <c r="G1417" s="27">
        <v>4.30341057339877</v>
      </c>
      <c r="H1417" s="1"/>
    </row>
    <row r="1418" spans="1:8">
      <c r="A1418" s="22" t="s">
        <v>1227</v>
      </c>
      <c r="B1418" s="22"/>
      <c r="C1418" s="26">
        <v>53863</v>
      </c>
      <c r="D1418" s="26"/>
      <c r="E1418" s="26">
        <v>53272</v>
      </c>
      <c r="F1418" s="26">
        <v>11843</v>
      </c>
      <c r="G1418" s="27">
        <v>4.49818458160939</v>
      </c>
      <c r="H1418" s="1"/>
    </row>
    <row r="1419" spans="1:8">
      <c r="A1419" s="22" t="s">
        <v>1228</v>
      </c>
      <c r="B1419" s="22"/>
      <c r="C1419" s="26">
        <v>33735</v>
      </c>
      <c r="D1419" s="26"/>
      <c r="E1419" s="26">
        <v>33726</v>
      </c>
      <c r="F1419" s="26">
        <v>7991</v>
      </c>
      <c r="G1419" s="27">
        <v>4.22049806031786</v>
      </c>
      <c r="H1419" s="1"/>
    </row>
    <row r="1420" spans="1:8">
      <c r="A1420" s="22" t="s">
        <v>1229</v>
      </c>
      <c r="B1420" s="22"/>
      <c r="C1420" s="26">
        <v>43711</v>
      </c>
      <c r="D1420" s="26"/>
      <c r="E1420" s="26">
        <v>43703</v>
      </c>
      <c r="F1420" s="26">
        <v>10055</v>
      </c>
      <c r="G1420" s="27">
        <v>4.34639482844356</v>
      </c>
      <c r="H1420" s="1"/>
    </row>
    <row r="1421" spans="1:8">
      <c r="A1421" s="22" t="s">
        <v>1230</v>
      </c>
      <c r="B1421" s="22"/>
      <c r="C1421" s="26">
        <v>41897</v>
      </c>
      <c r="D1421" s="26"/>
      <c r="E1421" s="26">
        <v>41893</v>
      </c>
      <c r="F1421" s="26">
        <v>9835</v>
      </c>
      <c r="G1421" s="27">
        <v>4.25958312150483</v>
      </c>
      <c r="H1421" s="1"/>
    </row>
    <row r="1422" spans="1:8">
      <c r="A1422" s="22" t="s">
        <v>1231</v>
      </c>
      <c r="B1422" s="22"/>
      <c r="C1422" s="26">
        <v>53796</v>
      </c>
      <c r="D1422" s="26"/>
      <c r="E1422" s="26">
        <v>53793</v>
      </c>
      <c r="F1422" s="26">
        <v>12835</v>
      </c>
      <c r="G1422" s="27">
        <v>4.19111803661862</v>
      </c>
      <c r="H1422" s="1"/>
    </row>
    <row r="1423" spans="1:8">
      <c r="A1423" s="22" t="s">
        <v>1232</v>
      </c>
      <c r="B1423" s="22"/>
      <c r="C1423" s="26">
        <v>65974</v>
      </c>
      <c r="D1423" s="26"/>
      <c r="E1423" s="26">
        <v>65611</v>
      </c>
      <c r="F1423" s="26">
        <v>14653</v>
      </c>
      <c r="G1423" s="27">
        <v>4.47764962806251</v>
      </c>
      <c r="H1423" s="1"/>
    </row>
    <row r="1424" spans="1:8">
      <c r="A1424" s="22" t="s">
        <v>1233</v>
      </c>
      <c r="B1424" s="22"/>
      <c r="C1424" s="26">
        <v>48965</v>
      </c>
      <c r="D1424" s="26"/>
      <c r="E1424" s="26">
        <v>48743</v>
      </c>
      <c r="F1424" s="26">
        <v>11311</v>
      </c>
      <c r="G1424" s="27">
        <v>4.30934488550968</v>
      </c>
      <c r="H1424" s="1"/>
    </row>
    <row r="1425" spans="1:8">
      <c r="A1425" s="22" t="s">
        <v>1234</v>
      </c>
      <c r="B1425" s="22"/>
      <c r="C1425" s="26">
        <v>190712</v>
      </c>
      <c r="D1425" s="26"/>
      <c r="E1425" s="26">
        <v>189048</v>
      </c>
      <c r="F1425" s="26">
        <v>43839</v>
      </c>
      <c r="G1425" s="27">
        <v>4.31232464244166</v>
      </c>
      <c r="H1425" s="1"/>
    </row>
    <row r="1426" spans="1:8">
      <c r="A1426" s="22" t="s">
        <v>1151</v>
      </c>
      <c r="B1426" s="22"/>
      <c r="C1426" s="26">
        <v>26741</v>
      </c>
      <c r="D1426" s="26"/>
      <c r="E1426" s="26">
        <v>26722</v>
      </c>
      <c r="F1426" s="26">
        <v>6020</v>
      </c>
      <c r="G1426" s="27">
        <v>4.43887043189369</v>
      </c>
      <c r="H1426" s="1"/>
    </row>
    <row r="1427" spans="1:8">
      <c r="A1427" s="22" t="s">
        <v>1235</v>
      </c>
      <c r="B1427" s="22"/>
      <c r="C1427" s="26">
        <v>113200</v>
      </c>
      <c r="D1427" s="26"/>
      <c r="E1427" s="26">
        <v>113043</v>
      </c>
      <c r="F1427" s="26">
        <v>26196</v>
      </c>
      <c r="G1427" s="27">
        <v>4.31527714154833</v>
      </c>
      <c r="H1427" s="1"/>
    </row>
    <row r="1428" spans="1:8">
      <c r="A1428" s="22" t="s">
        <v>1236</v>
      </c>
      <c r="B1428" s="22"/>
      <c r="C1428" s="26">
        <v>108293</v>
      </c>
      <c r="D1428" s="26"/>
      <c r="E1428" s="26">
        <v>108146</v>
      </c>
      <c r="F1428" s="26">
        <v>25571</v>
      </c>
      <c r="G1428" s="27">
        <v>4.229244065543</v>
      </c>
      <c r="H1428" s="1"/>
    </row>
    <row r="1429" spans="1:8">
      <c r="A1429" s="22" t="s">
        <v>1237</v>
      </c>
      <c r="B1429" s="22"/>
      <c r="C1429" s="26">
        <v>56580</v>
      </c>
      <c r="D1429" s="26"/>
      <c r="E1429" s="26">
        <v>56553</v>
      </c>
      <c r="F1429" s="26">
        <v>13188</v>
      </c>
      <c r="G1429" s="27">
        <v>4.28821656050955</v>
      </c>
      <c r="H1429" s="1"/>
    </row>
    <row r="1430" spans="1:8">
      <c r="A1430" s="22" t="s">
        <v>57</v>
      </c>
      <c r="B1430" s="22"/>
      <c r="C1430" s="26">
        <v>109624</v>
      </c>
      <c r="D1430" s="26"/>
      <c r="E1430" s="26">
        <v>109540</v>
      </c>
      <c r="F1430" s="26">
        <v>25067</v>
      </c>
      <c r="G1430" s="27">
        <v>4.36988869828859</v>
      </c>
      <c r="H1430" s="1"/>
    </row>
    <row r="1431" spans="1:8">
      <c r="A1431" s="22" t="s">
        <v>705</v>
      </c>
      <c r="B1431" s="22"/>
      <c r="C1431" s="26">
        <v>63045</v>
      </c>
      <c r="D1431" s="26"/>
      <c r="E1431" s="26">
        <v>62971</v>
      </c>
      <c r="F1431" s="26">
        <v>14600</v>
      </c>
      <c r="G1431" s="27">
        <v>4.31308219178082</v>
      </c>
      <c r="H1431" s="1"/>
    </row>
    <row r="1432" spans="1:8">
      <c r="A1432" s="22" t="s">
        <v>1238</v>
      </c>
      <c r="B1432" s="22"/>
      <c r="C1432" s="26">
        <v>29531</v>
      </c>
      <c r="D1432" s="26"/>
      <c r="E1432" s="26">
        <v>29455</v>
      </c>
      <c r="F1432" s="26">
        <v>6849</v>
      </c>
      <c r="G1432" s="27">
        <v>4.30062782888013</v>
      </c>
      <c r="H1432" s="1"/>
    </row>
    <row r="1433" spans="1:8">
      <c r="A1433" s="22" t="s">
        <v>1239</v>
      </c>
      <c r="B1433" s="22"/>
      <c r="C1433" s="26">
        <v>77027</v>
      </c>
      <c r="D1433" s="26"/>
      <c r="E1433" s="26">
        <v>77027</v>
      </c>
      <c r="F1433" s="26">
        <v>16532</v>
      </c>
      <c r="G1433" s="27">
        <v>4.659266876361</v>
      </c>
      <c r="H1433" s="1"/>
    </row>
    <row r="1434" spans="1:8">
      <c r="A1434" s="22" t="s">
        <v>1240</v>
      </c>
      <c r="B1434" s="22"/>
      <c r="C1434" s="26">
        <v>216546</v>
      </c>
      <c r="D1434" s="26"/>
      <c r="E1434" s="26">
        <v>216398</v>
      </c>
      <c r="F1434" s="26">
        <v>52184</v>
      </c>
      <c r="G1434" s="27">
        <v>4.14682661352139</v>
      </c>
      <c r="H1434" s="1"/>
    </row>
    <row r="1435" spans="1:8">
      <c r="A1435" s="22" t="s">
        <v>1241</v>
      </c>
      <c r="B1435" s="22"/>
      <c r="C1435" s="26">
        <v>36286</v>
      </c>
      <c r="D1435" s="26"/>
      <c r="E1435" s="26">
        <v>36235</v>
      </c>
      <c r="F1435" s="26">
        <v>8220</v>
      </c>
      <c r="G1435" s="27">
        <v>4.40815085158151</v>
      </c>
      <c r="H1435" s="1"/>
    </row>
    <row r="1436" spans="1:8">
      <c r="A1436" s="22"/>
      <c r="B1436" s="22"/>
      <c r="C1436" s="26"/>
      <c r="D1436" s="26"/>
      <c r="E1436" s="26"/>
      <c r="F1436" s="26"/>
      <c r="G1436" s="27"/>
      <c r="H1436" s="1"/>
    </row>
    <row r="1437" s="1" customFormat="1" spans="1:7">
      <c r="A1437" s="21" t="s">
        <v>107</v>
      </c>
      <c r="B1437" s="21"/>
      <c r="C1437" s="24">
        <v>92808</v>
      </c>
      <c r="D1437" s="24"/>
      <c r="E1437" s="24">
        <v>92696</v>
      </c>
      <c r="F1437" s="24">
        <v>22281</v>
      </c>
      <c r="G1437" s="25">
        <v>4.16031596427449</v>
      </c>
    </row>
    <row r="1438" spans="1:8">
      <c r="A1438" s="22" t="s">
        <v>1242</v>
      </c>
      <c r="B1438" s="22"/>
      <c r="C1438" s="26">
        <v>17569</v>
      </c>
      <c r="D1438" s="26"/>
      <c r="E1438" s="26">
        <v>17561</v>
      </c>
      <c r="F1438" s="26">
        <v>4493</v>
      </c>
      <c r="G1438" s="27">
        <v>3.90852437124416</v>
      </c>
      <c r="H1438" s="1"/>
    </row>
    <row r="1439" spans="1:8">
      <c r="A1439" s="22" t="s">
        <v>1243</v>
      </c>
      <c r="B1439" s="22"/>
      <c r="C1439" s="26">
        <v>6685</v>
      </c>
      <c r="D1439" s="26"/>
      <c r="E1439" s="26">
        <v>6671</v>
      </c>
      <c r="F1439" s="26">
        <v>1707</v>
      </c>
      <c r="G1439" s="27">
        <v>3.90802577621558</v>
      </c>
      <c r="H1439" s="1"/>
    </row>
    <row r="1440" spans="1:8">
      <c r="A1440" s="22" t="s">
        <v>1244</v>
      </c>
      <c r="B1440" s="22"/>
      <c r="C1440" s="26">
        <v>14634</v>
      </c>
      <c r="D1440" s="26"/>
      <c r="E1440" s="26">
        <v>14627</v>
      </c>
      <c r="F1440" s="26">
        <v>3502</v>
      </c>
      <c r="G1440" s="27">
        <v>4.17675613934894</v>
      </c>
      <c r="H1440" s="1"/>
    </row>
    <row r="1441" spans="1:8">
      <c r="A1441" s="22" t="s">
        <v>1245</v>
      </c>
      <c r="B1441" s="22"/>
      <c r="C1441" s="26">
        <v>41094</v>
      </c>
      <c r="D1441" s="26"/>
      <c r="E1441" s="26">
        <v>41018</v>
      </c>
      <c r="F1441" s="26">
        <v>9351</v>
      </c>
      <c r="G1441" s="27">
        <v>4.38648272911988</v>
      </c>
      <c r="H1441" s="1"/>
    </row>
    <row r="1442" spans="1:8">
      <c r="A1442" s="22" t="s">
        <v>1246</v>
      </c>
      <c r="B1442" s="22"/>
      <c r="C1442" s="26">
        <v>12826</v>
      </c>
      <c r="D1442" s="26"/>
      <c r="E1442" s="26">
        <v>12819</v>
      </c>
      <c r="F1442" s="26">
        <v>3228</v>
      </c>
      <c r="G1442" s="27">
        <v>3.97118959107807</v>
      </c>
      <c r="H1442" s="1"/>
    </row>
    <row r="1443" spans="1:8">
      <c r="A1443" s="22"/>
      <c r="B1443" s="22"/>
      <c r="C1443" s="26"/>
      <c r="D1443" s="26"/>
      <c r="E1443" s="26"/>
      <c r="F1443" s="26"/>
      <c r="G1443" s="27"/>
      <c r="H1443" s="1"/>
    </row>
    <row r="1444" s="1" customFormat="1" spans="1:7">
      <c r="A1444" s="21" t="s">
        <v>108</v>
      </c>
      <c r="B1444" s="21"/>
      <c r="C1444" s="24">
        <v>722902</v>
      </c>
      <c r="D1444" s="24"/>
      <c r="E1444" s="24">
        <v>721716</v>
      </c>
      <c r="F1444" s="24">
        <v>161458</v>
      </c>
      <c r="G1444" s="25">
        <v>4.46999219611292</v>
      </c>
    </row>
    <row r="1445" spans="1:8">
      <c r="A1445" s="22" t="s">
        <v>1247</v>
      </c>
      <c r="B1445" s="22"/>
      <c r="C1445" s="26">
        <v>24367</v>
      </c>
      <c r="D1445" s="26"/>
      <c r="E1445" s="26">
        <v>24303</v>
      </c>
      <c r="F1445" s="26">
        <v>6110</v>
      </c>
      <c r="G1445" s="27">
        <v>3.97757774140753</v>
      </c>
      <c r="H1445" s="1"/>
    </row>
    <row r="1446" spans="1:8">
      <c r="A1446" s="22" t="s">
        <v>1248</v>
      </c>
      <c r="B1446" s="22"/>
      <c r="C1446" s="26">
        <v>68465</v>
      </c>
      <c r="D1446" s="26"/>
      <c r="E1446" s="26">
        <v>68138</v>
      </c>
      <c r="F1446" s="26">
        <v>12414</v>
      </c>
      <c r="G1446" s="27">
        <v>5.48880296439504</v>
      </c>
      <c r="H1446" s="1"/>
    </row>
    <row r="1447" spans="1:8">
      <c r="A1447" s="22" t="s">
        <v>1249</v>
      </c>
      <c r="B1447" s="22"/>
      <c r="C1447" s="26">
        <v>24683</v>
      </c>
      <c r="D1447" s="26"/>
      <c r="E1447" s="26">
        <v>24455</v>
      </c>
      <c r="F1447" s="26">
        <v>6585</v>
      </c>
      <c r="G1447" s="27">
        <v>3.71374335611238</v>
      </c>
      <c r="H1447" s="1"/>
    </row>
    <row r="1448" spans="1:8">
      <c r="A1448" s="22" t="s">
        <v>1250</v>
      </c>
      <c r="B1448" s="22"/>
      <c r="C1448" s="26">
        <v>62571</v>
      </c>
      <c r="D1448" s="26"/>
      <c r="E1448" s="26">
        <v>62568</v>
      </c>
      <c r="F1448" s="26">
        <v>15858</v>
      </c>
      <c r="G1448" s="27">
        <v>3.94551645856981</v>
      </c>
      <c r="H1448" s="1"/>
    </row>
    <row r="1449" spans="1:8">
      <c r="A1449" s="22" t="s">
        <v>1251</v>
      </c>
      <c r="B1449" s="22"/>
      <c r="C1449" s="26">
        <v>60904</v>
      </c>
      <c r="D1449" s="26"/>
      <c r="E1449" s="26">
        <v>60850</v>
      </c>
      <c r="F1449" s="26">
        <v>13216</v>
      </c>
      <c r="G1449" s="27">
        <v>4.60426755447942</v>
      </c>
      <c r="H1449" s="1"/>
    </row>
    <row r="1450" spans="1:8">
      <c r="A1450" s="22" t="s">
        <v>1252</v>
      </c>
      <c r="B1450" s="22"/>
      <c r="C1450" s="26">
        <v>24193</v>
      </c>
      <c r="D1450" s="26"/>
      <c r="E1450" s="26">
        <v>24154</v>
      </c>
      <c r="F1450" s="26">
        <v>5665</v>
      </c>
      <c r="G1450" s="27">
        <v>4.26372462488967</v>
      </c>
      <c r="H1450" s="1"/>
    </row>
    <row r="1451" spans="1:8">
      <c r="A1451" s="22" t="s">
        <v>1253</v>
      </c>
      <c r="B1451" s="22"/>
      <c r="C1451" s="26">
        <v>28265</v>
      </c>
      <c r="D1451" s="26"/>
      <c r="E1451" s="26">
        <v>28232</v>
      </c>
      <c r="F1451" s="26">
        <v>7414</v>
      </c>
      <c r="G1451" s="27">
        <v>3.8079309414621</v>
      </c>
      <c r="H1451" s="1"/>
    </row>
    <row r="1452" spans="1:8">
      <c r="A1452" s="22" t="s">
        <v>1254</v>
      </c>
      <c r="B1452" s="22"/>
      <c r="C1452" s="26">
        <v>73425</v>
      </c>
      <c r="D1452" s="26"/>
      <c r="E1452" s="26">
        <v>73407</v>
      </c>
      <c r="F1452" s="26">
        <v>17873</v>
      </c>
      <c r="G1452" s="27">
        <v>4.10714485536843</v>
      </c>
      <c r="H1452" s="1"/>
    </row>
    <row r="1453" spans="1:8">
      <c r="A1453" s="22" t="s">
        <v>1255</v>
      </c>
      <c r="B1453" s="22"/>
      <c r="C1453" s="26">
        <v>21269</v>
      </c>
      <c r="D1453" s="26"/>
      <c r="E1453" s="26">
        <v>21249</v>
      </c>
      <c r="F1453" s="26">
        <v>5268</v>
      </c>
      <c r="G1453" s="27">
        <v>4.03359908883827</v>
      </c>
      <c r="H1453" s="1"/>
    </row>
    <row r="1454" spans="1:8">
      <c r="A1454" s="22" t="s">
        <v>662</v>
      </c>
      <c r="B1454" s="22"/>
      <c r="C1454" s="26">
        <v>20463</v>
      </c>
      <c r="D1454" s="26"/>
      <c r="E1454" s="26">
        <v>20453</v>
      </c>
      <c r="F1454" s="26">
        <v>4665</v>
      </c>
      <c r="G1454" s="27">
        <v>4.38435155412647</v>
      </c>
      <c r="H1454" s="1"/>
    </row>
    <row r="1455" spans="1:8">
      <c r="A1455" s="22" t="s">
        <v>1256</v>
      </c>
      <c r="B1455" s="22"/>
      <c r="C1455" s="26">
        <v>23337</v>
      </c>
      <c r="D1455" s="26"/>
      <c r="E1455" s="26">
        <v>23286</v>
      </c>
      <c r="F1455" s="26">
        <v>5482</v>
      </c>
      <c r="G1455" s="27">
        <v>4.24771981028822</v>
      </c>
      <c r="H1455" s="1"/>
    </row>
    <row r="1456" spans="1:8">
      <c r="A1456" s="22" t="s">
        <v>1257</v>
      </c>
      <c r="B1456" s="22"/>
      <c r="C1456" s="26">
        <v>14756</v>
      </c>
      <c r="D1456" s="26"/>
      <c r="E1456" s="26">
        <v>14754</v>
      </c>
      <c r="F1456" s="26">
        <v>2645</v>
      </c>
      <c r="G1456" s="27">
        <v>5.57807183364839</v>
      </c>
      <c r="H1456" s="1"/>
    </row>
    <row r="1457" spans="1:8">
      <c r="A1457" s="22" t="s">
        <v>1258</v>
      </c>
      <c r="B1457" s="22"/>
      <c r="C1457" s="26">
        <v>35020</v>
      </c>
      <c r="D1457" s="26"/>
      <c r="E1457" s="26">
        <v>35001</v>
      </c>
      <c r="F1457" s="26">
        <v>7168</v>
      </c>
      <c r="G1457" s="27">
        <v>4.88295200892857</v>
      </c>
      <c r="H1457" s="1"/>
    </row>
    <row r="1458" spans="1:8">
      <c r="A1458" s="22" t="s">
        <v>1259</v>
      </c>
      <c r="B1458" s="22"/>
      <c r="C1458" s="26">
        <v>18827</v>
      </c>
      <c r="D1458" s="26"/>
      <c r="E1458" s="26">
        <v>18827</v>
      </c>
      <c r="F1458" s="26">
        <v>4070</v>
      </c>
      <c r="G1458" s="27">
        <v>4.62579852579853</v>
      </c>
      <c r="H1458" s="1"/>
    </row>
    <row r="1459" spans="1:8">
      <c r="A1459" s="22" t="s">
        <v>1260</v>
      </c>
      <c r="B1459" s="22"/>
      <c r="C1459" s="26">
        <v>30247</v>
      </c>
      <c r="D1459" s="26"/>
      <c r="E1459" s="26">
        <v>30154</v>
      </c>
      <c r="F1459" s="26">
        <v>4521</v>
      </c>
      <c r="G1459" s="27">
        <v>6.66976332669763</v>
      </c>
      <c r="H1459" s="1"/>
    </row>
    <row r="1460" spans="1:8">
      <c r="A1460" s="22" t="s">
        <v>1261</v>
      </c>
      <c r="B1460" s="22"/>
      <c r="C1460" s="26">
        <v>29183</v>
      </c>
      <c r="D1460" s="26"/>
      <c r="E1460" s="26">
        <v>29183</v>
      </c>
      <c r="F1460" s="26">
        <v>5082</v>
      </c>
      <c r="G1460" s="27">
        <v>5.74242424242424</v>
      </c>
      <c r="H1460" s="1"/>
    </row>
    <row r="1461" spans="1:8">
      <c r="A1461" s="22" t="s">
        <v>1262</v>
      </c>
      <c r="B1461" s="22"/>
      <c r="C1461" s="26">
        <v>32115</v>
      </c>
      <c r="D1461" s="26"/>
      <c r="E1461" s="26">
        <v>32115</v>
      </c>
      <c r="F1461" s="26">
        <v>8245</v>
      </c>
      <c r="G1461" s="27">
        <v>3.89508793208005</v>
      </c>
      <c r="H1461" s="1"/>
    </row>
    <row r="1462" spans="1:8">
      <c r="A1462" s="22" t="s">
        <v>1263</v>
      </c>
      <c r="B1462" s="22"/>
      <c r="C1462" s="26">
        <v>22974</v>
      </c>
      <c r="D1462" s="26"/>
      <c r="E1462" s="26">
        <v>22974</v>
      </c>
      <c r="F1462" s="26">
        <v>5539</v>
      </c>
      <c r="G1462" s="27">
        <v>4.14768008665824</v>
      </c>
      <c r="H1462" s="1"/>
    </row>
    <row r="1463" spans="1:8">
      <c r="A1463" s="22" t="s">
        <v>1264</v>
      </c>
      <c r="B1463" s="22"/>
      <c r="C1463" s="26">
        <v>15091</v>
      </c>
      <c r="D1463" s="26"/>
      <c r="E1463" s="26">
        <v>15091</v>
      </c>
      <c r="F1463" s="26">
        <v>3409</v>
      </c>
      <c r="G1463" s="27">
        <v>4.42681138163684</v>
      </c>
      <c r="H1463" s="1"/>
    </row>
    <row r="1464" spans="1:8">
      <c r="A1464" s="22" t="s">
        <v>1265</v>
      </c>
      <c r="B1464" s="22"/>
      <c r="C1464" s="26">
        <v>16075</v>
      </c>
      <c r="D1464" s="26"/>
      <c r="E1464" s="26">
        <v>16075</v>
      </c>
      <c r="F1464" s="26">
        <v>2884</v>
      </c>
      <c r="G1464" s="27">
        <v>5.57385575589459</v>
      </c>
      <c r="H1464" s="1"/>
    </row>
    <row r="1465" spans="1:8">
      <c r="A1465" s="22" t="s">
        <v>1266</v>
      </c>
      <c r="B1465" s="22"/>
      <c r="C1465" s="26">
        <v>50073</v>
      </c>
      <c r="D1465" s="26"/>
      <c r="E1465" s="26">
        <v>49989</v>
      </c>
      <c r="F1465" s="26">
        <v>12637</v>
      </c>
      <c r="G1465" s="27">
        <v>3.95576481759911</v>
      </c>
      <c r="H1465" s="1"/>
    </row>
    <row r="1466" spans="1:8">
      <c r="A1466" s="22" t="s">
        <v>1267</v>
      </c>
      <c r="B1466" s="22"/>
      <c r="C1466" s="26">
        <v>26599</v>
      </c>
      <c r="D1466" s="26"/>
      <c r="E1466" s="26">
        <v>26458</v>
      </c>
      <c r="F1466" s="26">
        <v>4708</v>
      </c>
      <c r="G1466" s="27">
        <v>5.61979609175871</v>
      </c>
      <c r="H1466" s="1"/>
    </row>
    <row r="1467" spans="1:8">
      <c r="A1467" s="22"/>
      <c r="B1467" s="22"/>
      <c r="C1467" s="26"/>
      <c r="D1467" s="26"/>
      <c r="E1467" s="26"/>
      <c r="F1467" s="26"/>
      <c r="G1467" s="27"/>
      <c r="H1467" s="1"/>
    </row>
    <row r="1468" spans="1:8">
      <c r="A1468" s="23" t="s">
        <v>109</v>
      </c>
      <c r="B1468" s="23"/>
      <c r="C1468" s="24">
        <v>363115</v>
      </c>
      <c r="D1468" s="24"/>
      <c r="E1468" s="24">
        <v>362182</v>
      </c>
      <c r="F1468" s="24">
        <v>87239</v>
      </c>
      <c r="G1468" s="25">
        <v>4.1516065062644</v>
      </c>
      <c r="H1468" s="1"/>
    </row>
    <row r="1469" spans="1:8">
      <c r="A1469" s="22"/>
      <c r="B1469" s="22"/>
      <c r="C1469" s="26"/>
      <c r="D1469" s="26"/>
      <c r="E1469" s="26"/>
      <c r="F1469" s="26"/>
      <c r="G1469" s="27"/>
      <c r="H1469" s="1"/>
    </row>
    <row r="1470" s="1" customFormat="1" spans="1:7">
      <c r="A1470" s="21" t="s">
        <v>110</v>
      </c>
      <c r="B1470" s="21"/>
      <c r="C1470" s="24">
        <v>617333</v>
      </c>
      <c r="D1470" s="24"/>
      <c r="E1470" s="24">
        <v>614951</v>
      </c>
      <c r="F1470" s="24">
        <v>149188</v>
      </c>
      <c r="G1470" s="25">
        <v>4.12198702308497</v>
      </c>
    </row>
    <row r="1471" spans="1:8">
      <c r="A1471" s="22" t="s">
        <v>1268</v>
      </c>
      <c r="B1471" s="22"/>
      <c r="C1471" s="26">
        <v>27934</v>
      </c>
      <c r="D1471" s="26"/>
      <c r="E1471" s="26">
        <v>27924</v>
      </c>
      <c r="F1471" s="26">
        <v>6958</v>
      </c>
      <c r="G1471" s="27">
        <v>4.01322219028456</v>
      </c>
      <c r="H1471" s="1"/>
    </row>
    <row r="1472" spans="1:8">
      <c r="A1472" s="22" t="s">
        <v>1269</v>
      </c>
      <c r="B1472" s="22"/>
      <c r="C1472" s="26">
        <v>18433</v>
      </c>
      <c r="D1472" s="26"/>
      <c r="E1472" s="26">
        <v>18409</v>
      </c>
      <c r="F1472" s="26">
        <v>4861</v>
      </c>
      <c r="G1472" s="27">
        <v>3.78708084756223</v>
      </c>
      <c r="H1472" s="1"/>
    </row>
    <row r="1473" spans="1:8">
      <c r="A1473" s="22" t="s">
        <v>1270</v>
      </c>
      <c r="B1473" s="22"/>
      <c r="C1473" s="26">
        <v>34558</v>
      </c>
      <c r="D1473" s="26"/>
      <c r="E1473" s="26">
        <v>34515</v>
      </c>
      <c r="F1473" s="26">
        <v>8486</v>
      </c>
      <c r="G1473" s="27">
        <v>4.06728729672402</v>
      </c>
      <c r="H1473" s="1"/>
    </row>
    <row r="1474" spans="1:8">
      <c r="A1474" s="22" t="s">
        <v>1271</v>
      </c>
      <c r="B1474" s="22"/>
      <c r="C1474" s="26">
        <v>23227</v>
      </c>
      <c r="D1474" s="26"/>
      <c r="E1474" s="26">
        <v>23206</v>
      </c>
      <c r="F1474" s="26">
        <v>5729</v>
      </c>
      <c r="G1474" s="27">
        <v>4.05061965438995</v>
      </c>
      <c r="H1474" s="1"/>
    </row>
    <row r="1475" spans="1:8">
      <c r="A1475" s="22" t="s">
        <v>934</v>
      </c>
      <c r="B1475" s="22"/>
      <c r="C1475" s="26">
        <v>39356</v>
      </c>
      <c r="D1475" s="26"/>
      <c r="E1475" s="26">
        <v>39269</v>
      </c>
      <c r="F1475" s="26">
        <v>9413</v>
      </c>
      <c r="G1475" s="27">
        <v>4.17178370338893</v>
      </c>
      <c r="H1475" s="1"/>
    </row>
    <row r="1476" spans="1:8">
      <c r="A1476" s="22" t="s">
        <v>509</v>
      </c>
      <c r="B1476" s="22"/>
      <c r="C1476" s="26">
        <v>9324</v>
      </c>
      <c r="D1476" s="26"/>
      <c r="E1476" s="26">
        <v>9309</v>
      </c>
      <c r="F1476" s="26">
        <v>2271</v>
      </c>
      <c r="G1476" s="27">
        <v>4.09907529722589</v>
      </c>
      <c r="H1476" s="1"/>
    </row>
    <row r="1477" spans="1:8">
      <c r="A1477" s="22" t="s">
        <v>1272</v>
      </c>
      <c r="B1477" s="22"/>
      <c r="C1477" s="26">
        <v>28909</v>
      </c>
      <c r="D1477" s="26"/>
      <c r="E1477" s="26">
        <v>28783</v>
      </c>
      <c r="F1477" s="26">
        <v>7042</v>
      </c>
      <c r="G1477" s="27">
        <v>4.08733314399318</v>
      </c>
      <c r="H1477" s="1"/>
    </row>
    <row r="1478" spans="1:8">
      <c r="A1478" s="22" t="s">
        <v>1273</v>
      </c>
      <c r="B1478" s="22"/>
      <c r="C1478" s="26">
        <v>25507</v>
      </c>
      <c r="D1478" s="26"/>
      <c r="E1478" s="26">
        <v>25507</v>
      </c>
      <c r="F1478" s="26">
        <v>6282</v>
      </c>
      <c r="G1478" s="27">
        <v>4.06033110474371</v>
      </c>
      <c r="H1478" s="1"/>
    </row>
    <row r="1479" spans="1:8">
      <c r="A1479" s="22" t="s">
        <v>1274</v>
      </c>
      <c r="B1479" s="22"/>
      <c r="C1479" s="26">
        <v>72301</v>
      </c>
      <c r="D1479" s="26"/>
      <c r="E1479" s="26">
        <v>71695</v>
      </c>
      <c r="F1479" s="26">
        <v>17326</v>
      </c>
      <c r="G1479" s="27">
        <v>4.13800069260072</v>
      </c>
      <c r="H1479" s="1"/>
    </row>
    <row r="1480" spans="1:8">
      <c r="A1480" s="22" t="s">
        <v>1275</v>
      </c>
      <c r="B1480" s="22"/>
      <c r="C1480" s="26">
        <v>140334</v>
      </c>
      <c r="D1480" s="26"/>
      <c r="E1480" s="26">
        <v>139617</v>
      </c>
      <c r="F1480" s="26">
        <v>32933</v>
      </c>
      <c r="G1480" s="27">
        <v>4.2394255002581</v>
      </c>
      <c r="H1480" s="1"/>
    </row>
    <row r="1481" spans="1:8">
      <c r="A1481" s="22" t="s">
        <v>1276</v>
      </c>
      <c r="B1481" s="22"/>
      <c r="C1481" s="26">
        <v>10797</v>
      </c>
      <c r="D1481" s="26"/>
      <c r="E1481" s="26">
        <v>10753</v>
      </c>
      <c r="F1481" s="26">
        <v>2681</v>
      </c>
      <c r="G1481" s="27">
        <v>4.01081685938083</v>
      </c>
      <c r="H1481" s="1"/>
    </row>
    <row r="1482" spans="1:8">
      <c r="A1482" s="22" t="s">
        <v>454</v>
      </c>
      <c r="B1482" s="22"/>
      <c r="C1482" s="26">
        <v>39840</v>
      </c>
      <c r="D1482" s="26"/>
      <c r="E1482" s="26">
        <v>39831</v>
      </c>
      <c r="F1482" s="26">
        <v>10174</v>
      </c>
      <c r="G1482" s="27">
        <v>3.91497935915078</v>
      </c>
      <c r="H1482" s="1"/>
    </row>
    <row r="1483" spans="1:8">
      <c r="A1483" s="22" t="s">
        <v>1277</v>
      </c>
      <c r="B1483" s="22"/>
      <c r="C1483" s="26">
        <v>20490</v>
      </c>
      <c r="D1483" s="26"/>
      <c r="E1483" s="26">
        <v>20467</v>
      </c>
      <c r="F1483" s="26">
        <v>5156</v>
      </c>
      <c r="G1483" s="27">
        <v>3.96955003878976</v>
      </c>
      <c r="H1483" s="1"/>
    </row>
    <row r="1484" spans="1:8">
      <c r="A1484" s="22" t="s">
        <v>1278</v>
      </c>
      <c r="B1484" s="22"/>
      <c r="C1484" s="26">
        <v>19671</v>
      </c>
      <c r="D1484" s="26"/>
      <c r="E1484" s="26">
        <v>19645</v>
      </c>
      <c r="F1484" s="26">
        <v>4912</v>
      </c>
      <c r="G1484" s="27">
        <v>3.99938925081433</v>
      </c>
      <c r="H1484" s="1"/>
    </row>
    <row r="1485" spans="1:8">
      <c r="A1485" s="22" t="s">
        <v>1279</v>
      </c>
      <c r="B1485" s="22"/>
      <c r="C1485" s="26">
        <v>68389</v>
      </c>
      <c r="D1485" s="26"/>
      <c r="E1485" s="26">
        <v>67824</v>
      </c>
      <c r="F1485" s="26">
        <v>15456</v>
      </c>
      <c r="G1485" s="27">
        <v>4.38819875776398</v>
      </c>
      <c r="H1485" s="1"/>
    </row>
    <row r="1486" spans="1:8">
      <c r="A1486" s="22" t="s">
        <v>1006</v>
      </c>
      <c r="B1486" s="22"/>
      <c r="C1486" s="26">
        <v>28599</v>
      </c>
      <c r="D1486" s="26"/>
      <c r="E1486" s="26">
        <v>28589</v>
      </c>
      <c r="F1486" s="26">
        <v>7123</v>
      </c>
      <c r="G1486" s="27">
        <v>4.01361785764425</v>
      </c>
      <c r="H1486" s="1"/>
    </row>
    <row r="1487" spans="1:8">
      <c r="A1487" s="22" t="s">
        <v>1280</v>
      </c>
      <c r="B1487" s="22"/>
      <c r="C1487" s="26">
        <v>9664</v>
      </c>
      <c r="D1487" s="26"/>
      <c r="E1487" s="26">
        <v>9608</v>
      </c>
      <c r="F1487" s="26">
        <v>2385</v>
      </c>
      <c r="G1487" s="27">
        <v>4.02851153039832</v>
      </c>
      <c r="H1487" s="1"/>
    </row>
    <row r="1488" spans="1:8">
      <c r="A1488" s="22"/>
      <c r="B1488" s="22"/>
      <c r="C1488" s="26"/>
      <c r="D1488" s="26"/>
      <c r="E1488" s="26"/>
      <c r="F1488" s="26"/>
      <c r="G1488" s="27"/>
      <c r="H1488" s="1"/>
    </row>
    <row r="1489" s="1" customFormat="1" spans="1:7">
      <c r="A1489" s="21" t="s">
        <v>111</v>
      </c>
      <c r="B1489" s="21"/>
      <c r="C1489" s="24">
        <v>956900</v>
      </c>
      <c r="D1489" s="24"/>
      <c r="E1489" s="24">
        <v>954953</v>
      </c>
      <c r="F1489" s="24">
        <v>230233</v>
      </c>
      <c r="G1489" s="25">
        <v>4.14776769620341</v>
      </c>
    </row>
    <row r="1490" spans="1:8">
      <c r="A1490" s="22" t="s">
        <v>1281</v>
      </c>
      <c r="B1490" s="22"/>
      <c r="C1490" s="26">
        <v>32163</v>
      </c>
      <c r="D1490" s="26"/>
      <c r="E1490" s="26">
        <v>32015</v>
      </c>
      <c r="F1490" s="26">
        <v>8713</v>
      </c>
      <c r="G1490" s="27">
        <v>3.6743945828073</v>
      </c>
      <c r="H1490" s="1"/>
    </row>
    <row r="1491" spans="1:8">
      <c r="A1491" s="22" t="s">
        <v>1282</v>
      </c>
      <c r="B1491" s="22"/>
      <c r="C1491" s="26">
        <v>74385</v>
      </c>
      <c r="D1491" s="26"/>
      <c r="E1491" s="26">
        <v>74343</v>
      </c>
      <c r="F1491" s="26">
        <v>17345</v>
      </c>
      <c r="G1491" s="27">
        <v>4.28613433266071</v>
      </c>
      <c r="H1491" s="1"/>
    </row>
    <row r="1492" spans="1:8">
      <c r="A1492" s="22" t="s">
        <v>1283</v>
      </c>
      <c r="B1492" s="22"/>
      <c r="C1492" s="26">
        <v>11020</v>
      </c>
      <c r="D1492" s="26"/>
      <c r="E1492" s="26">
        <v>10964</v>
      </c>
      <c r="F1492" s="26">
        <v>2585</v>
      </c>
      <c r="G1492" s="27">
        <v>4.24139264990329</v>
      </c>
      <c r="H1492" s="1"/>
    </row>
    <row r="1493" spans="1:8">
      <c r="A1493" s="22" t="s">
        <v>1284</v>
      </c>
      <c r="B1493" s="22"/>
      <c r="C1493" s="26">
        <v>7441</v>
      </c>
      <c r="D1493" s="26"/>
      <c r="E1493" s="26">
        <v>7441</v>
      </c>
      <c r="F1493" s="26">
        <v>1789</v>
      </c>
      <c r="G1493" s="27">
        <v>4.15930687534936</v>
      </c>
      <c r="H1493" s="1"/>
    </row>
    <row r="1494" spans="1:8">
      <c r="A1494" s="22" t="s">
        <v>355</v>
      </c>
      <c r="B1494" s="22"/>
      <c r="C1494" s="26">
        <v>52478</v>
      </c>
      <c r="D1494" s="26"/>
      <c r="E1494" s="26">
        <v>52322</v>
      </c>
      <c r="F1494" s="26">
        <v>12595</v>
      </c>
      <c r="G1494" s="27">
        <v>4.15418816990869</v>
      </c>
      <c r="H1494" s="1"/>
    </row>
    <row r="1495" spans="1:8">
      <c r="A1495" s="22" t="s">
        <v>1285</v>
      </c>
      <c r="B1495" s="22"/>
      <c r="C1495" s="26">
        <v>58771</v>
      </c>
      <c r="D1495" s="26"/>
      <c r="E1495" s="26">
        <v>58694</v>
      </c>
      <c r="F1495" s="26">
        <v>15121</v>
      </c>
      <c r="G1495" s="27">
        <v>3.88162158587395</v>
      </c>
      <c r="H1495" s="1"/>
    </row>
    <row r="1496" spans="1:8">
      <c r="A1496" s="22" t="s">
        <v>1286</v>
      </c>
      <c r="B1496" s="22"/>
      <c r="C1496" s="26">
        <v>136698</v>
      </c>
      <c r="D1496" s="26"/>
      <c r="E1496" s="26">
        <v>136296</v>
      </c>
      <c r="F1496" s="26">
        <v>31148</v>
      </c>
      <c r="G1496" s="27">
        <v>4.37575446256581</v>
      </c>
      <c r="H1496" s="1"/>
    </row>
    <row r="1497" spans="1:8">
      <c r="A1497" s="22" t="s">
        <v>1287</v>
      </c>
      <c r="B1497" s="22"/>
      <c r="C1497" s="26">
        <v>17920</v>
      </c>
      <c r="D1497" s="26"/>
      <c r="E1497" s="26">
        <v>17887</v>
      </c>
      <c r="F1497" s="26">
        <v>4556</v>
      </c>
      <c r="G1497" s="27">
        <v>3.92603160667252</v>
      </c>
      <c r="H1497" s="1"/>
    </row>
    <row r="1498" spans="1:8">
      <c r="A1498" s="22" t="s">
        <v>1288</v>
      </c>
      <c r="B1498" s="22"/>
      <c r="C1498" s="26">
        <v>33902</v>
      </c>
      <c r="D1498" s="26"/>
      <c r="E1498" s="26">
        <v>33804</v>
      </c>
      <c r="F1498" s="26">
        <v>8756</v>
      </c>
      <c r="G1498" s="27">
        <v>3.86066697121973</v>
      </c>
      <c r="H1498" s="1"/>
    </row>
    <row r="1499" spans="1:8">
      <c r="A1499" s="22" t="s">
        <v>1289</v>
      </c>
      <c r="B1499" s="22"/>
      <c r="C1499" s="26">
        <v>57055</v>
      </c>
      <c r="D1499" s="26"/>
      <c r="E1499" s="26">
        <v>56933</v>
      </c>
      <c r="F1499" s="26">
        <v>13740</v>
      </c>
      <c r="G1499" s="27">
        <v>4.14359534206696</v>
      </c>
      <c r="H1499" s="1"/>
    </row>
    <row r="1500" spans="1:8">
      <c r="A1500" s="22" t="s">
        <v>1290</v>
      </c>
      <c r="B1500" s="22"/>
      <c r="C1500" s="26">
        <v>14091</v>
      </c>
      <c r="D1500" s="26"/>
      <c r="E1500" s="26">
        <v>14077</v>
      </c>
      <c r="F1500" s="26">
        <v>3437</v>
      </c>
      <c r="G1500" s="27">
        <v>4.09572301425662</v>
      </c>
      <c r="H1500" s="1"/>
    </row>
    <row r="1501" spans="1:8">
      <c r="A1501" s="22" t="s">
        <v>1291</v>
      </c>
      <c r="B1501" s="22"/>
      <c r="C1501" s="26">
        <v>24190</v>
      </c>
      <c r="D1501" s="26"/>
      <c r="E1501" s="26">
        <v>24173</v>
      </c>
      <c r="F1501" s="26">
        <v>5491</v>
      </c>
      <c r="G1501" s="27">
        <v>4.40229466399563</v>
      </c>
      <c r="H1501" s="1"/>
    </row>
    <row r="1502" spans="1:8">
      <c r="A1502" s="22" t="s">
        <v>1292</v>
      </c>
      <c r="B1502" s="22"/>
      <c r="C1502" s="26">
        <v>26363</v>
      </c>
      <c r="D1502" s="26"/>
      <c r="E1502" s="26">
        <v>26338</v>
      </c>
      <c r="F1502" s="26">
        <v>6397</v>
      </c>
      <c r="G1502" s="27">
        <v>4.11724245740191</v>
      </c>
      <c r="H1502" s="1"/>
    </row>
    <row r="1503" spans="1:8">
      <c r="A1503" s="22" t="s">
        <v>831</v>
      </c>
      <c r="B1503" s="22"/>
      <c r="C1503" s="26">
        <v>12948</v>
      </c>
      <c r="D1503" s="26"/>
      <c r="E1503" s="26">
        <v>12941</v>
      </c>
      <c r="F1503" s="26">
        <v>3030</v>
      </c>
      <c r="G1503" s="27">
        <v>4.27095709570957</v>
      </c>
      <c r="H1503" s="1"/>
    </row>
    <row r="1504" spans="1:8">
      <c r="A1504" s="22" t="s">
        <v>1293</v>
      </c>
      <c r="B1504" s="22"/>
      <c r="C1504" s="26">
        <v>20559</v>
      </c>
      <c r="D1504" s="26"/>
      <c r="E1504" s="26">
        <v>20523</v>
      </c>
      <c r="F1504" s="26">
        <v>5062</v>
      </c>
      <c r="G1504" s="27">
        <v>4.05432635322007</v>
      </c>
      <c r="H1504" s="1"/>
    </row>
    <row r="1505" spans="1:8">
      <c r="A1505" s="22" t="s">
        <v>1294</v>
      </c>
      <c r="B1505" s="22"/>
      <c r="C1505" s="26">
        <v>36803</v>
      </c>
      <c r="D1505" s="26"/>
      <c r="E1505" s="26">
        <v>36741</v>
      </c>
      <c r="F1505" s="26">
        <v>8046</v>
      </c>
      <c r="G1505" s="27">
        <v>4.56636838180462</v>
      </c>
      <c r="H1505" s="1"/>
    </row>
    <row r="1506" spans="1:8">
      <c r="A1506" s="22" t="s">
        <v>1295</v>
      </c>
      <c r="B1506" s="22"/>
      <c r="C1506" s="26">
        <v>29469</v>
      </c>
      <c r="D1506" s="26"/>
      <c r="E1506" s="26">
        <v>29456</v>
      </c>
      <c r="F1506" s="26">
        <v>7518</v>
      </c>
      <c r="G1506" s="27">
        <v>3.91806331471136</v>
      </c>
      <c r="H1506" s="1"/>
    </row>
    <row r="1507" spans="1:8">
      <c r="A1507" s="22" t="s">
        <v>1296</v>
      </c>
      <c r="B1507" s="22"/>
      <c r="C1507" s="26">
        <v>35612</v>
      </c>
      <c r="D1507" s="26"/>
      <c r="E1507" s="26">
        <v>35526</v>
      </c>
      <c r="F1507" s="26">
        <v>8521</v>
      </c>
      <c r="G1507" s="27">
        <v>4.16922896373665</v>
      </c>
      <c r="H1507" s="1"/>
    </row>
    <row r="1508" spans="1:8">
      <c r="A1508" s="22" t="s">
        <v>1297</v>
      </c>
      <c r="B1508" s="22"/>
      <c r="C1508" s="26">
        <v>22444</v>
      </c>
      <c r="D1508" s="26"/>
      <c r="E1508" s="26">
        <v>22338</v>
      </c>
      <c r="F1508" s="26">
        <v>5636</v>
      </c>
      <c r="G1508" s="27">
        <v>3.96344925479063</v>
      </c>
      <c r="H1508" s="1"/>
    </row>
    <row r="1509" spans="1:8">
      <c r="A1509" s="22" t="s">
        <v>1298</v>
      </c>
      <c r="B1509" s="22"/>
      <c r="C1509" s="26">
        <v>66327</v>
      </c>
      <c r="D1509" s="26"/>
      <c r="E1509" s="26">
        <v>66254</v>
      </c>
      <c r="F1509" s="26">
        <v>16210</v>
      </c>
      <c r="G1509" s="27">
        <v>4.08723010487353</v>
      </c>
      <c r="H1509" s="1"/>
    </row>
    <row r="1510" spans="1:8">
      <c r="A1510" s="22" t="s">
        <v>1299</v>
      </c>
      <c r="B1510" s="22"/>
      <c r="C1510" s="26">
        <v>29998</v>
      </c>
      <c r="D1510" s="26"/>
      <c r="E1510" s="26">
        <v>29988</v>
      </c>
      <c r="F1510" s="26">
        <v>7103</v>
      </c>
      <c r="G1510" s="27">
        <v>4.22187807968464</v>
      </c>
      <c r="H1510" s="1"/>
    </row>
    <row r="1511" spans="1:8">
      <c r="A1511" s="22" t="s">
        <v>1300</v>
      </c>
      <c r="B1511" s="22"/>
      <c r="C1511" s="26">
        <v>9764</v>
      </c>
      <c r="D1511" s="26"/>
      <c r="E1511" s="26">
        <v>9730</v>
      </c>
      <c r="F1511" s="26">
        <v>2221</v>
      </c>
      <c r="G1511" s="27">
        <v>4.38090950022512</v>
      </c>
      <c r="H1511" s="1"/>
    </row>
    <row r="1512" spans="1:8">
      <c r="A1512" s="22" t="s">
        <v>1264</v>
      </c>
      <c r="B1512" s="22"/>
      <c r="C1512" s="26">
        <v>80319</v>
      </c>
      <c r="D1512" s="26"/>
      <c r="E1512" s="26">
        <v>80051</v>
      </c>
      <c r="F1512" s="26">
        <v>19799</v>
      </c>
      <c r="G1512" s="27">
        <v>4.04318399919188</v>
      </c>
      <c r="H1512" s="1"/>
    </row>
    <row r="1513" spans="1:8">
      <c r="A1513" s="22" t="s">
        <v>1301</v>
      </c>
      <c r="B1513" s="22"/>
      <c r="C1513" s="26">
        <v>25761</v>
      </c>
      <c r="D1513" s="26"/>
      <c r="E1513" s="26">
        <v>25728</v>
      </c>
      <c r="F1513" s="26">
        <v>5974</v>
      </c>
      <c r="G1513" s="27">
        <v>4.30666220287914</v>
      </c>
      <c r="H1513" s="1"/>
    </row>
    <row r="1514" spans="1:8">
      <c r="A1514" s="22" t="s">
        <v>1302</v>
      </c>
      <c r="B1514" s="22"/>
      <c r="C1514" s="26">
        <v>40419</v>
      </c>
      <c r="D1514" s="26"/>
      <c r="E1514" s="26">
        <v>40390</v>
      </c>
      <c r="F1514" s="26">
        <v>9440</v>
      </c>
      <c r="G1514" s="27">
        <v>4.27860169491525</v>
      </c>
      <c r="H1514" s="1"/>
    </row>
    <row r="1515" spans="1:8">
      <c r="A1515" s="22"/>
      <c r="B1515" s="22"/>
      <c r="C1515" s="26"/>
      <c r="D1515" s="26"/>
      <c r="E1515" s="26"/>
      <c r="F1515" s="26"/>
      <c r="G1515" s="27"/>
      <c r="H1515" s="1"/>
    </row>
    <row r="1516" spans="1:8">
      <c r="A1516" s="23" t="s">
        <v>1303</v>
      </c>
      <c r="B1516" s="23"/>
      <c r="C1516" s="24">
        <v>728402</v>
      </c>
      <c r="D1516" s="24"/>
      <c r="E1516" s="24">
        <v>723671</v>
      </c>
      <c r="F1516" s="24">
        <v>190225</v>
      </c>
      <c r="G1516" s="25">
        <v>3.80428965698515</v>
      </c>
      <c r="H1516" s="1"/>
    </row>
    <row r="1517" spans="1:8">
      <c r="A1517" s="22" t="s">
        <v>147</v>
      </c>
      <c r="B1517" s="22"/>
      <c r="C1517" s="26"/>
      <c r="D1517" s="26"/>
      <c r="E1517" s="26"/>
      <c r="F1517" s="26"/>
      <c r="G1517" s="27"/>
      <c r="H1517" s="1"/>
    </row>
    <row r="1518" s="1" customFormat="1" spans="1:7">
      <c r="A1518" s="12" t="s">
        <v>113</v>
      </c>
      <c r="B1518" s="12"/>
      <c r="C1518" s="13">
        <v>5243536</v>
      </c>
      <c r="D1518" s="13"/>
      <c r="E1518" s="13">
        <v>5223802</v>
      </c>
      <c r="F1518" s="13">
        <v>1337781</v>
      </c>
      <c r="G1518" s="15">
        <v>3.90482597674806</v>
      </c>
    </row>
    <row r="1519" s="1" customFormat="1" spans="1:7">
      <c r="A1519" s="12"/>
      <c r="B1519" s="12"/>
      <c r="C1519" s="13"/>
      <c r="D1519" s="13"/>
      <c r="E1519" s="13"/>
      <c r="F1519" s="13"/>
      <c r="G1519" s="15"/>
    </row>
    <row r="1520" s="1" customFormat="1" spans="1:7">
      <c r="A1520" s="21" t="s">
        <v>1304</v>
      </c>
      <c r="B1520" s="21"/>
      <c r="C1520" s="24">
        <v>767547</v>
      </c>
      <c r="D1520" s="24"/>
      <c r="E1520" s="24">
        <v>766299</v>
      </c>
      <c r="F1520" s="24">
        <v>188918</v>
      </c>
      <c r="G1520" s="25">
        <v>4.05625191882192</v>
      </c>
    </row>
    <row r="1521" spans="1:8">
      <c r="A1521" s="22" t="s">
        <v>979</v>
      </c>
      <c r="B1521" s="22"/>
      <c r="C1521" s="26">
        <v>89884</v>
      </c>
      <c r="D1521" s="26"/>
      <c r="E1521" s="26">
        <v>89848</v>
      </c>
      <c r="F1521" s="26">
        <v>21606</v>
      </c>
      <c r="G1521" s="27">
        <v>4.15847449782468</v>
      </c>
      <c r="H1521" s="1"/>
    </row>
    <row r="1522" spans="1:8">
      <c r="A1522" s="22" t="s">
        <v>1305</v>
      </c>
      <c r="B1522" s="22"/>
      <c r="C1522" s="26">
        <v>79744</v>
      </c>
      <c r="D1522" s="26"/>
      <c r="E1522" s="26">
        <v>79637</v>
      </c>
      <c r="F1522" s="26">
        <v>19888</v>
      </c>
      <c r="G1522" s="27">
        <v>4.00427393403057</v>
      </c>
      <c r="H1522" s="1"/>
    </row>
    <row r="1523" spans="1:8">
      <c r="A1523" s="22" t="s">
        <v>1306</v>
      </c>
      <c r="B1523" s="22"/>
      <c r="C1523" s="26">
        <v>43552</v>
      </c>
      <c r="D1523" s="26"/>
      <c r="E1523" s="26">
        <v>43485</v>
      </c>
      <c r="F1523" s="26">
        <v>10434</v>
      </c>
      <c r="G1523" s="27">
        <v>4.16762507188039</v>
      </c>
      <c r="H1523" s="1"/>
    </row>
    <row r="1524" spans="1:8">
      <c r="A1524" s="22" t="s">
        <v>1307</v>
      </c>
      <c r="B1524" s="22"/>
      <c r="C1524" s="26">
        <v>83237</v>
      </c>
      <c r="D1524" s="26"/>
      <c r="E1524" s="26">
        <v>83003</v>
      </c>
      <c r="F1524" s="26">
        <v>20839</v>
      </c>
      <c r="G1524" s="27">
        <v>3.98306060751476</v>
      </c>
      <c r="H1524" s="1"/>
    </row>
    <row r="1525" spans="1:8">
      <c r="A1525" s="22" t="s">
        <v>1308</v>
      </c>
      <c r="B1525" s="22"/>
      <c r="C1525" s="26">
        <v>64412</v>
      </c>
      <c r="D1525" s="26"/>
      <c r="E1525" s="26">
        <v>64300</v>
      </c>
      <c r="F1525" s="26">
        <v>16002</v>
      </c>
      <c r="G1525" s="27">
        <v>4.01824771903512</v>
      </c>
      <c r="H1525" s="1"/>
    </row>
    <row r="1526" spans="1:8">
      <c r="A1526" s="22" t="s">
        <v>1309</v>
      </c>
      <c r="B1526" s="22"/>
      <c r="C1526" s="26">
        <v>39631</v>
      </c>
      <c r="D1526" s="26"/>
      <c r="E1526" s="26">
        <v>39489</v>
      </c>
      <c r="F1526" s="26">
        <v>9546</v>
      </c>
      <c r="G1526" s="27">
        <v>4.13670647391578</v>
      </c>
      <c r="H1526" s="1"/>
    </row>
    <row r="1527" spans="1:8">
      <c r="A1527" s="22" t="s">
        <v>1310</v>
      </c>
      <c r="B1527" s="22"/>
      <c r="C1527" s="26">
        <v>93937</v>
      </c>
      <c r="D1527" s="26"/>
      <c r="E1527" s="26">
        <v>93850</v>
      </c>
      <c r="F1527" s="26">
        <v>23521</v>
      </c>
      <c r="G1527" s="27">
        <v>3.99005144339101</v>
      </c>
      <c r="H1527" s="1"/>
    </row>
    <row r="1528" spans="1:8">
      <c r="A1528" s="22" t="s">
        <v>1311</v>
      </c>
      <c r="B1528" s="22"/>
      <c r="C1528" s="26">
        <v>46558</v>
      </c>
      <c r="D1528" s="26"/>
      <c r="E1528" s="26">
        <v>46312</v>
      </c>
      <c r="F1528" s="26">
        <v>11807</v>
      </c>
      <c r="G1528" s="27">
        <v>3.92241890403998</v>
      </c>
      <c r="H1528" s="1"/>
    </row>
    <row r="1529" spans="1:8">
      <c r="A1529" s="22" t="s">
        <v>1312</v>
      </c>
      <c r="B1529" s="22"/>
      <c r="C1529" s="26">
        <v>84340</v>
      </c>
      <c r="D1529" s="26"/>
      <c r="E1529" s="26">
        <v>84233</v>
      </c>
      <c r="F1529" s="26">
        <v>20831</v>
      </c>
      <c r="G1529" s="27">
        <v>4.04363688733138</v>
      </c>
      <c r="H1529" s="1"/>
    </row>
    <row r="1530" spans="1:8">
      <c r="A1530" s="22" t="s">
        <v>1313</v>
      </c>
      <c r="B1530" s="22"/>
      <c r="C1530" s="26">
        <v>51466</v>
      </c>
      <c r="D1530" s="26"/>
      <c r="E1530" s="26">
        <v>51395</v>
      </c>
      <c r="F1530" s="26">
        <v>12781</v>
      </c>
      <c r="G1530" s="27">
        <v>4.02120334872076</v>
      </c>
      <c r="H1530" s="1"/>
    </row>
    <row r="1531" spans="1:8">
      <c r="A1531" s="22" t="s">
        <v>1314</v>
      </c>
      <c r="B1531" s="22"/>
      <c r="C1531" s="26">
        <v>90786</v>
      </c>
      <c r="D1531" s="26"/>
      <c r="E1531" s="26">
        <v>90747</v>
      </c>
      <c r="F1531" s="26">
        <v>21663</v>
      </c>
      <c r="G1531" s="27">
        <v>4.18903199002908</v>
      </c>
      <c r="H1531" s="1"/>
    </row>
    <row r="1532" spans="1:8">
      <c r="A1532" s="22"/>
      <c r="B1532" s="22"/>
      <c r="C1532" s="26"/>
      <c r="D1532" s="26"/>
      <c r="E1532" s="26"/>
      <c r="F1532" s="26"/>
      <c r="G1532" s="27"/>
      <c r="H1532" s="1"/>
    </row>
    <row r="1533" s="1" customFormat="1" spans="1:7">
      <c r="A1533" s="21" t="s">
        <v>115</v>
      </c>
      <c r="B1533" s="21"/>
      <c r="C1533" s="24">
        <v>1125057</v>
      </c>
      <c r="D1533" s="24"/>
      <c r="E1533" s="24">
        <v>1115167</v>
      </c>
      <c r="F1533" s="24">
        <v>271655</v>
      </c>
      <c r="G1533" s="25">
        <v>4.10508549446909</v>
      </c>
    </row>
    <row r="1534" spans="1:8">
      <c r="A1534" s="22" t="s">
        <v>1315</v>
      </c>
      <c r="B1534" s="22"/>
      <c r="C1534" s="26">
        <v>61893</v>
      </c>
      <c r="D1534" s="26"/>
      <c r="E1534" s="26">
        <v>61867</v>
      </c>
      <c r="F1534" s="26">
        <v>15416</v>
      </c>
      <c r="G1534" s="27">
        <v>4.01316813700052</v>
      </c>
      <c r="H1534" s="1"/>
    </row>
    <row r="1535" spans="1:8">
      <c r="A1535" s="22" t="s">
        <v>932</v>
      </c>
      <c r="B1535" s="22"/>
      <c r="C1535" s="26">
        <v>82018</v>
      </c>
      <c r="D1535" s="26"/>
      <c r="E1535" s="26">
        <v>82016</v>
      </c>
      <c r="F1535" s="26">
        <v>19872</v>
      </c>
      <c r="G1535" s="27">
        <v>4.12721417069243</v>
      </c>
      <c r="H1535" s="1"/>
    </row>
    <row r="1536" spans="1:8">
      <c r="A1536" s="22" t="s">
        <v>1316</v>
      </c>
      <c r="B1536" s="22"/>
      <c r="C1536" s="26">
        <v>81068</v>
      </c>
      <c r="D1536" s="26"/>
      <c r="E1536" s="26">
        <v>81023</v>
      </c>
      <c r="F1536" s="26">
        <v>19041</v>
      </c>
      <c r="G1536" s="27">
        <v>4.25518617719658</v>
      </c>
      <c r="H1536" s="1"/>
    </row>
    <row r="1537" spans="1:8">
      <c r="A1537" s="22" t="s">
        <v>1317</v>
      </c>
      <c r="B1537" s="22"/>
      <c r="C1537" s="26">
        <v>57913</v>
      </c>
      <c r="D1537" s="26"/>
      <c r="E1537" s="26">
        <v>57733</v>
      </c>
      <c r="F1537" s="26">
        <v>13958</v>
      </c>
      <c r="G1537" s="27">
        <v>4.13619429717725</v>
      </c>
      <c r="H1537" s="1"/>
    </row>
    <row r="1538" spans="1:8">
      <c r="A1538" s="22" t="s">
        <v>1318</v>
      </c>
      <c r="B1538" s="22"/>
      <c r="C1538" s="26">
        <v>209230</v>
      </c>
      <c r="D1538" s="26"/>
      <c r="E1538" s="26">
        <v>208464</v>
      </c>
      <c r="F1538" s="26">
        <v>51097</v>
      </c>
      <c r="G1538" s="27">
        <v>4.07976984950193</v>
      </c>
      <c r="H1538" s="1"/>
    </row>
    <row r="1539" spans="1:8">
      <c r="A1539" s="22" t="s">
        <v>1319</v>
      </c>
      <c r="B1539" s="22"/>
      <c r="C1539" s="26">
        <v>116771</v>
      </c>
      <c r="D1539" s="26"/>
      <c r="E1539" s="26">
        <v>116638</v>
      </c>
      <c r="F1539" s="26">
        <v>29973</v>
      </c>
      <c r="G1539" s="27">
        <v>3.89143562539619</v>
      </c>
      <c r="H1539" s="1"/>
    </row>
    <row r="1540" spans="1:8">
      <c r="A1540" s="22" t="s">
        <v>293</v>
      </c>
      <c r="B1540" s="22"/>
      <c r="C1540" s="26">
        <v>128667</v>
      </c>
      <c r="D1540" s="26"/>
      <c r="E1540" s="26">
        <v>127890</v>
      </c>
      <c r="F1540" s="26">
        <v>30750</v>
      </c>
      <c r="G1540" s="27">
        <v>4.1590243902439</v>
      </c>
      <c r="H1540" s="1"/>
    </row>
    <row r="1541" spans="1:8">
      <c r="A1541" s="22" t="s">
        <v>1320</v>
      </c>
      <c r="B1541" s="22"/>
      <c r="C1541" s="26">
        <v>296202</v>
      </c>
      <c r="D1541" s="26"/>
      <c r="E1541" s="26">
        <v>294795</v>
      </c>
      <c r="F1541" s="26">
        <v>71377</v>
      </c>
      <c r="G1541" s="27">
        <v>4.13011194082127</v>
      </c>
      <c r="H1541" s="1"/>
    </row>
    <row r="1542" spans="1:8">
      <c r="A1542" s="22" t="s">
        <v>1321</v>
      </c>
      <c r="B1542" s="22"/>
      <c r="C1542" s="26">
        <v>28333</v>
      </c>
      <c r="D1542" s="26"/>
      <c r="E1542" s="26">
        <v>28327</v>
      </c>
      <c r="F1542" s="26">
        <v>6422</v>
      </c>
      <c r="G1542" s="27">
        <v>4.41093117408907</v>
      </c>
      <c r="H1542" s="1"/>
    </row>
    <row r="1543" spans="1:8">
      <c r="A1543" s="22" t="s">
        <v>1322</v>
      </c>
      <c r="B1543" s="22"/>
      <c r="C1543" s="26">
        <v>35729</v>
      </c>
      <c r="D1543" s="26"/>
      <c r="E1543" s="26">
        <v>29218</v>
      </c>
      <c r="F1543" s="26">
        <v>7178</v>
      </c>
      <c r="G1543" s="27">
        <v>4.07049317358596</v>
      </c>
      <c r="H1543" s="1"/>
    </row>
    <row r="1544" spans="1:8">
      <c r="A1544" s="22" t="s">
        <v>168</v>
      </c>
      <c r="B1544" s="22"/>
      <c r="C1544" s="26">
        <v>27233</v>
      </c>
      <c r="D1544" s="26"/>
      <c r="E1544" s="26">
        <v>27196</v>
      </c>
      <c r="F1544" s="26">
        <v>6571</v>
      </c>
      <c r="G1544" s="27">
        <v>4.13879166032567</v>
      </c>
      <c r="H1544" s="1"/>
    </row>
    <row r="1545" spans="1:8">
      <c r="A1545" s="22"/>
      <c r="B1545" s="22"/>
      <c r="C1545" s="26"/>
      <c r="D1545" s="26"/>
      <c r="E1545" s="26"/>
      <c r="F1545" s="26"/>
      <c r="G1545" s="27"/>
      <c r="H1545" s="1"/>
    </row>
    <row r="1546" s="1" customFormat="1" spans="1:7">
      <c r="A1546" s="21" t="s">
        <v>116</v>
      </c>
      <c r="B1546" s="21"/>
      <c r="C1546" s="24">
        <v>680481</v>
      </c>
      <c r="D1546" s="24"/>
      <c r="E1546" s="24">
        <v>679457</v>
      </c>
      <c r="F1546" s="24">
        <v>182681</v>
      </c>
      <c r="G1546" s="25">
        <v>3.71936326164188</v>
      </c>
    </row>
    <row r="1547" spans="1:8">
      <c r="A1547" s="22" t="s">
        <v>1323</v>
      </c>
      <c r="B1547" s="22"/>
      <c r="C1547" s="26">
        <v>62737</v>
      </c>
      <c r="D1547" s="26"/>
      <c r="E1547" s="26">
        <v>62720</v>
      </c>
      <c r="F1547" s="26">
        <v>17641</v>
      </c>
      <c r="G1547" s="27">
        <v>3.55535400487501</v>
      </c>
      <c r="H1547" s="1"/>
    </row>
    <row r="1548" spans="1:8">
      <c r="A1548" s="22" t="s">
        <v>1324</v>
      </c>
      <c r="B1548" s="22"/>
      <c r="C1548" s="26">
        <v>188376</v>
      </c>
      <c r="D1548" s="26"/>
      <c r="E1548" s="26">
        <v>187444</v>
      </c>
      <c r="F1548" s="26">
        <v>47948</v>
      </c>
      <c r="G1548" s="27">
        <v>3.90931842829732</v>
      </c>
      <c r="H1548" s="1"/>
    </row>
    <row r="1549" spans="1:8">
      <c r="A1549" s="22" t="s">
        <v>446</v>
      </c>
      <c r="B1549" s="22"/>
      <c r="C1549" s="26">
        <v>56919</v>
      </c>
      <c r="D1549" s="26"/>
      <c r="E1549" s="26">
        <v>56919</v>
      </c>
      <c r="F1549" s="26">
        <v>14634</v>
      </c>
      <c r="G1549" s="27">
        <v>3.88950389503895</v>
      </c>
      <c r="H1549" s="1"/>
    </row>
    <row r="1550" spans="1:8">
      <c r="A1550" s="22" t="s">
        <v>1325</v>
      </c>
      <c r="B1550" s="22"/>
      <c r="C1550" s="26">
        <v>49381</v>
      </c>
      <c r="D1550" s="26"/>
      <c r="E1550" s="26">
        <v>49372</v>
      </c>
      <c r="F1550" s="26">
        <v>14557</v>
      </c>
      <c r="G1550" s="27">
        <v>3.39163289139246</v>
      </c>
      <c r="H1550" s="1"/>
    </row>
    <row r="1551" spans="1:8">
      <c r="A1551" s="22" t="s">
        <v>662</v>
      </c>
      <c r="B1551" s="22"/>
      <c r="C1551" s="26">
        <v>56263</v>
      </c>
      <c r="D1551" s="26"/>
      <c r="E1551" s="26">
        <v>56263</v>
      </c>
      <c r="F1551" s="26">
        <v>15398</v>
      </c>
      <c r="G1551" s="27">
        <v>3.65391609299909</v>
      </c>
      <c r="H1551" s="1"/>
    </row>
    <row r="1552" spans="1:8">
      <c r="A1552" s="22" t="s">
        <v>1326</v>
      </c>
      <c r="B1552" s="22"/>
      <c r="C1552" s="26">
        <v>40158</v>
      </c>
      <c r="D1552" s="26"/>
      <c r="E1552" s="26">
        <v>40153</v>
      </c>
      <c r="F1552" s="26">
        <v>11519</v>
      </c>
      <c r="G1552" s="27">
        <v>3.48580605955378</v>
      </c>
      <c r="H1552" s="1"/>
    </row>
    <row r="1553" spans="1:8">
      <c r="A1553" s="22" t="s">
        <v>1327</v>
      </c>
      <c r="B1553" s="22"/>
      <c r="C1553" s="26">
        <v>60493</v>
      </c>
      <c r="D1553" s="26"/>
      <c r="E1553" s="26">
        <v>60493</v>
      </c>
      <c r="F1553" s="26">
        <v>17012</v>
      </c>
      <c r="G1553" s="27">
        <v>3.55590171643546</v>
      </c>
      <c r="H1553" s="1"/>
    </row>
    <row r="1554" spans="1:8">
      <c r="A1554" s="22" t="s">
        <v>1328</v>
      </c>
      <c r="B1554" s="22"/>
      <c r="C1554" s="26">
        <v>29878</v>
      </c>
      <c r="D1554" s="26"/>
      <c r="E1554" s="26">
        <v>29825</v>
      </c>
      <c r="F1554" s="26">
        <v>7925</v>
      </c>
      <c r="G1554" s="27">
        <v>3.76340694006309</v>
      </c>
      <c r="H1554" s="1"/>
    </row>
    <row r="1555" spans="1:8">
      <c r="A1555" s="22" t="s">
        <v>269</v>
      </c>
      <c r="B1555" s="22"/>
      <c r="C1555" s="26">
        <v>101125</v>
      </c>
      <c r="D1555" s="26"/>
      <c r="E1555" s="26">
        <v>101119</v>
      </c>
      <c r="F1555" s="26">
        <v>26424</v>
      </c>
      <c r="G1555" s="27">
        <v>3.82678625491977</v>
      </c>
      <c r="H1555" s="1"/>
    </row>
    <row r="1556" spans="1:8">
      <c r="A1556" s="22" t="s">
        <v>1329</v>
      </c>
      <c r="B1556" s="22"/>
      <c r="C1556" s="26">
        <v>35151</v>
      </c>
      <c r="D1556" s="26"/>
      <c r="E1556" s="26">
        <v>35149</v>
      </c>
      <c r="F1556" s="26">
        <v>9623</v>
      </c>
      <c r="G1556" s="27">
        <v>3.65260313831445</v>
      </c>
      <c r="H1556" s="1"/>
    </row>
    <row r="1557" spans="1:8">
      <c r="A1557" s="22"/>
      <c r="B1557" s="22"/>
      <c r="C1557" s="26"/>
      <c r="D1557" s="26"/>
      <c r="E1557" s="26"/>
      <c r="F1557" s="26"/>
      <c r="G1557" s="27"/>
      <c r="H1557" s="1"/>
    </row>
    <row r="1558" spans="1:8">
      <c r="A1558" s="23" t="s">
        <v>117</v>
      </c>
      <c r="B1558" s="23"/>
      <c r="C1558" s="24">
        <v>1776949</v>
      </c>
      <c r="D1558" s="24"/>
      <c r="E1558" s="24">
        <v>1770988</v>
      </c>
      <c r="F1558" s="24">
        <v>476278</v>
      </c>
      <c r="G1558" s="25">
        <v>3.71839135966809</v>
      </c>
      <c r="H1558" s="1"/>
    </row>
    <row r="1559" spans="1:8">
      <c r="A1559" s="22"/>
      <c r="B1559" s="22"/>
      <c r="C1559" s="26"/>
      <c r="D1559" s="26"/>
      <c r="E1559" s="26"/>
      <c r="F1559" s="26"/>
      <c r="G1559" s="27"/>
      <c r="H1559" s="1"/>
    </row>
    <row r="1560" s="1" customFormat="1" spans="1:7">
      <c r="A1560" s="21" t="s">
        <v>119</v>
      </c>
      <c r="B1560" s="21"/>
      <c r="C1560" s="24">
        <v>576343</v>
      </c>
      <c r="D1560" s="24"/>
      <c r="E1560" s="24">
        <v>574984</v>
      </c>
      <c r="F1560" s="24">
        <v>140064</v>
      </c>
      <c r="G1560" s="25">
        <v>4.10515193054604</v>
      </c>
    </row>
    <row r="1561" spans="1:8">
      <c r="A1561" s="22" t="s">
        <v>1330</v>
      </c>
      <c r="B1561" s="22"/>
      <c r="C1561" s="26">
        <v>58714</v>
      </c>
      <c r="D1561" s="26"/>
      <c r="E1561" s="26">
        <v>58551</v>
      </c>
      <c r="F1561" s="26">
        <v>14556</v>
      </c>
      <c r="G1561" s="27">
        <v>4.0224649629019</v>
      </c>
      <c r="H1561" s="1"/>
    </row>
    <row r="1562" spans="1:8">
      <c r="A1562" s="22" t="s">
        <v>1331</v>
      </c>
      <c r="B1562" s="22"/>
      <c r="C1562" s="26">
        <v>44451</v>
      </c>
      <c r="D1562" s="26"/>
      <c r="E1562" s="26">
        <v>44417</v>
      </c>
      <c r="F1562" s="26">
        <v>10539</v>
      </c>
      <c r="G1562" s="27">
        <v>4.21453648353734</v>
      </c>
      <c r="H1562" s="1"/>
    </row>
    <row r="1563" spans="1:8">
      <c r="A1563" s="22" t="s">
        <v>1332</v>
      </c>
      <c r="B1563" s="22"/>
      <c r="C1563" s="26">
        <v>14618</v>
      </c>
      <c r="D1563" s="26"/>
      <c r="E1563" s="26">
        <v>14601</v>
      </c>
      <c r="F1563" s="26">
        <v>3596</v>
      </c>
      <c r="G1563" s="27">
        <v>4.06034482758621</v>
      </c>
      <c r="H1563" s="1"/>
    </row>
    <row r="1564" spans="1:8">
      <c r="A1564" s="22" t="s">
        <v>1333</v>
      </c>
      <c r="B1564" s="22"/>
      <c r="C1564" s="26">
        <v>39704</v>
      </c>
      <c r="D1564" s="26"/>
      <c r="E1564" s="26">
        <v>39687</v>
      </c>
      <c r="F1564" s="26">
        <v>9766</v>
      </c>
      <c r="G1564" s="27">
        <v>4.06379275035839</v>
      </c>
      <c r="H1564" s="1"/>
    </row>
    <row r="1565" spans="1:8">
      <c r="A1565" s="22" t="s">
        <v>1334</v>
      </c>
      <c r="B1565" s="22"/>
      <c r="C1565" s="26">
        <v>44207</v>
      </c>
      <c r="D1565" s="26"/>
      <c r="E1565" s="26">
        <v>44098</v>
      </c>
      <c r="F1565" s="26">
        <v>10902</v>
      </c>
      <c r="G1565" s="27">
        <v>4.04494588148964</v>
      </c>
      <c r="H1565" s="1"/>
    </row>
    <row r="1566" spans="1:8">
      <c r="A1566" s="22" t="s">
        <v>1335</v>
      </c>
      <c r="B1566" s="22"/>
      <c r="C1566" s="26">
        <v>59891</v>
      </c>
      <c r="D1566" s="26"/>
      <c r="E1566" s="26">
        <v>59834</v>
      </c>
      <c r="F1566" s="26">
        <v>14154</v>
      </c>
      <c r="G1566" s="27">
        <v>4.22735622438887</v>
      </c>
      <c r="H1566" s="1"/>
    </row>
    <row r="1567" spans="1:8">
      <c r="A1567" s="22" t="s">
        <v>1336</v>
      </c>
      <c r="B1567" s="22"/>
      <c r="C1567" s="26">
        <v>66979</v>
      </c>
      <c r="D1567" s="26"/>
      <c r="E1567" s="26">
        <v>66796</v>
      </c>
      <c r="F1567" s="26">
        <v>16676</v>
      </c>
      <c r="G1567" s="27">
        <v>4.0055169105301</v>
      </c>
      <c r="H1567" s="1"/>
    </row>
    <row r="1568" spans="1:8">
      <c r="A1568" s="22" t="s">
        <v>1337</v>
      </c>
      <c r="B1568" s="22"/>
      <c r="C1568" s="26">
        <v>39572</v>
      </c>
      <c r="D1568" s="26"/>
      <c r="E1568" s="26">
        <v>39509</v>
      </c>
      <c r="F1568" s="26">
        <v>9480</v>
      </c>
      <c r="G1568" s="27">
        <v>4.16761603375527</v>
      </c>
      <c r="H1568" s="1"/>
    </row>
    <row r="1569" spans="1:8">
      <c r="A1569" s="22" t="s">
        <v>1338</v>
      </c>
      <c r="B1569" s="22"/>
      <c r="C1569" s="26">
        <v>147547</v>
      </c>
      <c r="D1569" s="26"/>
      <c r="E1569" s="26">
        <v>146887</v>
      </c>
      <c r="F1569" s="26">
        <v>35137</v>
      </c>
      <c r="G1569" s="27">
        <v>4.18040811679995</v>
      </c>
      <c r="H1569" s="1"/>
    </row>
    <row r="1570" spans="1:8">
      <c r="A1570" s="22" t="s">
        <v>168</v>
      </c>
      <c r="B1570" s="22"/>
      <c r="C1570" s="26">
        <v>33664</v>
      </c>
      <c r="D1570" s="26"/>
      <c r="E1570" s="26">
        <v>33625</v>
      </c>
      <c r="F1570" s="26">
        <v>8727</v>
      </c>
      <c r="G1570" s="27">
        <v>3.85298498911424</v>
      </c>
      <c r="H1570" s="1"/>
    </row>
    <row r="1571" spans="1:8">
      <c r="A1571" s="22" t="s">
        <v>1339</v>
      </c>
      <c r="B1571" s="22"/>
      <c r="C1571" s="26">
        <v>26996</v>
      </c>
      <c r="D1571" s="26"/>
      <c r="E1571" s="26">
        <v>26979</v>
      </c>
      <c r="F1571" s="26">
        <v>6531</v>
      </c>
      <c r="G1571" s="27">
        <v>4.1309141019752</v>
      </c>
      <c r="H1571" s="1"/>
    </row>
    <row r="1572" spans="1:8">
      <c r="A1572" s="22"/>
      <c r="B1572" s="22"/>
      <c r="C1572" s="26"/>
      <c r="D1572" s="26"/>
      <c r="E1572" s="26"/>
      <c r="F1572" s="26"/>
      <c r="G1572" s="27"/>
      <c r="H1572" s="1"/>
    </row>
    <row r="1573" s="1" customFormat="1" spans="1:7">
      <c r="A1573" s="21" t="s">
        <v>118</v>
      </c>
      <c r="B1573" s="21"/>
      <c r="C1573" s="24">
        <v>317159</v>
      </c>
      <c r="D1573" s="24"/>
      <c r="E1573" s="24">
        <v>316907</v>
      </c>
      <c r="F1573" s="24">
        <v>78185</v>
      </c>
      <c r="G1573" s="25">
        <v>4.05329666815885</v>
      </c>
    </row>
    <row r="1574" spans="1:8">
      <c r="A1574" s="22" t="s">
        <v>1340</v>
      </c>
      <c r="B1574" s="22"/>
      <c r="C1574" s="31">
        <v>45540</v>
      </c>
      <c r="D1574" s="31"/>
      <c r="E1574" s="31">
        <v>45531</v>
      </c>
      <c r="F1574" s="31">
        <v>11271</v>
      </c>
      <c r="G1574" s="32">
        <v>4.03965930263508</v>
      </c>
      <c r="H1574" s="1"/>
    </row>
    <row r="1575" spans="1:8">
      <c r="A1575" s="22" t="s">
        <v>1341</v>
      </c>
      <c r="B1575" s="22"/>
      <c r="C1575" s="31">
        <v>73381</v>
      </c>
      <c r="D1575" s="31"/>
      <c r="E1575" s="31">
        <v>73345</v>
      </c>
      <c r="F1575" s="31">
        <v>17001</v>
      </c>
      <c r="G1575" s="32">
        <v>4.31415799070643</v>
      </c>
      <c r="H1575" s="1"/>
    </row>
    <row r="1576" spans="1:8">
      <c r="A1576" s="22" t="s">
        <v>1342</v>
      </c>
      <c r="B1576" s="22"/>
      <c r="C1576" s="18">
        <v>118197</v>
      </c>
      <c r="D1576" s="18"/>
      <c r="E1576" s="18">
        <v>118001</v>
      </c>
      <c r="F1576" s="18">
        <v>29489</v>
      </c>
      <c r="G1576" s="19">
        <v>4.00152599274306</v>
      </c>
      <c r="H1576" s="1"/>
    </row>
    <row r="1577" spans="1:8">
      <c r="A1577" s="22" t="s">
        <v>271</v>
      </c>
      <c r="B1577" s="22"/>
      <c r="C1577" s="18">
        <v>57526</v>
      </c>
      <c r="D1577" s="18"/>
      <c r="E1577" s="18">
        <v>57516</v>
      </c>
      <c r="F1577" s="18">
        <v>14706</v>
      </c>
      <c r="G1577" s="19">
        <v>3.91105671154631</v>
      </c>
      <c r="H1577" s="1"/>
    </row>
    <row r="1578" spans="1:8">
      <c r="A1578" s="22" t="s">
        <v>123</v>
      </c>
      <c r="B1578" s="22"/>
      <c r="C1578" s="18">
        <v>22515</v>
      </c>
      <c r="D1578" s="18"/>
      <c r="E1578" s="18">
        <v>22514</v>
      </c>
      <c r="F1578" s="18">
        <v>5718</v>
      </c>
      <c r="G1578" s="19">
        <v>3.93739069604757</v>
      </c>
      <c r="H1578" s="1"/>
    </row>
    <row r="1579" spans="1:8">
      <c r="A1579" s="22" t="s">
        <v>147</v>
      </c>
      <c r="B1579" s="22"/>
      <c r="C1579" s="18"/>
      <c r="D1579" s="18"/>
      <c r="E1579" s="18"/>
      <c r="F1579" s="18"/>
      <c r="G1579" s="19"/>
      <c r="H1579" s="1"/>
    </row>
    <row r="1580" s="1" customFormat="1" spans="1:7">
      <c r="A1580" s="12" t="s">
        <v>1343</v>
      </c>
      <c r="B1580" s="12"/>
      <c r="C1580" s="13">
        <v>4360974</v>
      </c>
      <c r="D1580" s="13"/>
      <c r="E1580" s="13">
        <v>4351773</v>
      </c>
      <c r="F1580" s="13">
        <v>1065453</v>
      </c>
      <c r="G1580" s="15">
        <v>4.08443450813879</v>
      </c>
    </row>
    <row r="1581" s="1" customFormat="1" spans="1:7">
      <c r="A1581" s="12"/>
      <c r="B1581" s="12"/>
      <c r="C1581" s="13"/>
      <c r="D1581" s="13"/>
      <c r="E1581" s="13"/>
      <c r="F1581" s="13"/>
      <c r="G1581" s="15"/>
    </row>
    <row r="1582" s="1" customFormat="1" spans="1:7">
      <c r="A1582" s="21" t="s">
        <v>1344</v>
      </c>
      <c r="B1582" s="21"/>
      <c r="C1582" s="24">
        <v>1275185</v>
      </c>
      <c r="D1582" s="24"/>
      <c r="E1582" s="24">
        <v>1273594</v>
      </c>
      <c r="F1582" s="24">
        <v>308443</v>
      </c>
      <c r="G1582" s="25">
        <v>4.12910651238641</v>
      </c>
    </row>
    <row r="1583" spans="1:8">
      <c r="A1583" s="22" t="s">
        <v>1345</v>
      </c>
      <c r="B1583" s="22"/>
      <c r="C1583" s="26">
        <v>68659</v>
      </c>
      <c r="D1583" s="26"/>
      <c r="E1583" s="26">
        <v>68659</v>
      </c>
      <c r="F1583" s="26">
        <v>15807</v>
      </c>
      <c r="G1583" s="27">
        <v>4.34358195736066</v>
      </c>
      <c r="H1583" s="1"/>
    </row>
    <row r="1584" spans="1:8">
      <c r="A1584" s="22" t="s">
        <v>1346</v>
      </c>
      <c r="B1584" s="22"/>
      <c r="C1584" s="26">
        <v>79140</v>
      </c>
      <c r="D1584" s="26"/>
      <c r="E1584" s="26">
        <v>79099</v>
      </c>
      <c r="F1584" s="26">
        <v>18913</v>
      </c>
      <c r="G1584" s="27">
        <v>4.18225559139216</v>
      </c>
      <c r="H1584" s="1"/>
    </row>
    <row r="1585" spans="1:8">
      <c r="A1585" s="22" t="s">
        <v>1347</v>
      </c>
      <c r="B1585" s="22"/>
      <c r="C1585" s="26">
        <v>77164</v>
      </c>
      <c r="D1585" s="26"/>
      <c r="E1585" s="26">
        <v>77011</v>
      </c>
      <c r="F1585" s="26">
        <v>17891</v>
      </c>
      <c r="G1585" s="27">
        <v>4.30445475378682</v>
      </c>
      <c r="H1585" s="1"/>
    </row>
    <row r="1586" spans="1:8">
      <c r="A1586" s="22" t="s">
        <v>1348</v>
      </c>
      <c r="B1586" s="22"/>
      <c r="C1586" s="26">
        <v>160791</v>
      </c>
      <c r="D1586" s="26"/>
      <c r="E1586" s="26">
        <v>160029</v>
      </c>
      <c r="F1586" s="26">
        <v>39891</v>
      </c>
      <c r="G1586" s="27">
        <v>4.01165676468376</v>
      </c>
      <c r="H1586" s="1"/>
    </row>
    <row r="1587" spans="1:8">
      <c r="A1587" s="22" t="s">
        <v>1349</v>
      </c>
      <c r="B1587" s="22"/>
      <c r="C1587" s="26">
        <v>56269</v>
      </c>
      <c r="D1587" s="26"/>
      <c r="E1587" s="26">
        <v>56267</v>
      </c>
      <c r="F1587" s="26">
        <v>14026</v>
      </c>
      <c r="G1587" s="27">
        <v>4.01162127477542</v>
      </c>
      <c r="H1587" s="1"/>
    </row>
    <row r="1588" spans="1:8">
      <c r="A1588" s="22" t="s">
        <v>1350</v>
      </c>
      <c r="B1588" s="22"/>
      <c r="C1588" s="26">
        <v>53800</v>
      </c>
      <c r="D1588" s="26"/>
      <c r="E1588" s="26">
        <v>53760</v>
      </c>
      <c r="F1588" s="26">
        <v>12997</v>
      </c>
      <c r="G1588" s="27">
        <v>4.13633915518966</v>
      </c>
      <c r="H1588" s="1"/>
    </row>
    <row r="1589" spans="1:8">
      <c r="A1589" s="22" t="s">
        <v>1351</v>
      </c>
      <c r="B1589" s="22"/>
      <c r="C1589" s="26">
        <v>87927</v>
      </c>
      <c r="D1589" s="26"/>
      <c r="E1589" s="26">
        <v>87869</v>
      </c>
      <c r="F1589" s="26">
        <v>21318</v>
      </c>
      <c r="G1589" s="27">
        <v>4.12182193451543</v>
      </c>
      <c r="H1589" s="1"/>
    </row>
    <row r="1590" spans="1:8">
      <c r="A1590" s="22" t="s">
        <v>1352</v>
      </c>
      <c r="B1590" s="22"/>
      <c r="C1590" s="26">
        <v>81355</v>
      </c>
      <c r="D1590" s="26"/>
      <c r="E1590" s="26">
        <v>81310</v>
      </c>
      <c r="F1590" s="26">
        <v>20071</v>
      </c>
      <c r="G1590" s="27">
        <v>4.05111852922126</v>
      </c>
      <c r="H1590" s="1"/>
    </row>
    <row r="1591" spans="1:8">
      <c r="A1591" s="22" t="s">
        <v>1353</v>
      </c>
      <c r="B1591" s="22"/>
      <c r="C1591" s="26">
        <v>117365</v>
      </c>
      <c r="D1591" s="26"/>
      <c r="E1591" s="26">
        <v>117288</v>
      </c>
      <c r="F1591" s="26">
        <v>28486</v>
      </c>
      <c r="G1591" s="27">
        <v>4.11739099908727</v>
      </c>
      <c r="H1591" s="1"/>
    </row>
    <row r="1592" spans="1:8">
      <c r="A1592" s="22" t="s">
        <v>1354</v>
      </c>
      <c r="B1592" s="22"/>
      <c r="C1592" s="26">
        <v>98195</v>
      </c>
      <c r="D1592" s="26"/>
      <c r="E1592" s="26">
        <v>98059</v>
      </c>
      <c r="F1592" s="26">
        <v>24208</v>
      </c>
      <c r="G1592" s="27">
        <v>4.05068572372769</v>
      </c>
      <c r="H1592" s="1"/>
    </row>
    <row r="1593" spans="1:8">
      <c r="A1593" s="22" t="s">
        <v>1355</v>
      </c>
      <c r="B1593" s="22"/>
      <c r="C1593" s="26">
        <v>52744</v>
      </c>
      <c r="D1593" s="26"/>
      <c r="E1593" s="26">
        <v>52615</v>
      </c>
      <c r="F1593" s="26">
        <v>13631</v>
      </c>
      <c r="G1593" s="27">
        <v>3.85995158095518</v>
      </c>
      <c r="H1593" s="1"/>
    </row>
    <row r="1594" spans="1:8">
      <c r="A1594" s="22" t="s">
        <v>1356</v>
      </c>
      <c r="B1594" s="22"/>
      <c r="C1594" s="26">
        <v>67024</v>
      </c>
      <c r="D1594" s="26"/>
      <c r="E1594" s="26">
        <v>66999</v>
      </c>
      <c r="F1594" s="26">
        <v>15718</v>
      </c>
      <c r="G1594" s="27">
        <v>4.26256521185902</v>
      </c>
      <c r="H1594" s="1"/>
    </row>
    <row r="1595" spans="1:8">
      <c r="A1595" s="22" t="s">
        <v>850</v>
      </c>
      <c r="B1595" s="22"/>
      <c r="C1595" s="26">
        <v>52512</v>
      </c>
      <c r="D1595" s="26"/>
      <c r="E1595" s="26">
        <v>52491</v>
      </c>
      <c r="F1595" s="26">
        <v>12306</v>
      </c>
      <c r="G1595" s="27">
        <v>4.26548025353486</v>
      </c>
      <c r="H1595" s="1"/>
    </row>
    <row r="1596" spans="1:8">
      <c r="A1596" s="22" t="s">
        <v>1357</v>
      </c>
      <c r="B1596" s="22"/>
      <c r="C1596" s="26">
        <v>60978</v>
      </c>
      <c r="D1596" s="26"/>
      <c r="E1596" s="26">
        <v>60965</v>
      </c>
      <c r="F1596" s="26">
        <v>14984</v>
      </c>
      <c r="G1596" s="27">
        <v>4.06867325146823</v>
      </c>
      <c r="H1596" s="1"/>
    </row>
    <row r="1597" spans="1:8">
      <c r="A1597" s="22" t="s">
        <v>1358</v>
      </c>
      <c r="B1597" s="22"/>
      <c r="C1597" s="26">
        <v>26817</v>
      </c>
      <c r="D1597" s="26"/>
      <c r="E1597" s="26">
        <v>26747</v>
      </c>
      <c r="F1597" s="26">
        <v>6562</v>
      </c>
      <c r="G1597" s="27">
        <v>4.07604388905821</v>
      </c>
      <c r="H1597" s="1"/>
    </row>
    <row r="1598" spans="1:8">
      <c r="A1598" s="22" t="s">
        <v>1359</v>
      </c>
      <c r="B1598" s="22"/>
      <c r="C1598" s="26">
        <v>46995</v>
      </c>
      <c r="D1598" s="26"/>
      <c r="E1598" s="26">
        <v>46994</v>
      </c>
      <c r="F1598" s="26">
        <v>10646</v>
      </c>
      <c r="G1598" s="27">
        <v>4.41424009017471</v>
      </c>
      <c r="H1598" s="1"/>
    </row>
    <row r="1599" spans="1:8">
      <c r="A1599" s="22" t="s">
        <v>1360</v>
      </c>
      <c r="B1599" s="22"/>
      <c r="C1599" s="26">
        <v>36892</v>
      </c>
      <c r="D1599" s="26"/>
      <c r="E1599" s="26">
        <v>36890</v>
      </c>
      <c r="F1599" s="26">
        <v>8646</v>
      </c>
      <c r="G1599" s="27">
        <v>4.26671293083507</v>
      </c>
      <c r="H1599" s="1"/>
    </row>
    <row r="1600" spans="1:8">
      <c r="A1600" s="22" t="s">
        <v>1361</v>
      </c>
      <c r="B1600" s="22"/>
      <c r="C1600" s="26">
        <v>50558</v>
      </c>
      <c r="D1600" s="26"/>
      <c r="E1600" s="26">
        <v>50542</v>
      </c>
      <c r="F1600" s="26">
        <v>12342</v>
      </c>
      <c r="G1600" s="27">
        <v>4.09512234645925</v>
      </c>
      <c r="H1600" s="1"/>
    </row>
    <row r="1601" spans="1:8">
      <c r="A1601" s="22"/>
      <c r="B1601" s="22"/>
      <c r="C1601" s="26"/>
      <c r="D1601" s="26"/>
      <c r="E1601" s="26"/>
      <c r="F1601" s="26"/>
      <c r="G1601" s="27"/>
      <c r="H1601" s="1"/>
    </row>
    <row r="1602" s="1" customFormat="1" spans="1:7">
      <c r="A1602" s="21" t="s">
        <v>124</v>
      </c>
      <c r="B1602" s="21"/>
      <c r="C1602" s="24">
        <v>975476</v>
      </c>
      <c r="D1602" s="24"/>
      <c r="E1602" s="24">
        <v>973146</v>
      </c>
      <c r="F1602" s="24">
        <v>244987</v>
      </c>
      <c r="G1602" s="25">
        <v>3.97223526146285</v>
      </c>
    </row>
    <row r="1603" spans="1:8">
      <c r="A1603" s="22" t="s">
        <v>808</v>
      </c>
      <c r="B1603" s="22"/>
      <c r="C1603" s="26">
        <v>89164</v>
      </c>
      <c r="D1603" s="26"/>
      <c r="E1603" s="26">
        <v>89138</v>
      </c>
      <c r="F1603" s="26">
        <v>23266</v>
      </c>
      <c r="G1603" s="27">
        <v>3.83125590991146</v>
      </c>
      <c r="H1603" s="1"/>
    </row>
    <row r="1604" spans="1:8">
      <c r="A1604" s="22" t="s">
        <v>1362</v>
      </c>
      <c r="B1604" s="22"/>
      <c r="C1604" s="26">
        <v>195398</v>
      </c>
      <c r="D1604" s="26"/>
      <c r="E1604" s="26">
        <v>193607</v>
      </c>
      <c r="F1604" s="26">
        <v>50814</v>
      </c>
      <c r="G1604" s="27">
        <v>3.81011138662573</v>
      </c>
      <c r="H1604" s="1"/>
    </row>
    <row r="1605" spans="1:8">
      <c r="A1605" s="22" t="s">
        <v>1363</v>
      </c>
      <c r="B1605" s="22"/>
      <c r="C1605" s="26">
        <v>46682</v>
      </c>
      <c r="D1605" s="26"/>
      <c r="E1605" s="26">
        <v>46669</v>
      </c>
      <c r="F1605" s="26">
        <v>11385</v>
      </c>
      <c r="G1605" s="27">
        <v>4.09916556873079</v>
      </c>
      <c r="H1605" s="1"/>
    </row>
    <row r="1606" spans="1:8">
      <c r="A1606" s="22" t="s">
        <v>1364</v>
      </c>
      <c r="B1606" s="22"/>
      <c r="C1606" s="26">
        <v>172605</v>
      </c>
      <c r="D1606" s="26"/>
      <c r="E1606" s="26">
        <v>172400</v>
      </c>
      <c r="F1606" s="26">
        <v>43191</v>
      </c>
      <c r="G1606" s="27">
        <v>3.99157231830705</v>
      </c>
      <c r="H1606" s="1"/>
    </row>
    <row r="1607" spans="1:8">
      <c r="A1607" s="22" t="s">
        <v>1365</v>
      </c>
      <c r="B1607" s="22"/>
      <c r="C1607" s="26">
        <v>89340</v>
      </c>
      <c r="D1607" s="26"/>
      <c r="E1607" s="26">
        <v>89264</v>
      </c>
      <c r="F1607" s="26">
        <v>22856</v>
      </c>
      <c r="G1607" s="27">
        <v>3.90549527476374</v>
      </c>
      <c r="H1607" s="1"/>
    </row>
    <row r="1608" spans="1:8">
      <c r="A1608" s="22" t="s">
        <v>1366</v>
      </c>
      <c r="B1608" s="22"/>
      <c r="C1608" s="26">
        <v>41018</v>
      </c>
      <c r="D1608" s="26"/>
      <c r="E1608" s="26">
        <v>41018</v>
      </c>
      <c r="F1608" s="26">
        <v>10472</v>
      </c>
      <c r="G1608" s="27">
        <v>3.91692131398014</v>
      </c>
      <c r="H1608" s="1"/>
    </row>
    <row r="1609" spans="1:8">
      <c r="A1609" s="22" t="s">
        <v>1367</v>
      </c>
      <c r="B1609" s="22"/>
      <c r="C1609" s="26">
        <v>45744</v>
      </c>
      <c r="D1609" s="26"/>
      <c r="E1609" s="26">
        <v>45708</v>
      </c>
      <c r="F1609" s="26">
        <v>11794</v>
      </c>
      <c r="G1609" s="27">
        <v>3.87552993047312</v>
      </c>
      <c r="H1609" s="1"/>
    </row>
    <row r="1610" spans="1:8">
      <c r="A1610" s="22" t="s">
        <v>1368</v>
      </c>
      <c r="B1610" s="22"/>
      <c r="C1610" s="26">
        <v>101049</v>
      </c>
      <c r="D1610" s="26"/>
      <c r="E1610" s="26">
        <v>101024</v>
      </c>
      <c r="F1610" s="26">
        <v>23993</v>
      </c>
      <c r="G1610" s="27">
        <v>4.21056141374568</v>
      </c>
      <c r="H1610" s="1"/>
    </row>
    <row r="1611" spans="1:8">
      <c r="A1611" s="22" t="s">
        <v>1369</v>
      </c>
      <c r="B1611" s="22"/>
      <c r="C1611" s="26">
        <v>73459</v>
      </c>
      <c r="D1611" s="26"/>
      <c r="E1611" s="26">
        <v>73364</v>
      </c>
      <c r="F1611" s="26">
        <v>18355</v>
      </c>
      <c r="G1611" s="27">
        <v>3.99694906020158</v>
      </c>
      <c r="H1611" s="1"/>
    </row>
    <row r="1612" spans="1:8">
      <c r="A1612" s="22" t="s">
        <v>1135</v>
      </c>
      <c r="B1612" s="22"/>
      <c r="C1612" s="26">
        <v>39796</v>
      </c>
      <c r="D1612" s="26"/>
      <c r="E1612" s="26">
        <v>39795</v>
      </c>
      <c r="F1612" s="26">
        <v>9892</v>
      </c>
      <c r="G1612" s="27">
        <v>4.02294783663567</v>
      </c>
      <c r="H1612" s="1"/>
    </row>
    <row r="1613" spans="1:8">
      <c r="A1613" s="22" t="s">
        <v>1370</v>
      </c>
      <c r="B1613" s="22"/>
      <c r="C1613" s="26">
        <v>81221</v>
      </c>
      <c r="D1613" s="26"/>
      <c r="E1613" s="26">
        <v>81159</v>
      </c>
      <c r="F1613" s="26">
        <v>18969</v>
      </c>
      <c r="G1613" s="27">
        <v>4.27850703779851</v>
      </c>
      <c r="H1613" s="1"/>
    </row>
    <row r="1614" spans="1:8">
      <c r="A1614" s="22"/>
      <c r="B1614" s="22"/>
      <c r="C1614" s="26"/>
      <c r="D1614" s="26"/>
      <c r="E1614" s="26"/>
      <c r="F1614" s="26"/>
      <c r="G1614" s="27"/>
      <c r="H1614" s="1"/>
    </row>
    <row r="1615" s="1" customFormat="1" spans="1:7">
      <c r="A1615" s="21" t="s">
        <v>126</v>
      </c>
      <c r="B1615" s="21"/>
      <c r="C1615" s="24">
        <v>854052</v>
      </c>
      <c r="D1615" s="24"/>
      <c r="E1615" s="24">
        <v>851554</v>
      </c>
      <c r="F1615" s="24">
        <v>202813</v>
      </c>
      <c r="G1615" s="25">
        <v>4.19871507250521</v>
      </c>
    </row>
    <row r="1616" spans="1:8">
      <c r="A1616" s="22" t="s">
        <v>1371</v>
      </c>
      <c r="B1616" s="22"/>
      <c r="C1616" s="26">
        <v>68947</v>
      </c>
      <c r="D1616" s="26"/>
      <c r="E1616" s="26">
        <v>68930</v>
      </c>
      <c r="F1616" s="26">
        <v>16893</v>
      </c>
      <c r="G1616" s="27">
        <v>4.08038832652578</v>
      </c>
      <c r="H1616" s="1"/>
    </row>
    <row r="1617" spans="1:8">
      <c r="A1617" s="22" t="s">
        <v>1372</v>
      </c>
      <c r="B1617" s="22"/>
      <c r="C1617" s="26">
        <v>33527</v>
      </c>
      <c r="D1617" s="26"/>
      <c r="E1617" s="26">
        <v>33510</v>
      </c>
      <c r="F1617" s="26">
        <v>8149</v>
      </c>
      <c r="G1617" s="27">
        <v>4.11216100134986</v>
      </c>
      <c r="H1617" s="1"/>
    </row>
    <row r="1618" spans="1:8">
      <c r="A1618" s="22" t="s">
        <v>785</v>
      </c>
      <c r="B1618" s="22"/>
      <c r="C1618" s="26">
        <v>74696</v>
      </c>
      <c r="D1618" s="26"/>
      <c r="E1618" s="26">
        <v>74670</v>
      </c>
      <c r="F1618" s="26">
        <v>19309</v>
      </c>
      <c r="G1618" s="27">
        <v>3.86710860220622</v>
      </c>
      <c r="H1618" s="1"/>
    </row>
    <row r="1619" spans="1:8">
      <c r="A1619" s="22" t="s">
        <v>1373</v>
      </c>
      <c r="B1619" s="22"/>
      <c r="C1619" s="26">
        <v>97490</v>
      </c>
      <c r="D1619" s="26"/>
      <c r="E1619" s="26">
        <v>96216</v>
      </c>
      <c r="F1619" s="26">
        <v>22547</v>
      </c>
      <c r="G1619" s="27">
        <v>4.2673526411496</v>
      </c>
      <c r="H1619" s="1"/>
    </row>
    <row r="1620" spans="1:8">
      <c r="A1620" s="22" t="s">
        <v>1374</v>
      </c>
      <c r="B1620" s="22"/>
      <c r="C1620" s="26">
        <v>50900</v>
      </c>
      <c r="D1620" s="26"/>
      <c r="E1620" s="26">
        <v>50730</v>
      </c>
      <c r="F1620" s="26">
        <v>12083</v>
      </c>
      <c r="G1620" s="27">
        <v>4.19846064719027</v>
      </c>
      <c r="H1620" s="1"/>
    </row>
    <row r="1621" spans="1:8">
      <c r="A1621" s="22" t="s">
        <v>1375</v>
      </c>
      <c r="B1621" s="22"/>
      <c r="C1621" s="26">
        <v>91344</v>
      </c>
      <c r="D1621" s="26"/>
      <c r="E1621" s="26">
        <v>91096</v>
      </c>
      <c r="F1621" s="26">
        <v>22155</v>
      </c>
      <c r="G1621" s="27">
        <v>4.11175806815617</v>
      </c>
      <c r="H1621" s="1"/>
    </row>
    <row r="1622" spans="1:8">
      <c r="A1622" s="22" t="s">
        <v>1376</v>
      </c>
      <c r="B1622" s="22"/>
      <c r="C1622" s="26">
        <v>65644</v>
      </c>
      <c r="D1622" s="26"/>
      <c r="E1622" s="26">
        <v>65639</v>
      </c>
      <c r="F1622" s="26">
        <v>13113</v>
      </c>
      <c r="G1622" s="27">
        <v>5.00564325478533</v>
      </c>
      <c r="H1622" s="1"/>
    </row>
    <row r="1623" spans="1:8">
      <c r="A1623" s="22" t="s">
        <v>1377</v>
      </c>
      <c r="B1623" s="22"/>
      <c r="C1623" s="26">
        <v>79739</v>
      </c>
      <c r="D1623" s="26"/>
      <c r="E1623" s="26">
        <v>79728</v>
      </c>
      <c r="F1623" s="26">
        <v>20143</v>
      </c>
      <c r="G1623" s="27">
        <v>3.95809958794618</v>
      </c>
      <c r="H1623" s="1"/>
    </row>
    <row r="1624" spans="1:8">
      <c r="A1624" s="22" t="s">
        <v>1378</v>
      </c>
      <c r="B1624" s="22"/>
      <c r="C1624" s="26">
        <v>92828</v>
      </c>
      <c r="D1624" s="26"/>
      <c r="E1624" s="26">
        <v>92768</v>
      </c>
      <c r="F1624" s="26">
        <v>19591</v>
      </c>
      <c r="G1624" s="27">
        <v>4.73523556735236</v>
      </c>
      <c r="H1624" s="1"/>
    </row>
    <row r="1625" spans="1:8">
      <c r="A1625" s="22" t="s">
        <v>1379</v>
      </c>
      <c r="B1625" s="22"/>
      <c r="C1625" s="26">
        <v>42244</v>
      </c>
      <c r="D1625" s="26"/>
      <c r="E1625" s="26">
        <v>42155</v>
      </c>
      <c r="F1625" s="26">
        <v>10488</v>
      </c>
      <c r="G1625" s="27">
        <v>4.01935545385202</v>
      </c>
      <c r="H1625" s="1"/>
    </row>
    <row r="1626" spans="1:8">
      <c r="A1626" s="22" t="s">
        <v>1380</v>
      </c>
      <c r="B1626" s="22"/>
      <c r="C1626" s="26">
        <v>109319</v>
      </c>
      <c r="D1626" s="26"/>
      <c r="E1626" s="26">
        <v>108840</v>
      </c>
      <c r="F1626" s="26">
        <v>25261</v>
      </c>
      <c r="G1626" s="27">
        <v>4.30861802778987</v>
      </c>
      <c r="H1626" s="1"/>
    </row>
    <row r="1627" spans="1:8">
      <c r="A1627" s="22" t="s">
        <v>1381</v>
      </c>
      <c r="B1627" s="22"/>
      <c r="C1627" s="26">
        <v>47374</v>
      </c>
      <c r="D1627" s="26"/>
      <c r="E1627" s="26">
        <v>47272</v>
      </c>
      <c r="F1627" s="26">
        <v>13081</v>
      </c>
      <c r="G1627" s="27">
        <v>3.61379099457228</v>
      </c>
      <c r="H1627" s="1"/>
    </row>
    <row r="1628" spans="1:8">
      <c r="A1628" s="22"/>
      <c r="B1628" s="22"/>
      <c r="C1628" s="26"/>
      <c r="D1628" s="26"/>
      <c r="E1628" s="26"/>
      <c r="F1628" s="26"/>
      <c r="G1628" s="27"/>
      <c r="H1628" s="1"/>
    </row>
    <row r="1629" s="1" customFormat="1" spans="1:7">
      <c r="A1629" s="21" t="s">
        <v>123</v>
      </c>
      <c r="B1629" s="21"/>
      <c r="C1629" s="24">
        <v>558946</v>
      </c>
      <c r="D1629" s="24"/>
      <c r="E1629" s="24">
        <v>558069</v>
      </c>
      <c r="F1629" s="24">
        <v>133865</v>
      </c>
      <c r="G1629" s="25">
        <v>4.1688940350353</v>
      </c>
    </row>
    <row r="1630" spans="1:8">
      <c r="A1630" s="22" t="s">
        <v>1382</v>
      </c>
      <c r="B1630" s="22"/>
      <c r="C1630" s="26">
        <v>88294</v>
      </c>
      <c r="D1630" s="26"/>
      <c r="E1630" s="26">
        <v>87822</v>
      </c>
      <c r="F1630" s="26">
        <v>20956</v>
      </c>
      <c r="G1630" s="27">
        <v>4.19078068333651</v>
      </c>
      <c r="H1630" s="1"/>
    </row>
    <row r="1631" spans="1:8">
      <c r="A1631" s="22" t="s">
        <v>1383</v>
      </c>
      <c r="B1631" s="22"/>
      <c r="C1631" s="26">
        <v>109547</v>
      </c>
      <c r="D1631" s="26"/>
      <c r="E1631" s="26">
        <v>109433</v>
      </c>
      <c r="F1631" s="26">
        <v>27233</v>
      </c>
      <c r="G1631" s="27">
        <v>4.01839679800242</v>
      </c>
      <c r="H1631" s="1"/>
    </row>
    <row r="1632" spans="1:8">
      <c r="A1632" s="22" t="s">
        <v>1384</v>
      </c>
      <c r="B1632" s="22"/>
      <c r="C1632" s="26">
        <v>65774</v>
      </c>
      <c r="D1632" s="26"/>
      <c r="E1632" s="26">
        <v>65637</v>
      </c>
      <c r="F1632" s="26">
        <v>15420</v>
      </c>
      <c r="G1632" s="27">
        <v>4.25661478599222</v>
      </c>
      <c r="H1632" s="1"/>
    </row>
    <row r="1633" spans="1:8">
      <c r="A1633" s="22" t="s">
        <v>1385</v>
      </c>
      <c r="B1633" s="22"/>
      <c r="C1633" s="26">
        <v>64940</v>
      </c>
      <c r="D1633" s="26"/>
      <c r="E1633" s="26">
        <v>64923</v>
      </c>
      <c r="F1633" s="26">
        <v>15038</v>
      </c>
      <c r="G1633" s="27">
        <v>4.31726293390078</v>
      </c>
      <c r="H1633" s="1"/>
    </row>
    <row r="1634" spans="1:8">
      <c r="A1634" s="22" t="s">
        <v>1386</v>
      </c>
      <c r="B1634" s="22"/>
      <c r="C1634" s="26">
        <v>44185</v>
      </c>
      <c r="D1634" s="26"/>
      <c r="E1634" s="26">
        <v>44161</v>
      </c>
      <c r="F1634" s="26">
        <v>10805</v>
      </c>
      <c r="G1634" s="27">
        <v>4.0870893105044</v>
      </c>
      <c r="H1634" s="1"/>
    </row>
    <row r="1635" spans="1:8">
      <c r="A1635" s="22" t="s">
        <v>1387</v>
      </c>
      <c r="B1635" s="22"/>
      <c r="C1635" s="26">
        <v>80741</v>
      </c>
      <c r="D1635" s="26"/>
      <c r="E1635" s="26">
        <v>80661</v>
      </c>
      <c r="F1635" s="26">
        <v>18604</v>
      </c>
      <c r="G1635" s="27">
        <v>4.33568049881746</v>
      </c>
      <c r="H1635" s="1"/>
    </row>
    <row r="1636" spans="1:8">
      <c r="A1636" s="22" t="s">
        <v>1388</v>
      </c>
      <c r="B1636" s="22"/>
      <c r="C1636" s="26">
        <v>105465</v>
      </c>
      <c r="D1636" s="26"/>
      <c r="E1636" s="26">
        <v>105432</v>
      </c>
      <c r="F1636" s="26">
        <v>25809</v>
      </c>
      <c r="G1636" s="27">
        <v>4.08508659769848</v>
      </c>
      <c r="H1636" s="1"/>
    </row>
    <row r="1637" spans="1:8">
      <c r="A1637" s="22"/>
      <c r="B1637" s="22"/>
      <c r="C1637" s="26"/>
      <c r="D1637" s="26"/>
      <c r="E1637" s="26"/>
      <c r="F1637" s="26"/>
      <c r="G1637" s="27"/>
      <c r="H1637" s="1"/>
    </row>
    <row r="1638" spans="1:8">
      <c r="A1638" s="23" t="s">
        <v>125</v>
      </c>
      <c r="B1638" s="23"/>
      <c r="C1638" s="24">
        <v>697315</v>
      </c>
      <c r="D1638" s="24"/>
      <c r="E1638" s="24">
        <v>695410</v>
      </c>
      <c r="F1638" s="24">
        <v>175345</v>
      </c>
      <c r="G1638" s="25">
        <v>3.96595283583792</v>
      </c>
      <c r="H1638" s="1"/>
    </row>
    <row r="1639" spans="1:8">
      <c r="A1639" s="22" t="s">
        <v>147</v>
      </c>
      <c r="B1639" s="22"/>
      <c r="C1639" s="26"/>
      <c r="D1639" s="26"/>
      <c r="E1639" s="26"/>
      <c r="F1639" s="26"/>
      <c r="G1639" s="27"/>
      <c r="H1639" s="1"/>
    </row>
    <row r="1640" s="1" customFormat="1" spans="1:7">
      <c r="A1640" s="12" t="s">
        <v>127</v>
      </c>
      <c r="B1640" s="12"/>
      <c r="C1640" s="13">
        <v>2804788</v>
      </c>
      <c r="D1640" s="13"/>
      <c r="E1640" s="13">
        <v>2795340</v>
      </c>
      <c r="F1640" s="13">
        <v>661773</v>
      </c>
      <c r="G1640" s="15">
        <v>4.22401639232788</v>
      </c>
    </row>
    <row r="1641" s="1" customFormat="1" spans="1:7">
      <c r="A1641" s="12"/>
      <c r="B1641" s="12"/>
      <c r="C1641" s="13"/>
      <c r="D1641" s="13"/>
      <c r="E1641" s="13"/>
      <c r="F1641" s="13"/>
      <c r="G1641" s="15"/>
    </row>
    <row r="1642" s="1" customFormat="1" spans="1:7">
      <c r="A1642" s="21" t="s">
        <v>128</v>
      </c>
      <c r="B1642" s="21"/>
      <c r="C1642" s="24">
        <v>387503</v>
      </c>
      <c r="D1642" s="24"/>
      <c r="E1642" s="24">
        <v>386211</v>
      </c>
      <c r="F1642" s="24">
        <v>91016</v>
      </c>
      <c r="G1642" s="25">
        <v>4.24333084292872</v>
      </c>
    </row>
    <row r="1643" spans="1:8">
      <c r="A1643" s="22" t="s">
        <v>611</v>
      </c>
      <c r="B1643" s="22"/>
      <c r="C1643" s="26">
        <v>68892</v>
      </c>
      <c r="D1643" s="26"/>
      <c r="E1643" s="26">
        <v>68607</v>
      </c>
      <c r="F1643" s="26">
        <v>16512</v>
      </c>
      <c r="G1643" s="27">
        <v>4.15497819767442</v>
      </c>
      <c r="H1643" s="1"/>
    </row>
    <row r="1644" spans="1:8">
      <c r="A1644" s="22" t="s">
        <v>1389</v>
      </c>
      <c r="B1644" s="22"/>
      <c r="C1644" s="26">
        <v>80354</v>
      </c>
      <c r="D1644" s="26"/>
      <c r="E1644" s="26">
        <v>80022</v>
      </c>
      <c r="F1644" s="26">
        <v>19224</v>
      </c>
      <c r="G1644" s="27">
        <v>4.16260923845194</v>
      </c>
      <c r="H1644" s="1"/>
    </row>
    <row r="1645" spans="1:8">
      <c r="A1645" s="22" t="s">
        <v>932</v>
      </c>
      <c r="B1645" s="22"/>
      <c r="C1645" s="26">
        <v>23172</v>
      </c>
      <c r="D1645" s="26"/>
      <c r="E1645" s="26">
        <v>23151</v>
      </c>
      <c r="F1645" s="26">
        <v>5874</v>
      </c>
      <c r="G1645" s="27">
        <v>3.94126659856997</v>
      </c>
      <c r="H1645" s="1"/>
    </row>
    <row r="1646" spans="1:8">
      <c r="A1646" s="22" t="s">
        <v>1390</v>
      </c>
      <c r="B1646" s="22"/>
      <c r="C1646" s="26">
        <v>24855</v>
      </c>
      <c r="D1646" s="26"/>
      <c r="E1646" s="26">
        <v>24771</v>
      </c>
      <c r="F1646" s="26">
        <v>6207</v>
      </c>
      <c r="G1646" s="27">
        <v>3.99081681971967</v>
      </c>
      <c r="H1646" s="1"/>
    </row>
    <row r="1647" spans="1:8">
      <c r="A1647" s="22" t="s">
        <v>1391</v>
      </c>
      <c r="B1647" s="22"/>
      <c r="C1647" s="26">
        <v>21278</v>
      </c>
      <c r="D1647" s="26"/>
      <c r="E1647" s="26">
        <v>21261</v>
      </c>
      <c r="F1647" s="26">
        <v>4969</v>
      </c>
      <c r="G1647" s="27">
        <v>4.27872811430871</v>
      </c>
      <c r="H1647" s="1"/>
    </row>
    <row r="1648" spans="1:8">
      <c r="A1648" s="22" t="s">
        <v>1392</v>
      </c>
      <c r="B1648" s="22"/>
      <c r="C1648" s="26">
        <v>30240</v>
      </c>
      <c r="D1648" s="26"/>
      <c r="E1648" s="26">
        <v>30164</v>
      </c>
      <c r="F1648" s="26">
        <v>6513</v>
      </c>
      <c r="G1648" s="27">
        <v>4.63135267925687</v>
      </c>
      <c r="H1648" s="1"/>
    </row>
    <row r="1649" spans="1:8">
      <c r="A1649" s="22" t="s">
        <v>570</v>
      </c>
      <c r="B1649" s="22"/>
      <c r="C1649" s="26">
        <v>22293</v>
      </c>
      <c r="D1649" s="26"/>
      <c r="E1649" s="26">
        <v>22268</v>
      </c>
      <c r="F1649" s="26">
        <v>5174</v>
      </c>
      <c r="G1649" s="27">
        <v>4.30382682643989</v>
      </c>
      <c r="H1649" s="1"/>
    </row>
    <row r="1650" spans="1:8">
      <c r="A1650" s="22" t="s">
        <v>1393</v>
      </c>
      <c r="B1650" s="22"/>
      <c r="C1650" s="26">
        <v>44822</v>
      </c>
      <c r="D1650" s="26"/>
      <c r="E1650" s="26">
        <v>44786</v>
      </c>
      <c r="F1650" s="26">
        <v>10580</v>
      </c>
      <c r="G1650" s="27">
        <v>4.23308128544423</v>
      </c>
      <c r="H1650" s="1"/>
    </row>
    <row r="1651" spans="1:8">
      <c r="A1651" s="22" t="s">
        <v>272</v>
      </c>
      <c r="B1651" s="22"/>
      <c r="C1651" s="26">
        <v>28657</v>
      </c>
      <c r="D1651" s="26"/>
      <c r="E1651" s="26">
        <v>28294</v>
      </c>
      <c r="F1651" s="26">
        <v>5858</v>
      </c>
      <c r="G1651" s="27">
        <v>4.82997610105838</v>
      </c>
      <c r="H1651" s="1"/>
    </row>
    <row r="1652" spans="1:8">
      <c r="A1652" s="22" t="s">
        <v>1394</v>
      </c>
      <c r="B1652" s="22"/>
      <c r="C1652" s="26">
        <v>25785</v>
      </c>
      <c r="D1652" s="26"/>
      <c r="E1652" s="26">
        <v>25743</v>
      </c>
      <c r="F1652" s="26">
        <v>6070</v>
      </c>
      <c r="G1652" s="27">
        <v>4.24102141680395</v>
      </c>
      <c r="H1652" s="1"/>
    </row>
    <row r="1653" spans="1:8">
      <c r="A1653" s="22" t="s">
        <v>1395</v>
      </c>
      <c r="B1653" s="22"/>
      <c r="C1653" s="26">
        <v>17155</v>
      </c>
      <c r="D1653" s="26"/>
      <c r="E1653" s="26">
        <v>17144</v>
      </c>
      <c r="F1653" s="26">
        <v>4035</v>
      </c>
      <c r="G1653" s="27">
        <v>4.24882280049566</v>
      </c>
      <c r="H1653" s="1"/>
    </row>
    <row r="1654" spans="1:8">
      <c r="A1654" s="22"/>
      <c r="B1654" s="22"/>
      <c r="C1654" s="26"/>
      <c r="D1654" s="26"/>
      <c r="E1654" s="26"/>
      <c r="F1654" s="26"/>
      <c r="G1654" s="27"/>
      <c r="H1654" s="1"/>
    </row>
    <row r="1655" spans="1:8">
      <c r="A1655" s="23" t="s">
        <v>1396</v>
      </c>
      <c r="B1655" s="23"/>
      <c r="C1655" s="24">
        <v>372910</v>
      </c>
      <c r="D1655" s="24"/>
      <c r="E1655" s="24">
        <v>370910</v>
      </c>
      <c r="F1655" s="24">
        <v>89408</v>
      </c>
      <c r="G1655" s="25">
        <v>4.14851020042949</v>
      </c>
      <c r="H1655" s="1"/>
    </row>
    <row r="1656" spans="1:8">
      <c r="A1656" s="22"/>
      <c r="B1656" s="22"/>
      <c r="C1656" s="26"/>
      <c r="D1656" s="26"/>
      <c r="E1656" s="26"/>
      <c r="F1656" s="26"/>
      <c r="G1656" s="27"/>
      <c r="H1656" s="1"/>
    </row>
    <row r="1657" s="1" customFormat="1" spans="1:7">
      <c r="A1657" s="21" t="s">
        <v>130</v>
      </c>
      <c r="B1657" s="21"/>
      <c r="C1657" s="24">
        <v>739367</v>
      </c>
      <c r="D1657" s="24"/>
      <c r="E1657" s="24">
        <v>737991</v>
      </c>
      <c r="F1657" s="24">
        <v>173962</v>
      </c>
      <c r="G1657" s="25">
        <v>4.24225405548338</v>
      </c>
    </row>
    <row r="1658" spans="1:8">
      <c r="A1658" s="22" t="s">
        <v>1397</v>
      </c>
      <c r="B1658" s="22"/>
      <c r="C1658" s="26">
        <v>109499</v>
      </c>
      <c r="D1658" s="26"/>
      <c r="E1658" s="26">
        <v>109486</v>
      </c>
      <c r="F1658" s="26">
        <v>26259</v>
      </c>
      <c r="G1658" s="27">
        <v>4.1694657069957</v>
      </c>
      <c r="H1658" s="1"/>
    </row>
    <row r="1659" spans="1:8">
      <c r="A1659" s="22" t="s">
        <v>1398</v>
      </c>
      <c r="B1659" s="22"/>
      <c r="C1659" s="26">
        <v>47512</v>
      </c>
      <c r="D1659" s="26"/>
      <c r="E1659" s="26">
        <v>47474</v>
      </c>
      <c r="F1659" s="26">
        <v>11924</v>
      </c>
      <c r="G1659" s="27">
        <v>3.98138208654814</v>
      </c>
      <c r="H1659" s="1"/>
    </row>
    <row r="1660" spans="1:8">
      <c r="A1660" s="22" t="s">
        <v>785</v>
      </c>
      <c r="B1660" s="22"/>
      <c r="C1660" s="26">
        <v>59353</v>
      </c>
      <c r="D1660" s="26"/>
      <c r="E1660" s="26">
        <v>59348</v>
      </c>
      <c r="F1660" s="26">
        <v>13240</v>
      </c>
      <c r="G1660" s="27">
        <v>4.48247734138973</v>
      </c>
      <c r="H1660" s="1"/>
    </row>
    <row r="1661" spans="1:8">
      <c r="A1661" s="22" t="s">
        <v>155</v>
      </c>
      <c r="B1661" s="22"/>
      <c r="C1661" s="26">
        <v>30969</v>
      </c>
      <c r="D1661" s="26"/>
      <c r="E1661" s="26">
        <v>30938</v>
      </c>
      <c r="F1661" s="26">
        <v>6583</v>
      </c>
      <c r="G1661" s="27">
        <v>4.69968099650615</v>
      </c>
      <c r="H1661" s="1"/>
    </row>
    <row r="1662" spans="1:8">
      <c r="A1662" s="22" t="s">
        <v>1399</v>
      </c>
      <c r="B1662" s="22"/>
      <c r="C1662" s="26">
        <v>43880</v>
      </c>
      <c r="D1662" s="26"/>
      <c r="E1662" s="26">
        <v>43763</v>
      </c>
      <c r="F1662" s="26">
        <v>10136</v>
      </c>
      <c r="G1662" s="27">
        <v>4.31758089976322</v>
      </c>
      <c r="H1662" s="1"/>
    </row>
    <row r="1663" spans="1:8">
      <c r="A1663" s="22" t="s">
        <v>1400</v>
      </c>
      <c r="B1663" s="22"/>
      <c r="C1663" s="26">
        <v>88321</v>
      </c>
      <c r="D1663" s="26"/>
      <c r="E1663" s="26">
        <v>87531</v>
      </c>
      <c r="F1663" s="26">
        <v>20869</v>
      </c>
      <c r="G1663" s="27">
        <v>4.19430734582395</v>
      </c>
      <c r="H1663" s="1"/>
    </row>
    <row r="1664" spans="1:8">
      <c r="A1664" s="22" t="s">
        <v>290</v>
      </c>
      <c r="B1664" s="22"/>
      <c r="C1664" s="26">
        <v>49610</v>
      </c>
      <c r="D1664" s="26"/>
      <c r="E1664" s="26">
        <v>49608</v>
      </c>
      <c r="F1664" s="26">
        <v>11671</v>
      </c>
      <c r="G1664" s="27">
        <v>4.25053551538</v>
      </c>
      <c r="H1664" s="1"/>
    </row>
    <row r="1665" spans="1:8">
      <c r="A1665" s="22" t="s">
        <v>998</v>
      </c>
      <c r="B1665" s="22"/>
      <c r="C1665" s="26">
        <v>80760</v>
      </c>
      <c r="D1665" s="26"/>
      <c r="E1665" s="26">
        <v>80523</v>
      </c>
      <c r="F1665" s="26">
        <v>18945</v>
      </c>
      <c r="G1665" s="27">
        <v>4.25035629453682</v>
      </c>
      <c r="H1665" s="1"/>
    </row>
    <row r="1666" spans="1:8">
      <c r="A1666" s="22" t="s">
        <v>427</v>
      </c>
      <c r="B1666" s="22"/>
      <c r="C1666" s="26">
        <v>35196</v>
      </c>
      <c r="D1666" s="26"/>
      <c r="E1666" s="26">
        <v>35151</v>
      </c>
      <c r="F1666" s="26">
        <v>7836</v>
      </c>
      <c r="G1666" s="27">
        <v>4.48583460949464</v>
      </c>
      <c r="H1666" s="1"/>
    </row>
    <row r="1667" spans="1:8">
      <c r="A1667" s="22" t="s">
        <v>1401</v>
      </c>
      <c r="B1667" s="22"/>
      <c r="C1667" s="26">
        <v>26432</v>
      </c>
      <c r="D1667" s="26"/>
      <c r="E1667" s="26">
        <v>26410</v>
      </c>
      <c r="F1667" s="26">
        <v>6343</v>
      </c>
      <c r="G1667" s="27">
        <v>4.16364496295128</v>
      </c>
      <c r="H1667" s="1"/>
    </row>
    <row r="1668" spans="1:8">
      <c r="A1668" s="22" t="s">
        <v>1402</v>
      </c>
      <c r="B1668" s="22"/>
      <c r="C1668" s="26">
        <v>39678</v>
      </c>
      <c r="D1668" s="26"/>
      <c r="E1668" s="26">
        <v>39642</v>
      </c>
      <c r="F1668" s="26">
        <v>9267</v>
      </c>
      <c r="G1668" s="27">
        <v>4.27775979281321</v>
      </c>
      <c r="H1668" s="1"/>
    </row>
    <row r="1669" spans="1:8">
      <c r="A1669" s="22" t="s">
        <v>1403</v>
      </c>
      <c r="B1669" s="22"/>
      <c r="C1669" s="26">
        <v>54492</v>
      </c>
      <c r="D1669" s="26"/>
      <c r="E1669" s="26">
        <v>54491</v>
      </c>
      <c r="F1669" s="26">
        <v>13458</v>
      </c>
      <c r="G1669" s="27">
        <v>4.04896715708129</v>
      </c>
      <c r="H1669" s="1"/>
    </row>
    <row r="1670" spans="1:8">
      <c r="A1670" s="22" t="s">
        <v>1404</v>
      </c>
      <c r="B1670" s="22"/>
      <c r="C1670" s="26">
        <v>39708</v>
      </c>
      <c r="D1670" s="26"/>
      <c r="E1670" s="26">
        <v>39669</v>
      </c>
      <c r="F1670" s="26">
        <v>9637</v>
      </c>
      <c r="G1670" s="27">
        <v>4.11632250700425</v>
      </c>
      <c r="H1670" s="1"/>
    </row>
    <row r="1671" spans="1:8">
      <c r="A1671" s="22" t="s">
        <v>1405</v>
      </c>
      <c r="B1671" s="22"/>
      <c r="C1671" s="26">
        <v>33957</v>
      </c>
      <c r="D1671" s="26"/>
      <c r="E1671" s="26">
        <v>33957</v>
      </c>
      <c r="F1671" s="26">
        <v>7794</v>
      </c>
      <c r="G1671" s="27">
        <v>4.3568129330254</v>
      </c>
      <c r="H1671" s="1"/>
    </row>
    <row r="1672" spans="1:8">
      <c r="A1672" s="22"/>
      <c r="B1672" s="22"/>
      <c r="C1672" s="26"/>
      <c r="D1672" s="26"/>
      <c r="E1672" s="26"/>
      <c r="F1672" s="26"/>
      <c r="G1672" s="27"/>
      <c r="H1672" s="1"/>
    </row>
    <row r="1673" s="1" customFormat="1" spans="1:7">
      <c r="A1673" s="21" t="s">
        <v>131</v>
      </c>
      <c r="B1673" s="21"/>
      <c r="C1673" s="24">
        <v>128117</v>
      </c>
      <c r="D1673" s="24"/>
      <c r="E1673" s="24">
        <v>127963</v>
      </c>
      <c r="F1673" s="24">
        <v>29391</v>
      </c>
      <c r="G1673" s="25">
        <v>4.35381579395053</v>
      </c>
    </row>
    <row r="1674" spans="1:8">
      <c r="A1674" s="22" t="s">
        <v>1406</v>
      </c>
      <c r="B1674" s="22"/>
      <c r="C1674" s="26">
        <v>36911</v>
      </c>
      <c r="D1674" s="26"/>
      <c r="E1674" s="26">
        <v>36911</v>
      </c>
      <c r="F1674" s="26">
        <v>7060</v>
      </c>
      <c r="G1674" s="27">
        <v>5.22818696883853</v>
      </c>
      <c r="H1674" s="1"/>
    </row>
    <row r="1675" spans="1:8">
      <c r="A1675" s="22" t="s">
        <v>1407</v>
      </c>
      <c r="B1675" s="22"/>
      <c r="C1675" s="26">
        <v>18350</v>
      </c>
      <c r="D1675" s="26"/>
      <c r="E1675" s="26">
        <v>18330</v>
      </c>
      <c r="F1675" s="26">
        <v>4466</v>
      </c>
      <c r="G1675" s="27">
        <v>4.10434393193014</v>
      </c>
      <c r="H1675" s="1"/>
    </row>
    <row r="1676" spans="1:8">
      <c r="A1676" s="22" t="s">
        <v>1408</v>
      </c>
      <c r="B1676" s="22"/>
      <c r="C1676" s="26">
        <v>10621</v>
      </c>
      <c r="D1676" s="26"/>
      <c r="E1676" s="26">
        <v>10610</v>
      </c>
      <c r="F1676" s="26">
        <v>2512</v>
      </c>
      <c r="G1676" s="27">
        <v>4.22372611464968</v>
      </c>
      <c r="H1676" s="1"/>
    </row>
    <row r="1677" spans="1:8">
      <c r="A1677" s="22" t="s">
        <v>1409</v>
      </c>
      <c r="B1677" s="22"/>
      <c r="C1677" s="26">
        <v>18051</v>
      </c>
      <c r="D1677" s="26"/>
      <c r="E1677" s="26">
        <v>18014</v>
      </c>
      <c r="F1677" s="26">
        <v>4425</v>
      </c>
      <c r="G1677" s="27">
        <v>4.0709604519774</v>
      </c>
      <c r="H1677" s="1"/>
    </row>
    <row r="1678" spans="1:8">
      <c r="A1678" s="22" t="s">
        <v>1399</v>
      </c>
      <c r="B1678" s="22"/>
      <c r="C1678" s="26">
        <v>9690</v>
      </c>
      <c r="D1678" s="26"/>
      <c r="E1678" s="26">
        <v>9669</v>
      </c>
      <c r="F1678" s="26">
        <v>2427</v>
      </c>
      <c r="G1678" s="27">
        <v>3.98393077873918</v>
      </c>
      <c r="H1678" s="1"/>
    </row>
    <row r="1679" spans="1:8">
      <c r="A1679" s="22" t="s">
        <v>833</v>
      </c>
      <c r="B1679" s="22"/>
      <c r="C1679" s="26">
        <v>26375</v>
      </c>
      <c r="D1679" s="26"/>
      <c r="E1679" s="26">
        <v>26319</v>
      </c>
      <c r="F1679" s="26">
        <v>6530</v>
      </c>
      <c r="G1679" s="27">
        <v>4.03047473200613</v>
      </c>
      <c r="H1679" s="1"/>
    </row>
    <row r="1680" spans="1:8">
      <c r="A1680" s="22" t="s">
        <v>1410</v>
      </c>
      <c r="B1680" s="22"/>
      <c r="C1680" s="26">
        <v>8119</v>
      </c>
      <c r="D1680" s="26"/>
      <c r="E1680" s="26">
        <v>8110</v>
      </c>
      <c r="F1680" s="26">
        <v>1971</v>
      </c>
      <c r="G1680" s="27">
        <v>4.11466260781329</v>
      </c>
      <c r="H1680" s="1"/>
    </row>
    <row r="1681" spans="1:8">
      <c r="A1681" s="22"/>
      <c r="B1681" s="22"/>
      <c r="C1681" s="26"/>
      <c r="D1681" s="26"/>
      <c r="E1681" s="26"/>
      <c r="F1681" s="26"/>
      <c r="G1681" s="27"/>
      <c r="H1681" s="1"/>
    </row>
    <row r="1682" s="1" customFormat="1" spans="1:7">
      <c r="A1682" s="21" t="s">
        <v>132</v>
      </c>
      <c r="B1682" s="21"/>
      <c r="C1682" s="24">
        <v>534636</v>
      </c>
      <c r="D1682" s="24"/>
      <c r="E1682" s="24">
        <v>531753</v>
      </c>
      <c r="F1682" s="24">
        <v>127445</v>
      </c>
      <c r="G1682" s="25">
        <v>4.17241162854565</v>
      </c>
    </row>
    <row r="1683" spans="1:8">
      <c r="A1683" s="22" t="s">
        <v>966</v>
      </c>
      <c r="B1683" s="22"/>
      <c r="C1683" s="26">
        <v>16184</v>
      </c>
      <c r="D1683" s="26"/>
      <c r="E1683" s="26">
        <v>16128</v>
      </c>
      <c r="F1683" s="26">
        <v>3714</v>
      </c>
      <c r="G1683" s="27">
        <v>4.34248788368336</v>
      </c>
      <c r="H1683" s="1"/>
    </row>
    <row r="1684" spans="1:8">
      <c r="A1684" s="22" t="s">
        <v>1411</v>
      </c>
      <c r="B1684" s="22"/>
      <c r="C1684" s="26">
        <v>14881</v>
      </c>
      <c r="D1684" s="26"/>
      <c r="E1684" s="26">
        <v>14859</v>
      </c>
      <c r="F1684" s="26">
        <v>3387</v>
      </c>
      <c r="G1684" s="27">
        <v>4.38706820194863</v>
      </c>
      <c r="H1684" s="1"/>
    </row>
    <row r="1685" spans="1:8">
      <c r="A1685" s="22" t="s">
        <v>229</v>
      </c>
      <c r="B1685" s="22"/>
      <c r="C1685" s="26">
        <v>4185</v>
      </c>
      <c r="D1685" s="26"/>
      <c r="E1685" s="26">
        <v>4185</v>
      </c>
      <c r="F1685" s="26">
        <v>1083</v>
      </c>
      <c r="G1685" s="27">
        <v>3.86426592797784</v>
      </c>
      <c r="H1685" s="1"/>
    </row>
    <row r="1686" spans="1:8">
      <c r="A1686" s="22" t="s">
        <v>1412</v>
      </c>
      <c r="B1686" s="22"/>
      <c r="C1686" s="26">
        <v>36033</v>
      </c>
      <c r="D1686" s="26"/>
      <c r="E1686" s="26">
        <v>35658</v>
      </c>
      <c r="F1686" s="26">
        <v>8537</v>
      </c>
      <c r="G1686" s="27">
        <v>4.17687712311116</v>
      </c>
      <c r="H1686" s="1"/>
    </row>
    <row r="1687" spans="1:8">
      <c r="A1687" s="22" t="s">
        <v>1413</v>
      </c>
      <c r="B1687" s="22"/>
      <c r="C1687" s="26">
        <v>29006</v>
      </c>
      <c r="D1687" s="26"/>
      <c r="E1687" s="26">
        <v>28755</v>
      </c>
      <c r="F1687" s="26">
        <v>6591</v>
      </c>
      <c r="G1687" s="27">
        <v>4.36276741010469</v>
      </c>
      <c r="H1687" s="1"/>
    </row>
    <row r="1688" spans="1:8">
      <c r="A1688" s="22" t="s">
        <v>1414</v>
      </c>
      <c r="B1688" s="22"/>
      <c r="C1688" s="26">
        <v>20127</v>
      </c>
      <c r="D1688" s="26"/>
      <c r="E1688" s="26">
        <v>20104</v>
      </c>
      <c r="F1688" s="26">
        <v>4723</v>
      </c>
      <c r="G1688" s="27">
        <v>4.25661655727292</v>
      </c>
      <c r="H1688" s="1"/>
    </row>
    <row r="1689" spans="1:8">
      <c r="A1689" s="22" t="s">
        <v>615</v>
      </c>
      <c r="B1689" s="22"/>
      <c r="C1689" s="26">
        <v>22853</v>
      </c>
      <c r="D1689" s="26"/>
      <c r="E1689" s="26">
        <v>22430</v>
      </c>
      <c r="F1689" s="26">
        <v>5492</v>
      </c>
      <c r="G1689" s="27">
        <v>4.08412235979607</v>
      </c>
      <c r="H1689" s="1"/>
    </row>
    <row r="1690" spans="1:8">
      <c r="A1690" s="22" t="s">
        <v>1415</v>
      </c>
      <c r="B1690" s="22"/>
      <c r="C1690" s="26">
        <v>21849</v>
      </c>
      <c r="D1690" s="26"/>
      <c r="E1690" s="26">
        <v>21831</v>
      </c>
      <c r="F1690" s="26">
        <v>5229</v>
      </c>
      <c r="G1690" s="27">
        <v>4.17498565691337</v>
      </c>
      <c r="H1690" s="1"/>
    </row>
    <row r="1691" spans="1:8">
      <c r="A1691" s="22" t="s">
        <v>1416</v>
      </c>
      <c r="B1691" s="22"/>
      <c r="C1691" s="26">
        <v>28019</v>
      </c>
      <c r="D1691" s="26"/>
      <c r="E1691" s="26">
        <v>27908</v>
      </c>
      <c r="F1691" s="26">
        <v>6492</v>
      </c>
      <c r="G1691" s="27">
        <v>4.29882932840419</v>
      </c>
      <c r="H1691" s="1"/>
    </row>
    <row r="1692" spans="1:8">
      <c r="A1692" s="22" t="s">
        <v>1417</v>
      </c>
      <c r="B1692" s="22"/>
      <c r="C1692" s="26">
        <v>18852</v>
      </c>
      <c r="D1692" s="26"/>
      <c r="E1692" s="26">
        <v>18834</v>
      </c>
      <c r="F1692" s="26">
        <v>4629</v>
      </c>
      <c r="G1692" s="27">
        <v>4.06869734283863</v>
      </c>
      <c r="H1692" s="1"/>
    </row>
    <row r="1693" spans="1:8">
      <c r="A1693" s="22" t="s">
        <v>166</v>
      </c>
      <c r="B1693" s="22"/>
      <c r="C1693" s="26">
        <v>10374</v>
      </c>
      <c r="D1693" s="26"/>
      <c r="E1693" s="26">
        <v>10366</v>
      </c>
      <c r="F1693" s="26">
        <v>2569</v>
      </c>
      <c r="G1693" s="27">
        <v>4.0350330868042</v>
      </c>
      <c r="H1693" s="1"/>
    </row>
    <row r="1694" spans="1:8">
      <c r="A1694" s="22" t="s">
        <v>793</v>
      </c>
      <c r="B1694" s="22"/>
      <c r="C1694" s="26">
        <v>29616</v>
      </c>
      <c r="D1694" s="26"/>
      <c r="E1694" s="26">
        <v>29522</v>
      </c>
      <c r="F1694" s="26">
        <v>6792</v>
      </c>
      <c r="G1694" s="27">
        <v>4.34658421672556</v>
      </c>
      <c r="H1694" s="1"/>
    </row>
    <row r="1695" spans="1:8">
      <c r="A1695" s="22" t="s">
        <v>1418</v>
      </c>
      <c r="B1695" s="22"/>
      <c r="C1695" s="26">
        <v>5663</v>
      </c>
      <c r="D1695" s="26"/>
      <c r="E1695" s="26">
        <v>5658</v>
      </c>
      <c r="F1695" s="26">
        <v>1339</v>
      </c>
      <c r="G1695" s="27">
        <v>4.22554144884242</v>
      </c>
      <c r="H1695" s="1"/>
    </row>
    <row r="1696" spans="1:8">
      <c r="A1696" s="22" t="s">
        <v>1419</v>
      </c>
      <c r="B1696" s="22"/>
      <c r="C1696" s="26">
        <v>15347</v>
      </c>
      <c r="D1696" s="26"/>
      <c r="E1696" s="26">
        <v>15332</v>
      </c>
      <c r="F1696" s="26">
        <v>3734</v>
      </c>
      <c r="G1696" s="27">
        <v>4.10605249062667</v>
      </c>
      <c r="H1696" s="1"/>
    </row>
    <row r="1697" spans="1:8">
      <c r="A1697" s="22" t="s">
        <v>168</v>
      </c>
      <c r="B1697" s="22"/>
      <c r="C1697" s="26">
        <v>8519</v>
      </c>
      <c r="D1697" s="26"/>
      <c r="E1697" s="26">
        <v>8463</v>
      </c>
      <c r="F1697" s="26">
        <v>1927</v>
      </c>
      <c r="G1697" s="27">
        <v>4.3918007265179</v>
      </c>
      <c r="H1697" s="1"/>
    </row>
    <row r="1698" spans="1:8">
      <c r="A1698" s="22" t="s">
        <v>1420</v>
      </c>
      <c r="B1698" s="22"/>
      <c r="C1698" s="26">
        <v>9423</v>
      </c>
      <c r="D1698" s="26"/>
      <c r="E1698" s="26">
        <v>9408</v>
      </c>
      <c r="F1698" s="26">
        <v>2321</v>
      </c>
      <c r="G1698" s="27">
        <v>4.05342524773804</v>
      </c>
      <c r="H1698" s="1"/>
    </row>
    <row r="1699" spans="1:8">
      <c r="A1699" s="22" t="s">
        <v>332</v>
      </c>
      <c r="B1699" s="22"/>
      <c r="C1699" s="26">
        <v>14290</v>
      </c>
      <c r="D1699" s="26"/>
      <c r="E1699" s="26">
        <v>14278</v>
      </c>
      <c r="F1699" s="26">
        <v>3399</v>
      </c>
      <c r="G1699" s="27">
        <v>4.20064724919094</v>
      </c>
      <c r="H1699" s="1"/>
    </row>
    <row r="1700" spans="1:8">
      <c r="A1700" s="22" t="s">
        <v>678</v>
      </c>
      <c r="B1700" s="22"/>
      <c r="C1700" s="26">
        <v>25942</v>
      </c>
      <c r="D1700" s="26"/>
      <c r="E1700" s="26">
        <v>25872</v>
      </c>
      <c r="F1700" s="26">
        <v>5849</v>
      </c>
      <c r="G1700" s="27">
        <v>4.4233202256796</v>
      </c>
      <c r="H1700" s="1"/>
    </row>
    <row r="1701" spans="1:8">
      <c r="A1701" s="22" t="s">
        <v>1421</v>
      </c>
      <c r="B1701" s="22"/>
      <c r="C1701" s="26">
        <v>171107</v>
      </c>
      <c r="D1701" s="26"/>
      <c r="E1701" s="26">
        <v>169853</v>
      </c>
      <c r="F1701" s="26">
        <v>41816</v>
      </c>
      <c r="G1701" s="27">
        <v>4.06191409986608</v>
      </c>
      <c r="H1701" s="1"/>
    </row>
    <row r="1702" spans="1:8">
      <c r="A1702" s="22" t="s">
        <v>1422</v>
      </c>
      <c r="B1702" s="22"/>
      <c r="C1702" s="26">
        <v>17323</v>
      </c>
      <c r="D1702" s="26"/>
      <c r="E1702" s="26">
        <v>17323</v>
      </c>
      <c r="F1702" s="26">
        <v>4243</v>
      </c>
      <c r="G1702" s="27">
        <v>4.082724487391</v>
      </c>
      <c r="H1702" s="1"/>
    </row>
    <row r="1703" spans="1:8">
      <c r="A1703" s="22" t="s">
        <v>1423</v>
      </c>
      <c r="B1703" s="22"/>
      <c r="C1703" s="26">
        <v>15043</v>
      </c>
      <c r="D1703" s="26"/>
      <c r="E1703" s="26">
        <v>14986</v>
      </c>
      <c r="F1703" s="26">
        <v>3579</v>
      </c>
      <c r="G1703" s="27">
        <v>4.18720312936575</v>
      </c>
      <c r="H1703" s="1"/>
    </row>
    <row r="1704" spans="1:8">
      <c r="A1704" s="22"/>
      <c r="B1704" s="22"/>
      <c r="C1704" s="26"/>
      <c r="D1704" s="26"/>
      <c r="E1704" s="26"/>
      <c r="F1704" s="26"/>
      <c r="G1704" s="27"/>
      <c r="H1704" s="1"/>
    </row>
    <row r="1705" s="1" customFormat="1" spans="1:7">
      <c r="A1705" s="21" t="s">
        <v>133</v>
      </c>
      <c r="B1705" s="21"/>
      <c r="C1705" s="24">
        <v>642255</v>
      </c>
      <c r="D1705" s="24"/>
      <c r="E1705" s="24">
        <v>640512</v>
      </c>
      <c r="F1705" s="24">
        <v>150551</v>
      </c>
      <c r="G1705" s="25">
        <v>4.2544519797278</v>
      </c>
    </row>
    <row r="1706" spans="1:8">
      <c r="A1706" s="22" t="s">
        <v>1424</v>
      </c>
      <c r="B1706" s="22"/>
      <c r="C1706" s="26">
        <v>53146</v>
      </c>
      <c r="D1706" s="26"/>
      <c r="E1706" s="26">
        <v>53114</v>
      </c>
      <c r="F1706" s="26">
        <v>12015</v>
      </c>
      <c r="G1706" s="27">
        <v>4.42064086558469</v>
      </c>
      <c r="H1706" s="1"/>
    </row>
    <row r="1707" spans="1:8">
      <c r="A1707" s="22" t="s">
        <v>1425</v>
      </c>
      <c r="B1707" s="22"/>
      <c r="C1707" s="26">
        <v>8979</v>
      </c>
      <c r="D1707" s="26"/>
      <c r="E1707" s="26">
        <v>8978</v>
      </c>
      <c r="F1707" s="26">
        <v>2133</v>
      </c>
      <c r="G1707" s="27">
        <v>4.20909517112049</v>
      </c>
      <c r="H1707" s="1"/>
    </row>
    <row r="1708" spans="1:8">
      <c r="A1708" s="22" t="s">
        <v>1426</v>
      </c>
      <c r="B1708" s="22"/>
      <c r="C1708" s="26">
        <v>99290</v>
      </c>
      <c r="D1708" s="26"/>
      <c r="E1708" s="26">
        <v>99060</v>
      </c>
      <c r="F1708" s="26">
        <v>24348</v>
      </c>
      <c r="G1708" s="27">
        <v>4.0685066535239</v>
      </c>
      <c r="H1708" s="1"/>
    </row>
    <row r="1709" spans="1:8">
      <c r="A1709" s="22" t="s">
        <v>1427</v>
      </c>
      <c r="B1709" s="22"/>
      <c r="C1709" s="26">
        <v>21747</v>
      </c>
      <c r="D1709" s="26"/>
      <c r="E1709" s="26">
        <v>21741</v>
      </c>
      <c r="F1709" s="26">
        <v>5060</v>
      </c>
      <c r="G1709" s="27">
        <v>4.29664031620553</v>
      </c>
      <c r="H1709" s="1"/>
    </row>
    <row r="1710" spans="1:8">
      <c r="A1710" s="22" t="s">
        <v>1428</v>
      </c>
      <c r="B1710" s="22"/>
      <c r="C1710" s="26">
        <v>34060</v>
      </c>
      <c r="D1710" s="26"/>
      <c r="E1710" s="26">
        <v>33941</v>
      </c>
      <c r="F1710" s="26">
        <v>8115</v>
      </c>
      <c r="G1710" s="27">
        <v>4.18250154035736</v>
      </c>
      <c r="H1710" s="1"/>
    </row>
    <row r="1711" spans="1:8">
      <c r="A1711" s="22" t="s">
        <v>932</v>
      </c>
      <c r="B1711" s="22"/>
      <c r="C1711" s="26">
        <v>11720</v>
      </c>
      <c r="D1711" s="26"/>
      <c r="E1711" s="26">
        <v>11695</v>
      </c>
      <c r="F1711" s="26">
        <v>2693</v>
      </c>
      <c r="G1711" s="27">
        <v>4.34274043817304</v>
      </c>
      <c r="H1711" s="1"/>
    </row>
    <row r="1712" spans="1:8">
      <c r="A1712" s="22" t="s">
        <v>1429</v>
      </c>
      <c r="B1712" s="22"/>
      <c r="C1712" s="26">
        <v>24586</v>
      </c>
      <c r="D1712" s="26"/>
      <c r="E1712" s="26">
        <v>24087</v>
      </c>
      <c r="F1712" s="26">
        <v>5801</v>
      </c>
      <c r="G1712" s="27">
        <v>4.1522151353215</v>
      </c>
      <c r="H1712" s="1"/>
    </row>
    <row r="1713" spans="1:8">
      <c r="A1713" s="22" t="s">
        <v>936</v>
      </c>
      <c r="B1713" s="22"/>
      <c r="C1713" s="26">
        <v>17924</v>
      </c>
      <c r="D1713" s="26"/>
      <c r="E1713" s="26">
        <v>17919</v>
      </c>
      <c r="F1713" s="26">
        <v>4108</v>
      </c>
      <c r="G1713" s="27">
        <v>4.36197663096397</v>
      </c>
      <c r="H1713" s="1"/>
    </row>
    <row r="1714" spans="1:8">
      <c r="A1714" s="22" t="s">
        <v>1430</v>
      </c>
      <c r="B1714" s="22"/>
      <c r="C1714" s="26">
        <v>43841</v>
      </c>
      <c r="D1714" s="26"/>
      <c r="E1714" s="26">
        <v>43706</v>
      </c>
      <c r="F1714" s="26">
        <v>10486</v>
      </c>
      <c r="G1714" s="27">
        <v>4.16803356856761</v>
      </c>
      <c r="H1714" s="1"/>
    </row>
    <row r="1715" spans="1:8">
      <c r="A1715" s="22" t="s">
        <v>1431</v>
      </c>
      <c r="B1715" s="22"/>
      <c r="C1715" s="26">
        <v>13642</v>
      </c>
      <c r="D1715" s="26"/>
      <c r="E1715" s="26">
        <v>13636</v>
      </c>
      <c r="F1715" s="26">
        <v>3173</v>
      </c>
      <c r="G1715" s="27">
        <v>4.29751024267255</v>
      </c>
      <c r="H1715" s="1"/>
    </row>
    <row r="1716" spans="1:8">
      <c r="A1716" s="22" t="s">
        <v>1432</v>
      </c>
      <c r="B1716" s="22"/>
      <c r="C1716" s="26">
        <v>33869</v>
      </c>
      <c r="D1716" s="26"/>
      <c r="E1716" s="26">
        <v>33759</v>
      </c>
      <c r="F1716" s="26">
        <v>7788</v>
      </c>
      <c r="G1716" s="27">
        <v>4.33474576271186</v>
      </c>
      <c r="H1716" s="1"/>
    </row>
    <row r="1717" spans="1:8">
      <c r="A1717" s="22" t="s">
        <v>1433</v>
      </c>
      <c r="B1717" s="22"/>
      <c r="C1717" s="26">
        <v>35142</v>
      </c>
      <c r="D1717" s="26"/>
      <c r="E1717" s="26">
        <v>35139</v>
      </c>
      <c r="F1717" s="26">
        <v>8593</v>
      </c>
      <c r="G1717" s="27">
        <v>4.089258698941</v>
      </c>
      <c r="H1717" s="1"/>
    </row>
    <row r="1718" spans="1:8">
      <c r="A1718" s="22" t="s">
        <v>1434</v>
      </c>
      <c r="B1718" s="22"/>
      <c r="C1718" s="26">
        <v>16653</v>
      </c>
      <c r="D1718" s="26"/>
      <c r="E1718" s="26">
        <v>16618</v>
      </c>
      <c r="F1718" s="26">
        <v>3984</v>
      </c>
      <c r="G1718" s="27">
        <v>4.17118473895582</v>
      </c>
      <c r="H1718" s="1"/>
    </row>
    <row r="1719" spans="1:8">
      <c r="A1719" s="22" t="s">
        <v>1435</v>
      </c>
      <c r="B1719" s="22"/>
      <c r="C1719" s="26">
        <v>19441</v>
      </c>
      <c r="D1719" s="26"/>
      <c r="E1719" s="26">
        <v>19418</v>
      </c>
      <c r="F1719" s="26">
        <v>4411</v>
      </c>
      <c r="G1719" s="27">
        <v>4.40217637723872</v>
      </c>
      <c r="H1719" s="1"/>
    </row>
    <row r="1720" spans="1:8">
      <c r="A1720" s="22" t="s">
        <v>393</v>
      </c>
      <c r="B1720" s="22"/>
      <c r="C1720" s="26">
        <v>22855</v>
      </c>
      <c r="D1720" s="26"/>
      <c r="E1720" s="26">
        <v>22745</v>
      </c>
      <c r="F1720" s="26">
        <v>4964</v>
      </c>
      <c r="G1720" s="27">
        <v>4.58199033037873</v>
      </c>
      <c r="H1720" s="1"/>
    </row>
    <row r="1721" spans="1:8">
      <c r="A1721" s="22" t="s">
        <v>457</v>
      </c>
      <c r="B1721" s="22"/>
      <c r="C1721" s="26">
        <v>41809</v>
      </c>
      <c r="D1721" s="26"/>
      <c r="E1721" s="26">
        <v>41610</v>
      </c>
      <c r="F1721" s="26">
        <v>8977</v>
      </c>
      <c r="G1721" s="27">
        <v>4.63517879024173</v>
      </c>
      <c r="H1721" s="1"/>
    </row>
    <row r="1722" spans="1:8">
      <c r="A1722" s="22" t="s">
        <v>1436</v>
      </c>
      <c r="B1722" s="22"/>
      <c r="C1722" s="26">
        <v>41051</v>
      </c>
      <c r="D1722" s="26"/>
      <c r="E1722" s="26">
        <v>40973</v>
      </c>
      <c r="F1722" s="26">
        <v>9686</v>
      </c>
      <c r="G1722" s="27">
        <v>4.23012595498658</v>
      </c>
      <c r="H1722" s="1"/>
    </row>
    <row r="1723" spans="1:8">
      <c r="A1723" s="22" t="s">
        <v>1437</v>
      </c>
      <c r="B1723" s="22"/>
      <c r="C1723" s="26">
        <v>39831</v>
      </c>
      <c r="D1723" s="26"/>
      <c r="E1723" s="26">
        <v>39801</v>
      </c>
      <c r="F1723" s="26">
        <v>9285</v>
      </c>
      <c r="G1723" s="27">
        <v>4.28659127625202</v>
      </c>
      <c r="H1723" s="1"/>
    </row>
    <row r="1724" spans="1:8">
      <c r="A1724" s="22" t="s">
        <v>1438</v>
      </c>
      <c r="B1724" s="22"/>
      <c r="C1724" s="26">
        <v>62669</v>
      </c>
      <c r="D1724" s="26"/>
      <c r="E1724" s="26">
        <v>62572</v>
      </c>
      <c r="F1724" s="26">
        <v>14931</v>
      </c>
      <c r="G1724" s="27">
        <v>4.19074408947827</v>
      </c>
      <c r="H1724" s="1"/>
    </row>
    <row r="1725" spans="1:8">
      <c r="A1725" s="22" t="s">
        <v>147</v>
      </c>
      <c r="B1725" s="22"/>
      <c r="C1725" s="26"/>
      <c r="D1725" s="26"/>
      <c r="E1725" s="26"/>
      <c r="F1725" s="26"/>
      <c r="G1725" s="27"/>
      <c r="H1725" s="1"/>
    </row>
    <row r="1726" s="1" customFormat="1" spans="1:7">
      <c r="A1726" s="12" t="s">
        <v>1439</v>
      </c>
      <c r="B1726" s="33"/>
      <c r="C1726" s="34">
        <v>4944800</v>
      </c>
      <c r="D1726" s="34"/>
      <c r="E1726" s="34">
        <v>4938539</v>
      </c>
      <c r="F1726" s="34">
        <f>SUM(F1729,F1743,F1785,F1824,F1845,F1858)</f>
        <v>832908</v>
      </c>
      <c r="G1726" s="35">
        <v>5.92927310099075</v>
      </c>
    </row>
    <row r="1727" s="1" customFormat="1" spans="1:7">
      <c r="A1727" s="21" t="s">
        <v>1440</v>
      </c>
      <c r="B1727" s="12"/>
      <c r="C1727" s="13"/>
      <c r="D1727" s="13"/>
      <c r="E1727" s="13"/>
      <c r="F1727" s="13"/>
      <c r="G1727" s="15"/>
    </row>
    <row r="1728" s="1" customFormat="1" spans="1:7">
      <c r="A1728" s="21"/>
      <c r="B1728" s="12"/>
      <c r="C1728" s="13"/>
      <c r="D1728" s="13"/>
      <c r="E1728" s="13"/>
      <c r="F1728" s="13"/>
      <c r="G1728" s="15"/>
    </row>
    <row r="1729" s="1" customFormat="1" spans="1:7">
      <c r="A1729" s="21" t="s">
        <v>1441</v>
      </c>
      <c r="B1729" s="21"/>
      <c r="C1729" s="24">
        <v>426207</v>
      </c>
      <c r="D1729" s="24"/>
      <c r="E1729" s="24">
        <v>425111</v>
      </c>
      <c r="F1729" s="24">
        <v>73419</v>
      </c>
      <c r="G1729" s="25">
        <v>5.79020417058255</v>
      </c>
    </row>
    <row r="1730" spans="1:8">
      <c r="A1730" s="22" t="s">
        <v>1442</v>
      </c>
      <c r="B1730" s="22"/>
      <c r="C1730" s="26">
        <v>100150</v>
      </c>
      <c r="D1730" s="26"/>
      <c r="E1730" s="26">
        <v>99247</v>
      </c>
      <c r="F1730" s="26">
        <v>19353</v>
      </c>
      <c r="G1730" s="27">
        <v>5.12824885030745</v>
      </c>
      <c r="H1730" s="1"/>
    </row>
    <row r="1731" spans="1:8">
      <c r="A1731" s="22" t="s">
        <v>1443</v>
      </c>
      <c r="B1731" s="22"/>
      <c r="C1731" s="26">
        <v>31040</v>
      </c>
      <c r="D1731" s="26"/>
      <c r="E1731" s="26">
        <v>31039</v>
      </c>
      <c r="F1731" s="26">
        <v>5758</v>
      </c>
      <c r="G1731" s="27">
        <v>5.39058700937826</v>
      </c>
      <c r="H1731" s="1"/>
    </row>
    <row r="1732" spans="1:8">
      <c r="A1732" s="22" t="s">
        <v>1444</v>
      </c>
      <c r="B1732" s="22"/>
      <c r="C1732" s="26">
        <v>45730</v>
      </c>
      <c r="D1732" s="26"/>
      <c r="E1732" s="26">
        <v>45587</v>
      </c>
      <c r="F1732" s="26">
        <v>7195</v>
      </c>
      <c r="G1732" s="27">
        <v>6.3359277275886</v>
      </c>
      <c r="H1732" s="1"/>
    </row>
    <row r="1733" spans="1:8">
      <c r="A1733" s="22" t="s">
        <v>1445</v>
      </c>
      <c r="B1733" s="22"/>
      <c r="C1733" s="26">
        <v>47345</v>
      </c>
      <c r="D1733" s="26"/>
      <c r="E1733" s="26">
        <v>47311</v>
      </c>
      <c r="F1733" s="26">
        <v>8447</v>
      </c>
      <c r="G1733" s="27">
        <v>5.60092340475909</v>
      </c>
      <c r="H1733" s="1"/>
    </row>
    <row r="1734" spans="1:8">
      <c r="A1734" s="22" t="s">
        <v>1446</v>
      </c>
      <c r="B1734" s="22"/>
      <c r="C1734" s="26">
        <v>25531</v>
      </c>
      <c r="D1734" s="26"/>
      <c r="E1734" s="26">
        <v>25531</v>
      </c>
      <c r="F1734" s="26">
        <v>4195</v>
      </c>
      <c r="G1734" s="27">
        <v>6.08605482717521</v>
      </c>
      <c r="H1734" s="1"/>
    </row>
    <row r="1735" spans="1:8">
      <c r="A1735" s="22" t="s">
        <v>1005</v>
      </c>
      <c r="B1735" s="22"/>
      <c r="C1735" s="26">
        <v>24742</v>
      </c>
      <c r="D1735" s="26"/>
      <c r="E1735" s="26">
        <v>24742</v>
      </c>
      <c r="F1735" s="26">
        <v>4012</v>
      </c>
      <c r="G1735" s="27">
        <v>6.16699900299103</v>
      </c>
      <c r="H1735" s="1"/>
    </row>
    <row r="1736" spans="1:8">
      <c r="A1736" s="22" t="s">
        <v>1447</v>
      </c>
      <c r="B1736" s="22"/>
      <c r="C1736" s="26">
        <v>23098</v>
      </c>
      <c r="D1736" s="26"/>
      <c r="E1736" s="26">
        <v>23083</v>
      </c>
      <c r="F1736" s="26">
        <v>3621</v>
      </c>
      <c r="G1736" s="27">
        <v>6.37475835404584</v>
      </c>
      <c r="H1736" s="1"/>
    </row>
    <row r="1737" spans="1:8">
      <c r="A1737" s="22" t="s">
        <v>1448</v>
      </c>
      <c r="B1737" s="22"/>
      <c r="C1737" s="26">
        <v>23736</v>
      </c>
      <c r="D1737" s="26"/>
      <c r="E1737" s="26">
        <v>23736</v>
      </c>
      <c r="F1737" s="26">
        <v>4221</v>
      </c>
      <c r="G1737" s="27">
        <v>5.62331201137171</v>
      </c>
      <c r="H1737" s="1"/>
    </row>
    <row r="1738" spans="1:8">
      <c r="A1738" s="22" t="s">
        <v>1449</v>
      </c>
      <c r="B1738" s="22"/>
      <c r="C1738" s="26">
        <v>24625</v>
      </c>
      <c r="D1738" s="26"/>
      <c r="E1738" s="26">
        <v>24625</v>
      </c>
      <c r="F1738" s="26">
        <v>3818</v>
      </c>
      <c r="G1738" s="27">
        <v>6.44971189104243</v>
      </c>
      <c r="H1738" s="1"/>
    </row>
    <row r="1739" spans="1:8">
      <c r="A1739" s="22" t="s">
        <v>1450</v>
      </c>
      <c r="B1739" s="22"/>
      <c r="C1739" s="26">
        <v>24016</v>
      </c>
      <c r="D1739" s="26"/>
      <c r="E1739" s="26">
        <v>24016</v>
      </c>
      <c r="F1739" s="26">
        <v>4039</v>
      </c>
      <c r="G1739" s="27">
        <v>5.94602624411983</v>
      </c>
      <c r="H1739" s="1"/>
    </row>
    <row r="1740" spans="1:8">
      <c r="A1740" s="22" t="s">
        <v>1451</v>
      </c>
      <c r="B1740" s="22"/>
      <c r="C1740" s="26">
        <v>26867</v>
      </c>
      <c r="D1740" s="26"/>
      <c r="E1740" s="26">
        <v>26867</v>
      </c>
      <c r="F1740" s="26">
        <v>4261</v>
      </c>
      <c r="G1740" s="27">
        <v>6.3053273879371</v>
      </c>
      <c r="H1740" s="1"/>
    </row>
    <row r="1741" spans="1:8">
      <c r="A1741" s="22" t="s">
        <v>1452</v>
      </c>
      <c r="B1741" s="22"/>
      <c r="C1741" s="26">
        <v>29327</v>
      </c>
      <c r="D1741" s="26"/>
      <c r="E1741" s="26">
        <v>29327</v>
      </c>
      <c r="F1741" s="26">
        <v>4499</v>
      </c>
      <c r="G1741" s="27">
        <v>6.51855967992887</v>
      </c>
      <c r="H1741" s="1"/>
    </row>
    <row r="1742" spans="1:8">
      <c r="A1742" s="22"/>
      <c r="B1742" s="22"/>
      <c r="C1742" s="26"/>
      <c r="D1742" s="26"/>
      <c r="E1742" s="26"/>
      <c r="F1742" s="26"/>
      <c r="G1742" s="27"/>
      <c r="H1742" s="1"/>
    </row>
    <row r="1743" s="1" customFormat="1" spans="1:7">
      <c r="A1743" s="21" t="s">
        <v>137</v>
      </c>
      <c r="B1743" s="21"/>
      <c r="C1743" s="24">
        <v>1195518</v>
      </c>
      <c r="D1743" s="24"/>
      <c r="E1743" s="24">
        <v>1194507</v>
      </c>
      <c r="F1743" s="24">
        <v>183629</v>
      </c>
      <c r="G1743" s="25">
        <v>6.50500193324584</v>
      </c>
    </row>
    <row r="1744" spans="1:8">
      <c r="A1744" s="22" t="s">
        <v>1453</v>
      </c>
      <c r="B1744" s="22"/>
      <c r="C1744" s="26">
        <v>23129</v>
      </c>
      <c r="D1744" s="26"/>
      <c r="E1744" s="26">
        <v>23129</v>
      </c>
      <c r="F1744" s="26">
        <v>3667</v>
      </c>
      <c r="G1744" s="27">
        <v>6.30733569675484</v>
      </c>
      <c r="H1744" s="1"/>
    </row>
    <row r="1745" spans="1:8">
      <c r="A1745" s="22" t="s">
        <v>1454</v>
      </c>
      <c r="B1745" s="22"/>
      <c r="C1745" s="26">
        <v>29863</v>
      </c>
      <c r="D1745" s="26"/>
      <c r="E1745" s="26">
        <v>29863</v>
      </c>
      <c r="F1745" s="26">
        <v>5170</v>
      </c>
      <c r="G1745" s="27">
        <v>5.77620889748549</v>
      </c>
      <c r="H1745" s="1"/>
    </row>
    <row r="1746" spans="1:8">
      <c r="A1746" s="22" t="s">
        <v>1455</v>
      </c>
      <c r="B1746" s="22"/>
      <c r="C1746" s="26">
        <v>32573</v>
      </c>
      <c r="D1746" s="26"/>
      <c r="E1746" s="26">
        <v>32565</v>
      </c>
      <c r="F1746" s="26">
        <v>4640</v>
      </c>
      <c r="G1746" s="27">
        <v>7.01831896551724</v>
      </c>
      <c r="H1746" s="1"/>
    </row>
    <row r="1747" spans="1:8">
      <c r="A1747" s="22" t="s">
        <v>1456</v>
      </c>
      <c r="B1747" s="22"/>
      <c r="C1747" s="26">
        <v>28023</v>
      </c>
      <c r="D1747" s="26"/>
      <c r="E1747" s="26">
        <v>27876</v>
      </c>
      <c r="F1747" s="26">
        <v>4085</v>
      </c>
      <c r="G1747" s="27">
        <v>6.82399020807834</v>
      </c>
      <c r="H1747" s="1"/>
    </row>
    <row r="1748" spans="1:8">
      <c r="A1748" s="22" t="s">
        <v>1457</v>
      </c>
      <c r="B1748" s="22"/>
      <c r="C1748" s="26">
        <v>25965</v>
      </c>
      <c r="D1748" s="26"/>
      <c r="E1748" s="26">
        <v>25965</v>
      </c>
      <c r="F1748" s="26">
        <v>4064</v>
      </c>
      <c r="G1748" s="27">
        <v>6.38902559055118</v>
      </c>
      <c r="H1748" s="1"/>
    </row>
    <row r="1749" spans="1:8">
      <c r="A1749" s="22" t="s">
        <v>1458</v>
      </c>
      <c r="B1749" s="22"/>
      <c r="C1749" s="26">
        <v>26514</v>
      </c>
      <c r="D1749" s="26"/>
      <c r="E1749" s="26">
        <v>26514</v>
      </c>
      <c r="F1749" s="26">
        <v>3775</v>
      </c>
      <c r="G1749" s="27">
        <v>7.0235761589404</v>
      </c>
      <c r="H1749" s="1"/>
    </row>
    <row r="1750" spans="1:8">
      <c r="A1750" s="22" t="s">
        <v>1459</v>
      </c>
      <c r="B1750" s="22"/>
      <c r="C1750" s="26">
        <v>22768</v>
      </c>
      <c r="D1750" s="26"/>
      <c r="E1750" s="26">
        <v>22730</v>
      </c>
      <c r="F1750" s="26">
        <v>3591</v>
      </c>
      <c r="G1750" s="27">
        <v>6.32971317181843</v>
      </c>
      <c r="H1750" s="1"/>
    </row>
    <row r="1751" spans="1:8">
      <c r="A1751" s="22" t="s">
        <v>1460</v>
      </c>
      <c r="B1751" s="22"/>
      <c r="C1751" s="26">
        <v>30802</v>
      </c>
      <c r="D1751" s="26"/>
      <c r="E1751" s="26">
        <v>30802</v>
      </c>
      <c r="F1751" s="26">
        <v>4781</v>
      </c>
      <c r="G1751" s="27">
        <v>6.44258523321481</v>
      </c>
      <c r="H1751" s="1"/>
    </row>
    <row r="1752" spans="1:8">
      <c r="A1752" s="22" t="s">
        <v>1461</v>
      </c>
      <c r="B1752" s="22"/>
      <c r="C1752" s="26">
        <v>20581</v>
      </c>
      <c r="D1752" s="26"/>
      <c r="E1752" s="26">
        <v>20581</v>
      </c>
      <c r="F1752" s="26">
        <v>2960</v>
      </c>
      <c r="G1752" s="27">
        <v>6.95304054054054</v>
      </c>
      <c r="H1752" s="1"/>
    </row>
    <row r="1753" spans="1:8">
      <c r="A1753" s="22" t="s">
        <v>1462</v>
      </c>
      <c r="B1753" s="22"/>
      <c r="C1753" s="26">
        <v>45909</v>
      </c>
      <c r="D1753" s="26"/>
      <c r="E1753" s="26">
        <v>45909</v>
      </c>
      <c r="F1753" s="26">
        <v>7378</v>
      </c>
      <c r="G1753" s="27">
        <v>6.22241799945785</v>
      </c>
      <c r="H1753" s="1"/>
    </row>
    <row r="1754" spans="1:8">
      <c r="A1754" s="22" t="s">
        <v>1463</v>
      </c>
      <c r="B1754" s="22"/>
      <c r="C1754" s="26">
        <v>22780</v>
      </c>
      <c r="D1754" s="26"/>
      <c r="E1754" s="26">
        <v>22753</v>
      </c>
      <c r="F1754" s="26">
        <v>3474</v>
      </c>
      <c r="G1754" s="27">
        <v>6.54951065054692</v>
      </c>
      <c r="H1754" s="1"/>
    </row>
    <row r="1755" spans="1:8">
      <c r="A1755" s="22" t="s">
        <v>1464</v>
      </c>
      <c r="B1755" s="22"/>
      <c r="C1755" s="26">
        <v>26478</v>
      </c>
      <c r="D1755" s="26"/>
      <c r="E1755" s="26">
        <v>26446</v>
      </c>
      <c r="F1755" s="26">
        <v>4211</v>
      </c>
      <c r="G1755" s="27">
        <v>6.28021847542152</v>
      </c>
      <c r="H1755" s="1"/>
    </row>
    <row r="1756" spans="1:8">
      <c r="A1756" s="22" t="s">
        <v>1465</v>
      </c>
      <c r="B1756" s="22"/>
      <c r="C1756" s="26">
        <v>22050</v>
      </c>
      <c r="D1756" s="26"/>
      <c r="E1756" s="26">
        <v>22050</v>
      </c>
      <c r="F1756" s="26">
        <v>3339</v>
      </c>
      <c r="G1756" s="27">
        <v>6.60377358490566</v>
      </c>
      <c r="H1756" s="1"/>
    </row>
    <row r="1757" spans="1:8">
      <c r="A1757" s="22" t="s">
        <v>1466</v>
      </c>
      <c r="B1757" s="22"/>
      <c r="C1757" s="26">
        <v>49088</v>
      </c>
      <c r="D1757" s="26"/>
      <c r="E1757" s="26">
        <v>49088</v>
      </c>
      <c r="F1757" s="26">
        <v>7647</v>
      </c>
      <c r="G1757" s="27">
        <v>6.41924937884138</v>
      </c>
      <c r="H1757" s="1"/>
    </row>
    <row r="1758" spans="1:8">
      <c r="A1758" s="22" t="s">
        <v>1467</v>
      </c>
      <c r="B1758" s="22"/>
      <c r="C1758" s="26">
        <v>37763</v>
      </c>
      <c r="D1758" s="26"/>
      <c r="E1758" s="26">
        <v>37747</v>
      </c>
      <c r="F1758" s="26">
        <v>5909</v>
      </c>
      <c r="G1758" s="27">
        <v>6.38805212387883</v>
      </c>
      <c r="H1758" s="1"/>
    </row>
    <row r="1759" spans="1:8">
      <c r="A1759" s="22" t="s">
        <v>1468</v>
      </c>
      <c r="B1759" s="22"/>
      <c r="C1759" s="26">
        <v>207010</v>
      </c>
      <c r="D1759" s="26"/>
      <c r="E1759" s="26">
        <v>206885</v>
      </c>
      <c r="F1759" s="26">
        <v>30839</v>
      </c>
      <c r="G1759" s="27">
        <v>6.70855086092286</v>
      </c>
      <c r="H1759" s="1"/>
    </row>
    <row r="1760" spans="1:8">
      <c r="A1760" s="22" t="s">
        <v>1469</v>
      </c>
      <c r="B1760" s="22"/>
      <c r="C1760" s="26">
        <v>33580</v>
      </c>
      <c r="D1760" s="26"/>
      <c r="E1760" s="26">
        <v>33580</v>
      </c>
      <c r="F1760" s="26">
        <v>4963</v>
      </c>
      <c r="G1760" s="27">
        <v>6.76606890993351</v>
      </c>
      <c r="H1760" s="1"/>
    </row>
    <row r="1761" spans="1:8">
      <c r="A1761" s="22" t="s">
        <v>1470</v>
      </c>
      <c r="B1761" s="22"/>
      <c r="C1761" s="26">
        <v>19932</v>
      </c>
      <c r="D1761" s="26"/>
      <c r="E1761" s="26">
        <v>19916</v>
      </c>
      <c r="F1761" s="26">
        <v>2830</v>
      </c>
      <c r="G1761" s="27">
        <v>7.03745583038869</v>
      </c>
      <c r="H1761" s="1"/>
    </row>
    <row r="1762" spans="1:8">
      <c r="A1762" s="22" t="s">
        <v>1471</v>
      </c>
      <c r="B1762" s="22"/>
      <c r="C1762" s="26">
        <v>15057</v>
      </c>
      <c r="D1762" s="26"/>
      <c r="E1762" s="26">
        <v>15057</v>
      </c>
      <c r="F1762" s="26">
        <v>2107</v>
      </c>
      <c r="G1762" s="27">
        <v>7.14617940199336</v>
      </c>
      <c r="H1762" s="1"/>
    </row>
    <row r="1763" spans="1:8">
      <c r="A1763" s="22" t="s">
        <v>1472</v>
      </c>
      <c r="B1763" s="22"/>
      <c r="C1763" s="26">
        <v>30132</v>
      </c>
      <c r="D1763" s="26"/>
      <c r="E1763" s="26">
        <v>29977</v>
      </c>
      <c r="F1763" s="26">
        <v>4746</v>
      </c>
      <c r="G1763" s="27">
        <v>6.31626632954067</v>
      </c>
      <c r="H1763" s="1"/>
    </row>
    <row r="1764" spans="1:8">
      <c r="A1764" s="22" t="s">
        <v>1473</v>
      </c>
      <c r="B1764" s="22"/>
      <c r="C1764" s="26">
        <v>31141</v>
      </c>
      <c r="D1764" s="26"/>
      <c r="E1764" s="26">
        <v>31141</v>
      </c>
      <c r="F1764" s="26">
        <v>4892</v>
      </c>
      <c r="G1764" s="27">
        <v>6.36569910057236</v>
      </c>
      <c r="H1764" s="1"/>
    </row>
    <row r="1765" spans="1:8">
      <c r="A1765" s="22" t="s">
        <v>1474</v>
      </c>
      <c r="B1765" s="22"/>
      <c r="C1765" s="26">
        <v>14526</v>
      </c>
      <c r="D1765" s="26"/>
      <c r="E1765" s="26">
        <v>14517</v>
      </c>
      <c r="F1765" s="26">
        <v>2498</v>
      </c>
      <c r="G1765" s="27">
        <v>5.81144915932746</v>
      </c>
      <c r="H1765" s="1"/>
    </row>
    <row r="1766" spans="1:8">
      <c r="A1766" s="22" t="s">
        <v>1475</v>
      </c>
      <c r="B1766" s="22"/>
      <c r="C1766" s="26">
        <v>24406</v>
      </c>
      <c r="D1766" s="26"/>
      <c r="E1766" s="26">
        <v>24309</v>
      </c>
      <c r="F1766" s="26">
        <v>3512</v>
      </c>
      <c r="G1766" s="27">
        <v>6.92169703872437</v>
      </c>
      <c r="H1766" s="1"/>
    </row>
    <row r="1767" spans="1:8">
      <c r="A1767" s="22" t="s">
        <v>1476</v>
      </c>
      <c r="B1767" s="22"/>
      <c r="C1767" s="26">
        <v>26712</v>
      </c>
      <c r="D1767" s="26"/>
      <c r="E1767" s="26">
        <v>26672</v>
      </c>
      <c r="F1767" s="26">
        <v>3911</v>
      </c>
      <c r="G1767" s="27">
        <v>6.81973919713628</v>
      </c>
      <c r="H1767" s="1"/>
    </row>
    <row r="1768" spans="1:8">
      <c r="A1768" s="22" t="s">
        <v>1477</v>
      </c>
      <c r="B1768" s="22"/>
      <c r="C1768" s="26">
        <v>32074</v>
      </c>
      <c r="D1768" s="26"/>
      <c r="E1768" s="26">
        <v>32024</v>
      </c>
      <c r="F1768" s="26">
        <v>4738</v>
      </c>
      <c r="G1768" s="27">
        <v>6.75897002954833</v>
      </c>
      <c r="H1768" s="1"/>
    </row>
    <row r="1769" spans="1:8">
      <c r="A1769" s="22" t="s">
        <v>1478</v>
      </c>
      <c r="B1769" s="22"/>
      <c r="C1769" s="26">
        <v>27184</v>
      </c>
      <c r="D1769" s="26"/>
      <c r="E1769" s="26">
        <v>27156</v>
      </c>
      <c r="F1769" s="26">
        <v>4020</v>
      </c>
      <c r="G1769" s="27">
        <v>6.75522388059701</v>
      </c>
      <c r="H1769" s="1"/>
    </row>
    <row r="1770" spans="1:8">
      <c r="A1770" s="22" t="s">
        <v>1479</v>
      </c>
      <c r="B1770" s="22"/>
      <c r="C1770" s="26">
        <v>16896</v>
      </c>
      <c r="D1770" s="26"/>
      <c r="E1770" s="26">
        <v>16896</v>
      </c>
      <c r="F1770" s="26">
        <v>2658</v>
      </c>
      <c r="G1770" s="27">
        <v>6.35665914221219</v>
      </c>
      <c r="H1770" s="1"/>
    </row>
    <row r="1771" spans="1:8">
      <c r="A1771" s="22" t="s">
        <v>1480</v>
      </c>
      <c r="B1771" s="22"/>
      <c r="C1771" s="26">
        <v>24778</v>
      </c>
      <c r="D1771" s="26"/>
      <c r="E1771" s="26">
        <v>24778</v>
      </c>
      <c r="F1771" s="26">
        <v>3298</v>
      </c>
      <c r="G1771" s="27">
        <v>7.51303820497271</v>
      </c>
      <c r="H1771" s="1"/>
    </row>
    <row r="1772" spans="1:8">
      <c r="A1772" s="22" t="s">
        <v>1481</v>
      </c>
      <c r="B1772" s="22"/>
      <c r="C1772" s="26">
        <v>50366</v>
      </c>
      <c r="D1772" s="26"/>
      <c r="E1772" s="26">
        <v>50313</v>
      </c>
      <c r="F1772" s="26">
        <v>9720</v>
      </c>
      <c r="G1772" s="27">
        <v>5.17623456790123</v>
      </c>
      <c r="H1772" s="1"/>
    </row>
    <row r="1773" spans="1:8">
      <c r="A1773" s="22" t="s">
        <v>1482</v>
      </c>
      <c r="B1773" s="22"/>
      <c r="C1773" s="26">
        <v>30118</v>
      </c>
      <c r="D1773" s="26"/>
      <c r="E1773" s="26">
        <v>30118</v>
      </c>
      <c r="F1773" s="26">
        <v>4245</v>
      </c>
      <c r="G1773" s="27">
        <v>7.09493521790342</v>
      </c>
      <c r="H1773" s="1"/>
    </row>
    <row r="1774" spans="1:8">
      <c r="A1774" s="22" t="s">
        <v>1483</v>
      </c>
      <c r="B1774" s="22"/>
      <c r="C1774" s="26">
        <v>14985</v>
      </c>
      <c r="D1774" s="26"/>
      <c r="E1774" s="26">
        <v>14981</v>
      </c>
      <c r="F1774" s="26">
        <v>2291</v>
      </c>
      <c r="G1774" s="27">
        <v>6.53906591008293</v>
      </c>
      <c r="H1774" s="1"/>
    </row>
    <row r="1775" spans="1:8">
      <c r="A1775" s="22" t="s">
        <v>1484</v>
      </c>
      <c r="B1775" s="22"/>
      <c r="C1775" s="26">
        <v>18046</v>
      </c>
      <c r="D1775" s="26"/>
      <c r="E1775" s="26">
        <v>18046</v>
      </c>
      <c r="F1775" s="26">
        <v>2787</v>
      </c>
      <c r="G1775" s="27">
        <v>6.47506279153211</v>
      </c>
      <c r="H1775" s="1"/>
    </row>
    <row r="1776" spans="1:8">
      <c r="A1776" s="22" t="s">
        <v>1485</v>
      </c>
      <c r="B1776" s="22"/>
      <c r="C1776" s="26">
        <v>30436</v>
      </c>
      <c r="D1776" s="26"/>
      <c r="E1776" s="26">
        <v>30370</v>
      </c>
      <c r="F1776" s="26">
        <v>4704</v>
      </c>
      <c r="G1776" s="27">
        <v>6.4562074829932</v>
      </c>
      <c r="H1776" s="1"/>
    </row>
    <row r="1777" spans="1:8">
      <c r="A1777" s="22" t="s">
        <v>1486</v>
      </c>
      <c r="B1777" s="22"/>
      <c r="C1777" s="26">
        <v>18907</v>
      </c>
      <c r="D1777" s="26"/>
      <c r="E1777" s="26">
        <v>18907</v>
      </c>
      <c r="F1777" s="26">
        <v>2872</v>
      </c>
      <c r="G1777" s="27">
        <v>6.58321727019499</v>
      </c>
      <c r="H1777" s="1"/>
    </row>
    <row r="1778" spans="1:8">
      <c r="A1778" s="22" t="s">
        <v>1487</v>
      </c>
      <c r="B1778" s="22"/>
      <c r="C1778" s="26">
        <v>19091</v>
      </c>
      <c r="D1778" s="26"/>
      <c r="E1778" s="26">
        <v>19091</v>
      </c>
      <c r="F1778" s="26">
        <v>3048</v>
      </c>
      <c r="G1778" s="27">
        <v>6.26345144356955</v>
      </c>
      <c r="H1778" s="1"/>
    </row>
    <row r="1779" spans="1:8">
      <c r="A1779" s="22" t="s">
        <v>1488</v>
      </c>
      <c r="B1779" s="22"/>
      <c r="C1779" s="26">
        <v>12124</v>
      </c>
      <c r="D1779" s="26"/>
      <c r="E1779" s="26">
        <v>12124</v>
      </c>
      <c r="F1779" s="26">
        <v>2118</v>
      </c>
      <c r="G1779" s="27">
        <v>5.72426817752597</v>
      </c>
      <c r="H1779" s="1"/>
    </row>
    <row r="1780" spans="1:8">
      <c r="A1780" s="22" t="s">
        <v>1489</v>
      </c>
      <c r="B1780" s="22"/>
      <c r="C1780" s="26">
        <v>12602</v>
      </c>
      <c r="D1780" s="26"/>
      <c r="E1780" s="26">
        <v>12602</v>
      </c>
      <c r="F1780" s="26">
        <v>1650</v>
      </c>
      <c r="G1780" s="27">
        <v>7.63757575757576</v>
      </c>
      <c r="H1780" s="1"/>
    </row>
    <row r="1781" spans="1:8">
      <c r="A1781" s="22" t="s">
        <v>1250</v>
      </c>
      <c r="B1781" s="22"/>
      <c r="C1781" s="26">
        <v>20498</v>
      </c>
      <c r="D1781" s="26"/>
      <c r="E1781" s="26">
        <v>20398</v>
      </c>
      <c r="F1781" s="26">
        <v>3466</v>
      </c>
      <c r="G1781" s="27">
        <v>5.88517022504328</v>
      </c>
      <c r="H1781" s="1"/>
    </row>
    <row r="1782" spans="1:8">
      <c r="A1782" s="22" t="s">
        <v>1490</v>
      </c>
      <c r="B1782" s="22"/>
      <c r="C1782" s="26">
        <v>12500</v>
      </c>
      <c r="D1782" s="26"/>
      <c r="E1782" s="26">
        <v>12500</v>
      </c>
      <c r="F1782" s="26">
        <v>1789</v>
      </c>
      <c r="G1782" s="27">
        <v>6.98714365567356</v>
      </c>
      <c r="H1782" s="1"/>
    </row>
    <row r="1783" spans="1:8">
      <c r="A1783" s="22" t="s">
        <v>1491</v>
      </c>
      <c r="B1783" s="22"/>
      <c r="C1783" s="26">
        <v>8131</v>
      </c>
      <c r="D1783" s="26"/>
      <c r="E1783" s="26">
        <v>8131</v>
      </c>
      <c r="F1783" s="26">
        <v>1236</v>
      </c>
      <c r="G1783" s="27">
        <v>6.57847896440129</v>
      </c>
      <c r="H1783" s="1"/>
    </row>
    <row r="1784" ht="13.2" spans="1:7">
      <c r="A1784" s="22"/>
      <c r="B1784" s="22"/>
      <c r="C1784" s="36"/>
      <c r="E1784" s="36"/>
      <c r="F1784" s="36"/>
      <c r="G1784" s="37"/>
    </row>
    <row r="1785" s="2" customFormat="1" spans="1:7">
      <c r="A1785" s="21" t="s">
        <v>1492</v>
      </c>
      <c r="B1785" s="21"/>
      <c r="C1785" s="24">
        <f>SUM(C1786:C1822)</f>
        <v>1667258</v>
      </c>
      <c r="D1785" s="24"/>
      <c r="E1785" s="24">
        <f t="shared" ref="E1785:F1785" si="0">SUM(E1786:E1822)</f>
        <v>1666353</v>
      </c>
      <c r="F1785" s="24">
        <f t="shared" si="0"/>
        <v>287284</v>
      </c>
      <c r="G1785" s="25">
        <f>E1785/F1785</f>
        <v>5.80036827668788</v>
      </c>
    </row>
    <row r="1786" s="3" customFormat="1" spans="1:8">
      <c r="A1786" s="22" t="s">
        <v>1493</v>
      </c>
      <c r="B1786" s="22"/>
      <c r="C1786" s="26">
        <v>28941</v>
      </c>
      <c r="D1786" s="26"/>
      <c r="E1786" s="26">
        <v>28941</v>
      </c>
      <c r="F1786" s="26">
        <v>4820</v>
      </c>
      <c r="G1786" s="27">
        <v>6.00435684647303</v>
      </c>
      <c r="H1786" s="2"/>
    </row>
    <row r="1787" s="3" customFormat="1" spans="1:8">
      <c r="A1787" s="22" t="s">
        <v>1494</v>
      </c>
      <c r="B1787" s="22"/>
      <c r="C1787" s="26">
        <v>39684</v>
      </c>
      <c r="D1787" s="26"/>
      <c r="E1787" s="26">
        <v>39684</v>
      </c>
      <c r="F1787" s="26">
        <v>6309</v>
      </c>
      <c r="G1787" s="27">
        <v>6.29006181645269</v>
      </c>
      <c r="H1787" s="2"/>
    </row>
    <row r="1788" s="3" customFormat="1" spans="1:8">
      <c r="A1788" s="22" t="s">
        <v>1495</v>
      </c>
      <c r="B1788" s="22"/>
      <c r="C1788" s="26">
        <v>57406</v>
      </c>
      <c r="D1788" s="26"/>
      <c r="E1788" s="26">
        <v>57406</v>
      </c>
      <c r="F1788" s="26">
        <v>8847</v>
      </c>
      <c r="G1788" s="27">
        <v>6.48875324968916</v>
      </c>
      <c r="H1788" s="2"/>
    </row>
    <row r="1789" s="3" customFormat="1" spans="1:8">
      <c r="A1789" s="22" t="s">
        <v>1496</v>
      </c>
      <c r="B1789" s="22"/>
      <c r="C1789" s="26">
        <v>325079</v>
      </c>
      <c r="D1789" s="26"/>
      <c r="E1789" s="26">
        <v>324539</v>
      </c>
      <c r="F1789" s="26">
        <v>63452</v>
      </c>
      <c r="G1789" s="27">
        <v>5.11471663619744</v>
      </c>
      <c r="H1789" s="2"/>
    </row>
    <row r="1790" s="3" customFormat="1" spans="1:8">
      <c r="A1790" s="22" t="s">
        <v>1497</v>
      </c>
      <c r="B1790" s="22"/>
      <c r="C1790" s="26">
        <v>33682</v>
      </c>
      <c r="D1790" s="26"/>
      <c r="E1790" s="26">
        <v>33682</v>
      </c>
      <c r="F1790" s="26">
        <v>5588</v>
      </c>
      <c r="G1790" s="27">
        <v>6.02755905511811</v>
      </c>
      <c r="H1790" s="2"/>
    </row>
    <row r="1791" s="3" customFormat="1" spans="1:8">
      <c r="A1791" s="22" t="s">
        <v>1498</v>
      </c>
      <c r="B1791" s="22"/>
      <c r="C1791" s="26">
        <v>28380</v>
      </c>
      <c r="D1791" s="26"/>
      <c r="E1791" s="26">
        <v>28372</v>
      </c>
      <c r="F1791" s="26">
        <v>4647</v>
      </c>
      <c r="G1791" s="27">
        <v>6.10544437271358</v>
      </c>
      <c r="H1791" s="2"/>
    </row>
    <row r="1792" spans="1:8">
      <c r="A1792" s="22" t="s">
        <v>1499</v>
      </c>
      <c r="B1792" s="22"/>
      <c r="C1792" s="26">
        <v>116768</v>
      </c>
      <c r="D1792" s="26"/>
      <c r="E1792" s="26">
        <v>116692</v>
      </c>
      <c r="F1792" s="26">
        <v>20284</v>
      </c>
      <c r="G1792" s="27">
        <v>5.75290869650956</v>
      </c>
      <c r="H1792" s="1"/>
    </row>
    <row r="1793" spans="1:8">
      <c r="A1793" s="22" t="s">
        <v>1500</v>
      </c>
      <c r="B1793" s="22"/>
      <c r="C1793" s="26">
        <v>33982</v>
      </c>
      <c r="D1793" s="26"/>
      <c r="E1793" s="26">
        <v>33982</v>
      </c>
      <c r="F1793" s="26">
        <v>5347</v>
      </c>
      <c r="G1793" s="27">
        <v>6.35533944267814</v>
      </c>
      <c r="H1793" s="1"/>
    </row>
    <row r="1794" spans="1:8">
      <c r="A1794" s="22" t="s">
        <v>1501</v>
      </c>
      <c r="B1794" s="22"/>
      <c r="C1794" s="26">
        <v>36034</v>
      </c>
      <c r="D1794" s="26"/>
      <c r="E1794" s="26">
        <v>36034</v>
      </c>
      <c r="F1794" s="26">
        <v>5711</v>
      </c>
      <c r="G1794" s="27">
        <v>6.30957800735423</v>
      </c>
      <c r="H1794" s="1"/>
    </row>
    <row r="1795" spans="1:8">
      <c r="A1795" s="22" t="s">
        <v>1502</v>
      </c>
      <c r="B1795" s="22"/>
      <c r="C1795" s="26">
        <v>46277</v>
      </c>
      <c r="D1795" s="26"/>
      <c r="E1795" s="26">
        <v>46277</v>
      </c>
      <c r="F1795" s="26">
        <v>7831</v>
      </c>
      <c r="G1795" s="27">
        <v>5.90946239305325</v>
      </c>
      <c r="H1795" s="1"/>
    </row>
    <row r="1796" spans="1:8">
      <c r="A1796" s="22" t="s">
        <v>1503</v>
      </c>
      <c r="B1796" s="22"/>
      <c r="C1796" s="26">
        <v>102914</v>
      </c>
      <c r="D1796" s="26"/>
      <c r="E1796" s="26">
        <v>102830</v>
      </c>
      <c r="F1796" s="26">
        <v>17712</v>
      </c>
      <c r="G1796" s="27">
        <v>5.8056684733514</v>
      </c>
      <c r="H1796" s="1"/>
    </row>
    <row r="1797" spans="1:8">
      <c r="A1797" s="22" t="s">
        <v>1504</v>
      </c>
      <c r="B1797" s="22"/>
      <c r="C1797" s="26">
        <v>105121</v>
      </c>
      <c r="D1797" s="26"/>
      <c r="E1797" s="26">
        <v>105050</v>
      </c>
      <c r="F1797" s="26">
        <v>17437</v>
      </c>
      <c r="G1797" s="27">
        <v>6.0245455066812</v>
      </c>
      <c r="H1797" s="1"/>
    </row>
    <row r="1798" spans="1:8">
      <c r="A1798" s="22" t="s">
        <v>1505</v>
      </c>
      <c r="B1798" s="22"/>
      <c r="C1798" s="26">
        <v>24476</v>
      </c>
      <c r="D1798" s="26"/>
      <c r="E1798" s="26">
        <v>24468</v>
      </c>
      <c r="F1798" s="26">
        <v>4011</v>
      </c>
      <c r="G1798" s="27">
        <v>6.1002243829469</v>
      </c>
      <c r="H1798" s="1"/>
    </row>
    <row r="1799" spans="1:8">
      <c r="A1799" s="22" t="s">
        <v>1506</v>
      </c>
      <c r="B1799" s="22"/>
      <c r="C1799" s="26">
        <v>25439</v>
      </c>
      <c r="D1799" s="26"/>
      <c r="E1799" s="26">
        <v>25439</v>
      </c>
      <c r="F1799" s="26">
        <v>3950</v>
      </c>
      <c r="G1799" s="27">
        <v>6.44025316455696</v>
      </c>
      <c r="H1799" s="1"/>
    </row>
    <row r="1800" spans="1:8">
      <c r="A1800" s="22" t="s">
        <v>1507</v>
      </c>
      <c r="B1800" s="22"/>
      <c r="C1800" s="26">
        <v>59004</v>
      </c>
      <c r="D1800" s="26"/>
      <c r="E1800" s="26">
        <v>59003</v>
      </c>
      <c r="F1800" s="26">
        <v>11596</v>
      </c>
      <c r="G1800" s="27">
        <v>5.08822007588824</v>
      </c>
      <c r="H1800" s="1"/>
    </row>
    <row r="1801" spans="1:8">
      <c r="A1801" s="22" t="s">
        <v>1508</v>
      </c>
      <c r="B1801" s="22"/>
      <c r="C1801" s="26">
        <v>34156</v>
      </c>
      <c r="D1801" s="26"/>
      <c r="E1801" s="26">
        <v>34156</v>
      </c>
      <c r="F1801" s="26">
        <v>5400</v>
      </c>
      <c r="G1801" s="27">
        <v>6.32518518518518</v>
      </c>
      <c r="H1801" s="1"/>
    </row>
    <row r="1802" spans="1:8">
      <c r="A1802" s="22" t="s">
        <v>1509</v>
      </c>
      <c r="B1802" s="22"/>
      <c r="C1802" s="26">
        <v>43197</v>
      </c>
      <c r="D1802" s="26"/>
      <c r="E1802" s="26">
        <v>43197</v>
      </c>
      <c r="F1802" s="26">
        <v>7878</v>
      </c>
      <c r="G1802" s="27">
        <v>5.48324447829398</v>
      </c>
      <c r="H1802" s="1"/>
    </row>
    <row r="1803" spans="1:8">
      <c r="A1803" s="22" t="s">
        <v>1510</v>
      </c>
      <c r="B1803" s="22"/>
      <c r="C1803" s="26">
        <v>36143</v>
      </c>
      <c r="D1803" s="26"/>
      <c r="E1803" s="26">
        <v>36135</v>
      </c>
      <c r="F1803" s="26">
        <v>6008</v>
      </c>
      <c r="G1803" s="27">
        <v>6.01448069241012</v>
      </c>
      <c r="H1803" s="1"/>
    </row>
    <row r="1804" spans="1:8">
      <c r="A1804" s="22" t="s">
        <v>1511</v>
      </c>
      <c r="B1804" s="22"/>
      <c r="C1804" s="26">
        <v>31263</v>
      </c>
      <c r="D1804" s="26"/>
      <c r="E1804" s="26">
        <v>31263</v>
      </c>
      <c r="F1804" s="26">
        <v>4906</v>
      </c>
      <c r="G1804" s="27">
        <v>6.37240114145944</v>
      </c>
      <c r="H1804" s="1"/>
    </row>
    <row r="1805" spans="1:8">
      <c r="A1805" s="22" t="s">
        <v>1512</v>
      </c>
      <c r="B1805" s="22"/>
      <c r="C1805" s="26">
        <v>27807</v>
      </c>
      <c r="D1805" s="26"/>
      <c r="E1805" s="26">
        <v>27807</v>
      </c>
      <c r="F1805" s="26">
        <v>4401</v>
      </c>
      <c r="G1805" s="27">
        <v>6.31833674164962</v>
      </c>
      <c r="H1805" s="1"/>
    </row>
    <row r="1806" spans="1:8">
      <c r="A1806" s="22" t="s">
        <v>1513</v>
      </c>
      <c r="B1806" s="22"/>
      <c r="C1806" s="26">
        <v>17463</v>
      </c>
      <c r="D1806" s="26"/>
      <c r="E1806" s="26">
        <v>17463</v>
      </c>
      <c r="F1806" s="26">
        <v>2896</v>
      </c>
      <c r="G1806" s="27">
        <v>6.03004143646409</v>
      </c>
      <c r="H1806" s="1"/>
    </row>
    <row r="1807" spans="1:8">
      <c r="A1807" s="22" t="s">
        <v>1514</v>
      </c>
      <c r="B1807" s="22"/>
      <c r="C1807" s="26">
        <v>37314</v>
      </c>
      <c r="D1807" s="26"/>
      <c r="E1807" s="26">
        <v>37314</v>
      </c>
      <c r="F1807" s="26">
        <v>6019</v>
      </c>
      <c r="G1807" s="27">
        <v>6.19936866589134</v>
      </c>
      <c r="H1807" s="1"/>
    </row>
    <row r="1808" spans="1:8">
      <c r="A1808" s="22" t="s">
        <v>1515</v>
      </c>
      <c r="B1808" s="22"/>
      <c r="C1808" s="26">
        <v>18727</v>
      </c>
      <c r="D1808" s="26"/>
      <c r="E1808" s="26">
        <v>18727</v>
      </c>
      <c r="F1808" s="26">
        <v>3093</v>
      </c>
      <c r="G1808" s="27">
        <v>6.05463950856773</v>
      </c>
      <c r="H1808" s="1"/>
    </row>
    <row r="1809" spans="1:8">
      <c r="A1809" s="22" t="s">
        <v>1516</v>
      </c>
      <c r="B1809" s="22"/>
      <c r="C1809" s="26">
        <v>25331</v>
      </c>
      <c r="D1809" s="26"/>
      <c r="E1809" s="26">
        <v>25331</v>
      </c>
      <c r="F1809" s="26">
        <v>4445</v>
      </c>
      <c r="G1809" s="27">
        <v>5.69876265466817</v>
      </c>
      <c r="H1809" s="1"/>
    </row>
    <row r="1810" spans="1:8">
      <c r="A1810" s="22" t="s">
        <v>1517</v>
      </c>
      <c r="B1810" s="22"/>
      <c r="C1810" s="26">
        <v>24933</v>
      </c>
      <c r="D1810" s="26"/>
      <c r="E1810" s="26">
        <v>24933</v>
      </c>
      <c r="F1810" s="26">
        <v>3868</v>
      </c>
      <c r="G1810" s="27">
        <v>6.44596690796277</v>
      </c>
      <c r="H1810" s="1"/>
    </row>
    <row r="1811" spans="1:8">
      <c r="A1811" s="22" t="s">
        <v>1518</v>
      </c>
      <c r="B1811" s="22"/>
      <c r="C1811" s="26">
        <v>31060</v>
      </c>
      <c r="D1811" s="26"/>
      <c r="E1811" s="26">
        <v>31049</v>
      </c>
      <c r="F1811" s="26">
        <v>4970</v>
      </c>
      <c r="G1811" s="27">
        <v>6.24728370221328</v>
      </c>
      <c r="H1811" s="1"/>
    </row>
    <row r="1812" spans="1:8">
      <c r="A1812" s="22" t="s">
        <v>1519</v>
      </c>
      <c r="B1812" s="22"/>
      <c r="C1812" s="26">
        <v>12890</v>
      </c>
      <c r="D1812" s="26"/>
      <c r="E1812" s="26">
        <v>12890</v>
      </c>
      <c r="F1812" s="26">
        <v>2251</v>
      </c>
      <c r="G1812" s="27">
        <v>5.72634384717903</v>
      </c>
      <c r="H1812" s="1"/>
    </row>
    <row r="1813" spans="1:8">
      <c r="A1813" s="22" t="s">
        <v>1520</v>
      </c>
      <c r="B1813" s="22"/>
      <c r="C1813" s="26">
        <v>30117</v>
      </c>
      <c r="D1813" s="26"/>
      <c r="E1813" s="26">
        <v>30080</v>
      </c>
      <c r="F1813" s="26">
        <v>4958</v>
      </c>
      <c r="G1813" s="27">
        <v>6.06696248487293</v>
      </c>
      <c r="H1813" s="1"/>
    </row>
    <row r="1814" spans="1:8">
      <c r="A1814" s="22" t="s">
        <v>1521</v>
      </c>
      <c r="B1814" s="22"/>
      <c r="C1814" s="26">
        <v>27832</v>
      </c>
      <c r="D1814" s="26"/>
      <c r="E1814" s="26">
        <v>27790</v>
      </c>
      <c r="F1814" s="26">
        <v>4589</v>
      </c>
      <c r="G1814" s="27">
        <v>6.05578557419917</v>
      </c>
      <c r="H1814" s="1"/>
    </row>
    <row r="1815" spans="1:8">
      <c r="A1815" s="22" t="s">
        <v>1522</v>
      </c>
      <c r="B1815" s="22"/>
      <c r="C1815" s="26">
        <v>28243</v>
      </c>
      <c r="D1815" s="26"/>
      <c r="E1815" s="26">
        <v>28243</v>
      </c>
      <c r="F1815" s="26">
        <v>4741</v>
      </c>
      <c r="G1815" s="27">
        <v>5.95718202910778</v>
      </c>
      <c r="H1815" s="1"/>
    </row>
    <row r="1816" spans="1:8">
      <c r="A1816" s="22" t="s">
        <v>1523</v>
      </c>
      <c r="B1816" s="22"/>
      <c r="C1816" s="26">
        <v>28224</v>
      </c>
      <c r="D1816" s="26"/>
      <c r="E1816" s="26">
        <v>28224</v>
      </c>
      <c r="F1816" s="26">
        <v>4409</v>
      </c>
      <c r="G1816" s="27">
        <v>6.40145157632116</v>
      </c>
      <c r="H1816" s="1"/>
    </row>
    <row r="1817" spans="1:8">
      <c r="A1817" s="22" t="s">
        <v>1524</v>
      </c>
      <c r="B1817" s="22"/>
      <c r="C1817" s="26">
        <v>26203</v>
      </c>
      <c r="D1817" s="26"/>
      <c r="E1817" s="26">
        <v>26184</v>
      </c>
      <c r="F1817" s="26">
        <v>4135</v>
      </c>
      <c r="G1817" s="27">
        <v>6.3322853688029</v>
      </c>
      <c r="H1817" s="1"/>
    </row>
    <row r="1818" spans="1:8">
      <c r="A1818" s="22" t="s">
        <v>1525</v>
      </c>
      <c r="B1818" s="22"/>
      <c r="C1818" s="26">
        <v>26356</v>
      </c>
      <c r="D1818" s="26"/>
      <c r="E1818" s="26">
        <v>26356</v>
      </c>
      <c r="F1818" s="26">
        <v>4146</v>
      </c>
      <c r="G1818" s="27">
        <v>6.35697057404727</v>
      </c>
      <c r="H1818" s="1"/>
    </row>
    <row r="1819" spans="1:8">
      <c r="A1819" s="22" t="s">
        <v>1526</v>
      </c>
      <c r="B1819" s="22"/>
      <c r="C1819" s="26">
        <v>26277</v>
      </c>
      <c r="D1819" s="26"/>
      <c r="E1819" s="26">
        <v>26277</v>
      </c>
      <c r="F1819" s="26">
        <v>4448</v>
      </c>
      <c r="G1819" s="27">
        <v>5.90759892086331</v>
      </c>
      <c r="H1819" s="1"/>
    </row>
    <row r="1820" spans="1:8">
      <c r="A1820" s="22" t="s">
        <v>1527</v>
      </c>
      <c r="B1820" s="22"/>
      <c r="C1820" s="26">
        <v>26660</v>
      </c>
      <c r="D1820" s="26"/>
      <c r="E1820" s="26">
        <v>26660</v>
      </c>
      <c r="F1820" s="26">
        <v>4443</v>
      </c>
      <c r="G1820" s="27">
        <v>6.00045014629755</v>
      </c>
      <c r="H1820" s="1"/>
    </row>
    <row r="1821" spans="1:8">
      <c r="A1821" s="22" t="s">
        <v>1528</v>
      </c>
      <c r="B1821" s="22"/>
      <c r="C1821" s="26">
        <v>18795</v>
      </c>
      <c r="D1821" s="26"/>
      <c r="E1821" s="26">
        <v>18795</v>
      </c>
      <c r="F1821" s="26">
        <v>3244</v>
      </c>
      <c r="G1821" s="27">
        <v>5.79377311960542</v>
      </c>
      <c r="H1821" s="1"/>
    </row>
    <row r="1822" spans="1:8">
      <c r="A1822" s="22" t="s">
        <v>1529</v>
      </c>
      <c r="B1822" s="22"/>
      <c r="C1822" s="26">
        <v>25080</v>
      </c>
      <c r="D1822" s="26"/>
      <c r="E1822" s="26">
        <v>25080</v>
      </c>
      <c r="F1822" s="26">
        <v>4494</v>
      </c>
      <c r="G1822" s="27">
        <v>5.5807743658211</v>
      </c>
      <c r="H1822" s="1"/>
    </row>
    <row r="1823" spans="1:8">
      <c r="A1823" s="22"/>
      <c r="B1823" s="22"/>
      <c r="C1823" s="26"/>
      <c r="D1823" s="26"/>
      <c r="E1823" s="26"/>
      <c r="F1823" s="26"/>
      <c r="G1823" s="27"/>
      <c r="H1823" s="1"/>
    </row>
    <row r="1824" s="1" customFormat="1" spans="1:7">
      <c r="A1824" s="21" t="s">
        <v>139</v>
      </c>
      <c r="B1824" s="21"/>
      <c r="C1824" s="24">
        <v>1000108</v>
      </c>
      <c r="D1824" s="24"/>
      <c r="E1824" s="24">
        <v>998675</v>
      </c>
      <c r="F1824" s="24">
        <v>166140</v>
      </c>
      <c r="G1824" s="25">
        <v>6.01104490188997</v>
      </c>
    </row>
    <row r="1825" spans="1:8">
      <c r="A1825" s="22" t="s">
        <v>1530</v>
      </c>
      <c r="B1825" s="22"/>
      <c r="C1825" s="26">
        <v>93168</v>
      </c>
      <c r="D1825" s="26"/>
      <c r="E1825" s="26">
        <v>93168</v>
      </c>
      <c r="F1825" s="26">
        <v>15839</v>
      </c>
      <c r="G1825" s="27">
        <v>5.88218953216743</v>
      </c>
      <c r="H1825" s="1"/>
    </row>
    <row r="1826" spans="1:8">
      <c r="A1826" s="22" t="s">
        <v>1531</v>
      </c>
      <c r="B1826" s="22"/>
      <c r="C1826" s="26">
        <v>137266</v>
      </c>
      <c r="D1826" s="26"/>
      <c r="E1826" s="26">
        <v>137135</v>
      </c>
      <c r="F1826" s="26">
        <v>20354</v>
      </c>
      <c r="G1826" s="27">
        <v>6.7374963152206</v>
      </c>
      <c r="H1826" s="1"/>
    </row>
    <row r="1827" spans="1:8">
      <c r="A1827" s="22" t="s">
        <v>1532</v>
      </c>
      <c r="B1827" s="22"/>
      <c r="C1827" s="26">
        <v>39549</v>
      </c>
      <c r="D1827" s="26"/>
      <c r="E1827" s="26">
        <v>39549</v>
      </c>
      <c r="F1827" s="26">
        <v>6912</v>
      </c>
      <c r="G1827" s="27">
        <v>5.72178819444444</v>
      </c>
      <c r="H1827" s="1"/>
    </row>
    <row r="1828" spans="1:8">
      <c r="A1828" s="22" t="s">
        <v>1533</v>
      </c>
      <c r="B1828" s="22"/>
      <c r="C1828" s="26">
        <v>37873</v>
      </c>
      <c r="D1828" s="26"/>
      <c r="E1828" s="26">
        <v>37873</v>
      </c>
      <c r="F1828" s="26">
        <v>6554</v>
      </c>
      <c r="G1828" s="27">
        <v>5.77860848336894</v>
      </c>
      <c r="H1828" s="1"/>
    </row>
    <row r="1829" spans="1:8">
      <c r="A1829" s="22" t="s">
        <v>1534</v>
      </c>
      <c r="B1829" s="22"/>
      <c r="C1829" s="26">
        <v>59597</v>
      </c>
      <c r="D1829" s="26"/>
      <c r="E1829" s="26">
        <v>59597</v>
      </c>
      <c r="F1829" s="26">
        <v>10130</v>
      </c>
      <c r="G1829" s="27">
        <v>5.88321816386969</v>
      </c>
      <c r="H1829" s="1"/>
    </row>
    <row r="1830" spans="1:8">
      <c r="A1830" s="22" t="s">
        <v>1535</v>
      </c>
      <c r="B1830" s="22"/>
      <c r="C1830" s="26">
        <v>7906</v>
      </c>
      <c r="D1830" s="26"/>
      <c r="E1830" s="26">
        <v>7906</v>
      </c>
      <c r="F1830" s="26">
        <v>1372</v>
      </c>
      <c r="G1830" s="27">
        <v>5.76239067055394</v>
      </c>
      <c r="H1830" s="1"/>
    </row>
    <row r="1831" spans="1:8">
      <c r="A1831" s="22" t="s">
        <v>1536</v>
      </c>
      <c r="B1831" s="22"/>
      <c r="C1831" s="26">
        <v>49849</v>
      </c>
      <c r="D1831" s="26"/>
      <c r="E1831" s="26">
        <v>49762</v>
      </c>
      <c r="F1831" s="26">
        <v>7846</v>
      </c>
      <c r="G1831" s="27">
        <v>6.34234004588325</v>
      </c>
      <c r="H1831" s="1"/>
    </row>
    <row r="1832" spans="1:8">
      <c r="A1832" s="22" t="s">
        <v>1537</v>
      </c>
      <c r="B1832" s="22"/>
      <c r="C1832" s="26">
        <v>36374</v>
      </c>
      <c r="D1832" s="26"/>
      <c r="E1832" s="26">
        <v>36372</v>
      </c>
      <c r="F1832" s="26">
        <v>6592</v>
      </c>
      <c r="G1832" s="27">
        <v>5.51759708737864</v>
      </c>
      <c r="H1832" s="1"/>
    </row>
    <row r="1833" spans="1:8">
      <c r="A1833" s="22" t="s">
        <v>1503</v>
      </c>
      <c r="B1833" s="22"/>
      <c r="C1833" s="26">
        <v>71495</v>
      </c>
      <c r="D1833" s="26"/>
      <c r="E1833" s="26">
        <v>71495</v>
      </c>
      <c r="F1833" s="26">
        <v>11393</v>
      </c>
      <c r="G1833" s="27">
        <v>6.27534450978671</v>
      </c>
      <c r="H1833" s="1"/>
    </row>
    <row r="1834" spans="1:8">
      <c r="A1834" s="22" t="s">
        <v>1538</v>
      </c>
      <c r="B1834" s="22"/>
      <c r="C1834" s="26">
        <v>24736</v>
      </c>
      <c r="D1834" s="26"/>
      <c r="E1834" s="26">
        <v>24720</v>
      </c>
      <c r="F1834" s="26">
        <v>4169</v>
      </c>
      <c r="G1834" s="27">
        <v>5.92947949148477</v>
      </c>
      <c r="H1834" s="1"/>
    </row>
    <row r="1835" spans="1:8">
      <c r="A1835" s="22" t="s">
        <v>1539</v>
      </c>
      <c r="B1835" s="22"/>
      <c r="C1835" s="26">
        <v>79564</v>
      </c>
      <c r="D1835" s="26"/>
      <c r="E1835" s="26">
        <v>78367</v>
      </c>
      <c r="F1835" s="26">
        <v>13776</v>
      </c>
      <c r="G1835" s="27">
        <v>5.68866144018583</v>
      </c>
      <c r="H1835" s="1"/>
    </row>
    <row r="1836" spans="1:8">
      <c r="A1836" s="22" t="s">
        <v>1540</v>
      </c>
      <c r="B1836" s="22"/>
      <c r="C1836" s="26">
        <v>81689</v>
      </c>
      <c r="D1836" s="26"/>
      <c r="E1836" s="26">
        <v>81689</v>
      </c>
      <c r="F1836" s="26">
        <v>14464</v>
      </c>
      <c r="G1836" s="27">
        <v>5.64774612831858</v>
      </c>
      <c r="H1836" s="1"/>
    </row>
    <row r="1837" spans="1:8">
      <c r="A1837" s="22" t="s">
        <v>1541</v>
      </c>
      <c r="B1837" s="22"/>
      <c r="C1837" s="26">
        <v>100088</v>
      </c>
      <c r="D1837" s="26"/>
      <c r="E1837" s="26">
        <v>100088</v>
      </c>
      <c r="F1837" s="26">
        <v>15853</v>
      </c>
      <c r="G1837" s="27">
        <v>6.31350533022141</v>
      </c>
      <c r="H1837" s="1"/>
    </row>
    <row r="1838" spans="1:8">
      <c r="A1838" s="22" t="s">
        <v>1542</v>
      </c>
      <c r="B1838" s="22"/>
      <c r="C1838" s="26">
        <v>20799</v>
      </c>
      <c r="D1838" s="26"/>
      <c r="E1838" s="26">
        <v>20799</v>
      </c>
      <c r="F1838" s="26">
        <v>3617</v>
      </c>
      <c r="G1838" s="27">
        <v>5.75034559026818</v>
      </c>
      <c r="H1838" s="1"/>
    </row>
    <row r="1839" spans="1:8">
      <c r="A1839" s="22" t="s">
        <v>1543</v>
      </c>
      <c r="B1839" s="22"/>
      <c r="C1839" s="26">
        <v>35616</v>
      </c>
      <c r="D1839" s="26"/>
      <c r="E1839" s="26">
        <v>35616</v>
      </c>
      <c r="F1839" s="26">
        <v>6226</v>
      </c>
      <c r="G1839" s="27">
        <v>5.72052682300032</v>
      </c>
      <c r="H1839" s="1"/>
    </row>
    <row r="1840" spans="1:8">
      <c r="A1840" s="22" t="s">
        <v>1544</v>
      </c>
      <c r="B1840" s="22"/>
      <c r="C1840" s="26">
        <v>34249</v>
      </c>
      <c r="D1840" s="26"/>
      <c r="E1840" s="26">
        <v>34249</v>
      </c>
      <c r="F1840" s="26">
        <v>4974</v>
      </c>
      <c r="G1840" s="27">
        <v>6.88560514676317</v>
      </c>
      <c r="H1840" s="1"/>
    </row>
    <row r="1841" spans="1:8">
      <c r="A1841" s="22" t="s">
        <v>1545</v>
      </c>
      <c r="B1841" s="22"/>
      <c r="C1841" s="26">
        <v>29043</v>
      </c>
      <c r="D1841" s="26"/>
      <c r="E1841" s="26">
        <v>29043</v>
      </c>
      <c r="F1841" s="26">
        <v>5044</v>
      </c>
      <c r="G1841" s="27">
        <v>5.75793021411578</v>
      </c>
      <c r="H1841" s="1"/>
    </row>
    <row r="1842" spans="1:8">
      <c r="A1842" s="22" t="s">
        <v>1546</v>
      </c>
      <c r="B1842" s="22"/>
      <c r="C1842" s="26">
        <v>33177</v>
      </c>
      <c r="D1842" s="26"/>
      <c r="E1842" s="26">
        <v>33177</v>
      </c>
      <c r="F1842" s="26">
        <v>6148</v>
      </c>
      <c r="G1842" s="27">
        <v>5.39638906961614</v>
      </c>
      <c r="H1842" s="1"/>
    </row>
    <row r="1843" spans="1:8">
      <c r="A1843" s="22" t="s">
        <v>1547</v>
      </c>
      <c r="B1843" s="22"/>
      <c r="C1843" s="26">
        <v>28070</v>
      </c>
      <c r="D1843" s="26"/>
      <c r="E1843" s="26">
        <v>28070</v>
      </c>
      <c r="F1843" s="26">
        <v>4877</v>
      </c>
      <c r="G1843" s="27">
        <v>5.75558745130203</v>
      </c>
      <c r="H1843" s="1"/>
    </row>
    <row r="1844" spans="1:8">
      <c r="A1844" s="22"/>
      <c r="B1844" s="22"/>
      <c r="C1844" s="26"/>
      <c r="D1844" s="26"/>
      <c r="E1844" s="26"/>
      <c r="F1844" s="26"/>
      <c r="G1844" s="27"/>
      <c r="H1844" s="1"/>
    </row>
    <row r="1845" s="1" customFormat="1" spans="1:7">
      <c r="A1845" s="21" t="s">
        <v>140</v>
      </c>
      <c r="B1845" s="21"/>
      <c r="C1845" s="24">
        <v>440276</v>
      </c>
      <c r="D1845" s="24"/>
      <c r="E1845" s="24">
        <v>438545</v>
      </c>
      <c r="F1845" s="24">
        <v>74768</v>
      </c>
      <c r="G1845" s="25">
        <v>5.86541033597261</v>
      </c>
    </row>
    <row r="1846" spans="1:8">
      <c r="A1846" s="22" t="s">
        <v>1548</v>
      </c>
      <c r="B1846" s="22"/>
      <c r="C1846" s="26">
        <v>48055</v>
      </c>
      <c r="D1846" s="26"/>
      <c r="E1846" s="26">
        <v>47999</v>
      </c>
      <c r="F1846" s="26">
        <v>7546</v>
      </c>
      <c r="G1846" s="27">
        <v>6.360853432282</v>
      </c>
      <c r="H1846" s="1"/>
    </row>
    <row r="1847" spans="1:8">
      <c r="A1847" s="22" t="s">
        <v>1549</v>
      </c>
      <c r="B1847" s="22"/>
      <c r="C1847" s="26">
        <v>116118</v>
      </c>
      <c r="D1847" s="26"/>
      <c r="E1847" s="26">
        <v>115533</v>
      </c>
      <c r="F1847" s="26">
        <v>19589</v>
      </c>
      <c r="G1847" s="27">
        <v>5.8978508346521</v>
      </c>
      <c r="H1847" s="1"/>
    </row>
    <row r="1848" spans="1:8">
      <c r="A1848" s="22" t="s">
        <v>1550</v>
      </c>
      <c r="B1848" s="22"/>
      <c r="C1848" s="26">
        <v>30038</v>
      </c>
      <c r="D1848" s="26"/>
      <c r="E1848" s="26">
        <v>29893</v>
      </c>
      <c r="F1848" s="26">
        <v>4928</v>
      </c>
      <c r="G1848" s="27">
        <v>6.06594967532468</v>
      </c>
      <c r="H1848" s="1"/>
    </row>
    <row r="1849" spans="1:8">
      <c r="A1849" s="22" t="s">
        <v>1551</v>
      </c>
      <c r="B1849" s="22"/>
      <c r="C1849" s="26">
        <v>34245</v>
      </c>
      <c r="D1849" s="26"/>
      <c r="E1849" s="26">
        <v>34237</v>
      </c>
      <c r="F1849" s="26">
        <v>6100</v>
      </c>
      <c r="G1849" s="27">
        <v>5.61262295081967</v>
      </c>
      <c r="H1849" s="1"/>
    </row>
    <row r="1850" spans="1:8">
      <c r="A1850" s="22" t="s">
        <v>1552</v>
      </c>
      <c r="B1850" s="22"/>
      <c r="C1850" s="26">
        <v>37319</v>
      </c>
      <c r="D1850" s="26"/>
      <c r="E1850" s="26">
        <v>37305</v>
      </c>
      <c r="F1850" s="26">
        <v>6842</v>
      </c>
      <c r="G1850" s="27">
        <v>5.45235311312482</v>
      </c>
      <c r="H1850" s="1"/>
    </row>
    <row r="1851" spans="1:8">
      <c r="A1851" s="22" t="s">
        <v>1553</v>
      </c>
      <c r="B1851" s="22"/>
      <c r="C1851" s="26">
        <v>29583</v>
      </c>
      <c r="D1851" s="26"/>
      <c r="E1851" s="26">
        <v>29582</v>
      </c>
      <c r="F1851" s="26">
        <v>5382</v>
      </c>
      <c r="G1851" s="27">
        <v>5.49646971386102</v>
      </c>
      <c r="H1851" s="1"/>
    </row>
    <row r="1852" spans="1:8">
      <c r="A1852" s="22" t="s">
        <v>1554</v>
      </c>
      <c r="B1852" s="22"/>
      <c r="C1852" s="26">
        <v>34316</v>
      </c>
      <c r="D1852" s="26"/>
      <c r="E1852" s="26">
        <v>34295</v>
      </c>
      <c r="F1852" s="26">
        <v>5649</v>
      </c>
      <c r="G1852" s="27">
        <v>6.07098601522393</v>
      </c>
      <c r="H1852" s="1"/>
    </row>
    <row r="1853" spans="1:8">
      <c r="A1853" s="22" t="s">
        <v>1555</v>
      </c>
      <c r="B1853" s="22"/>
      <c r="C1853" s="26">
        <v>5683</v>
      </c>
      <c r="D1853" s="26"/>
      <c r="E1853" s="26">
        <v>5660</v>
      </c>
      <c r="F1853" s="26">
        <v>893</v>
      </c>
      <c r="G1853" s="27">
        <v>6.33818589025756</v>
      </c>
      <c r="H1853" s="1"/>
    </row>
    <row r="1854" spans="1:8">
      <c r="A1854" s="22" t="s">
        <v>1556</v>
      </c>
      <c r="B1854" s="22"/>
      <c r="C1854" s="26">
        <v>37096</v>
      </c>
      <c r="D1854" s="26"/>
      <c r="E1854" s="26">
        <v>36265</v>
      </c>
      <c r="F1854" s="26">
        <v>6599</v>
      </c>
      <c r="G1854" s="27">
        <v>5.49552962570086</v>
      </c>
      <c r="H1854" s="1"/>
    </row>
    <row r="1855" spans="1:8">
      <c r="A1855" s="22" t="s">
        <v>1557</v>
      </c>
      <c r="B1855" s="22"/>
      <c r="C1855" s="26">
        <v>33580</v>
      </c>
      <c r="D1855" s="26"/>
      <c r="E1855" s="26">
        <v>33572</v>
      </c>
      <c r="F1855" s="26">
        <v>5548</v>
      </c>
      <c r="G1855" s="27">
        <v>6.05118961788032</v>
      </c>
      <c r="H1855" s="1"/>
    </row>
    <row r="1856" spans="1:8">
      <c r="A1856" s="22" t="s">
        <v>1558</v>
      </c>
      <c r="B1856" s="22"/>
      <c r="C1856" s="26">
        <v>34243</v>
      </c>
      <c r="D1856" s="26"/>
      <c r="E1856" s="26">
        <v>34204</v>
      </c>
      <c r="F1856" s="26">
        <v>5692</v>
      </c>
      <c r="G1856" s="27">
        <v>6.00913562895292</v>
      </c>
      <c r="H1856" s="1"/>
    </row>
    <row r="1857" spans="1:8">
      <c r="A1857" s="22"/>
      <c r="B1857" s="22"/>
      <c r="C1857" s="26"/>
      <c r="D1857" s="26"/>
      <c r="E1857" s="26"/>
      <c r="F1857" s="26"/>
      <c r="G1857" s="27"/>
      <c r="H1857" s="1"/>
    </row>
    <row r="1858" s="1" customFormat="1" spans="1:7">
      <c r="A1858" s="38" t="s">
        <v>1559</v>
      </c>
      <c r="B1858" s="38"/>
      <c r="C1858" s="39">
        <v>215433</v>
      </c>
      <c r="D1858" s="39"/>
      <c r="E1858" s="39">
        <v>215348</v>
      </c>
      <c r="F1858" s="39">
        <v>47668</v>
      </c>
      <c r="G1858" s="40">
        <v>4.51766384157087</v>
      </c>
    </row>
    <row r="1859" spans="1:8">
      <c r="A1859" s="41" t="s">
        <v>1560</v>
      </c>
      <c r="B1859" s="41"/>
      <c r="C1859" s="42">
        <v>28463</v>
      </c>
      <c r="D1859" s="42"/>
      <c r="E1859" s="42">
        <v>28463</v>
      </c>
      <c r="F1859" s="42">
        <v>6545</v>
      </c>
      <c r="G1859" s="43">
        <v>4.34881588999236</v>
      </c>
      <c r="H1859" s="1"/>
    </row>
    <row r="1860" spans="1:8">
      <c r="A1860" s="41" t="s">
        <v>1561</v>
      </c>
      <c r="B1860" s="41"/>
      <c r="C1860" s="42">
        <v>16658</v>
      </c>
      <c r="D1860" s="42"/>
      <c r="E1860" s="42">
        <v>16658</v>
      </c>
      <c r="F1860" s="42">
        <v>4007</v>
      </c>
      <c r="G1860" s="43">
        <v>4.15722485650112</v>
      </c>
      <c r="H1860" s="1"/>
    </row>
    <row r="1861" spans="1:8">
      <c r="A1861" s="41" t="s">
        <v>1562</v>
      </c>
      <c r="B1861" s="41"/>
      <c r="C1861" s="42">
        <v>25573</v>
      </c>
      <c r="D1861" s="42"/>
      <c r="E1861" s="42">
        <v>25566</v>
      </c>
      <c r="F1861" s="42">
        <v>5006</v>
      </c>
      <c r="G1861" s="43">
        <v>5.10707151418298</v>
      </c>
      <c r="H1861" s="1"/>
    </row>
    <row r="1862" spans="1:8">
      <c r="A1862" s="41" t="s">
        <v>1563</v>
      </c>
      <c r="B1862" s="41"/>
      <c r="C1862" s="42">
        <v>22438</v>
      </c>
      <c r="D1862" s="42"/>
      <c r="E1862" s="42">
        <v>22438</v>
      </c>
      <c r="F1862" s="42">
        <v>4275</v>
      </c>
      <c r="G1862" s="43">
        <v>5.24865497076023</v>
      </c>
      <c r="H1862" s="1"/>
    </row>
    <row r="1863" spans="1:8">
      <c r="A1863" s="41" t="s">
        <v>1564</v>
      </c>
      <c r="B1863" s="41"/>
      <c r="C1863" s="42">
        <v>19627</v>
      </c>
      <c r="D1863" s="42"/>
      <c r="E1863" s="42">
        <v>19624</v>
      </c>
      <c r="F1863" s="42">
        <v>4356</v>
      </c>
      <c r="G1863" s="43">
        <v>4.50505050505051</v>
      </c>
      <c r="H1863" s="1"/>
    </row>
    <row r="1864" spans="1:8">
      <c r="A1864" s="41" t="s">
        <v>1565</v>
      </c>
      <c r="B1864" s="41"/>
      <c r="C1864" s="42">
        <v>38795</v>
      </c>
      <c r="D1864" s="42"/>
      <c r="E1864" s="42">
        <v>38732</v>
      </c>
      <c r="F1864" s="42">
        <v>8935</v>
      </c>
      <c r="G1864" s="43">
        <v>4.33486289871293</v>
      </c>
      <c r="H1864" s="1"/>
    </row>
    <row r="1865" spans="1:8">
      <c r="A1865" s="41" t="s">
        <v>1566</v>
      </c>
      <c r="B1865" s="41"/>
      <c r="C1865" s="42">
        <v>34341</v>
      </c>
      <c r="D1865" s="42"/>
      <c r="E1865" s="42">
        <v>34329</v>
      </c>
      <c r="F1865" s="42">
        <v>7978</v>
      </c>
      <c r="G1865" s="43">
        <v>4.3029581348709</v>
      </c>
      <c r="H1865" s="1"/>
    </row>
    <row r="1866" spans="1:8">
      <c r="A1866" s="41" t="s">
        <v>1567</v>
      </c>
      <c r="B1866" s="41"/>
      <c r="C1866" s="42">
        <v>29538</v>
      </c>
      <c r="D1866" s="42"/>
      <c r="E1866" s="42">
        <v>29538</v>
      </c>
      <c r="F1866" s="42">
        <v>6566</v>
      </c>
      <c r="G1866" s="43">
        <v>4.49862930246726</v>
      </c>
      <c r="H1866" s="1"/>
    </row>
    <row r="1867" spans="2:7">
      <c r="B1867" s="6"/>
      <c r="C1867" s="6"/>
      <c r="D1867" s="6"/>
      <c r="E1867" s="6"/>
      <c r="F1867" s="6"/>
      <c r="G1867" s="6"/>
    </row>
    <row r="1868" spans="2:7">
      <c r="B1868" s="44"/>
      <c r="C1868" s="44"/>
      <c r="D1868" s="44"/>
      <c r="E1868" s="44"/>
      <c r="F1868" s="44"/>
      <c r="G1868" s="44"/>
    </row>
    <row r="1869" ht="13.2" spans="1:7">
      <c r="A1869" s="45" t="s">
        <v>1568</v>
      </c>
      <c r="C1869" s="6"/>
      <c r="D1869" s="6"/>
      <c r="E1869" s="6"/>
      <c r="F1869" s="6"/>
      <c r="G1869" s="6"/>
    </row>
    <row r="1870" ht="13.2" spans="1:8">
      <c r="A1870" s="46" t="s">
        <v>146</v>
      </c>
      <c r="B1870" s="47" t="s">
        <v>1569</v>
      </c>
      <c r="C1870" s="48"/>
      <c r="D1870" s="48"/>
      <c r="E1870" s="48"/>
      <c r="F1870" s="48"/>
      <c r="G1870" s="48"/>
      <c r="H1870" s="49"/>
    </row>
    <row r="1871" ht="13.2" spans="1:8">
      <c r="A1871" s="49"/>
      <c r="B1871" s="47" t="s">
        <v>1570</v>
      </c>
      <c r="C1871" s="48"/>
      <c r="D1871" s="48"/>
      <c r="E1871" s="48"/>
      <c r="F1871" s="48"/>
      <c r="G1871" s="48"/>
      <c r="H1871" s="49"/>
    </row>
    <row r="1872" ht="13.2" spans="1:8">
      <c r="A1872" s="50">
        <v>1</v>
      </c>
      <c r="B1872" s="51" t="s">
        <v>1571</v>
      </c>
      <c r="C1872" s="52"/>
      <c r="D1872" s="52"/>
      <c r="E1872" s="53"/>
      <c r="F1872" s="53"/>
      <c r="G1872" s="53"/>
      <c r="H1872" s="49"/>
    </row>
    <row r="1873" ht="13.2" spans="1:8">
      <c r="A1873" s="52"/>
      <c r="B1873" s="54" t="s">
        <v>1572</v>
      </c>
      <c r="C1873" s="52"/>
      <c r="D1873" s="52"/>
      <c r="E1873" s="53"/>
      <c r="F1873" s="53"/>
      <c r="G1873" s="53"/>
      <c r="H1873" s="49"/>
    </row>
    <row r="1874" ht="13.2" spans="1:8">
      <c r="A1874" s="52"/>
      <c r="B1874" s="54" t="s">
        <v>1573</v>
      </c>
      <c r="C1874" s="52"/>
      <c r="D1874" s="52"/>
      <c r="E1874" s="53"/>
      <c r="F1874" s="53"/>
      <c r="G1874" s="53"/>
      <c r="H1874" s="49"/>
    </row>
    <row r="1875" ht="13.2" spans="1:8">
      <c r="A1875" s="52"/>
      <c r="B1875" s="54" t="s">
        <v>1574</v>
      </c>
      <c r="C1875" s="52"/>
      <c r="D1875" s="52"/>
      <c r="E1875" s="53"/>
      <c r="F1875" s="53"/>
      <c r="G1875" s="53"/>
      <c r="H1875" s="49"/>
    </row>
    <row r="1876" ht="13.2" spans="1:8">
      <c r="A1876" s="46">
        <v>2</v>
      </c>
      <c r="B1876" s="55" t="s">
        <v>1575</v>
      </c>
      <c r="C1876" s="56"/>
      <c r="D1876" s="56"/>
      <c r="E1876" s="52"/>
      <c r="F1876" s="52"/>
      <c r="G1876" s="52"/>
      <c r="H1876" s="49"/>
    </row>
    <row r="1877" ht="13.2" spans="1:8">
      <c r="A1877" s="46">
        <v>3</v>
      </c>
      <c r="B1877" s="55" t="s">
        <v>1576</v>
      </c>
      <c r="C1877" s="48"/>
      <c r="D1877" s="48"/>
      <c r="E1877" s="48"/>
      <c r="F1877" s="48"/>
      <c r="G1877" s="48"/>
      <c r="H1877" s="49"/>
    </row>
    <row r="1878" ht="13.2" spans="1:8">
      <c r="A1878" s="49"/>
      <c r="B1878" s="55" t="s">
        <v>1577</v>
      </c>
      <c r="C1878" s="48"/>
      <c r="D1878" s="48"/>
      <c r="E1878" s="48"/>
      <c r="F1878" s="48"/>
      <c r="G1878" s="48"/>
      <c r="H1878" s="49"/>
    </row>
    <row r="1879" ht="13.2" spans="1:8">
      <c r="A1879" s="49"/>
      <c r="B1879" s="55" t="s">
        <v>1578</v>
      </c>
      <c r="C1879" s="48"/>
      <c r="D1879" s="48"/>
      <c r="E1879" s="48"/>
      <c r="F1879" s="48"/>
      <c r="G1879" s="48"/>
      <c r="H1879" s="49"/>
    </row>
    <row r="1880" spans="2:7">
      <c r="B1880" s="57"/>
      <c r="C1880" s="6"/>
      <c r="D1880" s="6"/>
      <c r="E1880" s="6"/>
      <c r="F1880" s="6"/>
      <c r="G1880" s="6"/>
    </row>
    <row r="1881" ht="13.2" spans="1:7">
      <c r="A1881" s="45" t="s">
        <v>1579</v>
      </c>
      <c r="C1881" s="6"/>
      <c r="D1881" s="6"/>
      <c r="E1881" s="6"/>
      <c r="F1881" s="6"/>
      <c r="G1881" s="6"/>
    </row>
    <row r="1882" ht="13.2" spans="1:7">
      <c r="A1882" s="58" t="s">
        <v>1580</v>
      </c>
      <c r="C1882" s="6"/>
      <c r="D1882" s="6"/>
      <c r="E1882" s="6"/>
      <c r="F1882" s="6"/>
      <c r="G1882" s="6"/>
    </row>
  </sheetData>
  <mergeCells count="3">
    <mergeCell ref="B1:G1"/>
    <mergeCell ref="B2:G2"/>
    <mergeCell ref="A1468:B1468"/>
  </mergeCells>
  <pageMargins left="0.708661417322835" right="0.31496062992126" top="0.748031496062992" bottom="0.354330708661417" header="0.31496062992126" footer="0.31496062992126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Department of Education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Catherine</cp:lastModifiedBy>
  <dcterms:created xsi:type="dcterms:W3CDTF">2021-05-14T01:32:00Z</dcterms:created>
  <cp:lastPrinted>2022-03-14T01:43:00Z</cp:lastPrinted>
  <dcterms:modified xsi:type="dcterms:W3CDTF">2022-05-07T04:13:16Z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  <property fmtid="{D5CDD505-2E9C-101B-9397-08002B2CF9AE}" pid="3" name="KSOReadingLayout">
    <vt:bool>false</vt:bool>
  </property>
</Properties>
</file>