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zilan/WorkStation/MarkdownPhotos/装修前期/"/>
    </mc:Choice>
  </mc:AlternateContent>
  <xr:revisionPtr revIDLastSave="0" documentId="12_ncr:500000_{B7DB1E68-AF2B-F64A-9E0D-B894AB980A5F}" xr6:coauthVersionLast="31" xr6:coauthVersionMax="31" xr10:uidLastSave="{00000000-0000-0000-0000-000000000000}"/>
  <bookViews>
    <workbookView xWindow="0" yWindow="0" windowWidth="18720" windowHeight="18000" xr2:uid="{D450A1CA-8CB8-934D-8720-680E13EC5969}"/>
  </bookViews>
  <sheets>
    <sheet name="工作表1" sheetId="5" r:id="rId1"/>
    <sheet name="明细预算统计" sheetId="1" r:id="rId2"/>
    <sheet name="预算粗略" sheetId="2" r:id="rId3"/>
    <sheet name="半包确认问题" sheetId="3" r:id="rId4"/>
    <sheet name="材料花费的计算方法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5" l="1"/>
  <c r="G81" i="5"/>
  <c r="G82" i="5"/>
  <c r="G83" i="5"/>
  <c r="F80" i="5"/>
  <c r="G77" i="5"/>
  <c r="G78" i="5"/>
  <c r="F78" i="5"/>
  <c r="F77" i="5"/>
  <c r="F70" i="5"/>
  <c r="F71" i="5"/>
  <c r="F72" i="5"/>
  <c r="F73" i="5"/>
  <c r="F74" i="5"/>
  <c r="F75" i="5"/>
  <c r="F76" i="5"/>
  <c r="F84" i="5"/>
  <c r="F81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79" i="5"/>
  <c r="F121" i="5"/>
  <c r="F122" i="5"/>
  <c r="F123" i="5"/>
  <c r="F82" i="5"/>
  <c r="F8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G71" i="5"/>
  <c r="G72" i="5"/>
  <c r="G73" i="5"/>
  <c r="G74" i="5"/>
  <c r="G75" i="5"/>
  <c r="G76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79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70" i="5"/>
  <c r="G66" i="5"/>
  <c r="G67" i="5"/>
  <c r="G68" i="5"/>
  <c r="G69" i="5"/>
  <c r="G64" i="5"/>
  <c r="G65" i="5"/>
  <c r="G63" i="5"/>
  <c r="F66" i="5"/>
  <c r="F67" i="5"/>
  <c r="F68" i="5"/>
  <c r="F69" i="5"/>
  <c r="F64" i="5"/>
  <c r="F65" i="5"/>
  <c r="F63" i="5"/>
  <c r="G38" i="5"/>
  <c r="F38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G4" i="5"/>
  <c r="G31" i="5" s="1"/>
  <c r="G32" i="5" s="1"/>
  <c r="F4" i="5"/>
  <c r="F31" i="5" l="1"/>
  <c r="F32" i="5" s="1"/>
</calcChain>
</file>

<file path=xl/sharedStrings.xml><?xml version="1.0" encoding="utf-8"?>
<sst xmlns="http://schemas.openxmlformats.org/spreadsheetml/2006/main" count="239" uniqueCount="211">
  <si>
    <t>房间</t>
    <rPh sb="0" eb="2">
      <t>fang'jian</t>
    </rPh>
    <phoneticPr fontId="1" type="noConversion"/>
  </si>
  <si>
    <t>面积</t>
    <rPh sb="0" eb="2">
      <t>mian'ji</t>
    </rPh>
    <phoneticPr fontId="1" type="noConversion"/>
  </si>
  <si>
    <t>地面</t>
    <rPh sb="0" eb="2">
      <t>di'mian</t>
    </rPh>
    <phoneticPr fontId="1" type="noConversion"/>
  </si>
  <si>
    <t>墙面</t>
    <rPh sb="0" eb="2">
      <t>qiang'mian</t>
    </rPh>
    <phoneticPr fontId="1" type="noConversion"/>
  </si>
  <si>
    <t>灯具</t>
    <rPh sb="0" eb="2">
      <t>deng'ju</t>
    </rPh>
    <phoneticPr fontId="1" type="noConversion"/>
  </si>
  <si>
    <t>电器</t>
    <rPh sb="0" eb="2">
      <t>dian'qi</t>
    </rPh>
    <phoneticPr fontId="1" type="noConversion"/>
  </si>
  <si>
    <t>家具</t>
    <rPh sb="0" eb="2">
      <t>jia'ju</t>
    </rPh>
    <phoneticPr fontId="1" type="noConversion"/>
  </si>
  <si>
    <t xml:space="preserve">定制家具 </t>
    <rPh sb="0" eb="2">
      <t>ding'zhi</t>
    </rPh>
    <phoneticPr fontId="1" type="noConversion"/>
  </si>
  <si>
    <t>软装</t>
    <rPh sb="0" eb="2">
      <t>ruan'zhuang</t>
    </rPh>
    <phoneticPr fontId="1" type="noConversion"/>
  </si>
  <si>
    <t>洁具</t>
    <rPh sb="0" eb="2">
      <t>jie'ju</t>
    </rPh>
    <phoneticPr fontId="1" type="noConversion"/>
  </si>
  <si>
    <t>五金</t>
    <rPh sb="0" eb="2">
      <t>wu'jin</t>
    </rPh>
    <phoneticPr fontId="1" type="noConversion"/>
  </si>
  <si>
    <t>总价</t>
    <rPh sb="0" eb="2">
      <t>zong'jia</t>
    </rPh>
    <phoneticPr fontId="1" type="noConversion"/>
  </si>
  <si>
    <t>品牌</t>
    <rPh sb="0" eb="2">
      <t>pin'pai</t>
    </rPh>
    <phoneticPr fontId="1" type="noConversion"/>
  </si>
  <si>
    <t>型号</t>
    <rPh sb="0" eb="2">
      <t>xing'hao</t>
    </rPh>
    <phoneticPr fontId="1" type="noConversion"/>
  </si>
  <si>
    <t>数量</t>
    <rPh sb="0" eb="2">
      <t>shu'liang</t>
    </rPh>
    <phoneticPr fontId="1" type="noConversion"/>
  </si>
  <si>
    <t>尺寸（长*宽*高）</t>
    <rPh sb="0" eb="2">
      <t>chi'cun</t>
    </rPh>
    <phoneticPr fontId="1" type="noConversion"/>
  </si>
  <si>
    <t>单价</t>
    <rPh sb="0" eb="1">
      <t>gao</t>
    </rPh>
    <phoneticPr fontId="1" type="noConversion"/>
  </si>
  <si>
    <t>主卧室</t>
    <rPh sb="0" eb="3">
      <t>zhu'wo'shi</t>
    </rPh>
    <phoneticPr fontId="1" type="noConversion"/>
  </si>
  <si>
    <t>主卫</t>
    <rPh sb="0" eb="2">
      <t>zhu'wei</t>
    </rPh>
    <phoneticPr fontId="1" type="noConversion"/>
  </si>
  <si>
    <t>客厅</t>
    <rPh sb="0" eb="2">
      <t>ke'ting</t>
    </rPh>
    <phoneticPr fontId="1" type="noConversion"/>
  </si>
  <si>
    <t>次卧（南）</t>
    <rPh sb="0" eb="5">
      <t>ke'wei</t>
    </rPh>
    <phoneticPr fontId="1" type="noConversion"/>
  </si>
  <si>
    <t>次卧（北）</t>
    <rPh sb="0" eb="5">
      <t>ke'ting</t>
    </rPh>
    <phoneticPr fontId="1" type="noConversion"/>
  </si>
  <si>
    <t>书房</t>
    <rPh sb="0" eb="1">
      <t>bei</t>
    </rPh>
    <phoneticPr fontId="1" type="noConversion"/>
  </si>
  <si>
    <t>餐厅</t>
    <rPh sb="0" eb="2">
      <t>can'ting</t>
    </rPh>
    <phoneticPr fontId="1" type="noConversion"/>
  </si>
  <si>
    <t>厨房</t>
    <rPh sb="0" eb="2">
      <t>chu'fag</t>
    </rPh>
    <phoneticPr fontId="1" type="noConversion"/>
  </si>
  <si>
    <t>玄关</t>
    <rPh sb="0" eb="2">
      <t>xuan'guan</t>
    </rPh>
    <phoneticPr fontId="1" type="noConversion"/>
  </si>
  <si>
    <t>客卫</t>
    <rPh sb="0" eb="1">
      <t>bei</t>
    </rPh>
    <phoneticPr fontId="1" type="noConversion"/>
  </si>
  <si>
    <t>储藏室</t>
    <rPh sb="0" eb="3">
      <t>chu'cang'shi</t>
    </rPh>
    <phoneticPr fontId="1" type="noConversion"/>
  </si>
  <si>
    <t>阳台</t>
    <rPh sb="0" eb="2">
      <t>yang'tai</t>
    </rPh>
    <phoneticPr fontId="1" type="noConversion"/>
  </si>
  <si>
    <t>水电改造尽量一价全含，要是按米算能哭死，再有就是水电改造材料品牌及型号，例如日丰管就分白色、灰色、绿色…按照开关是还要自己买自攻钉、电布等</t>
  </si>
  <si>
    <t>条目</t>
    <rPh sb="0" eb="2">
      <t>nei'rong</t>
    </rPh>
    <phoneticPr fontId="1" type="noConversion"/>
  </si>
  <si>
    <t>备注</t>
    <rPh sb="0" eb="2">
      <t>bei'zhu</t>
    </rPh>
    <phoneticPr fontId="1" type="noConversion"/>
  </si>
  <si>
    <t>防水工艺确认</t>
    <rPh sb="0" eb="2">
      <t>fang'shui</t>
    </rPh>
    <phoneticPr fontId="1" type="noConversion"/>
  </si>
  <si>
    <t>水电改造是否一价全含，以及水电改造的材料明细</t>
    <rPh sb="0" eb="4">
      <t>shui'dian'gai'zao</t>
    </rPh>
    <phoneticPr fontId="1" type="noConversion"/>
  </si>
  <si>
    <t>乳胶漆调色收费？</t>
    <rPh sb="0" eb="3">
      <t>ru'jiao'qi</t>
    </rPh>
    <phoneticPr fontId="1" type="noConversion"/>
  </si>
  <si>
    <t>腻子种类</t>
    <rPh sb="0" eb="2">
      <t>ni'zi</t>
    </rPh>
    <phoneticPr fontId="1" type="noConversion"/>
  </si>
  <si>
    <t>腻子是美巢400还是800？或者是绿竹？马贝？价格从20/袋～100袋不等！挂网还是贴纸？</t>
  </si>
  <si>
    <t>地板地暖的自流平，找平费用是否另付</t>
    <rPh sb="0" eb="2">
      <t>di'ban</t>
    </rPh>
    <phoneticPr fontId="1" type="noConversion"/>
  </si>
  <si>
    <t>1.乳胶漆涂料</t>
  </si>
  <si>
    <t xml:space="preserve">涂料乳胶漆的包装基本分为5升和15升两种规格。以家庭中常用的5升为例，5升的理论涂刷面积为两遍35㎡。
粗略计算方法：地面面积*2.5/35=使用桶数。
精确计算方法：（长+宽）*2*房高=墙面面积长*宽=顶面面积（墙面面积+顶面面积-门窗面积）/35=使用桶数。
以长5m、宽3m高2.9m的房间为例，室内的墙，顶涂刷面积计算如下：墙面面积：（5m+3m）*2*2.9m=46.4㎡顶面面积：（5m*3m）=15㎡涂料量：（46.4+15）/35㎡=1.7桶 
</t>
    <phoneticPr fontId="1" type="noConversion"/>
  </si>
  <si>
    <t>2、复合地板</t>
  </si>
  <si>
    <t xml:space="preserve">粗略的计算方法：地面面积/（1.2m*0.19）*105%（其中5%为损耗量）=地板块数
精确的计算方法：（房间长度/板长）*（房间宽度/板宽）=地板块数以长5m,宽4m的房间，选用900*90*0.18m规格地板为例：房间5m/1.2m=5块房间宽4m/0.19m=22块长5块*宽22块=用板总量110块
小北温馨提示：复合木地板在铺装中会有3%-5%的损耗，如果以面积计算，千万不要忽视这部份用量 。
</t>
    <phoneticPr fontId="1" type="noConversion"/>
  </si>
  <si>
    <t>3.实木地板</t>
  </si>
  <si>
    <t xml:space="preserve">常见规格有900*90*18mm，750*90*18mm，600*90*18mm
粗略的计算方法：房间面积/地板面积*1.08（其中8%为损耗量）=使用地板块数
精确的计算方法：（房间长/地板长）*（房间宽/地板宽）=使用地板块数以长8CM，宽5M的房间，用900*90*0.18m规格地板为例，房间长8m/板长0.9m=9块。房间宽5m/板宽0.09m=56块。长9块*宽56块=用板总量504块
小北温馨提示：实木地板铺装中通常要有5%-8%的损耗，在计算中要考虑进去
</t>
    <phoneticPr fontId="1" type="noConversion"/>
  </si>
  <si>
    <t>4.地砖</t>
  </si>
  <si>
    <t>常见地砖规格有：0.6*0.6m0.5*0.5m,0.4*0.4m,0.3*0.3m
粗略的计算方法：房间面积/地砖面积*1.1=用砖数量
精确的计算方法：（房间长度/砖长）*（房间宽度/砖宽）=用砖数量以长7m，宽5m的房间，采用0.3*0.3m规格的地砖为例，房间长7m/砖长0.3m=24块。房间宽5m/砖宽0.3m=17块长24块*宽17块=用砖总量408块
小北温馨提示：地砖在铺装中会有3%左右的损耗量。</t>
    <phoneticPr fontId="1" type="noConversion"/>
  </si>
  <si>
    <t>5.墙纸</t>
  </si>
  <si>
    <t xml:space="preserve">常见的墙纸规格为每卷长10m,宽0.53m
粗略计算方法：地面面积*3=墙纸总面积墙纸的总面积/（0.53*10）=墙纸的卷数
精确的计算方法：墙纸每卷长度/房间实际高度=使用的分量数房间周长/墙纸宽度=使用单位的总量数，使用单位的总量数/使用分量数=使用墙纸的卷数。
</t>
    <phoneticPr fontId="1" type="noConversion"/>
  </si>
  <si>
    <t>预算比例</t>
    <rPh sb="0" eb="2">
      <t>yu'suan</t>
    </rPh>
    <phoneticPr fontId="1" type="noConversion"/>
  </si>
  <si>
    <t>主材</t>
    <rPh sb="0" eb="2">
      <t>zhu'cai</t>
    </rPh>
    <phoneticPr fontId="1" type="noConversion"/>
  </si>
  <si>
    <t>（&lt;40%）</t>
    <phoneticPr fontId="1" type="noConversion"/>
  </si>
  <si>
    <t>人工</t>
    <rPh sb="0" eb="2">
      <t>ren'gong</t>
    </rPh>
    <phoneticPr fontId="1" type="noConversion"/>
  </si>
  <si>
    <t>辅材</t>
    <rPh sb="0" eb="2">
      <t>fu'cai</t>
    </rPh>
    <phoneticPr fontId="1" type="noConversion"/>
  </si>
  <si>
    <t>设备</t>
    <rPh sb="0" eb="2">
      <t>she'bei</t>
    </rPh>
    <phoneticPr fontId="1" type="noConversion"/>
  </si>
  <si>
    <t>装饰</t>
    <rPh sb="0" eb="2">
      <t>zhuang'shi</t>
    </rPh>
    <phoneticPr fontId="1" type="noConversion"/>
  </si>
  <si>
    <t>某些材料只算工钱，还是带工带料？</t>
    <rPh sb="0" eb="16">
      <t>bu'fen</t>
    </rPh>
    <phoneticPr fontId="1" type="noConversion"/>
  </si>
  <si>
    <t>地面垫高收费</t>
    <rPh sb="0" eb="1">
      <t>shi</t>
    </rPh>
    <phoneticPr fontId="1" type="noConversion"/>
  </si>
  <si>
    <t>开发商所建的房子，阳台、厨房、卫生间、空中花园，都比客厅、卧室的地方低，所以在贴砖时需要水泥砂浆将地面垫高找平（铺实木地板除外）；</t>
    <phoneticPr fontId="1" type="noConversion"/>
  </si>
  <si>
    <t>防水的工艺一定要了解简单防水材料成本也就在50元，但要好一点的防水工艺成本在300元。做防水处理的区域要看清报价中是否有注明，卫生间一般地面满做、墙面上翻0.3米，如果是新建的墙体满做防水，刷涂两遍</t>
    <phoneticPr fontId="1" type="noConversion"/>
  </si>
  <si>
    <t>淋浴房挡水条，窗台，飘窗，门槛石，地漏</t>
    <rPh sb="0" eb="1">
      <t>liao</t>
    </rPh>
    <phoneticPr fontId="1" type="noConversion"/>
  </si>
  <si>
    <t>地面找平</t>
    <rPh sb="0" eb="4">
      <t>di'mia'zhao'ping</t>
    </rPh>
    <phoneticPr fontId="1" type="noConversion"/>
  </si>
  <si>
    <t>做地暖的话是需要地面找平的，复合地板铺贴也需要再找平一次，共两次找平；</t>
    <phoneticPr fontId="1" type="noConversion"/>
  </si>
  <si>
    <t>中央空调外机线、内机走线，打洞</t>
    <rPh sb="0" eb="2">
      <t>da'dong</t>
    </rPh>
    <phoneticPr fontId="1" type="noConversion"/>
  </si>
  <si>
    <t>一般外机线应由施工方提供布置并包括电线，内线走线由空调供应商布置并提供电线；一般施工队打洞是不包括中央空调、新风系统走管打孔的；</t>
    <phoneticPr fontId="1" type="noConversion"/>
  </si>
  <si>
    <t>开关插座面板、灯具、洁具等安装：</t>
  </si>
  <si>
    <t>一般都由水电工安装，是否含在报价内；</t>
    <phoneticPr fontId="1" type="noConversion"/>
  </si>
  <si>
    <t>开荒保洁：</t>
    <phoneticPr fontId="1" type="noConversion"/>
  </si>
  <si>
    <t>由施工队负责硬装结束后（或时间由业主定）全屋保洁，这个费用一般也都是要包括在报价中的；</t>
    <phoneticPr fontId="1" type="noConversion"/>
  </si>
  <si>
    <t>地面保护：</t>
    <phoneticPr fontId="1" type="noConversion"/>
  </si>
  <si>
    <t>地面保护也是有费用的，地砖铺设好后应保护起来；</t>
  </si>
  <si>
    <t>家具项目估算</t>
    <rPh sb="0" eb="6">
      <t>jia'ju'xiang'mu'gu'suan</t>
    </rPh>
    <phoneticPr fontId="1" type="noConversion"/>
  </si>
  <si>
    <t>项目</t>
    <rPh sb="0" eb="2">
      <t>xiang'mu</t>
    </rPh>
    <phoneticPr fontId="1" type="noConversion"/>
  </si>
  <si>
    <t>计划数量</t>
    <rPh sb="0" eb="42">
      <t>shu'laing</t>
    </rPh>
    <phoneticPr fontId="1" type="noConversion"/>
  </si>
  <si>
    <t>实际数量</t>
    <rPh sb="0" eb="2">
      <t>shi'ji</t>
    </rPh>
    <phoneticPr fontId="1" type="noConversion"/>
  </si>
  <si>
    <t>计划单价</t>
    <rPh sb="0" eb="42">
      <t>dan'jia</t>
    </rPh>
    <phoneticPr fontId="1" type="noConversion"/>
  </si>
  <si>
    <t>计划总价</t>
    <rPh sb="0" eb="22">
      <t>zong'jia</t>
    </rPh>
    <phoneticPr fontId="1" type="noConversion"/>
  </si>
  <si>
    <t>实际总价</t>
    <rPh sb="0" eb="2">
      <t>shi'ji</t>
    </rPh>
    <phoneticPr fontId="1" type="noConversion"/>
  </si>
  <si>
    <t>主卧床</t>
    <rPh sb="0" eb="1">
      <t>chuang</t>
    </rPh>
    <phoneticPr fontId="1" type="noConversion"/>
  </si>
  <si>
    <t>主卧床头柜</t>
    <rPh sb="0" eb="1">
      <t>chuang</t>
    </rPh>
    <phoneticPr fontId="1" type="noConversion"/>
  </si>
  <si>
    <t>次卧床</t>
    <rPh sb="0" eb="2">
      <t>ci'wo</t>
    </rPh>
    <phoneticPr fontId="1" type="noConversion"/>
  </si>
  <si>
    <t>1.8宽</t>
    <rPh sb="0" eb="1">
      <t>chuang</t>
    </rPh>
    <phoneticPr fontId="1" type="noConversion"/>
  </si>
  <si>
    <t>1.5宽</t>
    <rPh sb="0" eb="1">
      <t>kuan</t>
    </rPh>
    <phoneticPr fontId="1" type="noConversion"/>
  </si>
  <si>
    <t>次卧床头柜</t>
    <rPh sb="0" eb="1">
      <t>kuan</t>
    </rPh>
    <phoneticPr fontId="1" type="noConversion"/>
  </si>
  <si>
    <t>主卧艾格特</t>
    <rPh sb="0" eb="52">
      <t>yi'gui</t>
    </rPh>
    <phoneticPr fontId="1" type="noConversion"/>
  </si>
  <si>
    <t>次卧艾格特</t>
    <rPh sb="0" eb="2">
      <t>ci'wo</t>
    </rPh>
    <phoneticPr fontId="1" type="noConversion"/>
  </si>
  <si>
    <t>储藏室艾格特</t>
    <rPh sb="0" eb="3">
      <t>chu'cang'shi</t>
    </rPh>
    <phoneticPr fontId="1" type="noConversion"/>
  </si>
  <si>
    <t>可选</t>
    <rPh sb="0" eb="2">
      <t>ke'xuan</t>
    </rPh>
    <phoneticPr fontId="1" type="noConversion"/>
  </si>
  <si>
    <t>书房书桌1（升降）</t>
    <rPh sb="0" eb="2">
      <t>shu'fang</t>
    </rPh>
    <phoneticPr fontId="1" type="noConversion"/>
  </si>
  <si>
    <t>书房书桌2（固定）</t>
    <rPh sb="0" eb="2">
      <t>shu'fang</t>
    </rPh>
    <phoneticPr fontId="1" type="noConversion"/>
  </si>
  <si>
    <t>立式书柜</t>
    <rPh sb="0" eb="60">
      <t>shu'gui</t>
    </rPh>
    <phoneticPr fontId="1" type="noConversion"/>
  </si>
  <si>
    <t>初定宜家毕利书柜（80*30*237）
可能直接打在墙上</t>
    <rPh sb="0" eb="114">
      <t>ke'neng</t>
    </rPh>
    <phoneticPr fontId="1" type="noConversion"/>
  </si>
  <si>
    <t>餐桌</t>
    <rPh sb="0" eb="2">
      <t>can'zhuo</t>
    </rPh>
    <phoneticPr fontId="1" type="noConversion"/>
  </si>
  <si>
    <t>正副值
（实际总价减去计划总价，正代表超预算）</t>
    <rPh sb="0" eb="398">
      <t>zhong'fu'zhi</t>
    </rPh>
    <phoneticPr fontId="1" type="noConversion"/>
  </si>
  <si>
    <t>未央餐桌：1600*820*780,白橡木</t>
    <rPh sb="0" eb="134">
      <t>bai'xiang'mu</t>
    </rPh>
    <phoneticPr fontId="1" type="noConversion"/>
  </si>
  <si>
    <t>椅子</t>
    <rPh sb="0" eb="2">
      <t>yi'zi</t>
    </rPh>
    <phoneticPr fontId="1" type="noConversion"/>
  </si>
  <si>
    <t>宜家折叠白凳子</t>
    <rPh sb="0" eb="2">
      <t>yi'jia</t>
    </rPh>
    <phoneticPr fontId="1" type="noConversion"/>
  </si>
  <si>
    <t>三人沙发</t>
    <rPh sb="0" eb="36">
      <t>sha'fa</t>
    </rPh>
    <phoneticPr fontId="1" type="noConversion"/>
  </si>
  <si>
    <t>可选，可能不带拐角</t>
    <rPh sb="0" eb="2">
      <t>ke'xuan</t>
    </rPh>
    <phoneticPr fontId="1" type="noConversion"/>
  </si>
  <si>
    <t>单人沙发</t>
    <rPh sb="0" eb="2">
      <t>dan'ren</t>
    </rPh>
    <phoneticPr fontId="1" type="noConversion"/>
  </si>
  <si>
    <t>主卫浴室柜
（可能带台盆龙头）</t>
    <rPh sb="0" eb="2">
      <t>zhu'wei</t>
    </rPh>
    <phoneticPr fontId="1" type="noConversion"/>
  </si>
  <si>
    <t>客卫浴室柜
（可能带台盆龙头）</t>
    <rPh sb="0" eb="10">
      <t>zhu'wei</t>
    </rPh>
    <phoneticPr fontId="1" type="noConversion"/>
  </si>
  <si>
    <t>茶几</t>
    <rPh sb="0" eb="1">
      <t>ke</t>
    </rPh>
    <phoneticPr fontId="1" type="noConversion"/>
  </si>
  <si>
    <t>宜家格拉登托盘桌</t>
    <rPh sb="0" eb="2">
      <t>yi'jia</t>
    </rPh>
    <phoneticPr fontId="1" type="noConversion"/>
  </si>
  <si>
    <t>拉克边桌+桌面</t>
    <rPh sb="0" eb="4">
      <t>la'ke'bian'zhuo</t>
    </rPh>
    <phoneticPr fontId="1" type="noConversion"/>
  </si>
  <si>
    <t>宜家拉克边桌39+围棋桌面30</t>
    <rPh sb="0" eb="2">
      <t>yi'jia</t>
    </rPh>
    <phoneticPr fontId="1" type="noConversion"/>
  </si>
  <si>
    <t>具体看台盆龙头是否一起买</t>
    <rPh sb="0" eb="2">
      <t>ju'ti</t>
    </rPh>
    <phoneticPr fontId="1" type="noConversion"/>
  </si>
  <si>
    <t>主卧梳妆台+凳子</t>
    <rPh sb="0" eb="2">
      <t>zhu'wo</t>
    </rPh>
    <phoneticPr fontId="1" type="noConversion"/>
  </si>
  <si>
    <t>次卧桌子+凳子</t>
    <rPh sb="0" eb="2">
      <t>ci'wo</t>
    </rPh>
    <phoneticPr fontId="1" type="noConversion"/>
  </si>
  <si>
    <t>主卧床垫</t>
    <rPh sb="0" eb="2">
      <t>zhu'wo</t>
    </rPh>
    <phoneticPr fontId="1" type="noConversion"/>
  </si>
  <si>
    <t>次卧床垫</t>
    <rPh sb="0" eb="4">
      <t>ci'wo'chuang'dian</t>
    </rPh>
    <phoneticPr fontId="1" type="noConversion"/>
  </si>
  <si>
    <t>书桌上洞洞板</t>
    <rPh sb="0" eb="98">
      <t>dong'dong'ban</t>
    </rPh>
    <phoneticPr fontId="1" type="noConversion"/>
  </si>
  <si>
    <t>工具间洞洞板</t>
    <rPh sb="0" eb="3">
      <t>gong'ju'jian</t>
    </rPh>
    <phoneticPr fontId="1" type="noConversion"/>
  </si>
  <si>
    <t>书桌上方搁板两层</t>
    <rPh sb="0" eb="4">
      <t>shu'zhuo'shang'fang</t>
    </rPh>
    <phoneticPr fontId="1" type="noConversion"/>
  </si>
  <si>
    <t>宜家斯考迪斯洞洞板</t>
    <rPh sb="0" eb="285">
      <t>ai'ge'te</t>
    </rPh>
    <phoneticPr fontId="1" type="noConversion"/>
  </si>
  <si>
    <t>宜家拉克搁板110*26单个，买四个</t>
    <rPh sb="0" eb="2">
      <t>yi'jia</t>
    </rPh>
    <phoneticPr fontId="1" type="noConversion"/>
  </si>
  <si>
    <t>汇总</t>
    <rPh sb="0" eb="2">
      <t>hui'zong</t>
    </rPh>
    <phoneticPr fontId="1" type="noConversion"/>
  </si>
  <si>
    <t>必选汇总</t>
    <rPh sb="0" eb="2">
      <t>bi'xuan</t>
    </rPh>
    <phoneticPr fontId="1" type="noConversion"/>
  </si>
  <si>
    <t>家电项目估算</t>
    <rPh sb="0" eb="17">
      <t>jia'ju'xiang'mu'gu'suan</t>
    </rPh>
    <phoneticPr fontId="1" type="noConversion"/>
  </si>
  <si>
    <t>中央空调</t>
    <rPh sb="0" eb="1">
      <t>dian</t>
    </rPh>
    <phoneticPr fontId="1" type="noConversion"/>
  </si>
  <si>
    <t>地暖</t>
    <rPh sb="0" eb="2">
      <t>di'nuan</t>
    </rPh>
    <phoneticPr fontId="1" type="noConversion"/>
  </si>
  <si>
    <t>电视</t>
    <rPh sb="0" eb="2">
      <t>dian'shi</t>
    </rPh>
    <phoneticPr fontId="1" type="noConversion"/>
  </si>
  <si>
    <t>冰箱</t>
    <rPh sb="0" eb="2">
      <t>bing'xiang</t>
    </rPh>
    <phoneticPr fontId="1" type="noConversion"/>
  </si>
  <si>
    <t>洗衣机</t>
    <rPh sb="0" eb="3">
      <t>xi'yi'ji</t>
    </rPh>
    <phoneticPr fontId="1" type="noConversion"/>
  </si>
  <si>
    <t>洗碗机</t>
    <rPh sb="0" eb="3">
      <t>xi'wan'ji</t>
    </rPh>
    <phoneticPr fontId="1" type="noConversion"/>
  </si>
  <si>
    <t>垃圾处理器</t>
    <rPh sb="0" eb="5">
      <t>la'ji'chu'li'qi</t>
    </rPh>
    <phoneticPr fontId="1" type="noConversion"/>
  </si>
  <si>
    <t>油烟机</t>
    <rPh sb="0" eb="3">
      <t>you'yan'ji</t>
    </rPh>
    <phoneticPr fontId="1" type="noConversion"/>
  </si>
  <si>
    <t>燃气灶</t>
    <rPh sb="0" eb="50">
      <t>rn'qi'zao</t>
    </rPh>
    <phoneticPr fontId="1" type="noConversion"/>
  </si>
  <si>
    <t>厨师机</t>
    <rPh sb="0" eb="3">
      <t>chu'shi'ji</t>
    </rPh>
    <phoneticPr fontId="1" type="noConversion"/>
  </si>
  <si>
    <t>投影仪+幕布</t>
    <rPh sb="0" eb="3">
      <t>tou'ying'yi</t>
    </rPh>
    <phoneticPr fontId="1" type="noConversion"/>
  </si>
  <si>
    <t>需要考虑预留孔，插座等，幕布在电视柜外面，是否要留导轨</t>
    <rPh sb="0" eb="2">
      <t>xu'yao</t>
    </rPh>
    <phoneticPr fontId="1" type="noConversion"/>
  </si>
  <si>
    <t>微波炉</t>
    <rPh sb="0" eb="3">
      <t>wei'bo'lu</t>
    </rPh>
    <phoneticPr fontId="1" type="noConversion"/>
  </si>
  <si>
    <t>烘干机</t>
    <rPh sb="0" eb="3">
      <t>hong'gan'ji</t>
    </rPh>
    <phoneticPr fontId="1" type="noConversion"/>
  </si>
  <si>
    <t>电动窗帘</t>
    <rPh sb="0" eb="126">
      <t>wei'bo'lu</t>
    </rPh>
    <phoneticPr fontId="1" type="noConversion"/>
  </si>
  <si>
    <t>马桶圈</t>
    <rPh sb="0" eb="3">
      <t>ma'tong'quan</t>
    </rPh>
    <phoneticPr fontId="1" type="noConversion"/>
  </si>
  <si>
    <t>热水器</t>
    <rPh sb="0" eb="72">
      <t>dian'shi</t>
    </rPh>
    <phoneticPr fontId="1" type="noConversion"/>
  </si>
  <si>
    <t>新风</t>
    <rPh sb="0" eb="106">
      <t>dian'shi</t>
    </rPh>
    <phoneticPr fontId="1" type="noConversion"/>
  </si>
  <si>
    <t>显示器</t>
    <rPh sb="0" eb="3">
      <t>ma'tong'quan</t>
    </rPh>
    <phoneticPr fontId="1" type="noConversion"/>
  </si>
  <si>
    <t>小厨宝</t>
    <rPh sb="0" eb="70">
      <t>ma'tong'quan</t>
    </rPh>
    <phoneticPr fontId="1" type="noConversion"/>
  </si>
  <si>
    <t>扫地机器人</t>
    <rPh sb="0" eb="2">
      <t>sao'di</t>
    </rPh>
    <phoneticPr fontId="1" type="noConversion"/>
  </si>
  <si>
    <t>晾衣架</t>
    <rPh sb="0" eb="3">
      <t>liang'yi'jia</t>
    </rPh>
    <phoneticPr fontId="1" type="noConversion"/>
  </si>
  <si>
    <t>监控</t>
    <rPh sb="0" eb="2">
      <t>jian'kong</t>
    </rPh>
    <phoneticPr fontId="1" type="noConversion"/>
  </si>
  <si>
    <t>主材项目估算</t>
    <rPh sb="0" eb="43">
      <t>jia'ju'xiang'mu'gu'suan</t>
    </rPh>
    <phoneticPr fontId="1" type="noConversion"/>
  </si>
  <si>
    <t>墙面-厨房</t>
    <rPh sb="0" eb="180">
      <t>dian'shi</t>
    </rPh>
    <phoneticPr fontId="1" type="noConversion"/>
  </si>
  <si>
    <t>计划面积</t>
    <rPh sb="0" eb="67">
      <t>shu'laing</t>
    </rPh>
    <phoneticPr fontId="1" type="noConversion"/>
  </si>
  <si>
    <t>墙面-主卧卫生间</t>
    <rPh sb="0" eb="351">
      <t>dian'shi</t>
    </rPh>
    <phoneticPr fontId="1" type="noConversion"/>
  </si>
  <si>
    <t>墙面-次卫生间</t>
    <rPh sb="0" eb="355">
      <t>dian'shi</t>
    </rPh>
    <phoneticPr fontId="1" type="noConversion"/>
  </si>
  <si>
    <t>地面-卫生间瓷砖</t>
    <rPh sb="0" eb="1">
      <t>dian</t>
    </rPh>
    <phoneticPr fontId="1" type="noConversion"/>
  </si>
  <si>
    <t>实际面积</t>
    <rPh sb="0" eb="2">
      <t>shi'ji</t>
    </rPh>
    <phoneticPr fontId="1" type="noConversion"/>
  </si>
  <si>
    <t>地面-木地板</t>
    <rPh sb="0" eb="1">
      <t>dian</t>
    </rPh>
    <phoneticPr fontId="1" type="noConversion"/>
  </si>
  <si>
    <t>地面-客厅瓷砖</t>
    <rPh sb="0" eb="1">
      <t>dian</t>
    </rPh>
    <phoneticPr fontId="1" type="noConversion"/>
  </si>
  <si>
    <t>客厅，餐厅，厨房</t>
    <rPh sb="0" eb="2">
      <t>ke'ting</t>
    </rPh>
    <phoneticPr fontId="1" type="noConversion"/>
  </si>
  <si>
    <t>地面-阳台</t>
    <rPh sb="0" eb="1">
      <t>dian</t>
    </rPh>
    <phoneticPr fontId="1" type="noConversion"/>
  </si>
  <si>
    <t>厨卫吊顶</t>
    <rPh sb="0" eb="2">
      <t>chu'wei</t>
    </rPh>
    <phoneticPr fontId="1" type="noConversion"/>
  </si>
  <si>
    <t>浴霸？</t>
    <rPh sb="0" eb="2">
      <t>yu'ba</t>
    </rPh>
    <phoneticPr fontId="1" type="noConversion"/>
  </si>
  <si>
    <t>橱柜</t>
    <rPh sb="0" eb="2">
      <t>chu'gui</t>
    </rPh>
    <phoneticPr fontId="1" type="noConversion"/>
  </si>
  <si>
    <t>厨房水槽</t>
    <rPh sb="0" eb="2">
      <t>chu'fang</t>
    </rPh>
    <phoneticPr fontId="1" type="noConversion"/>
  </si>
  <si>
    <t>厨房龙头</t>
    <rPh sb="0" eb="2">
      <t>chu'fang</t>
    </rPh>
    <phoneticPr fontId="1" type="noConversion"/>
  </si>
  <si>
    <t>厨房铁架</t>
    <rPh sb="0" eb="2">
      <t>chu'fang</t>
    </rPh>
    <phoneticPr fontId="1" type="noConversion"/>
  </si>
  <si>
    <t>西厨水槽</t>
    <rPh sb="0" eb="2">
      <t>xi'chu</t>
    </rPh>
    <phoneticPr fontId="1" type="noConversion"/>
  </si>
  <si>
    <t>西厨龙头</t>
    <rPh sb="0" eb="2">
      <t>xi'chu</t>
    </rPh>
    <phoneticPr fontId="1" type="noConversion"/>
  </si>
  <si>
    <t>厨房地漏</t>
    <rPh sb="0" eb="2">
      <t>chu'fang</t>
    </rPh>
    <phoneticPr fontId="1" type="noConversion"/>
  </si>
  <si>
    <t>案板架，刀具架，锅盖架，调料架，横杆</t>
    <rPh sb="0" eb="1">
      <t>ji</t>
    </rPh>
    <phoneticPr fontId="1" type="noConversion"/>
  </si>
  <si>
    <t>厕所浴室地漏</t>
    <rPh sb="0" eb="1">
      <t>jia</t>
    </rPh>
    <phoneticPr fontId="1" type="noConversion"/>
  </si>
  <si>
    <t>厕所干区地漏</t>
    <rPh sb="0" eb="2">
      <t>ce'suo</t>
    </rPh>
    <phoneticPr fontId="1" type="noConversion"/>
  </si>
  <si>
    <t>阳台普通地漏</t>
    <rPh sb="0" eb="2">
      <t>yang'tai</t>
    </rPh>
    <phoneticPr fontId="1" type="noConversion"/>
  </si>
  <si>
    <t>阳台洗衣机地漏</t>
    <rPh sb="0" eb="2">
      <t>yang'tai</t>
    </rPh>
    <phoneticPr fontId="1" type="noConversion"/>
  </si>
  <si>
    <t>主卫马桶</t>
    <rPh sb="0" eb="2">
      <t>zhu'wei</t>
    </rPh>
    <phoneticPr fontId="1" type="noConversion"/>
  </si>
  <si>
    <t>主卫浴室柜</t>
    <rPh sb="0" eb="2">
      <t>zhu'wei</t>
    </rPh>
    <phoneticPr fontId="1" type="noConversion"/>
  </si>
  <si>
    <t>主卫台盆</t>
    <rPh sb="0" eb="2">
      <t>zhu'wei</t>
    </rPh>
    <phoneticPr fontId="1" type="noConversion"/>
  </si>
  <si>
    <t>主卫马桶喷枪</t>
    <rPh sb="0" eb="2">
      <t>zhu'wei</t>
    </rPh>
    <phoneticPr fontId="1" type="noConversion"/>
  </si>
  <si>
    <t>主卫龙头</t>
    <rPh sb="0" eb="2">
      <t>zhu'wei</t>
    </rPh>
    <phoneticPr fontId="1" type="noConversion"/>
  </si>
  <si>
    <t>主卫镜柜</t>
    <rPh sb="0" eb="2">
      <t>zhu'wei</t>
    </rPh>
    <phoneticPr fontId="1" type="noConversion"/>
  </si>
  <si>
    <t>主卫折叠镜子</t>
    <rPh sb="0" eb="2">
      <t>zhu'wei</t>
    </rPh>
    <phoneticPr fontId="1" type="noConversion"/>
  </si>
  <si>
    <t>主卫挂件套装</t>
    <rPh sb="0" eb="2">
      <t>zhu'wei</t>
    </rPh>
    <phoneticPr fontId="1" type="noConversion"/>
  </si>
  <si>
    <t>毛巾架，卫生纸架，马桶刷架，衣钩架</t>
    <rPh sb="0" eb="3">
      <t>mao'jin'jia</t>
    </rPh>
    <phoneticPr fontId="1" type="noConversion"/>
  </si>
  <si>
    <t>主卫加热毛巾架</t>
    <rPh sb="0" eb="1">
      <t>jia</t>
    </rPh>
    <phoneticPr fontId="1" type="noConversion"/>
  </si>
  <si>
    <t>电热？是否能接通地暖？</t>
    <rPh sb="0" eb="1">
      <t>jia</t>
    </rPh>
    <phoneticPr fontId="1" type="noConversion"/>
  </si>
  <si>
    <t>主卫淋浴房（浴帘架+挡水条）</t>
    <rPh sb="0" eb="2">
      <t>zhu'wei</t>
    </rPh>
    <phoneticPr fontId="1" type="noConversion"/>
  </si>
  <si>
    <t>花洒套装</t>
    <rPh sb="0" eb="2">
      <t>hua'sa</t>
    </rPh>
    <phoneticPr fontId="1" type="noConversion"/>
  </si>
  <si>
    <t>置物架</t>
    <rPh sb="0" eb="3">
      <t>zhi'wu'jia</t>
    </rPh>
    <phoneticPr fontId="1" type="noConversion"/>
  </si>
  <si>
    <t>次卫马桶</t>
    <phoneticPr fontId="1" type="noConversion"/>
  </si>
  <si>
    <t>次卫马桶喷枪</t>
    <phoneticPr fontId="1" type="noConversion"/>
  </si>
  <si>
    <t>次卫浴室柜</t>
    <phoneticPr fontId="1" type="noConversion"/>
  </si>
  <si>
    <t>次卫镜柜</t>
    <phoneticPr fontId="1" type="noConversion"/>
  </si>
  <si>
    <t>次卫台盆</t>
    <phoneticPr fontId="1" type="noConversion"/>
  </si>
  <si>
    <t>次卫龙头</t>
    <phoneticPr fontId="1" type="noConversion"/>
  </si>
  <si>
    <t>次卫折叠镜子</t>
    <phoneticPr fontId="1" type="noConversion"/>
  </si>
  <si>
    <t>次卫挂件套装</t>
    <phoneticPr fontId="1" type="noConversion"/>
  </si>
  <si>
    <t>次卫加热毛巾架</t>
    <phoneticPr fontId="1" type="noConversion"/>
  </si>
  <si>
    <t>次卫淋浴房（浴帘架+挡水条）</t>
    <phoneticPr fontId="1" type="noConversion"/>
  </si>
  <si>
    <t>阳台台盆</t>
    <rPh sb="0" eb="2">
      <t>yang'tai</t>
    </rPh>
    <phoneticPr fontId="1" type="noConversion"/>
  </si>
  <si>
    <t>阳台龙头</t>
    <rPh sb="0" eb="2">
      <t>yang'tai</t>
    </rPh>
    <phoneticPr fontId="1" type="noConversion"/>
  </si>
  <si>
    <t>阳台洗衣柜+台面</t>
    <rPh sb="0" eb="2">
      <t>yang'tai</t>
    </rPh>
    <phoneticPr fontId="1" type="noConversion"/>
  </si>
  <si>
    <t>带洗衣机进水</t>
    <rPh sb="0" eb="1">
      <t>ai</t>
    </rPh>
    <phoneticPr fontId="1" type="noConversion"/>
  </si>
  <si>
    <t>自动浇花器</t>
    <rPh sb="0" eb="2">
      <t>zi'dong</t>
    </rPh>
    <phoneticPr fontId="1" type="noConversion"/>
  </si>
  <si>
    <t>阳台花架</t>
    <rPh sb="0" eb="2">
      <t>yang'tai</t>
    </rPh>
    <phoneticPr fontId="1" type="noConversion"/>
  </si>
  <si>
    <t>厨房移门</t>
  </si>
  <si>
    <t>卫生间折叠门</t>
  </si>
  <si>
    <t>主卧卫生间玻璃门</t>
  </si>
  <si>
    <r>
      <rPr>
        <sz val="12"/>
        <color rgb="FF454545"/>
        <rFont val="Microsoft YaHei"/>
        <family val="2"/>
        <charset val="134"/>
      </rPr>
      <t>屋门</t>
    </r>
    <r>
      <rPr>
        <sz val="12"/>
        <color rgb="FF454545"/>
        <rFont val=".AppleSystemUIFont"/>
        <charset val="136"/>
      </rPr>
      <t xml:space="preserve"> </t>
    </r>
    <r>
      <rPr>
        <sz val="12"/>
        <color rgb="FF454545"/>
        <rFont val="Microsoft YaHei"/>
        <family val="2"/>
        <charset val="134"/>
      </rPr>
      <t>卧室</t>
    </r>
    <r>
      <rPr>
        <sz val="12"/>
        <color rgb="FF454545"/>
        <rFont val=".AppleSystemUIFont"/>
        <charset val="136"/>
      </rPr>
      <t>3 +</t>
    </r>
    <r>
      <rPr>
        <sz val="12"/>
        <color rgb="FF454545"/>
        <rFont val="Microsoft YaHei"/>
        <family val="2"/>
        <charset val="134"/>
      </rPr>
      <t>储藏室</t>
    </r>
    <r>
      <rPr>
        <sz val="12"/>
        <color rgb="FF454545"/>
        <rFont val=".AppleSystemUIFont"/>
        <charset val="136"/>
      </rPr>
      <t>1</t>
    </r>
    <phoneticPr fontId="1" type="noConversion"/>
  </si>
  <si>
    <t>主卧衣柜门</t>
    <rPh sb="0" eb="2">
      <t>zhu'wo</t>
    </rPh>
    <phoneticPr fontId="1" type="noConversion"/>
  </si>
  <si>
    <t>次卧衣柜门</t>
    <rPh sb="0" eb="2">
      <t>ci'wo</t>
    </rPh>
    <phoneticPr fontId="1" type="noConversion"/>
  </si>
  <si>
    <t>电视柜</t>
    <rPh sb="0" eb="3">
      <t>dian'shi'gui</t>
    </rPh>
    <phoneticPr fontId="1" type="noConversion"/>
  </si>
  <si>
    <t>玄关柜</t>
    <rPh sb="0" eb="3">
      <t>xuan'guan'gui</t>
    </rPh>
    <phoneticPr fontId="1" type="noConversion"/>
  </si>
  <si>
    <t>电视柜门</t>
    <rPh sb="0" eb="4">
      <t>dian'shi'gui'men</t>
    </rPh>
    <phoneticPr fontId="1" type="noConversion"/>
  </si>
  <si>
    <t>考虑颗粒板省钱</t>
    <rPh sb="0" eb="112">
      <t>o'lv</t>
    </rPh>
    <phoneticPr fontId="1" type="noConversion"/>
  </si>
  <si>
    <t>其他现场打柜子</t>
    <rPh sb="0" eb="2">
      <t>qi'ta</t>
    </rPh>
    <phoneticPr fontId="1" type="noConversion"/>
  </si>
  <si>
    <r>
      <t>次卧飘窗</t>
    </r>
    <r>
      <rPr>
        <sz val="12"/>
        <color rgb="FF454545"/>
        <rFont val=".AppleSystemUIFont"/>
        <charset val="136"/>
      </rPr>
      <t> </t>
    </r>
    <phoneticPr fontId="1" type="noConversion"/>
  </si>
  <si>
    <t>儿童房飘窗</t>
    <phoneticPr fontId="1" type="noConversion"/>
  </si>
  <si>
    <t>灯</t>
    <rPh sb="0" eb="1">
      <t>da</t>
    </rPh>
    <phoneticPr fontId="1" type="noConversion"/>
  </si>
  <si>
    <t>开关插座</t>
    <rPh sb="0" eb="1">
      <t>deng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</si>
</sst>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454545"/>
      <name val=".AppleSystemUIFont"/>
      <charset val="136"/>
    </font>
    <font>
      <sz val="12"/>
      <color rgb="FF454545"/>
      <name val=".PingFang SC"/>
      <charset val="134"/>
    </font>
    <font>
      <sz val="12"/>
      <color rgb="FF454545"/>
      <name val="Microsoft YaHei"/>
      <family val="2"/>
      <charset val="134"/>
    </font>
    <font>
      <sz val="12"/>
      <color rgb="FF454545"/>
      <name val=".PingFang SC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5" fillId="10" borderId="0" xfId="0" applyFont="1" applyFill="1">
      <alignment vertical="center"/>
    </xf>
    <xf numFmtId="0" fontId="2" fillId="10" borderId="0" xfId="0" applyFont="1" applyFill="1">
      <alignment vertical="center"/>
    </xf>
    <xf numFmtId="0" fontId="3" fillId="1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E710-8C6D-2844-B50B-8BEDA28B4C30}">
  <dimension ref="A2:I334"/>
  <sheetViews>
    <sheetView tabSelected="1" workbookViewId="0">
      <selection activeCell="D10" sqref="D10"/>
    </sheetView>
  </sheetViews>
  <sheetFormatPr baseColWidth="10" defaultRowHeight="16"/>
  <cols>
    <col min="1" max="1" width="19.6640625" bestFit="1" customWidth="1"/>
    <col min="7" max="7" width="11.5" customWidth="1"/>
    <col min="8" max="8" width="8.83203125" customWidth="1"/>
    <col min="9" max="9" width="61" bestFit="1" customWidth="1"/>
  </cols>
  <sheetData>
    <row r="2" spans="1:9" s="6" customFormat="1">
      <c r="A2" s="6" t="s">
        <v>70</v>
      </c>
    </row>
    <row r="3" spans="1:9" s="6" customFormat="1" ht="48">
      <c r="A3" s="6" t="s">
        <v>71</v>
      </c>
      <c r="B3" s="6" t="s">
        <v>72</v>
      </c>
      <c r="C3" s="6" t="s">
        <v>73</v>
      </c>
      <c r="D3" s="6" t="s">
        <v>74</v>
      </c>
      <c r="E3" s="6" t="s">
        <v>73</v>
      </c>
      <c r="F3" s="6" t="s">
        <v>75</v>
      </c>
      <c r="G3" s="6" t="s">
        <v>76</v>
      </c>
      <c r="H3" s="7" t="s">
        <v>92</v>
      </c>
      <c r="I3" s="6" t="s">
        <v>31</v>
      </c>
    </row>
    <row r="4" spans="1:9">
      <c r="A4" t="s">
        <v>77</v>
      </c>
      <c r="B4">
        <v>1</v>
      </c>
      <c r="D4">
        <v>3000</v>
      </c>
      <c r="F4">
        <f>B4*D4</f>
        <v>3000</v>
      </c>
      <c r="G4">
        <f>C4*E4</f>
        <v>0</v>
      </c>
      <c r="I4" t="s">
        <v>80</v>
      </c>
    </row>
    <row r="5" spans="1:9">
      <c r="A5" t="s">
        <v>108</v>
      </c>
      <c r="B5">
        <v>1</v>
      </c>
      <c r="D5">
        <v>1000</v>
      </c>
      <c r="F5">
        <f t="shared" ref="F5:F28" si="0">B5*D5</f>
        <v>1000</v>
      </c>
      <c r="I5" t="s">
        <v>80</v>
      </c>
    </row>
    <row r="6" spans="1:9">
      <c r="A6" t="s">
        <v>79</v>
      </c>
      <c r="B6">
        <v>1</v>
      </c>
      <c r="D6">
        <v>3000</v>
      </c>
      <c r="F6">
        <f t="shared" si="0"/>
        <v>3000</v>
      </c>
      <c r="I6" t="s">
        <v>81</v>
      </c>
    </row>
    <row r="7" spans="1:9">
      <c r="A7" t="s">
        <v>109</v>
      </c>
      <c r="B7">
        <v>1</v>
      </c>
      <c r="D7">
        <v>1000</v>
      </c>
      <c r="F7">
        <f t="shared" si="0"/>
        <v>1000</v>
      </c>
      <c r="I7" t="s">
        <v>81</v>
      </c>
    </row>
    <row r="8" spans="1:9">
      <c r="A8" t="s">
        <v>78</v>
      </c>
      <c r="B8">
        <v>1</v>
      </c>
      <c r="D8">
        <v>200</v>
      </c>
      <c r="F8">
        <f t="shared" si="0"/>
        <v>200</v>
      </c>
    </row>
    <row r="9" spans="1:9">
      <c r="A9" t="s">
        <v>82</v>
      </c>
      <c r="B9">
        <v>1</v>
      </c>
      <c r="D9">
        <v>200</v>
      </c>
      <c r="F9">
        <f t="shared" si="0"/>
        <v>200</v>
      </c>
    </row>
    <row r="10" spans="1:9">
      <c r="A10" t="s">
        <v>83</v>
      </c>
      <c r="B10">
        <v>1</v>
      </c>
      <c r="F10">
        <f t="shared" si="0"/>
        <v>0</v>
      </c>
    </row>
    <row r="11" spans="1:9">
      <c r="A11" t="s">
        <v>84</v>
      </c>
      <c r="B11">
        <v>1</v>
      </c>
      <c r="F11">
        <f t="shared" si="0"/>
        <v>0</v>
      </c>
    </row>
    <row r="12" spans="1:9">
      <c r="A12" t="s">
        <v>85</v>
      </c>
      <c r="B12">
        <v>1</v>
      </c>
      <c r="F12">
        <f t="shared" si="0"/>
        <v>0</v>
      </c>
    </row>
    <row r="13" spans="1:9" s="5" customFormat="1">
      <c r="A13" s="5" t="s">
        <v>106</v>
      </c>
      <c r="B13" s="5">
        <v>1</v>
      </c>
      <c r="F13" s="5">
        <f t="shared" si="0"/>
        <v>0</v>
      </c>
      <c r="I13" s="5" t="s">
        <v>86</v>
      </c>
    </row>
    <row r="14" spans="1:9" s="5" customFormat="1">
      <c r="A14" s="5" t="s">
        <v>107</v>
      </c>
      <c r="B14" s="5">
        <v>1</v>
      </c>
      <c r="F14" s="5">
        <f t="shared" si="0"/>
        <v>0</v>
      </c>
      <c r="I14" s="5" t="s">
        <v>86</v>
      </c>
    </row>
    <row r="15" spans="1:9">
      <c r="A15" t="s">
        <v>87</v>
      </c>
      <c r="B15">
        <v>1</v>
      </c>
      <c r="D15">
        <v>500</v>
      </c>
      <c r="F15">
        <f t="shared" si="0"/>
        <v>500</v>
      </c>
    </row>
    <row r="16" spans="1:9">
      <c r="A16" t="s">
        <v>88</v>
      </c>
      <c r="B16">
        <v>1</v>
      </c>
      <c r="D16">
        <v>500</v>
      </c>
      <c r="F16">
        <f t="shared" si="0"/>
        <v>500</v>
      </c>
    </row>
    <row r="17" spans="1:9">
      <c r="A17" t="s">
        <v>110</v>
      </c>
      <c r="B17">
        <v>1</v>
      </c>
      <c r="D17">
        <v>200</v>
      </c>
      <c r="F17">
        <f t="shared" si="0"/>
        <v>200</v>
      </c>
      <c r="I17" t="s">
        <v>113</v>
      </c>
    </row>
    <row r="18" spans="1:9">
      <c r="A18" t="s">
        <v>112</v>
      </c>
      <c r="B18">
        <v>1</v>
      </c>
      <c r="D18">
        <v>400</v>
      </c>
      <c r="F18">
        <f t="shared" si="0"/>
        <v>400</v>
      </c>
      <c r="I18" t="s">
        <v>114</v>
      </c>
    </row>
    <row r="19" spans="1:9">
      <c r="A19" t="s">
        <v>111</v>
      </c>
      <c r="B19">
        <v>1</v>
      </c>
      <c r="F19">
        <f t="shared" si="0"/>
        <v>0</v>
      </c>
    </row>
    <row r="20" spans="1:9" ht="48">
      <c r="A20" t="s">
        <v>89</v>
      </c>
      <c r="B20">
        <v>1</v>
      </c>
      <c r="D20">
        <v>1500</v>
      </c>
      <c r="F20">
        <f t="shared" si="0"/>
        <v>1500</v>
      </c>
      <c r="I20" s="3" t="s">
        <v>90</v>
      </c>
    </row>
    <row r="21" spans="1:9">
      <c r="A21" t="s">
        <v>91</v>
      </c>
      <c r="B21">
        <v>1</v>
      </c>
      <c r="D21">
        <v>1700</v>
      </c>
      <c r="F21">
        <f t="shared" si="0"/>
        <v>1700</v>
      </c>
      <c r="I21" t="s">
        <v>93</v>
      </c>
    </row>
    <row r="22" spans="1:9">
      <c r="A22" t="s">
        <v>94</v>
      </c>
      <c r="B22">
        <v>5</v>
      </c>
      <c r="D22">
        <v>59</v>
      </c>
      <c r="F22">
        <f t="shared" si="0"/>
        <v>295</v>
      </c>
      <c r="I22" t="s">
        <v>95</v>
      </c>
    </row>
    <row r="23" spans="1:9" s="5" customFormat="1">
      <c r="A23" s="5" t="s">
        <v>96</v>
      </c>
      <c r="B23" s="5">
        <v>1</v>
      </c>
      <c r="D23" s="5">
        <v>3200</v>
      </c>
      <c r="F23" s="5">
        <f t="shared" si="0"/>
        <v>3200</v>
      </c>
      <c r="I23" s="5" t="s">
        <v>97</v>
      </c>
    </row>
    <row r="24" spans="1:9" s="5" customFormat="1">
      <c r="A24" s="5" t="s">
        <v>98</v>
      </c>
      <c r="B24" s="5">
        <v>1</v>
      </c>
      <c r="D24" s="5">
        <v>400</v>
      </c>
      <c r="F24" s="5">
        <f t="shared" si="0"/>
        <v>400</v>
      </c>
      <c r="I24" s="5" t="s">
        <v>86</v>
      </c>
    </row>
    <row r="25" spans="1:9" s="8" customFormat="1">
      <c r="A25" s="8" t="s">
        <v>101</v>
      </c>
      <c r="B25" s="8">
        <v>1</v>
      </c>
      <c r="D25" s="8">
        <v>99</v>
      </c>
      <c r="F25">
        <f t="shared" si="0"/>
        <v>99</v>
      </c>
      <c r="I25" s="8" t="s">
        <v>102</v>
      </c>
    </row>
    <row r="26" spans="1:9" s="8" customFormat="1">
      <c r="A26" s="8" t="s">
        <v>103</v>
      </c>
      <c r="B26" s="8">
        <v>1</v>
      </c>
      <c r="D26" s="8">
        <v>69</v>
      </c>
      <c r="F26">
        <f t="shared" si="0"/>
        <v>69</v>
      </c>
      <c r="I26" s="8" t="s">
        <v>104</v>
      </c>
    </row>
    <row r="27" spans="1:9" ht="32">
      <c r="A27" s="3" t="s">
        <v>99</v>
      </c>
      <c r="B27">
        <v>1</v>
      </c>
      <c r="D27" s="8">
        <v>3000</v>
      </c>
      <c r="F27">
        <f t="shared" si="0"/>
        <v>3000</v>
      </c>
      <c r="I27" s="8" t="s">
        <v>105</v>
      </c>
    </row>
    <row r="28" spans="1:9" ht="32">
      <c r="A28" s="3" t="s">
        <v>100</v>
      </c>
      <c r="B28">
        <v>1</v>
      </c>
      <c r="D28" s="8">
        <v>3000</v>
      </c>
      <c r="F28">
        <f t="shared" si="0"/>
        <v>3000</v>
      </c>
      <c r="I28" s="8" t="s">
        <v>105</v>
      </c>
    </row>
    <row r="29" spans="1:9" s="5" customFormat="1">
      <c r="A29" s="15" t="s">
        <v>195</v>
      </c>
      <c r="B29" s="5">
        <v>1</v>
      </c>
    </row>
    <row r="31" spans="1:9" s="10" customFormat="1">
      <c r="A31" s="10" t="s">
        <v>115</v>
      </c>
      <c r="F31" s="10">
        <f>SUM(F4:F28)</f>
        <v>23263</v>
      </c>
      <c r="G31" s="10">
        <f>SUM(G4:G28)</f>
        <v>0</v>
      </c>
    </row>
    <row r="32" spans="1:9" s="10" customFormat="1">
      <c r="A32" s="10" t="s">
        <v>116</v>
      </c>
      <c r="F32" s="10">
        <f>F31-F13-F14-F23-F24</f>
        <v>19663</v>
      </c>
      <c r="G32" s="10">
        <f>G31-G13-G14-G23-G24</f>
        <v>0</v>
      </c>
    </row>
    <row r="35" spans="1:9" s="6" customFormat="1">
      <c r="A35" s="6" t="s">
        <v>117</v>
      </c>
    </row>
    <row r="36" spans="1:9" s="6" customFormat="1" ht="48">
      <c r="A36" s="6" t="s">
        <v>71</v>
      </c>
      <c r="B36" s="6" t="s">
        <v>72</v>
      </c>
      <c r="C36" s="6" t="s">
        <v>73</v>
      </c>
      <c r="D36" s="6" t="s">
        <v>74</v>
      </c>
      <c r="E36" s="6" t="s">
        <v>73</v>
      </c>
      <c r="F36" s="6" t="s">
        <v>75</v>
      </c>
      <c r="G36" s="6" t="s">
        <v>76</v>
      </c>
      <c r="H36" s="7" t="s">
        <v>92</v>
      </c>
      <c r="I36" s="6" t="s">
        <v>31</v>
      </c>
    </row>
    <row r="37" spans="1:9" s="5" customFormat="1">
      <c r="A37" s="5" t="s">
        <v>135</v>
      </c>
      <c r="B37" s="5">
        <v>1</v>
      </c>
      <c r="D37" s="5">
        <v>0</v>
      </c>
    </row>
    <row r="38" spans="1:9">
      <c r="A38" t="s">
        <v>118</v>
      </c>
      <c r="B38">
        <v>1</v>
      </c>
      <c r="D38">
        <v>45000</v>
      </c>
      <c r="F38">
        <f>B38*D38</f>
        <v>45000</v>
      </c>
      <c r="G38">
        <f>C38*E38</f>
        <v>0</v>
      </c>
    </row>
    <row r="39" spans="1:9" s="5" customFormat="1">
      <c r="A39" s="5" t="s">
        <v>134</v>
      </c>
      <c r="B39" s="5">
        <v>1</v>
      </c>
      <c r="D39" s="5">
        <v>0</v>
      </c>
    </row>
    <row r="40" spans="1:9">
      <c r="A40" t="s">
        <v>119</v>
      </c>
      <c r="B40">
        <v>1</v>
      </c>
      <c r="D40">
        <v>27000</v>
      </c>
    </row>
    <row r="41" spans="1:9" s="5" customFormat="1">
      <c r="A41" s="5" t="s">
        <v>120</v>
      </c>
      <c r="B41" s="5">
        <v>1</v>
      </c>
      <c r="D41" s="5">
        <v>0</v>
      </c>
    </row>
    <row r="42" spans="1:9" s="5" customFormat="1">
      <c r="A42" s="5" t="s">
        <v>128</v>
      </c>
      <c r="B42" s="5">
        <v>1</v>
      </c>
      <c r="D42" s="5">
        <v>0</v>
      </c>
      <c r="I42" s="5" t="s">
        <v>129</v>
      </c>
    </row>
    <row r="43" spans="1:9">
      <c r="A43" t="s">
        <v>121</v>
      </c>
      <c r="B43">
        <v>1</v>
      </c>
      <c r="D43">
        <v>5000</v>
      </c>
    </row>
    <row r="44" spans="1:9" s="5" customFormat="1">
      <c r="A44" s="5" t="s">
        <v>131</v>
      </c>
      <c r="B44" s="5">
        <v>1</v>
      </c>
    </row>
    <row r="45" spans="1:9">
      <c r="A45" t="s">
        <v>122</v>
      </c>
      <c r="B45">
        <v>1</v>
      </c>
      <c r="D45">
        <v>3500</v>
      </c>
    </row>
    <row r="46" spans="1:9">
      <c r="A46" t="s">
        <v>123</v>
      </c>
      <c r="B46">
        <v>1</v>
      </c>
      <c r="D46">
        <v>5000</v>
      </c>
    </row>
    <row r="47" spans="1:9">
      <c r="A47" t="s">
        <v>124</v>
      </c>
      <c r="B47">
        <v>1</v>
      </c>
      <c r="D47">
        <v>1000</v>
      </c>
    </row>
    <row r="48" spans="1:9">
      <c r="A48" t="s">
        <v>125</v>
      </c>
      <c r="B48">
        <v>1</v>
      </c>
      <c r="D48">
        <v>2000</v>
      </c>
    </row>
    <row r="49" spans="1:9">
      <c r="A49" t="s">
        <v>126</v>
      </c>
      <c r="B49">
        <v>1</v>
      </c>
      <c r="D49">
        <v>3500</v>
      </c>
    </row>
    <row r="50" spans="1:9" s="5" customFormat="1">
      <c r="A50" s="5" t="s">
        <v>127</v>
      </c>
      <c r="B50" s="5">
        <v>1</v>
      </c>
      <c r="D50" s="5">
        <v>0</v>
      </c>
    </row>
    <row r="51" spans="1:9" s="5" customFormat="1">
      <c r="A51" s="5" t="s">
        <v>130</v>
      </c>
      <c r="B51" s="5">
        <v>1</v>
      </c>
      <c r="D51" s="5">
        <v>0</v>
      </c>
    </row>
    <row r="52" spans="1:9" s="5" customFormat="1">
      <c r="A52" s="5" t="s">
        <v>132</v>
      </c>
      <c r="B52" s="5">
        <v>1</v>
      </c>
      <c r="D52" s="5">
        <v>0</v>
      </c>
    </row>
    <row r="53" spans="1:9" s="5" customFormat="1">
      <c r="A53" s="5" t="s">
        <v>133</v>
      </c>
      <c r="B53" s="5">
        <v>2</v>
      </c>
    </row>
    <row r="54" spans="1:9" s="5" customFormat="1">
      <c r="A54" s="5" t="s">
        <v>136</v>
      </c>
      <c r="B54" s="5">
        <v>1</v>
      </c>
    </row>
    <row r="55" spans="1:9" s="9" customFormat="1">
      <c r="A55" s="9" t="s">
        <v>138</v>
      </c>
      <c r="B55" s="9">
        <v>1</v>
      </c>
    </row>
    <row r="56" spans="1:9" s="5" customFormat="1">
      <c r="A56" s="5" t="s">
        <v>137</v>
      </c>
      <c r="B56" s="5">
        <v>1</v>
      </c>
    </row>
    <row r="57" spans="1:9">
      <c r="A57" s="8" t="s">
        <v>139</v>
      </c>
      <c r="B57" s="8">
        <v>1</v>
      </c>
    </row>
    <row r="58" spans="1:9">
      <c r="A58" s="5" t="s">
        <v>140</v>
      </c>
      <c r="B58" s="5">
        <v>1</v>
      </c>
    </row>
    <row r="59" spans="1:9">
      <c r="A59" s="5" t="s">
        <v>194</v>
      </c>
      <c r="B59" s="5">
        <v>1</v>
      </c>
    </row>
    <row r="61" spans="1:9" s="6" customFormat="1">
      <c r="A61" s="6" t="s">
        <v>141</v>
      </c>
    </row>
    <row r="62" spans="1:9" s="6" customFormat="1" ht="48">
      <c r="A62" s="6" t="s">
        <v>71</v>
      </c>
      <c r="B62" s="6" t="s">
        <v>143</v>
      </c>
      <c r="C62" s="6" t="s">
        <v>147</v>
      </c>
      <c r="D62" s="6" t="s">
        <v>74</v>
      </c>
      <c r="E62" s="6" t="s">
        <v>73</v>
      </c>
      <c r="F62" s="6" t="s">
        <v>75</v>
      </c>
      <c r="G62" s="6" t="s">
        <v>76</v>
      </c>
      <c r="H62" s="7" t="s">
        <v>92</v>
      </c>
      <c r="I62" s="6" t="s">
        <v>31</v>
      </c>
    </row>
    <row r="63" spans="1:9" s="11" customFormat="1">
      <c r="A63" s="11" t="s">
        <v>142</v>
      </c>
      <c r="B63" s="11">
        <v>1</v>
      </c>
      <c r="D63" s="11">
        <v>0</v>
      </c>
      <c r="F63" s="11">
        <f>B63*D63</f>
        <v>0</v>
      </c>
      <c r="G63" s="11">
        <f>C63*E63</f>
        <v>0</v>
      </c>
    </row>
    <row r="64" spans="1:9" s="11" customFormat="1">
      <c r="A64" s="11" t="s">
        <v>144</v>
      </c>
      <c r="B64" s="11">
        <v>1</v>
      </c>
      <c r="D64" s="11">
        <v>0</v>
      </c>
      <c r="F64" s="11">
        <f t="shared" ref="F64:F123" si="1">B64*D64</f>
        <v>0</v>
      </c>
      <c r="G64" s="11">
        <f t="shared" ref="G64:G123" si="2">C64*E64</f>
        <v>0</v>
      </c>
    </row>
    <row r="65" spans="1:9" s="11" customFormat="1">
      <c r="A65" s="11" t="s">
        <v>145</v>
      </c>
      <c r="B65" s="11">
        <v>1</v>
      </c>
      <c r="D65" s="11">
        <v>0</v>
      </c>
      <c r="F65" s="11">
        <f t="shared" si="1"/>
        <v>0</v>
      </c>
      <c r="G65" s="11">
        <f t="shared" si="2"/>
        <v>0</v>
      </c>
    </row>
    <row r="66" spans="1:9" s="11" customFormat="1">
      <c r="A66" s="11" t="s">
        <v>149</v>
      </c>
      <c r="B66" s="11">
        <v>1</v>
      </c>
      <c r="F66" s="11">
        <f t="shared" si="1"/>
        <v>0</v>
      </c>
      <c r="G66" s="11">
        <f t="shared" si="2"/>
        <v>0</v>
      </c>
      <c r="I66" s="11" t="s">
        <v>150</v>
      </c>
    </row>
    <row r="67" spans="1:9" s="11" customFormat="1">
      <c r="A67" s="11" t="s">
        <v>146</v>
      </c>
      <c r="B67" s="11">
        <v>1</v>
      </c>
      <c r="F67" s="11">
        <f t="shared" si="1"/>
        <v>0</v>
      </c>
      <c r="G67" s="11">
        <f t="shared" si="2"/>
        <v>0</v>
      </c>
    </row>
    <row r="68" spans="1:9" s="11" customFormat="1">
      <c r="A68" s="11" t="s">
        <v>148</v>
      </c>
      <c r="B68" s="11">
        <v>1</v>
      </c>
      <c r="F68" s="11">
        <f t="shared" si="1"/>
        <v>0</v>
      </c>
      <c r="G68" s="11">
        <f t="shared" si="2"/>
        <v>0</v>
      </c>
    </row>
    <row r="69" spans="1:9" s="11" customFormat="1">
      <c r="A69" s="11" t="s">
        <v>151</v>
      </c>
      <c r="B69" s="11">
        <v>1</v>
      </c>
      <c r="F69" s="11">
        <f t="shared" si="1"/>
        <v>0</v>
      </c>
      <c r="G69" s="11">
        <f t="shared" si="2"/>
        <v>0</v>
      </c>
    </row>
    <row r="70" spans="1:9" s="13" customFormat="1" ht="18">
      <c r="A70" s="16" t="s">
        <v>199</v>
      </c>
      <c r="B70" s="13">
        <v>4</v>
      </c>
      <c r="D70" s="17">
        <v>1300</v>
      </c>
      <c r="F70" s="13">
        <f t="shared" si="1"/>
        <v>5200</v>
      </c>
      <c r="G70" s="13">
        <f t="shared" si="2"/>
        <v>0</v>
      </c>
    </row>
    <row r="71" spans="1:9" s="13" customFormat="1">
      <c r="A71" s="18" t="s">
        <v>196</v>
      </c>
      <c r="B71" s="13">
        <v>1</v>
      </c>
      <c r="D71" s="17">
        <v>2500</v>
      </c>
      <c r="F71" s="13">
        <f t="shared" si="1"/>
        <v>2500</v>
      </c>
      <c r="G71" s="13">
        <f t="shared" si="2"/>
        <v>0</v>
      </c>
    </row>
    <row r="72" spans="1:9" s="13" customFormat="1">
      <c r="A72" s="18" t="s">
        <v>197</v>
      </c>
      <c r="B72" s="13">
        <v>1</v>
      </c>
      <c r="D72" s="17">
        <v>1500</v>
      </c>
      <c r="F72" s="13">
        <f t="shared" si="1"/>
        <v>1500</v>
      </c>
      <c r="G72" s="13">
        <f t="shared" si="2"/>
        <v>0</v>
      </c>
    </row>
    <row r="73" spans="1:9" s="13" customFormat="1">
      <c r="A73" s="18" t="s">
        <v>198</v>
      </c>
      <c r="B73" s="13">
        <v>1</v>
      </c>
      <c r="D73" s="17">
        <v>1000</v>
      </c>
      <c r="F73" s="13">
        <f t="shared" si="1"/>
        <v>1000</v>
      </c>
      <c r="G73" s="13">
        <f t="shared" si="2"/>
        <v>0</v>
      </c>
    </row>
    <row r="74" spans="1:9" s="13" customFormat="1">
      <c r="A74" s="18" t="s">
        <v>200</v>
      </c>
      <c r="B74" s="13">
        <v>10</v>
      </c>
      <c r="D74" s="17">
        <v>280</v>
      </c>
      <c r="F74" s="13">
        <f t="shared" si="1"/>
        <v>2800</v>
      </c>
      <c r="G74" s="13">
        <f t="shared" si="2"/>
        <v>0</v>
      </c>
    </row>
    <row r="75" spans="1:9" s="13" customFormat="1">
      <c r="A75" s="18" t="s">
        <v>201</v>
      </c>
      <c r="B75" s="13">
        <v>7.5</v>
      </c>
      <c r="D75" s="17">
        <v>280</v>
      </c>
      <c r="F75" s="13">
        <f t="shared" si="1"/>
        <v>2100</v>
      </c>
      <c r="G75" s="13">
        <f t="shared" si="2"/>
        <v>0</v>
      </c>
    </row>
    <row r="76" spans="1:9" s="13" customFormat="1">
      <c r="A76" s="18" t="s">
        <v>202</v>
      </c>
      <c r="B76" s="13">
        <v>12</v>
      </c>
      <c r="D76" s="17"/>
      <c r="F76" s="13">
        <f t="shared" si="1"/>
        <v>0</v>
      </c>
      <c r="G76" s="13">
        <f t="shared" si="2"/>
        <v>0</v>
      </c>
      <c r="I76" s="13" t="s">
        <v>205</v>
      </c>
    </row>
    <row r="77" spans="1:9" s="13" customFormat="1">
      <c r="A77" s="18" t="s">
        <v>204</v>
      </c>
      <c r="B77" s="13">
        <v>12</v>
      </c>
      <c r="D77" s="17"/>
      <c r="F77" s="13">
        <f t="shared" si="1"/>
        <v>0</v>
      </c>
      <c r="G77" s="13">
        <f t="shared" si="2"/>
        <v>0</v>
      </c>
    </row>
    <row r="78" spans="1:9" s="13" customFormat="1">
      <c r="A78" s="18" t="s">
        <v>203</v>
      </c>
      <c r="B78" s="13">
        <v>1</v>
      </c>
      <c r="D78" s="17"/>
      <c r="F78" s="13">
        <f t="shared" si="1"/>
        <v>0</v>
      </c>
      <c r="G78" s="13">
        <f t="shared" si="2"/>
        <v>0</v>
      </c>
    </row>
    <row r="79" spans="1:9" s="13" customFormat="1">
      <c r="A79" s="18" t="s">
        <v>192</v>
      </c>
      <c r="B79" s="13">
        <v>1</v>
      </c>
      <c r="D79" s="17"/>
      <c r="F79" s="13">
        <f>B79*D79</f>
        <v>0</v>
      </c>
      <c r="G79" s="13">
        <f>C79*E79</f>
        <v>0</v>
      </c>
    </row>
    <row r="80" spans="1:9" s="13" customFormat="1">
      <c r="A80" s="18" t="s">
        <v>206</v>
      </c>
      <c r="B80" s="13">
        <v>1</v>
      </c>
      <c r="D80" s="17"/>
      <c r="F80" s="13">
        <f>B80*D80</f>
        <v>0</v>
      </c>
      <c r="G80" s="13">
        <f t="shared" ref="G80:G83" si="3">C80*E80</f>
        <v>0</v>
      </c>
    </row>
    <row r="81" spans="1:9" s="13" customFormat="1">
      <c r="A81" s="13" t="s">
        <v>154</v>
      </c>
      <c r="B81" s="13">
        <v>1</v>
      </c>
      <c r="F81" s="13">
        <f>B81*D81</f>
        <v>0</v>
      </c>
      <c r="G81" s="13">
        <f t="shared" si="3"/>
        <v>0</v>
      </c>
    </row>
    <row r="82" spans="1:9" s="13" customFormat="1">
      <c r="A82" s="13" t="s">
        <v>207</v>
      </c>
      <c r="B82" s="13">
        <v>1</v>
      </c>
      <c r="F82" s="13">
        <f>B82*D82</f>
        <v>0</v>
      </c>
      <c r="G82" s="13">
        <f t="shared" si="3"/>
        <v>0</v>
      </c>
    </row>
    <row r="83" spans="1:9" s="13" customFormat="1">
      <c r="A83" s="13" t="s">
        <v>208</v>
      </c>
      <c r="B83" s="13">
        <v>1</v>
      </c>
      <c r="F83" s="13">
        <f>B83*D83</f>
        <v>0</v>
      </c>
      <c r="G83" s="13">
        <f t="shared" si="3"/>
        <v>0</v>
      </c>
    </row>
    <row r="84" spans="1:9" s="12" customFormat="1">
      <c r="A84" s="12" t="s">
        <v>152</v>
      </c>
      <c r="B84" s="12">
        <v>1</v>
      </c>
      <c r="F84" s="12">
        <f t="shared" si="1"/>
        <v>0</v>
      </c>
      <c r="G84" s="12">
        <f t="shared" si="2"/>
        <v>0</v>
      </c>
      <c r="I84" s="12" t="s">
        <v>153</v>
      </c>
    </row>
    <row r="85" spans="1:9" s="12" customFormat="1">
      <c r="A85" s="12" t="s">
        <v>155</v>
      </c>
      <c r="B85" s="12">
        <v>1</v>
      </c>
      <c r="F85" s="12">
        <f t="shared" si="1"/>
        <v>0</v>
      </c>
      <c r="G85" s="12">
        <f t="shared" si="2"/>
        <v>0</v>
      </c>
    </row>
    <row r="86" spans="1:9" s="12" customFormat="1">
      <c r="A86" s="12" t="s">
        <v>156</v>
      </c>
      <c r="B86" s="12">
        <v>1</v>
      </c>
      <c r="F86" s="12">
        <f t="shared" si="1"/>
        <v>0</v>
      </c>
      <c r="G86" s="12">
        <f t="shared" si="2"/>
        <v>0</v>
      </c>
    </row>
    <row r="87" spans="1:9" s="12" customFormat="1">
      <c r="A87" s="12" t="s">
        <v>157</v>
      </c>
      <c r="B87" s="12">
        <v>1</v>
      </c>
      <c r="F87" s="12">
        <f t="shared" si="1"/>
        <v>0</v>
      </c>
      <c r="G87" s="12">
        <f t="shared" si="2"/>
        <v>0</v>
      </c>
      <c r="I87" s="12" t="s">
        <v>161</v>
      </c>
    </row>
    <row r="88" spans="1:9" s="12" customFormat="1">
      <c r="A88" s="12" t="s">
        <v>158</v>
      </c>
      <c r="B88" s="12">
        <v>1</v>
      </c>
      <c r="F88" s="12">
        <f t="shared" si="1"/>
        <v>0</v>
      </c>
      <c r="G88" s="12">
        <f t="shared" si="2"/>
        <v>0</v>
      </c>
    </row>
    <row r="89" spans="1:9" s="12" customFormat="1">
      <c r="A89" s="12" t="s">
        <v>159</v>
      </c>
      <c r="B89" s="12">
        <v>1</v>
      </c>
      <c r="F89" s="12">
        <f t="shared" si="1"/>
        <v>0</v>
      </c>
      <c r="G89" s="12">
        <f t="shared" si="2"/>
        <v>0</v>
      </c>
    </row>
    <row r="90" spans="1:9" s="12" customFormat="1">
      <c r="A90" s="12" t="s">
        <v>160</v>
      </c>
      <c r="B90" s="12">
        <v>1</v>
      </c>
      <c r="F90" s="12">
        <f t="shared" si="1"/>
        <v>0</v>
      </c>
      <c r="G90" s="12">
        <f t="shared" si="2"/>
        <v>0</v>
      </c>
    </row>
    <row r="91" spans="1:9" s="13" customFormat="1">
      <c r="A91" s="13" t="s">
        <v>162</v>
      </c>
      <c r="B91" s="13">
        <v>2</v>
      </c>
      <c r="F91" s="13">
        <f t="shared" si="1"/>
        <v>0</v>
      </c>
      <c r="G91" s="13">
        <f t="shared" si="2"/>
        <v>0</v>
      </c>
    </row>
    <row r="92" spans="1:9" s="13" customFormat="1">
      <c r="A92" s="13" t="s">
        <v>163</v>
      </c>
      <c r="B92" s="13">
        <v>2</v>
      </c>
      <c r="F92" s="13">
        <f t="shared" si="1"/>
        <v>0</v>
      </c>
      <c r="G92" s="13">
        <f t="shared" si="2"/>
        <v>0</v>
      </c>
    </row>
    <row r="93" spans="1:9" s="13" customFormat="1">
      <c r="A93" s="13" t="s">
        <v>164</v>
      </c>
      <c r="B93" s="13">
        <v>2</v>
      </c>
      <c r="F93" s="13">
        <f t="shared" si="1"/>
        <v>0</v>
      </c>
      <c r="G93" s="13">
        <f t="shared" si="2"/>
        <v>0</v>
      </c>
    </row>
    <row r="94" spans="1:9" s="13" customFormat="1">
      <c r="A94" s="13" t="s">
        <v>165</v>
      </c>
      <c r="B94" s="13">
        <v>1</v>
      </c>
      <c r="F94" s="13">
        <f t="shared" si="1"/>
        <v>0</v>
      </c>
      <c r="G94" s="13">
        <f t="shared" si="2"/>
        <v>0</v>
      </c>
    </row>
    <row r="95" spans="1:9" s="13" customFormat="1">
      <c r="A95" s="13" t="s">
        <v>166</v>
      </c>
      <c r="B95" s="13">
        <v>1</v>
      </c>
      <c r="F95" s="13">
        <f t="shared" si="1"/>
        <v>0</v>
      </c>
      <c r="G95" s="13">
        <f t="shared" si="2"/>
        <v>0</v>
      </c>
    </row>
    <row r="96" spans="1:9" s="13" customFormat="1">
      <c r="A96" s="13" t="s">
        <v>169</v>
      </c>
      <c r="B96" s="13">
        <v>1</v>
      </c>
      <c r="F96" s="13">
        <f t="shared" si="1"/>
        <v>0</v>
      </c>
      <c r="G96" s="13">
        <f t="shared" si="2"/>
        <v>0</v>
      </c>
    </row>
    <row r="97" spans="1:9" s="13" customFormat="1">
      <c r="A97" s="13" t="s">
        <v>167</v>
      </c>
      <c r="B97" s="13">
        <v>1</v>
      </c>
      <c r="F97" s="13">
        <f t="shared" si="1"/>
        <v>0</v>
      </c>
      <c r="G97" s="13">
        <f t="shared" si="2"/>
        <v>0</v>
      </c>
    </row>
    <row r="98" spans="1:9" s="5" customFormat="1">
      <c r="A98" s="5" t="s">
        <v>171</v>
      </c>
      <c r="B98" s="5">
        <v>1</v>
      </c>
      <c r="F98" s="5">
        <f t="shared" si="1"/>
        <v>0</v>
      </c>
      <c r="G98" s="5">
        <f t="shared" si="2"/>
        <v>0</v>
      </c>
    </row>
    <row r="99" spans="1:9" s="13" customFormat="1">
      <c r="A99" s="13" t="s">
        <v>168</v>
      </c>
      <c r="B99" s="13">
        <v>1</v>
      </c>
      <c r="F99" s="13">
        <f t="shared" si="1"/>
        <v>0</v>
      </c>
      <c r="G99" s="13">
        <f t="shared" si="2"/>
        <v>0</v>
      </c>
    </row>
    <row r="100" spans="1:9" s="13" customFormat="1">
      <c r="A100" s="13" t="s">
        <v>170</v>
      </c>
      <c r="B100" s="13">
        <v>1</v>
      </c>
      <c r="F100" s="13">
        <f t="shared" si="1"/>
        <v>0</v>
      </c>
      <c r="G100" s="13">
        <f t="shared" si="2"/>
        <v>0</v>
      </c>
    </row>
    <row r="101" spans="1:9" s="13" customFormat="1">
      <c r="A101" s="13" t="s">
        <v>172</v>
      </c>
      <c r="B101" s="13">
        <v>1</v>
      </c>
      <c r="F101" s="13">
        <f t="shared" si="1"/>
        <v>0</v>
      </c>
      <c r="G101" s="13">
        <f t="shared" si="2"/>
        <v>0</v>
      </c>
    </row>
    <row r="102" spans="1:9" s="13" customFormat="1">
      <c r="A102" s="13" t="s">
        <v>173</v>
      </c>
      <c r="B102" s="13">
        <v>1</v>
      </c>
      <c r="F102" s="13">
        <f t="shared" si="1"/>
        <v>0</v>
      </c>
      <c r="G102" s="13">
        <f t="shared" si="2"/>
        <v>0</v>
      </c>
      <c r="I102" s="13" t="s">
        <v>174</v>
      </c>
    </row>
    <row r="103" spans="1:9" s="5" customFormat="1">
      <c r="A103" s="5" t="s">
        <v>175</v>
      </c>
      <c r="B103" s="5">
        <v>1</v>
      </c>
      <c r="F103" s="5">
        <f t="shared" si="1"/>
        <v>0</v>
      </c>
      <c r="G103" s="5">
        <f t="shared" si="2"/>
        <v>0</v>
      </c>
      <c r="I103" s="5" t="s">
        <v>176</v>
      </c>
    </row>
    <row r="104" spans="1:9" s="13" customFormat="1" ht="32">
      <c r="A104" s="14" t="s">
        <v>177</v>
      </c>
      <c r="B104" s="13">
        <v>1</v>
      </c>
      <c r="F104" s="13">
        <f t="shared" si="1"/>
        <v>0</v>
      </c>
      <c r="G104" s="13">
        <f t="shared" si="2"/>
        <v>0</v>
      </c>
    </row>
    <row r="105" spans="1:9" s="13" customFormat="1">
      <c r="A105" s="13" t="s">
        <v>178</v>
      </c>
      <c r="B105" s="13">
        <v>1</v>
      </c>
      <c r="F105" s="13">
        <f t="shared" si="1"/>
        <v>0</v>
      </c>
      <c r="G105" s="13">
        <f t="shared" si="2"/>
        <v>0</v>
      </c>
    </row>
    <row r="106" spans="1:9" s="13" customFormat="1">
      <c r="A106" s="13" t="s">
        <v>179</v>
      </c>
      <c r="B106" s="13">
        <v>1</v>
      </c>
      <c r="F106" s="13">
        <f t="shared" si="1"/>
        <v>0</v>
      </c>
      <c r="G106" s="13">
        <f t="shared" si="2"/>
        <v>0</v>
      </c>
    </row>
    <row r="107" spans="1:9" s="13" customFormat="1">
      <c r="A107" s="13" t="s">
        <v>180</v>
      </c>
      <c r="B107" s="13">
        <v>1</v>
      </c>
      <c r="F107" s="13">
        <f t="shared" si="1"/>
        <v>0</v>
      </c>
      <c r="G107" s="13">
        <f t="shared" si="2"/>
        <v>0</v>
      </c>
    </row>
    <row r="108" spans="1:9" s="13" customFormat="1">
      <c r="A108" s="13" t="s">
        <v>181</v>
      </c>
      <c r="B108" s="13">
        <v>1</v>
      </c>
      <c r="F108" s="13">
        <f t="shared" si="1"/>
        <v>0</v>
      </c>
      <c r="G108" s="13">
        <f t="shared" si="2"/>
        <v>0</v>
      </c>
    </row>
    <row r="109" spans="1:9" s="13" customFormat="1">
      <c r="A109" s="13" t="s">
        <v>182</v>
      </c>
      <c r="B109" s="13">
        <v>1</v>
      </c>
      <c r="F109" s="13">
        <f t="shared" si="1"/>
        <v>0</v>
      </c>
      <c r="G109" s="13">
        <f t="shared" si="2"/>
        <v>0</v>
      </c>
    </row>
    <row r="110" spans="1:9" s="5" customFormat="1">
      <c r="A110" s="5" t="s">
        <v>183</v>
      </c>
      <c r="B110" s="5">
        <v>1</v>
      </c>
      <c r="F110" s="5">
        <f t="shared" si="1"/>
        <v>0</v>
      </c>
      <c r="G110" s="5">
        <f t="shared" si="2"/>
        <v>0</v>
      </c>
    </row>
    <row r="111" spans="1:9" s="13" customFormat="1">
      <c r="A111" s="13" t="s">
        <v>184</v>
      </c>
      <c r="B111" s="13">
        <v>1</v>
      </c>
      <c r="F111" s="13">
        <f t="shared" si="1"/>
        <v>0</v>
      </c>
      <c r="G111" s="13">
        <f t="shared" si="2"/>
        <v>0</v>
      </c>
    </row>
    <row r="112" spans="1:9" s="13" customFormat="1">
      <c r="A112" s="13" t="s">
        <v>185</v>
      </c>
      <c r="B112" s="13">
        <v>1</v>
      </c>
      <c r="F112" s="13">
        <f t="shared" si="1"/>
        <v>0</v>
      </c>
      <c r="G112" s="13">
        <f t="shared" si="2"/>
        <v>0</v>
      </c>
    </row>
    <row r="113" spans="1:9" s="13" customFormat="1">
      <c r="A113" s="13" t="s">
        <v>186</v>
      </c>
      <c r="B113" s="13">
        <v>1</v>
      </c>
      <c r="F113" s="13">
        <f t="shared" si="1"/>
        <v>0</v>
      </c>
      <c r="G113" s="13">
        <f t="shared" si="2"/>
        <v>0</v>
      </c>
    </row>
    <row r="114" spans="1:9" s="13" customFormat="1">
      <c r="A114" s="13" t="s">
        <v>187</v>
      </c>
      <c r="B114" s="13">
        <v>1</v>
      </c>
      <c r="F114" s="13">
        <f t="shared" si="1"/>
        <v>0</v>
      </c>
      <c r="G114" s="13">
        <f t="shared" si="2"/>
        <v>0</v>
      </c>
      <c r="I114" s="13" t="s">
        <v>174</v>
      </c>
    </row>
    <row r="115" spans="1:9" s="5" customFormat="1">
      <c r="A115" s="5" t="s">
        <v>188</v>
      </c>
      <c r="B115" s="5">
        <v>1</v>
      </c>
      <c r="F115" s="5">
        <f t="shared" si="1"/>
        <v>0</v>
      </c>
      <c r="G115" s="5">
        <f t="shared" si="2"/>
        <v>0</v>
      </c>
      <c r="I115" s="5" t="s">
        <v>176</v>
      </c>
    </row>
    <row r="116" spans="1:9" s="13" customFormat="1" ht="32">
      <c r="A116" s="14" t="s">
        <v>189</v>
      </c>
      <c r="B116" s="13">
        <v>1</v>
      </c>
      <c r="F116" s="13">
        <f t="shared" si="1"/>
        <v>0</v>
      </c>
      <c r="G116" s="13">
        <f t="shared" si="2"/>
        <v>0</v>
      </c>
    </row>
    <row r="117" spans="1:9" s="13" customFormat="1">
      <c r="A117" s="13" t="s">
        <v>178</v>
      </c>
      <c r="B117" s="13">
        <v>1</v>
      </c>
      <c r="F117" s="13">
        <f t="shared" si="1"/>
        <v>0</v>
      </c>
      <c r="G117" s="13">
        <f t="shared" si="2"/>
        <v>0</v>
      </c>
    </row>
    <row r="118" spans="1:9" s="13" customFormat="1">
      <c r="A118" s="13" t="s">
        <v>179</v>
      </c>
      <c r="B118" s="13">
        <v>1</v>
      </c>
      <c r="F118" s="13">
        <f t="shared" si="1"/>
        <v>0</v>
      </c>
      <c r="G118" s="13">
        <f t="shared" si="2"/>
        <v>0</v>
      </c>
    </row>
    <row r="119" spans="1:9">
      <c r="A119" s="13" t="s">
        <v>190</v>
      </c>
      <c r="B119" s="13">
        <v>1</v>
      </c>
      <c r="F119">
        <f t="shared" si="1"/>
        <v>0</v>
      </c>
      <c r="G119">
        <f t="shared" si="2"/>
        <v>0</v>
      </c>
    </row>
    <row r="120" spans="1:9">
      <c r="A120" s="13" t="s">
        <v>191</v>
      </c>
      <c r="B120" s="13">
        <v>1</v>
      </c>
      <c r="F120">
        <f t="shared" si="1"/>
        <v>0</v>
      </c>
      <c r="G120">
        <f t="shared" si="2"/>
        <v>0</v>
      </c>
      <c r="I120" t="s">
        <v>193</v>
      </c>
    </row>
    <row r="121" spans="1:9">
      <c r="F121">
        <f t="shared" si="1"/>
        <v>0</v>
      </c>
      <c r="G121">
        <f t="shared" si="2"/>
        <v>0</v>
      </c>
    </row>
    <row r="122" spans="1:9">
      <c r="F122">
        <f t="shared" si="1"/>
        <v>0</v>
      </c>
      <c r="G122">
        <f t="shared" si="2"/>
        <v>0</v>
      </c>
    </row>
    <row r="123" spans="1:9">
      <c r="A123" t="s">
        <v>210</v>
      </c>
      <c r="F123">
        <f t="shared" si="1"/>
        <v>0</v>
      </c>
      <c r="G123">
        <f t="shared" si="2"/>
        <v>0</v>
      </c>
    </row>
    <row r="124" spans="1:9">
      <c r="F124">
        <f t="shared" ref="F124:F185" si="4">B124*D124</f>
        <v>0</v>
      </c>
      <c r="G124">
        <f t="shared" ref="G124:G185" si="5">C124*E124</f>
        <v>0</v>
      </c>
    </row>
    <row r="125" spans="1:9">
      <c r="F125">
        <f t="shared" si="4"/>
        <v>0</v>
      </c>
      <c r="G125">
        <f t="shared" si="5"/>
        <v>0</v>
      </c>
    </row>
    <row r="126" spans="1:9">
      <c r="F126">
        <f t="shared" si="4"/>
        <v>0</v>
      </c>
      <c r="G126">
        <f t="shared" si="5"/>
        <v>0</v>
      </c>
    </row>
    <row r="127" spans="1:9">
      <c r="F127">
        <f t="shared" si="4"/>
        <v>0</v>
      </c>
      <c r="G127">
        <f t="shared" si="5"/>
        <v>0</v>
      </c>
    </row>
    <row r="128" spans="1:9">
      <c r="F128">
        <f t="shared" si="4"/>
        <v>0</v>
      </c>
      <c r="G128">
        <f t="shared" si="5"/>
        <v>0</v>
      </c>
    </row>
    <row r="129" spans="6:7">
      <c r="F129">
        <f t="shared" si="4"/>
        <v>0</v>
      </c>
      <c r="G129">
        <f t="shared" si="5"/>
        <v>0</v>
      </c>
    </row>
    <row r="130" spans="6:7">
      <c r="F130">
        <f t="shared" si="4"/>
        <v>0</v>
      </c>
      <c r="G130">
        <f t="shared" si="5"/>
        <v>0</v>
      </c>
    </row>
    <row r="131" spans="6:7">
      <c r="F131">
        <f t="shared" si="4"/>
        <v>0</v>
      </c>
      <c r="G131">
        <f t="shared" si="5"/>
        <v>0</v>
      </c>
    </row>
    <row r="132" spans="6:7">
      <c r="F132">
        <f t="shared" si="4"/>
        <v>0</v>
      </c>
      <c r="G132">
        <f t="shared" si="5"/>
        <v>0</v>
      </c>
    </row>
    <row r="133" spans="6:7">
      <c r="F133">
        <f t="shared" si="4"/>
        <v>0</v>
      </c>
      <c r="G133">
        <f t="shared" si="5"/>
        <v>0</v>
      </c>
    </row>
    <row r="134" spans="6:7">
      <c r="F134">
        <f t="shared" si="4"/>
        <v>0</v>
      </c>
      <c r="G134">
        <f t="shared" si="5"/>
        <v>0</v>
      </c>
    </row>
    <row r="135" spans="6:7">
      <c r="F135">
        <f t="shared" si="4"/>
        <v>0</v>
      </c>
      <c r="G135">
        <f t="shared" si="5"/>
        <v>0</v>
      </c>
    </row>
    <row r="136" spans="6:7">
      <c r="F136">
        <f t="shared" si="4"/>
        <v>0</v>
      </c>
      <c r="G136">
        <f t="shared" si="5"/>
        <v>0</v>
      </c>
    </row>
    <row r="137" spans="6:7">
      <c r="F137">
        <f t="shared" si="4"/>
        <v>0</v>
      </c>
      <c r="G137">
        <f t="shared" si="5"/>
        <v>0</v>
      </c>
    </row>
    <row r="138" spans="6:7">
      <c r="F138">
        <f t="shared" si="4"/>
        <v>0</v>
      </c>
      <c r="G138">
        <f t="shared" si="5"/>
        <v>0</v>
      </c>
    </row>
    <row r="139" spans="6:7">
      <c r="F139">
        <f t="shared" si="4"/>
        <v>0</v>
      </c>
      <c r="G139">
        <f t="shared" si="5"/>
        <v>0</v>
      </c>
    </row>
    <row r="140" spans="6:7">
      <c r="F140">
        <f t="shared" si="4"/>
        <v>0</v>
      </c>
      <c r="G140">
        <f t="shared" si="5"/>
        <v>0</v>
      </c>
    </row>
    <row r="141" spans="6:7">
      <c r="F141">
        <f t="shared" si="4"/>
        <v>0</v>
      </c>
      <c r="G141">
        <f t="shared" si="5"/>
        <v>0</v>
      </c>
    </row>
    <row r="142" spans="6:7">
      <c r="F142">
        <f t="shared" si="4"/>
        <v>0</v>
      </c>
      <c r="G142">
        <f t="shared" si="5"/>
        <v>0</v>
      </c>
    </row>
    <row r="143" spans="6:7">
      <c r="F143">
        <f t="shared" si="4"/>
        <v>0</v>
      </c>
      <c r="G143">
        <f t="shared" si="5"/>
        <v>0</v>
      </c>
    </row>
    <row r="144" spans="6:7">
      <c r="F144">
        <f t="shared" si="4"/>
        <v>0</v>
      </c>
      <c r="G144">
        <f t="shared" si="5"/>
        <v>0</v>
      </c>
    </row>
    <row r="145" spans="1:7">
      <c r="F145">
        <f t="shared" si="4"/>
        <v>0</v>
      </c>
      <c r="G145">
        <f t="shared" si="5"/>
        <v>0</v>
      </c>
    </row>
    <row r="146" spans="1:7">
      <c r="F146">
        <f t="shared" si="4"/>
        <v>0</v>
      </c>
      <c r="G146">
        <f t="shared" si="5"/>
        <v>0</v>
      </c>
    </row>
    <row r="147" spans="1:7">
      <c r="F147">
        <f t="shared" si="4"/>
        <v>0</v>
      </c>
      <c r="G147">
        <f t="shared" si="5"/>
        <v>0</v>
      </c>
    </row>
    <row r="148" spans="1:7">
      <c r="F148">
        <f t="shared" si="4"/>
        <v>0</v>
      </c>
      <c r="G148">
        <f t="shared" si="5"/>
        <v>0</v>
      </c>
    </row>
    <row r="149" spans="1:7">
      <c r="F149">
        <f t="shared" si="4"/>
        <v>0</v>
      </c>
      <c r="G149">
        <f t="shared" si="5"/>
        <v>0</v>
      </c>
    </row>
    <row r="150" spans="1:7">
      <c r="A150" t="s">
        <v>209</v>
      </c>
      <c r="F150">
        <f t="shared" si="4"/>
        <v>0</v>
      </c>
      <c r="G150">
        <f t="shared" si="5"/>
        <v>0</v>
      </c>
    </row>
    <row r="151" spans="1:7">
      <c r="F151">
        <f t="shared" si="4"/>
        <v>0</v>
      </c>
      <c r="G151">
        <f t="shared" si="5"/>
        <v>0</v>
      </c>
    </row>
    <row r="152" spans="1:7">
      <c r="F152">
        <f t="shared" si="4"/>
        <v>0</v>
      </c>
      <c r="G152">
        <f t="shared" si="5"/>
        <v>0</v>
      </c>
    </row>
    <row r="153" spans="1:7">
      <c r="F153">
        <f t="shared" si="4"/>
        <v>0</v>
      </c>
      <c r="G153">
        <f t="shared" si="5"/>
        <v>0</v>
      </c>
    </row>
    <row r="154" spans="1:7">
      <c r="F154">
        <f t="shared" si="4"/>
        <v>0</v>
      </c>
      <c r="G154">
        <f t="shared" si="5"/>
        <v>0</v>
      </c>
    </row>
    <row r="155" spans="1:7">
      <c r="F155">
        <f t="shared" si="4"/>
        <v>0</v>
      </c>
      <c r="G155">
        <f t="shared" si="5"/>
        <v>0</v>
      </c>
    </row>
    <row r="156" spans="1:7">
      <c r="F156">
        <f t="shared" si="4"/>
        <v>0</v>
      </c>
      <c r="G156">
        <f t="shared" si="5"/>
        <v>0</v>
      </c>
    </row>
    <row r="157" spans="1:7">
      <c r="F157">
        <f t="shared" si="4"/>
        <v>0</v>
      </c>
      <c r="G157">
        <f t="shared" si="5"/>
        <v>0</v>
      </c>
    </row>
    <row r="158" spans="1:7">
      <c r="F158">
        <f t="shared" si="4"/>
        <v>0</v>
      </c>
      <c r="G158">
        <f t="shared" si="5"/>
        <v>0</v>
      </c>
    </row>
    <row r="159" spans="1:7">
      <c r="F159">
        <f t="shared" si="4"/>
        <v>0</v>
      </c>
      <c r="G159">
        <f t="shared" si="5"/>
        <v>0</v>
      </c>
    </row>
    <row r="160" spans="1:7">
      <c r="F160">
        <f t="shared" si="4"/>
        <v>0</v>
      </c>
      <c r="G160">
        <f t="shared" si="5"/>
        <v>0</v>
      </c>
    </row>
    <row r="161" spans="6:7">
      <c r="F161">
        <f t="shared" si="4"/>
        <v>0</v>
      </c>
      <c r="G161">
        <f t="shared" si="5"/>
        <v>0</v>
      </c>
    </row>
    <row r="162" spans="6:7">
      <c r="F162">
        <f t="shared" si="4"/>
        <v>0</v>
      </c>
      <c r="G162">
        <f t="shared" si="5"/>
        <v>0</v>
      </c>
    </row>
    <row r="163" spans="6:7">
      <c r="F163">
        <f t="shared" si="4"/>
        <v>0</v>
      </c>
      <c r="G163">
        <f t="shared" si="5"/>
        <v>0</v>
      </c>
    </row>
    <row r="164" spans="6:7">
      <c r="F164">
        <f t="shared" si="4"/>
        <v>0</v>
      </c>
      <c r="G164">
        <f t="shared" si="5"/>
        <v>0</v>
      </c>
    </row>
    <row r="165" spans="6:7">
      <c r="F165">
        <f t="shared" si="4"/>
        <v>0</v>
      </c>
      <c r="G165">
        <f t="shared" si="5"/>
        <v>0</v>
      </c>
    </row>
    <row r="166" spans="6:7">
      <c r="F166">
        <f t="shared" si="4"/>
        <v>0</v>
      </c>
      <c r="G166">
        <f t="shared" si="5"/>
        <v>0</v>
      </c>
    </row>
    <row r="167" spans="6:7">
      <c r="F167">
        <f t="shared" si="4"/>
        <v>0</v>
      </c>
      <c r="G167">
        <f t="shared" si="5"/>
        <v>0</v>
      </c>
    </row>
    <row r="168" spans="6:7">
      <c r="F168">
        <f t="shared" si="4"/>
        <v>0</v>
      </c>
      <c r="G168">
        <f t="shared" si="5"/>
        <v>0</v>
      </c>
    </row>
    <row r="169" spans="6:7">
      <c r="F169">
        <f t="shared" si="4"/>
        <v>0</v>
      </c>
      <c r="G169">
        <f t="shared" si="5"/>
        <v>0</v>
      </c>
    </row>
    <row r="170" spans="6:7">
      <c r="F170">
        <f t="shared" si="4"/>
        <v>0</v>
      </c>
      <c r="G170">
        <f t="shared" si="5"/>
        <v>0</v>
      </c>
    </row>
    <row r="171" spans="6:7">
      <c r="F171">
        <f t="shared" si="4"/>
        <v>0</v>
      </c>
      <c r="G171">
        <f t="shared" si="5"/>
        <v>0</v>
      </c>
    </row>
    <row r="172" spans="6:7">
      <c r="F172">
        <f t="shared" si="4"/>
        <v>0</v>
      </c>
      <c r="G172">
        <f t="shared" si="5"/>
        <v>0</v>
      </c>
    </row>
    <row r="173" spans="6:7">
      <c r="F173">
        <f t="shared" si="4"/>
        <v>0</v>
      </c>
      <c r="G173">
        <f t="shared" si="5"/>
        <v>0</v>
      </c>
    </row>
    <row r="174" spans="6:7">
      <c r="F174">
        <f t="shared" si="4"/>
        <v>0</v>
      </c>
      <c r="G174">
        <f t="shared" si="5"/>
        <v>0</v>
      </c>
    </row>
    <row r="175" spans="6:7">
      <c r="F175">
        <f t="shared" si="4"/>
        <v>0</v>
      </c>
      <c r="G175">
        <f t="shared" si="5"/>
        <v>0</v>
      </c>
    </row>
    <row r="176" spans="6:7">
      <c r="F176">
        <f t="shared" si="4"/>
        <v>0</v>
      </c>
      <c r="G176">
        <f t="shared" si="5"/>
        <v>0</v>
      </c>
    </row>
    <row r="177" spans="6:7">
      <c r="F177">
        <f t="shared" si="4"/>
        <v>0</v>
      </c>
      <c r="G177">
        <f t="shared" si="5"/>
        <v>0</v>
      </c>
    </row>
    <row r="178" spans="6:7">
      <c r="F178">
        <f t="shared" si="4"/>
        <v>0</v>
      </c>
      <c r="G178">
        <f t="shared" si="5"/>
        <v>0</v>
      </c>
    </row>
    <row r="179" spans="6:7">
      <c r="F179">
        <f t="shared" si="4"/>
        <v>0</v>
      </c>
      <c r="G179">
        <f t="shared" si="5"/>
        <v>0</v>
      </c>
    </row>
    <row r="180" spans="6:7">
      <c r="F180">
        <f t="shared" si="4"/>
        <v>0</v>
      </c>
      <c r="G180">
        <f t="shared" si="5"/>
        <v>0</v>
      </c>
    </row>
    <row r="181" spans="6:7">
      <c r="F181">
        <f t="shared" si="4"/>
        <v>0</v>
      </c>
      <c r="G181">
        <f t="shared" si="5"/>
        <v>0</v>
      </c>
    </row>
    <row r="182" spans="6:7">
      <c r="F182">
        <f t="shared" si="4"/>
        <v>0</v>
      </c>
      <c r="G182">
        <f t="shared" si="5"/>
        <v>0</v>
      </c>
    </row>
    <row r="183" spans="6:7">
      <c r="F183">
        <f t="shared" si="4"/>
        <v>0</v>
      </c>
      <c r="G183">
        <f t="shared" si="5"/>
        <v>0</v>
      </c>
    </row>
    <row r="184" spans="6:7">
      <c r="F184">
        <f t="shared" si="4"/>
        <v>0</v>
      </c>
      <c r="G184">
        <f t="shared" si="5"/>
        <v>0</v>
      </c>
    </row>
    <row r="185" spans="6:7">
      <c r="F185">
        <f t="shared" si="4"/>
        <v>0</v>
      </c>
      <c r="G185">
        <f t="shared" si="5"/>
        <v>0</v>
      </c>
    </row>
    <row r="186" spans="6:7">
      <c r="F186">
        <f t="shared" ref="F186:F249" si="6">B186*D186</f>
        <v>0</v>
      </c>
      <c r="G186">
        <f t="shared" ref="G186:G249" si="7">C186*E186</f>
        <v>0</v>
      </c>
    </row>
    <row r="187" spans="6:7">
      <c r="F187">
        <f t="shared" si="6"/>
        <v>0</v>
      </c>
      <c r="G187">
        <f t="shared" si="7"/>
        <v>0</v>
      </c>
    </row>
    <row r="188" spans="6:7">
      <c r="F188">
        <f t="shared" si="6"/>
        <v>0</v>
      </c>
      <c r="G188">
        <f t="shared" si="7"/>
        <v>0</v>
      </c>
    </row>
    <row r="189" spans="6:7">
      <c r="F189">
        <f t="shared" si="6"/>
        <v>0</v>
      </c>
      <c r="G189">
        <f t="shared" si="7"/>
        <v>0</v>
      </c>
    </row>
    <row r="190" spans="6:7">
      <c r="F190">
        <f t="shared" si="6"/>
        <v>0</v>
      </c>
      <c r="G190">
        <f t="shared" si="7"/>
        <v>0</v>
      </c>
    </row>
    <row r="191" spans="6:7">
      <c r="F191">
        <f t="shared" si="6"/>
        <v>0</v>
      </c>
      <c r="G191">
        <f t="shared" si="7"/>
        <v>0</v>
      </c>
    </row>
    <row r="192" spans="6:7">
      <c r="F192">
        <f t="shared" si="6"/>
        <v>0</v>
      </c>
      <c r="G192">
        <f t="shared" si="7"/>
        <v>0</v>
      </c>
    </row>
    <row r="193" spans="6:7">
      <c r="F193">
        <f t="shared" si="6"/>
        <v>0</v>
      </c>
      <c r="G193">
        <f t="shared" si="7"/>
        <v>0</v>
      </c>
    </row>
    <row r="194" spans="6:7">
      <c r="F194">
        <f t="shared" si="6"/>
        <v>0</v>
      </c>
      <c r="G194">
        <f t="shared" si="7"/>
        <v>0</v>
      </c>
    </row>
    <row r="195" spans="6:7">
      <c r="F195">
        <f t="shared" si="6"/>
        <v>0</v>
      </c>
      <c r="G195">
        <f t="shared" si="7"/>
        <v>0</v>
      </c>
    </row>
    <row r="196" spans="6:7">
      <c r="F196">
        <f t="shared" si="6"/>
        <v>0</v>
      </c>
      <c r="G196">
        <f t="shared" si="7"/>
        <v>0</v>
      </c>
    </row>
    <row r="197" spans="6:7">
      <c r="F197">
        <f t="shared" si="6"/>
        <v>0</v>
      </c>
      <c r="G197">
        <f t="shared" si="7"/>
        <v>0</v>
      </c>
    </row>
    <row r="198" spans="6:7">
      <c r="F198">
        <f t="shared" si="6"/>
        <v>0</v>
      </c>
      <c r="G198">
        <f t="shared" si="7"/>
        <v>0</v>
      </c>
    </row>
    <row r="199" spans="6:7">
      <c r="F199">
        <f t="shared" si="6"/>
        <v>0</v>
      </c>
      <c r="G199">
        <f t="shared" si="7"/>
        <v>0</v>
      </c>
    </row>
    <row r="200" spans="6:7">
      <c r="F200">
        <f t="shared" si="6"/>
        <v>0</v>
      </c>
      <c r="G200">
        <f t="shared" si="7"/>
        <v>0</v>
      </c>
    </row>
    <row r="201" spans="6:7">
      <c r="F201">
        <f t="shared" si="6"/>
        <v>0</v>
      </c>
      <c r="G201">
        <f t="shared" si="7"/>
        <v>0</v>
      </c>
    </row>
    <row r="202" spans="6:7">
      <c r="F202">
        <f t="shared" si="6"/>
        <v>0</v>
      </c>
      <c r="G202">
        <f t="shared" si="7"/>
        <v>0</v>
      </c>
    </row>
    <row r="203" spans="6:7">
      <c r="F203">
        <f t="shared" si="6"/>
        <v>0</v>
      </c>
      <c r="G203">
        <f t="shared" si="7"/>
        <v>0</v>
      </c>
    </row>
    <row r="204" spans="6:7">
      <c r="F204">
        <f t="shared" si="6"/>
        <v>0</v>
      </c>
      <c r="G204">
        <f t="shared" si="7"/>
        <v>0</v>
      </c>
    </row>
    <row r="205" spans="6:7">
      <c r="F205">
        <f t="shared" si="6"/>
        <v>0</v>
      </c>
      <c r="G205">
        <f t="shared" si="7"/>
        <v>0</v>
      </c>
    </row>
    <row r="206" spans="6:7">
      <c r="F206">
        <f t="shared" si="6"/>
        <v>0</v>
      </c>
      <c r="G206">
        <f t="shared" si="7"/>
        <v>0</v>
      </c>
    </row>
    <row r="207" spans="6:7">
      <c r="F207">
        <f t="shared" si="6"/>
        <v>0</v>
      </c>
      <c r="G207">
        <f t="shared" si="7"/>
        <v>0</v>
      </c>
    </row>
    <row r="208" spans="6:7">
      <c r="F208">
        <f t="shared" si="6"/>
        <v>0</v>
      </c>
      <c r="G208">
        <f t="shared" si="7"/>
        <v>0</v>
      </c>
    </row>
    <row r="209" spans="6:7">
      <c r="F209">
        <f t="shared" si="6"/>
        <v>0</v>
      </c>
      <c r="G209">
        <f t="shared" si="7"/>
        <v>0</v>
      </c>
    </row>
    <row r="210" spans="6:7">
      <c r="F210">
        <f t="shared" si="6"/>
        <v>0</v>
      </c>
      <c r="G210">
        <f t="shared" si="7"/>
        <v>0</v>
      </c>
    </row>
    <row r="211" spans="6:7">
      <c r="F211">
        <f t="shared" si="6"/>
        <v>0</v>
      </c>
      <c r="G211">
        <f t="shared" si="7"/>
        <v>0</v>
      </c>
    </row>
    <row r="212" spans="6:7">
      <c r="F212">
        <f t="shared" si="6"/>
        <v>0</v>
      </c>
      <c r="G212">
        <f t="shared" si="7"/>
        <v>0</v>
      </c>
    </row>
    <row r="213" spans="6:7">
      <c r="F213">
        <f t="shared" si="6"/>
        <v>0</v>
      </c>
      <c r="G213">
        <f t="shared" si="7"/>
        <v>0</v>
      </c>
    </row>
    <row r="214" spans="6:7">
      <c r="F214">
        <f t="shared" si="6"/>
        <v>0</v>
      </c>
      <c r="G214">
        <f t="shared" si="7"/>
        <v>0</v>
      </c>
    </row>
    <row r="215" spans="6:7">
      <c r="F215">
        <f t="shared" si="6"/>
        <v>0</v>
      </c>
      <c r="G215">
        <f t="shared" si="7"/>
        <v>0</v>
      </c>
    </row>
    <row r="216" spans="6:7">
      <c r="F216">
        <f t="shared" si="6"/>
        <v>0</v>
      </c>
      <c r="G216">
        <f t="shared" si="7"/>
        <v>0</v>
      </c>
    </row>
    <row r="217" spans="6:7">
      <c r="F217">
        <f t="shared" si="6"/>
        <v>0</v>
      </c>
      <c r="G217">
        <f t="shared" si="7"/>
        <v>0</v>
      </c>
    </row>
    <row r="218" spans="6:7">
      <c r="F218">
        <f t="shared" si="6"/>
        <v>0</v>
      </c>
      <c r="G218">
        <f t="shared" si="7"/>
        <v>0</v>
      </c>
    </row>
    <row r="219" spans="6:7">
      <c r="F219">
        <f t="shared" si="6"/>
        <v>0</v>
      </c>
      <c r="G219">
        <f t="shared" si="7"/>
        <v>0</v>
      </c>
    </row>
    <row r="220" spans="6:7">
      <c r="F220">
        <f t="shared" si="6"/>
        <v>0</v>
      </c>
      <c r="G220">
        <f t="shared" si="7"/>
        <v>0</v>
      </c>
    </row>
    <row r="221" spans="6:7">
      <c r="F221">
        <f t="shared" si="6"/>
        <v>0</v>
      </c>
      <c r="G221">
        <f t="shared" si="7"/>
        <v>0</v>
      </c>
    </row>
    <row r="222" spans="6:7">
      <c r="F222">
        <f t="shared" si="6"/>
        <v>0</v>
      </c>
      <c r="G222">
        <f t="shared" si="7"/>
        <v>0</v>
      </c>
    </row>
    <row r="223" spans="6:7">
      <c r="F223">
        <f t="shared" si="6"/>
        <v>0</v>
      </c>
      <c r="G223">
        <f t="shared" si="7"/>
        <v>0</v>
      </c>
    </row>
    <row r="224" spans="6:7">
      <c r="F224">
        <f t="shared" si="6"/>
        <v>0</v>
      </c>
      <c r="G224">
        <f t="shared" si="7"/>
        <v>0</v>
      </c>
    </row>
    <row r="225" spans="6:7">
      <c r="F225">
        <f t="shared" si="6"/>
        <v>0</v>
      </c>
      <c r="G225">
        <f t="shared" si="7"/>
        <v>0</v>
      </c>
    </row>
    <row r="226" spans="6:7">
      <c r="F226">
        <f t="shared" si="6"/>
        <v>0</v>
      </c>
      <c r="G226">
        <f t="shared" si="7"/>
        <v>0</v>
      </c>
    </row>
    <row r="227" spans="6:7">
      <c r="F227">
        <f t="shared" si="6"/>
        <v>0</v>
      </c>
      <c r="G227">
        <f t="shared" si="7"/>
        <v>0</v>
      </c>
    </row>
    <row r="228" spans="6:7">
      <c r="F228">
        <f t="shared" si="6"/>
        <v>0</v>
      </c>
      <c r="G228">
        <f t="shared" si="7"/>
        <v>0</v>
      </c>
    </row>
    <row r="229" spans="6:7">
      <c r="F229">
        <f t="shared" si="6"/>
        <v>0</v>
      </c>
      <c r="G229">
        <f t="shared" si="7"/>
        <v>0</v>
      </c>
    </row>
    <row r="230" spans="6:7">
      <c r="F230">
        <f t="shared" si="6"/>
        <v>0</v>
      </c>
      <c r="G230">
        <f t="shared" si="7"/>
        <v>0</v>
      </c>
    </row>
    <row r="231" spans="6:7">
      <c r="F231">
        <f t="shared" si="6"/>
        <v>0</v>
      </c>
      <c r="G231">
        <f t="shared" si="7"/>
        <v>0</v>
      </c>
    </row>
    <row r="232" spans="6:7">
      <c r="F232">
        <f t="shared" si="6"/>
        <v>0</v>
      </c>
      <c r="G232">
        <f t="shared" si="7"/>
        <v>0</v>
      </c>
    </row>
    <row r="233" spans="6:7">
      <c r="F233">
        <f t="shared" si="6"/>
        <v>0</v>
      </c>
      <c r="G233">
        <f t="shared" si="7"/>
        <v>0</v>
      </c>
    </row>
    <row r="234" spans="6:7">
      <c r="F234">
        <f t="shared" si="6"/>
        <v>0</v>
      </c>
      <c r="G234">
        <f t="shared" si="7"/>
        <v>0</v>
      </c>
    </row>
    <row r="235" spans="6:7">
      <c r="F235">
        <f t="shared" si="6"/>
        <v>0</v>
      </c>
      <c r="G235">
        <f t="shared" si="7"/>
        <v>0</v>
      </c>
    </row>
    <row r="236" spans="6:7">
      <c r="F236">
        <f t="shared" si="6"/>
        <v>0</v>
      </c>
      <c r="G236">
        <f t="shared" si="7"/>
        <v>0</v>
      </c>
    </row>
    <row r="237" spans="6:7">
      <c r="F237">
        <f t="shared" si="6"/>
        <v>0</v>
      </c>
      <c r="G237">
        <f t="shared" si="7"/>
        <v>0</v>
      </c>
    </row>
    <row r="238" spans="6:7">
      <c r="F238">
        <f t="shared" si="6"/>
        <v>0</v>
      </c>
      <c r="G238">
        <f t="shared" si="7"/>
        <v>0</v>
      </c>
    </row>
    <row r="239" spans="6:7">
      <c r="F239">
        <f t="shared" si="6"/>
        <v>0</v>
      </c>
      <c r="G239">
        <f t="shared" si="7"/>
        <v>0</v>
      </c>
    </row>
    <row r="240" spans="6:7">
      <c r="F240">
        <f t="shared" si="6"/>
        <v>0</v>
      </c>
      <c r="G240">
        <f t="shared" si="7"/>
        <v>0</v>
      </c>
    </row>
    <row r="241" spans="6:7">
      <c r="F241">
        <f t="shared" si="6"/>
        <v>0</v>
      </c>
      <c r="G241">
        <f t="shared" si="7"/>
        <v>0</v>
      </c>
    </row>
    <row r="242" spans="6:7">
      <c r="F242">
        <f t="shared" si="6"/>
        <v>0</v>
      </c>
      <c r="G242">
        <f t="shared" si="7"/>
        <v>0</v>
      </c>
    </row>
    <row r="243" spans="6:7">
      <c r="F243">
        <f t="shared" si="6"/>
        <v>0</v>
      </c>
      <c r="G243">
        <f t="shared" si="7"/>
        <v>0</v>
      </c>
    </row>
    <row r="244" spans="6:7">
      <c r="F244">
        <f t="shared" si="6"/>
        <v>0</v>
      </c>
      <c r="G244">
        <f t="shared" si="7"/>
        <v>0</v>
      </c>
    </row>
    <row r="245" spans="6:7">
      <c r="F245">
        <f t="shared" si="6"/>
        <v>0</v>
      </c>
      <c r="G245">
        <f t="shared" si="7"/>
        <v>0</v>
      </c>
    </row>
    <row r="246" spans="6:7">
      <c r="F246">
        <f t="shared" si="6"/>
        <v>0</v>
      </c>
      <c r="G246">
        <f t="shared" si="7"/>
        <v>0</v>
      </c>
    </row>
    <row r="247" spans="6:7">
      <c r="F247">
        <f t="shared" si="6"/>
        <v>0</v>
      </c>
      <c r="G247">
        <f t="shared" si="7"/>
        <v>0</v>
      </c>
    </row>
    <row r="248" spans="6:7">
      <c r="F248">
        <f t="shared" si="6"/>
        <v>0</v>
      </c>
      <c r="G248">
        <f t="shared" si="7"/>
        <v>0</v>
      </c>
    </row>
    <row r="249" spans="6:7">
      <c r="F249">
        <f t="shared" si="6"/>
        <v>0</v>
      </c>
      <c r="G249">
        <f t="shared" si="7"/>
        <v>0</v>
      </c>
    </row>
    <row r="250" spans="6:7">
      <c r="F250">
        <f t="shared" ref="F250:F313" si="8">B250*D250</f>
        <v>0</v>
      </c>
      <c r="G250">
        <f t="shared" ref="G250:G313" si="9">C250*E250</f>
        <v>0</v>
      </c>
    </row>
    <row r="251" spans="6:7">
      <c r="F251">
        <f t="shared" si="8"/>
        <v>0</v>
      </c>
      <c r="G251">
        <f t="shared" si="9"/>
        <v>0</v>
      </c>
    </row>
    <row r="252" spans="6:7">
      <c r="F252">
        <f t="shared" si="8"/>
        <v>0</v>
      </c>
      <c r="G252">
        <f t="shared" si="9"/>
        <v>0</v>
      </c>
    </row>
    <row r="253" spans="6:7">
      <c r="F253">
        <f t="shared" si="8"/>
        <v>0</v>
      </c>
      <c r="G253">
        <f t="shared" si="9"/>
        <v>0</v>
      </c>
    </row>
    <row r="254" spans="6:7">
      <c r="F254">
        <f t="shared" si="8"/>
        <v>0</v>
      </c>
      <c r="G254">
        <f t="shared" si="9"/>
        <v>0</v>
      </c>
    </row>
    <row r="255" spans="6:7">
      <c r="F255">
        <f t="shared" si="8"/>
        <v>0</v>
      </c>
      <c r="G255">
        <f t="shared" si="9"/>
        <v>0</v>
      </c>
    </row>
    <row r="256" spans="6:7">
      <c r="F256">
        <f t="shared" si="8"/>
        <v>0</v>
      </c>
      <c r="G256">
        <f t="shared" si="9"/>
        <v>0</v>
      </c>
    </row>
    <row r="257" spans="6:7">
      <c r="F257">
        <f t="shared" si="8"/>
        <v>0</v>
      </c>
      <c r="G257">
        <f t="shared" si="9"/>
        <v>0</v>
      </c>
    </row>
    <row r="258" spans="6:7">
      <c r="F258">
        <f t="shared" si="8"/>
        <v>0</v>
      </c>
      <c r="G258">
        <f t="shared" si="9"/>
        <v>0</v>
      </c>
    </row>
    <row r="259" spans="6:7">
      <c r="F259">
        <f t="shared" si="8"/>
        <v>0</v>
      </c>
      <c r="G259">
        <f t="shared" si="9"/>
        <v>0</v>
      </c>
    </row>
    <row r="260" spans="6:7">
      <c r="F260">
        <f t="shared" si="8"/>
        <v>0</v>
      </c>
      <c r="G260">
        <f t="shared" si="9"/>
        <v>0</v>
      </c>
    </row>
    <row r="261" spans="6:7">
      <c r="F261">
        <f t="shared" si="8"/>
        <v>0</v>
      </c>
      <c r="G261">
        <f t="shared" si="9"/>
        <v>0</v>
      </c>
    </row>
    <row r="262" spans="6:7">
      <c r="F262">
        <f t="shared" si="8"/>
        <v>0</v>
      </c>
      <c r="G262">
        <f t="shared" si="9"/>
        <v>0</v>
      </c>
    </row>
    <row r="263" spans="6:7">
      <c r="F263">
        <f t="shared" si="8"/>
        <v>0</v>
      </c>
      <c r="G263">
        <f t="shared" si="9"/>
        <v>0</v>
      </c>
    </row>
    <row r="264" spans="6:7">
      <c r="F264">
        <f t="shared" si="8"/>
        <v>0</v>
      </c>
      <c r="G264">
        <f t="shared" si="9"/>
        <v>0</v>
      </c>
    </row>
    <row r="265" spans="6:7">
      <c r="F265">
        <f t="shared" si="8"/>
        <v>0</v>
      </c>
      <c r="G265">
        <f t="shared" si="9"/>
        <v>0</v>
      </c>
    </row>
    <row r="266" spans="6:7">
      <c r="F266">
        <f t="shared" si="8"/>
        <v>0</v>
      </c>
      <c r="G266">
        <f t="shared" si="9"/>
        <v>0</v>
      </c>
    </row>
    <row r="267" spans="6:7">
      <c r="F267">
        <f t="shared" si="8"/>
        <v>0</v>
      </c>
      <c r="G267">
        <f t="shared" si="9"/>
        <v>0</v>
      </c>
    </row>
    <row r="268" spans="6:7">
      <c r="F268">
        <f t="shared" si="8"/>
        <v>0</v>
      </c>
      <c r="G268">
        <f t="shared" si="9"/>
        <v>0</v>
      </c>
    </row>
    <row r="269" spans="6:7">
      <c r="F269">
        <f t="shared" si="8"/>
        <v>0</v>
      </c>
      <c r="G269">
        <f t="shared" si="9"/>
        <v>0</v>
      </c>
    </row>
    <row r="270" spans="6:7">
      <c r="F270">
        <f t="shared" si="8"/>
        <v>0</v>
      </c>
      <c r="G270">
        <f t="shared" si="9"/>
        <v>0</v>
      </c>
    </row>
    <row r="271" spans="6:7">
      <c r="F271">
        <f t="shared" si="8"/>
        <v>0</v>
      </c>
      <c r="G271">
        <f t="shared" si="9"/>
        <v>0</v>
      </c>
    </row>
    <row r="272" spans="6:7">
      <c r="F272">
        <f t="shared" si="8"/>
        <v>0</v>
      </c>
      <c r="G272">
        <f t="shared" si="9"/>
        <v>0</v>
      </c>
    </row>
    <row r="273" spans="6:7">
      <c r="F273">
        <f t="shared" si="8"/>
        <v>0</v>
      </c>
      <c r="G273">
        <f t="shared" si="9"/>
        <v>0</v>
      </c>
    </row>
    <row r="274" spans="6:7">
      <c r="F274">
        <f t="shared" si="8"/>
        <v>0</v>
      </c>
      <c r="G274">
        <f t="shared" si="9"/>
        <v>0</v>
      </c>
    </row>
    <row r="275" spans="6:7">
      <c r="F275">
        <f t="shared" si="8"/>
        <v>0</v>
      </c>
      <c r="G275">
        <f t="shared" si="9"/>
        <v>0</v>
      </c>
    </row>
    <row r="276" spans="6:7">
      <c r="F276">
        <f t="shared" si="8"/>
        <v>0</v>
      </c>
      <c r="G276">
        <f t="shared" si="9"/>
        <v>0</v>
      </c>
    </row>
    <row r="277" spans="6:7">
      <c r="F277">
        <f t="shared" si="8"/>
        <v>0</v>
      </c>
      <c r="G277">
        <f t="shared" si="9"/>
        <v>0</v>
      </c>
    </row>
    <row r="278" spans="6:7">
      <c r="F278">
        <f t="shared" si="8"/>
        <v>0</v>
      </c>
      <c r="G278">
        <f t="shared" si="9"/>
        <v>0</v>
      </c>
    </row>
    <row r="279" spans="6:7">
      <c r="F279">
        <f t="shared" si="8"/>
        <v>0</v>
      </c>
      <c r="G279">
        <f t="shared" si="9"/>
        <v>0</v>
      </c>
    </row>
    <row r="280" spans="6:7">
      <c r="F280">
        <f t="shared" si="8"/>
        <v>0</v>
      </c>
      <c r="G280">
        <f t="shared" si="9"/>
        <v>0</v>
      </c>
    </row>
    <row r="281" spans="6:7">
      <c r="F281">
        <f t="shared" si="8"/>
        <v>0</v>
      </c>
      <c r="G281">
        <f t="shared" si="9"/>
        <v>0</v>
      </c>
    </row>
    <row r="282" spans="6:7">
      <c r="F282">
        <f t="shared" si="8"/>
        <v>0</v>
      </c>
      <c r="G282">
        <f t="shared" si="9"/>
        <v>0</v>
      </c>
    </row>
    <row r="283" spans="6:7">
      <c r="F283">
        <f t="shared" si="8"/>
        <v>0</v>
      </c>
      <c r="G283">
        <f t="shared" si="9"/>
        <v>0</v>
      </c>
    </row>
    <row r="284" spans="6:7">
      <c r="F284">
        <f t="shared" si="8"/>
        <v>0</v>
      </c>
      <c r="G284">
        <f t="shared" si="9"/>
        <v>0</v>
      </c>
    </row>
    <row r="285" spans="6:7">
      <c r="F285">
        <f t="shared" si="8"/>
        <v>0</v>
      </c>
      <c r="G285">
        <f t="shared" si="9"/>
        <v>0</v>
      </c>
    </row>
    <row r="286" spans="6:7">
      <c r="F286">
        <f t="shared" si="8"/>
        <v>0</v>
      </c>
      <c r="G286">
        <f t="shared" si="9"/>
        <v>0</v>
      </c>
    </row>
    <row r="287" spans="6:7">
      <c r="F287">
        <f t="shared" si="8"/>
        <v>0</v>
      </c>
      <c r="G287">
        <f t="shared" si="9"/>
        <v>0</v>
      </c>
    </row>
    <row r="288" spans="6:7">
      <c r="F288">
        <f t="shared" si="8"/>
        <v>0</v>
      </c>
      <c r="G288">
        <f t="shared" si="9"/>
        <v>0</v>
      </c>
    </row>
    <row r="289" spans="6:7">
      <c r="F289">
        <f t="shared" si="8"/>
        <v>0</v>
      </c>
      <c r="G289">
        <f t="shared" si="9"/>
        <v>0</v>
      </c>
    </row>
    <row r="290" spans="6:7">
      <c r="F290">
        <f t="shared" si="8"/>
        <v>0</v>
      </c>
      <c r="G290">
        <f t="shared" si="9"/>
        <v>0</v>
      </c>
    </row>
    <row r="291" spans="6:7">
      <c r="F291">
        <f t="shared" si="8"/>
        <v>0</v>
      </c>
      <c r="G291">
        <f t="shared" si="9"/>
        <v>0</v>
      </c>
    </row>
    <row r="292" spans="6:7">
      <c r="F292">
        <f t="shared" si="8"/>
        <v>0</v>
      </c>
      <c r="G292">
        <f t="shared" si="9"/>
        <v>0</v>
      </c>
    </row>
    <row r="293" spans="6:7">
      <c r="F293">
        <f t="shared" si="8"/>
        <v>0</v>
      </c>
      <c r="G293">
        <f t="shared" si="9"/>
        <v>0</v>
      </c>
    </row>
    <row r="294" spans="6:7">
      <c r="F294">
        <f t="shared" si="8"/>
        <v>0</v>
      </c>
      <c r="G294">
        <f t="shared" si="9"/>
        <v>0</v>
      </c>
    </row>
    <row r="295" spans="6:7">
      <c r="F295">
        <f t="shared" si="8"/>
        <v>0</v>
      </c>
      <c r="G295">
        <f t="shared" si="9"/>
        <v>0</v>
      </c>
    </row>
    <row r="296" spans="6:7">
      <c r="F296">
        <f t="shared" si="8"/>
        <v>0</v>
      </c>
      <c r="G296">
        <f t="shared" si="9"/>
        <v>0</v>
      </c>
    </row>
    <row r="297" spans="6:7">
      <c r="F297">
        <f t="shared" si="8"/>
        <v>0</v>
      </c>
      <c r="G297">
        <f t="shared" si="9"/>
        <v>0</v>
      </c>
    </row>
    <row r="298" spans="6:7">
      <c r="F298">
        <f t="shared" si="8"/>
        <v>0</v>
      </c>
      <c r="G298">
        <f t="shared" si="9"/>
        <v>0</v>
      </c>
    </row>
    <row r="299" spans="6:7">
      <c r="F299">
        <f t="shared" si="8"/>
        <v>0</v>
      </c>
      <c r="G299">
        <f t="shared" si="9"/>
        <v>0</v>
      </c>
    </row>
    <row r="300" spans="6:7">
      <c r="F300">
        <f t="shared" si="8"/>
        <v>0</v>
      </c>
      <c r="G300">
        <f t="shared" si="9"/>
        <v>0</v>
      </c>
    </row>
    <row r="301" spans="6:7">
      <c r="F301">
        <f t="shared" si="8"/>
        <v>0</v>
      </c>
      <c r="G301">
        <f t="shared" si="9"/>
        <v>0</v>
      </c>
    </row>
    <row r="302" spans="6:7">
      <c r="F302">
        <f t="shared" si="8"/>
        <v>0</v>
      </c>
      <c r="G302">
        <f t="shared" si="9"/>
        <v>0</v>
      </c>
    </row>
    <row r="303" spans="6:7">
      <c r="F303">
        <f t="shared" si="8"/>
        <v>0</v>
      </c>
      <c r="G303">
        <f t="shared" si="9"/>
        <v>0</v>
      </c>
    </row>
    <row r="304" spans="6:7">
      <c r="F304">
        <f t="shared" si="8"/>
        <v>0</v>
      </c>
      <c r="G304">
        <f t="shared" si="9"/>
        <v>0</v>
      </c>
    </row>
    <row r="305" spans="6:7">
      <c r="F305">
        <f t="shared" si="8"/>
        <v>0</v>
      </c>
      <c r="G305">
        <f t="shared" si="9"/>
        <v>0</v>
      </c>
    </row>
    <row r="306" spans="6:7">
      <c r="F306">
        <f t="shared" si="8"/>
        <v>0</v>
      </c>
      <c r="G306">
        <f t="shared" si="9"/>
        <v>0</v>
      </c>
    </row>
    <row r="307" spans="6:7">
      <c r="F307">
        <f t="shared" si="8"/>
        <v>0</v>
      </c>
      <c r="G307">
        <f t="shared" si="9"/>
        <v>0</v>
      </c>
    </row>
    <row r="308" spans="6:7">
      <c r="F308">
        <f t="shared" si="8"/>
        <v>0</v>
      </c>
      <c r="G308">
        <f t="shared" si="9"/>
        <v>0</v>
      </c>
    </row>
    <row r="309" spans="6:7">
      <c r="F309">
        <f t="shared" si="8"/>
        <v>0</v>
      </c>
      <c r="G309">
        <f t="shared" si="9"/>
        <v>0</v>
      </c>
    </row>
    <row r="310" spans="6:7">
      <c r="F310">
        <f t="shared" si="8"/>
        <v>0</v>
      </c>
      <c r="G310">
        <f t="shared" si="9"/>
        <v>0</v>
      </c>
    </row>
    <row r="311" spans="6:7">
      <c r="F311">
        <f t="shared" si="8"/>
        <v>0</v>
      </c>
      <c r="G311">
        <f t="shared" si="9"/>
        <v>0</v>
      </c>
    </row>
    <row r="312" spans="6:7">
      <c r="F312">
        <f t="shared" si="8"/>
        <v>0</v>
      </c>
      <c r="G312">
        <f t="shared" si="9"/>
        <v>0</v>
      </c>
    </row>
    <row r="313" spans="6:7">
      <c r="F313">
        <f t="shared" si="8"/>
        <v>0</v>
      </c>
      <c r="G313">
        <f t="shared" si="9"/>
        <v>0</v>
      </c>
    </row>
    <row r="314" spans="6:7">
      <c r="F314">
        <f t="shared" ref="F314:F334" si="10">B314*D314</f>
        <v>0</v>
      </c>
      <c r="G314">
        <f t="shared" ref="G314:G334" si="11">C314*E314</f>
        <v>0</v>
      </c>
    </row>
    <row r="315" spans="6:7">
      <c r="F315">
        <f t="shared" si="10"/>
        <v>0</v>
      </c>
      <c r="G315">
        <f t="shared" si="11"/>
        <v>0</v>
      </c>
    </row>
    <row r="316" spans="6:7">
      <c r="F316">
        <f t="shared" si="10"/>
        <v>0</v>
      </c>
      <c r="G316">
        <f t="shared" si="11"/>
        <v>0</v>
      </c>
    </row>
    <row r="317" spans="6:7">
      <c r="F317">
        <f t="shared" si="10"/>
        <v>0</v>
      </c>
      <c r="G317">
        <f t="shared" si="11"/>
        <v>0</v>
      </c>
    </row>
    <row r="318" spans="6:7">
      <c r="F318">
        <f t="shared" si="10"/>
        <v>0</v>
      </c>
      <c r="G318">
        <f t="shared" si="11"/>
        <v>0</v>
      </c>
    </row>
    <row r="319" spans="6:7">
      <c r="F319">
        <f t="shared" si="10"/>
        <v>0</v>
      </c>
      <c r="G319">
        <f t="shared" si="11"/>
        <v>0</v>
      </c>
    </row>
    <row r="320" spans="6:7">
      <c r="F320">
        <f t="shared" si="10"/>
        <v>0</v>
      </c>
      <c r="G320">
        <f t="shared" si="11"/>
        <v>0</v>
      </c>
    </row>
    <row r="321" spans="6:7">
      <c r="F321">
        <f t="shared" si="10"/>
        <v>0</v>
      </c>
      <c r="G321">
        <f t="shared" si="11"/>
        <v>0</v>
      </c>
    </row>
    <row r="322" spans="6:7">
      <c r="F322">
        <f t="shared" si="10"/>
        <v>0</v>
      </c>
      <c r="G322">
        <f t="shared" si="11"/>
        <v>0</v>
      </c>
    </row>
    <row r="323" spans="6:7">
      <c r="F323">
        <f t="shared" si="10"/>
        <v>0</v>
      </c>
      <c r="G323">
        <f t="shared" si="11"/>
        <v>0</v>
      </c>
    </row>
    <row r="324" spans="6:7">
      <c r="F324">
        <f t="shared" si="10"/>
        <v>0</v>
      </c>
      <c r="G324">
        <f t="shared" si="11"/>
        <v>0</v>
      </c>
    </row>
    <row r="325" spans="6:7">
      <c r="F325">
        <f t="shared" si="10"/>
        <v>0</v>
      </c>
      <c r="G325">
        <f t="shared" si="11"/>
        <v>0</v>
      </c>
    </row>
    <row r="326" spans="6:7">
      <c r="F326">
        <f t="shared" si="10"/>
        <v>0</v>
      </c>
      <c r="G326">
        <f t="shared" si="11"/>
        <v>0</v>
      </c>
    </row>
    <row r="327" spans="6:7">
      <c r="F327">
        <f t="shared" si="10"/>
        <v>0</v>
      </c>
      <c r="G327">
        <f t="shared" si="11"/>
        <v>0</v>
      </c>
    </row>
    <row r="328" spans="6:7">
      <c r="F328">
        <f t="shared" si="10"/>
        <v>0</v>
      </c>
      <c r="G328">
        <f t="shared" si="11"/>
        <v>0</v>
      </c>
    </row>
    <row r="329" spans="6:7">
      <c r="F329">
        <f t="shared" si="10"/>
        <v>0</v>
      </c>
      <c r="G329">
        <f t="shared" si="11"/>
        <v>0</v>
      </c>
    </row>
    <row r="330" spans="6:7">
      <c r="F330">
        <f t="shared" si="10"/>
        <v>0</v>
      </c>
      <c r="G330">
        <f t="shared" si="11"/>
        <v>0</v>
      </c>
    </row>
    <row r="331" spans="6:7">
      <c r="F331">
        <f t="shared" si="10"/>
        <v>0</v>
      </c>
      <c r="G331">
        <f t="shared" si="11"/>
        <v>0</v>
      </c>
    </row>
    <row r="332" spans="6:7">
      <c r="F332">
        <f t="shared" si="10"/>
        <v>0</v>
      </c>
      <c r="G332">
        <f t="shared" si="11"/>
        <v>0</v>
      </c>
    </row>
    <row r="333" spans="6:7">
      <c r="F333">
        <f t="shared" si="10"/>
        <v>0</v>
      </c>
      <c r="G333">
        <f t="shared" si="11"/>
        <v>0</v>
      </c>
    </row>
    <row r="334" spans="6:7">
      <c r="F334">
        <f t="shared" si="10"/>
        <v>0</v>
      </c>
      <c r="G334">
        <f t="shared" si="11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6018-4F05-2D41-9403-9BE3A52D675F}">
  <dimension ref="A1:Q190"/>
  <sheetViews>
    <sheetView workbookViewId="0">
      <selection activeCell="A190" sqref="A190:XFD190"/>
    </sheetView>
  </sheetViews>
  <sheetFormatPr baseColWidth="10" defaultRowHeight="16"/>
  <cols>
    <col min="12" max="12" width="10.83203125" style="1"/>
    <col min="16" max="16" width="18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s="2" customFormat="1">
      <c r="A2" s="2" t="s">
        <v>17</v>
      </c>
    </row>
    <row r="22" spans="1:1" s="2" customFormat="1">
      <c r="A22" s="2" t="s">
        <v>18</v>
      </c>
    </row>
    <row r="40" spans="1:1" s="2" customFormat="1">
      <c r="A40" s="2" t="s">
        <v>20</v>
      </c>
    </row>
    <row r="57" spans="1:1" s="2" customFormat="1">
      <c r="A57" s="2" t="s">
        <v>21</v>
      </c>
    </row>
    <row r="74" spans="1:1" s="2" customFormat="1">
      <c r="A74" s="2" t="s">
        <v>26</v>
      </c>
    </row>
    <row r="92" spans="1:1" s="2" customFormat="1">
      <c r="A92" s="2" t="s">
        <v>22</v>
      </c>
    </row>
    <row r="109" spans="1:1" s="2" customFormat="1">
      <c r="A109" s="2" t="s">
        <v>19</v>
      </c>
    </row>
    <row r="127" spans="1:1" s="2" customFormat="1">
      <c r="A127" s="2" t="s">
        <v>23</v>
      </c>
    </row>
    <row r="143" spans="1:1" s="2" customFormat="1">
      <c r="A143" s="2" t="s">
        <v>24</v>
      </c>
    </row>
    <row r="158" spans="1:1" s="2" customFormat="1">
      <c r="A158" s="2" t="s">
        <v>25</v>
      </c>
    </row>
    <row r="173" spans="1:1" s="2" customFormat="1">
      <c r="A173" s="2" t="s">
        <v>27</v>
      </c>
    </row>
    <row r="190" spans="1:1" s="2" customFormat="1">
      <c r="A190" s="2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B871-7080-9146-8C83-2A09C853EBB5}">
  <dimension ref="A1:C7"/>
  <sheetViews>
    <sheetView workbookViewId="0">
      <selection activeCell="E16" sqref="E16"/>
    </sheetView>
  </sheetViews>
  <sheetFormatPr baseColWidth="10" defaultRowHeight="16"/>
  <sheetData>
    <row r="1" spans="1:3">
      <c r="A1" t="s">
        <v>48</v>
      </c>
    </row>
    <row r="2" spans="1:3">
      <c r="A2" t="s">
        <v>49</v>
      </c>
      <c r="B2" s="4">
        <v>0.3</v>
      </c>
      <c r="C2" t="s">
        <v>50</v>
      </c>
    </row>
    <row r="3" spans="1:3">
      <c r="A3" t="s">
        <v>51</v>
      </c>
      <c r="B3" s="4">
        <v>0.15</v>
      </c>
    </row>
    <row r="4" spans="1:3">
      <c r="A4" t="s">
        <v>52</v>
      </c>
      <c r="B4" s="4">
        <v>0.05</v>
      </c>
    </row>
    <row r="5" spans="1:3">
      <c r="A5" t="s">
        <v>6</v>
      </c>
      <c r="B5" s="4">
        <v>0.2</v>
      </c>
    </row>
    <row r="6" spans="1:3">
      <c r="A6" t="s">
        <v>53</v>
      </c>
      <c r="B6" s="4">
        <v>0.1</v>
      </c>
    </row>
    <row r="7" spans="1:3">
      <c r="A7" t="s">
        <v>54</v>
      </c>
      <c r="B7" s="4">
        <v>0.1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12F0-1DC8-A646-834D-66627E23A899}">
  <dimension ref="A1:B13"/>
  <sheetViews>
    <sheetView workbookViewId="0">
      <selection activeCell="B14" sqref="B14"/>
    </sheetView>
  </sheetViews>
  <sheetFormatPr baseColWidth="10" defaultRowHeight="16"/>
  <cols>
    <col min="1" max="1" width="49.83203125" bestFit="1" customWidth="1"/>
    <col min="2" max="2" width="154.1640625" style="3" bestFit="1" customWidth="1"/>
  </cols>
  <sheetData>
    <row r="1" spans="1:2">
      <c r="A1" t="s">
        <v>30</v>
      </c>
      <c r="B1" s="3" t="s">
        <v>31</v>
      </c>
    </row>
    <row r="2" spans="1:2" ht="32">
      <c r="A2" t="s">
        <v>32</v>
      </c>
      <c r="B2" s="3" t="s">
        <v>58</v>
      </c>
    </row>
    <row r="3" spans="1:2">
      <c r="A3" t="s">
        <v>55</v>
      </c>
      <c r="B3" s="3" t="s">
        <v>59</v>
      </c>
    </row>
    <row r="4" spans="1:2">
      <c r="A4" t="s">
        <v>33</v>
      </c>
      <c r="B4" s="3" t="s">
        <v>29</v>
      </c>
    </row>
    <row r="5" spans="1:2">
      <c r="A5" t="s">
        <v>34</v>
      </c>
    </row>
    <row r="6" spans="1:2">
      <c r="A6" t="s">
        <v>35</v>
      </c>
      <c r="B6" s="3" t="s">
        <v>36</v>
      </c>
    </row>
    <row r="7" spans="1:2">
      <c r="A7" t="s">
        <v>37</v>
      </c>
    </row>
    <row r="8" spans="1:2">
      <c r="A8" t="s">
        <v>56</v>
      </c>
      <c r="B8" s="3" t="s">
        <v>57</v>
      </c>
    </row>
    <row r="9" spans="1:2">
      <c r="A9" t="s">
        <v>60</v>
      </c>
      <c r="B9" s="3" t="s">
        <v>61</v>
      </c>
    </row>
    <row r="10" spans="1:2">
      <c r="A10" t="s">
        <v>62</v>
      </c>
      <c r="B10" s="3" t="s">
        <v>63</v>
      </c>
    </row>
    <row r="11" spans="1:2">
      <c r="A11" t="s">
        <v>64</v>
      </c>
      <c r="B11" s="3" t="s">
        <v>65</v>
      </c>
    </row>
    <row r="12" spans="1:2">
      <c r="A12" t="s">
        <v>66</v>
      </c>
      <c r="B12" s="3" t="s">
        <v>67</v>
      </c>
    </row>
    <row r="13" spans="1:2">
      <c r="A13" t="s">
        <v>68</v>
      </c>
      <c r="B13" s="3" t="s">
        <v>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CF5-5FA8-414E-BE0D-351980CA1321}">
  <dimension ref="A1:B9"/>
  <sheetViews>
    <sheetView workbookViewId="0">
      <selection activeCell="B21" sqref="B21"/>
    </sheetView>
  </sheetViews>
  <sheetFormatPr baseColWidth="10" defaultRowHeight="16"/>
  <cols>
    <col min="1" max="1" width="48.1640625" customWidth="1"/>
    <col min="2" max="2" width="60.1640625" customWidth="1"/>
  </cols>
  <sheetData>
    <row r="1" spans="1:2" ht="208">
      <c r="A1" t="s">
        <v>38</v>
      </c>
      <c r="B1" s="3" t="s">
        <v>39</v>
      </c>
    </row>
    <row r="3" spans="1:2" ht="176">
      <c r="A3" t="s">
        <v>40</v>
      </c>
      <c r="B3" s="3" t="s">
        <v>41</v>
      </c>
    </row>
    <row r="5" spans="1:2" ht="224">
      <c r="A5" t="s">
        <v>42</v>
      </c>
      <c r="B5" s="3" t="s">
        <v>43</v>
      </c>
    </row>
    <row r="7" spans="1:2" ht="160">
      <c r="A7" t="s">
        <v>44</v>
      </c>
      <c r="B7" s="3" t="s">
        <v>45</v>
      </c>
    </row>
    <row r="9" spans="1:2" ht="160">
      <c r="A9" t="s">
        <v>46</v>
      </c>
      <c r="B9" s="3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明细预算统计</vt:lpstr>
      <vt:lpstr>预算粗略</vt:lpstr>
      <vt:lpstr>半包确认问题</vt:lpstr>
      <vt:lpstr>材料花费的计算方法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yuankun li</dc:creator>
  <cp:lastModifiedBy>yuankun li</cp:lastModifiedBy>
  <dcterms:created xsi:type="dcterms:W3CDTF">2018-04-05T07:59:16Z</dcterms:created>
  <dcterms:modified xsi:type="dcterms:W3CDTF">2018-05-06T16:21:16Z</dcterms:modified>
</cp:coreProperties>
</file>