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SM CW-QN1\"/>
    </mc:Choice>
  </mc:AlternateContent>
  <xr:revisionPtr revIDLastSave="0" documentId="13_ncr:1_{1C2EE51B-886D-494A-B0B6-B62DEC8C9868}" xr6:coauthVersionLast="47" xr6:coauthVersionMax="47" xr10:uidLastSave="{00000000-0000-0000-0000-000000000000}"/>
  <bookViews>
    <workbookView xWindow="-120" yWindow="-120" windowWidth="20730" windowHeight="11160" xr2:uid="{898C4967-4754-4F12-A0F6-28D736A590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G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F2" i="1" l="1"/>
  <c r="H2" i="1" s="1"/>
  <c r="E3" i="1"/>
  <c r="C4" i="1"/>
  <c r="F3" i="1" l="1"/>
  <c r="H3" i="1" s="1"/>
  <c r="G3" i="1"/>
  <c r="I3" i="1"/>
  <c r="C5" i="1"/>
  <c r="E4" i="1" l="1"/>
  <c r="F4" i="1" s="1"/>
  <c r="H4" i="1" s="1"/>
  <c r="I4" i="1"/>
  <c r="C6" i="1"/>
  <c r="G4" i="1" l="1"/>
  <c r="E5" i="1"/>
  <c r="F5" i="1" s="1"/>
  <c r="H5" i="1" s="1"/>
  <c r="I5" i="1"/>
  <c r="C7" i="1"/>
  <c r="G5" i="1" l="1"/>
  <c r="I6" i="1"/>
  <c r="E6" i="1"/>
  <c r="F6" i="1" s="1"/>
  <c r="C8" i="1"/>
  <c r="G6" i="1" l="1"/>
  <c r="H6" i="1"/>
  <c r="E7" i="1"/>
  <c r="G7" i="1" s="1"/>
  <c r="I7" i="1"/>
  <c r="C9" i="1"/>
  <c r="F7" i="1" l="1"/>
  <c r="C10" i="1"/>
  <c r="H7" i="1" l="1"/>
  <c r="I8" i="1"/>
  <c r="E8" i="1"/>
  <c r="C11" i="1"/>
  <c r="F8" i="1" l="1"/>
  <c r="G8" i="1"/>
  <c r="C12" i="1"/>
  <c r="H8" i="1" l="1"/>
  <c r="E9" i="1"/>
  <c r="I9" i="1"/>
  <c r="C13" i="1"/>
  <c r="G9" i="1" l="1"/>
  <c r="F9" i="1"/>
  <c r="C14" i="1"/>
  <c r="H9" i="1" l="1"/>
  <c r="I10" i="1"/>
  <c r="E10" i="1"/>
  <c r="C15" i="1"/>
  <c r="F10" i="1" l="1"/>
  <c r="G10" i="1"/>
  <c r="C16" i="1"/>
  <c r="I11" i="1" l="1"/>
  <c r="E11" i="1"/>
  <c r="H10" i="1"/>
  <c r="C17" i="1"/>
  <c r="G11" i="1" l="1"/>
  <c r="F11" i="1"/>
  <c r="C18" i="1"/>
  <c r="H11" i="1" l="1"/>
  <c r="E12" i="1"/>
  <c r="I12" i="1"/>
  <c r="C19" i="1"/>
  <c r="F12" i="1" l="1"/>
  <c r="G12" i="1"/>
  <c r="C20" i="1"/>
  <c r="E13" i="1" l="1"/>
  <c r="I13" i="1"/>
  <c r="H12" i="1"/>
  <c r="C21" i="1"/>
  <c r="G13" i="1" l="1"/>
  <c r="F13" i="1"/>
  <c r="E14" i="1" l="1"/>
  <c r="I14" i="1"/>
  <c r="H13" i="1"/>
  <c r="F14" i="1" l="1"/>
  <c r="G14" i="1"/>
  <c r="I15" i="1" l="1"/>
  <c r="H14" i="1"/>
  <c r="E15" i="1"/>
  <c r="G15" i="1" l="1"/>
  <c r="F15" i="1"/>
  <c r="I16" i="1" l="1"/>
  <c r="H15" i="1"/>
  <c r="E16" i="1"/>
  <c r="G16" i="1" l="1"/>
  <c r="F16" i="1"/>
  <c r="I17" i="1" l="1"/>
  <c r="H16" i="1"/>
  <c r="E17" i="1"/>
  <c r="G17" i="1" l="1"/>
  <c r="F17" i="1"/>
  <c r="I18" i="1" l="1"/>
  <c r="E18" i="1"/>
  <c r="H17" i="1"/>
  <c r="F18" i="1" l="1"/>
  <c r="G18" i="1"/>
  <c r="I19" i="1" l="1"/>
  <c r="H18" i="1"/>
  <c r="E19" i="1"/>
  <c r="G19" i="1" l="1"/>
  <c r="F19" i="1"/>
  <c r="I20" i="1" l="1"/>
  <c r="E20" i="1"/>
  <c r="H19" i="1"/>
  <c r="G20" i="1" l="1"/>
  <c r="F20" i="1"/>
  <c r="I21" i="1" l="1"/>
  <c r="H20" i="1"/>
  <c r="E21" i="1"/>
  <c r="G21" i="1" l="1"/>
  <c r="F21" i="1"/>
  <c r="H21" i="1" l="1"/>
  <c r="J1" i="1" s="1"/>
  <c r="B2" i="2" s="1"/>
  <c r="J2" i="1" a="1"/>
  <c r="J2" i="1" s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<sst xmlns="http://schemas.openxmlformats.org/spreadsheetml/2006/main" count="12" uniqueCount="12">
  <si>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customer  ID</t>
  </si>
  <si>
    <t>Interarrival time</t>
  </si>
  <si>
    <t>service time</t>
  </si>
  <si>
    <t>idle time</t>
  </si>
  <si>
    <t>service end time</t>
  </si>
  <si>
    <t>service start time</t>
  </si>
  <si>
    <t>arrival time</t>
  </si>
  <si>
    <t>time in system</t>
  </si>
  <si>
    <t>Waiting time</t>
  </si>
  <si>
    <t>average</t>
  </si>
  <si>
    <t>replications</t>
  </si>
  <si>
    <t>percentage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</si>
</sst>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14AA-15CD-43B0-B671-AD2703673CB7}">
  <dimension ref="A1:K21"/>
  <sheetViews>
    <sheetView tabSelected="1" workbookViewId="0">
      <selection activeCell="H13" sqref="H13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1.140625" bestFit="1" customWidth="1"/>
    <col min="4" max="4" width="11.85546875" bestFit="1" customWidth="1"/>
    <col min="5" max="5" width="16.42578125" bestFit="1" customWidth="1"/>
    <col min="6" max="6" width="15.85546875" bestFit="1" customWidth="1"/>
    <col min="7" max="7" width="15.85546875" customWidth="1"/>
    <col min="8" max="8" width="14.140625" bestFit="1" customWidth="1"/>
    <col min="9" max="9" width="8.7109375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4</v>
      </c>
      <c r="G1" t="s">
        <v>8</v>
      </c>
      <c r="H1" t="s">
        <v>7</v>
      </c>
      <c r="I1" t="s">
        <v>3</v>
      </c>
      <c r="J1">
        <f ca="1">AVERAGE(H2:H21)</f>
        <v>4.1500000000000004</v>
      </c>
      <c r="K1">
        <v>1</v>
      </c>
    </row>
    <row r="2" spans="1:11" x14ac:dyDescent="0.25">
      <c r="A2">
        <v>1</v>
      </c>
      <c r="B2">
        <f ca="1">RANDBETWEEN(1,15)</f>
        <v>7</v>
      </c>
      <c r="C2">
        <v>0</v>
      </c>
      <c r="D2">
        <f ca="1">RANDBETWEEN(1,8)</f>
        <v>3</v>
      </c>
      <c r="E2">
        <f>C2</f>
        <v>0</v>
      </c>
      <c r="F2">
        <f t="shared" ref="F2:F21" ca="1" si="0">E2+D2</f>
        <v>3</v>
      </c>
      <c r="G2">
        <f>E2-C2</f>
        <v>0</v>
      </c>
      <c r="H2">
        <f t="shared" ref="H2:H21" ca="1" si="1">F2-C2</f>
        <v>3</v>
      </c>
      <c r="I2">
        <v>0</v>
      </c>
      <c r="J2" cm="1">
        <f t="array" aca="1" ref="J2" ca="1">SUM((I2:I21)/F21)*100</f>
        <v>49.696969696969695</v>
      </c>
    </row>
    <row r="3" spans="1:11" x14ac:dyDescent="0.25">
      <c r="A3">
        <v>2</v>
      </c>
      <c r="B3">
        <f t="shared" ref="B3:B21" ca="1" si="2">RANDBETWEEN(1,15)</f>
        <v>4</v>
      </c>
      <c r="C3">
        <f ca="1">C2+B3</f>
        <v>4</v>
      </c>
      <c r="D3">
        <f t="shared" ref="D3:D21" ca="1" si="3">RANDBETWEEN(1,8)</f>
        <v>8</v>
      </c>
      <c r="E3">
        <f t="shared" ref="E3:E21" ca="1" si="4">MAX(C3,F2)</f>
        <v>4</v>
      </c>
      <c r="F3">
        <f t="shared" ca="1" si="0"/>
        <v>12</v>
      </c>
      <c r="G3">
        <f t="shared" ref="G3:G21" ca="1" si="5">E3-C3</f>
        <v>0</v>
      </c>
      <c r="H3">
        <f t="shared" ca="1" si="1"/>
        <v>8</v>
      </c>
      <c r="I3">
        <f t="shared" ref="I3:I21" ca="1" si="6">MAX(0,C3-F2)</f>
        <v>1</v>
      </c>
    </row>
    <row r="4" spans="1:11" x14ac:dyDescent="0.25">
      <c r="A4">
        <v>3</v>
      </c>
      <c r="B4">
        <f t="shared" ca="1" si="2"/>
        <v>14</v>
      </c>
      <c r="C4">
        <f t="shared" ref="C4:C21" ca="1" si="7">C3+B4</f>
        <v>18</v>
      </c>
      <c r="D4">
        <f t="shared" ca="1" si="3"/>
        <v>2</v>
      </c>
      <c r="E4">
        <f t="shared" ca="1" si="4"/>
        <v>18</v>
      </c>
      <c r="F4">
        <f t="shared" ca="1" si="0"/>
        <v>20</v>
      </c>
      <c r="G4">
        <f t="shared" ca="1" si="5"/>
        <v>0</v>
      </c>
      <c r="H4">
        <f t="shared" ca="1" si="1"/>
        <v>2</v>
      </c>
      <c r="I4">
        <f t="shared" ca="1" si="6"/>
        <v>6</v>
      </c>
    </row>
    <row r="5" spans="1:11" x14ac:dyDescent="0.25">
      <c r="A5">
        <v>4</v>
      </c>
      <c r="B5">
        <f t="shared" ca="1" si="2"/>
        <v>10</v>
      </c>
      <c r="C5">
        <f t="shared" ca="1" si="7"/>
        <v>28</v>
      </c>
      <c r="D5">
        <f t="shared" ca="1" si="3"/>
        <v>3</v>
      </c>
      <c r="E5">
        <f t="shared" ca="1" si="4"/>
        <v>28</v>
      </c>
      <c r="F5">
        <f t="shared" ca="1" si="0"/>
        <v>31</v>
      </c>
      <c r="G5">
        <f t="shared" ca="1" si="5"/>
        <v>0</v>
      </c>
      <c r="H5">
        <f t="shared" ca="1" si="1"/>
        <v>3</v>
      </c>
      <c r="I5">
        <f t="shared" ca="1" si="6"/>
        <v>8</v>
      </c>
    </row>
    <row r="6" spans="1:11" x14ac:dyDescent="0.25">
      <c r="A6">
        <v>5</v>
      </c>
      <c r="B6">
        <f t="shared" ca="1" si="2"/>
        <v>3</v>
      </c>
      <c r="C6">
        <f t="shared" ca="1" si="7"/>
        <v>31</v>
      </c>
      <c r="D6">
        <f t="shared" ca="1" si="3"/>
        <v>1</v>
      </c>
      <c r="E6">
        <f t="shared" ca="1" si="4"/>
        <v>31</v>
      </c>
      <c r="F6">
        <f t="shared" ca="1" si="0"/>
        <v>32</v>
      </c>
      <c r="G6">
        <f t="shared" ca="1" si="5"/>
        <v>0</v>
      </c>
      <c r="H6">
        <f t="shared" ca="1" si="1"/>
        <v>1</v>
      </c>
      <c r="I6">
        <f t="shared" ca="1" si="6"/>
        <v>0</v>
      </c>
    </row>
    <row r="7" spans="1:11" x14ac:dyDescent="0.25">
      <c r="A7">
        <v>6</v>
      </c>
      <c r="B7">
        <f t="shared" ca="1" si="2"/>
        <v>8</v>
      </c>
      <c r="C7">
        <f t="shared" ca="1" si="7"/>
        <v>39</v>
      </c>
      <c r="D7">
        <f t="shared" ca="1" si="3"/>
        <v>3</v>
      </c>
      <c r="E7">
        <f t="shared" ca="1" si="4"/>
        <v>39</v>
      </c>
      <c r="F7">
        <f t="shared" ca="1" si="0"/>
        <v>42</v>
      </c>
      <c r="G7">
        <f t="shared" ca="1" si="5"/>
        <v>0</v>
      </c>
      <c r="H7">
        <f t="shared" ca="1" si="1"/>
        <v>3</v>
      </c>
      <c r="I7">
        <f t="shared" ca="1" si="6"/>
        <v>7</v>
      </c>
    </row>
    <row r="8" spans="1:11" x14ac:dyDescent="0.25">
      <c r="A8">
        <v>7</v>
      </c>
      <c r="B8">
        <f t="shared" ca="1" si="2"/>
        <v>9</v>
      </c>
      <c r="C8">
        <f t="shared" ca="1" si="7"/>
        <v>48</v>
      </c>
      <c r="D8">
        <f t="shared" ca="1" si="3"/>
        <v>2</v>
      </c>
      <c r="E8">
        <f t="shared" ca="1" si="4"/>
        <v>48</v>
      </c>
      <c r="F8">
        <f t="shared" ca="1" si="0"/>
        <v>50</v>
      </c>
      <c r="G8">
        <f t="shared" ca="1" si="5"/>
        <v>0</v>
      </c>
      <c r="H8">
        <f t="shared" ca="1" si="1"/>
        <v>2</v>
      </c>
      <c r="I8">
        <f t="shared" ca="1" si="6"/>
        <v>6</v>
      </c>
    </row>
    <row r="9" spans="1:11" x14ac:dyDescent="0.25">
      <c r="A9">
        <v>8</v>
      </c>
      <c r="B9">
        <f t="shared" ca="1" si="2"/>
        <v>4</v>
      </c>
      <c r="C9">
        <f t="shared" ca="1" si="7"/>
        <v>52</v>
      </c>
      <c r="D9">
        <f t="shared" ca="1" si="3"/>
        <v>5</v>
      </c>
      <c r="E9">
        <f t="shared" ca="1" si="4"/>
        <v>52</v>
      </c>
      <c r="F9">
        <f t="shared" ca="1" si="0"/>
        <v>57</v>
      </c>
      <c r="G9">
        <f t="shared" ca="1" si="5"/>
        <v>0</v>
      </c>
      <c r="H9">
        <f t="shared" ca="1" si="1"/>
        <v>5</v>
      </c>
      <c r="I9">
        <f t="shared" ca="1" si="6"/>
        <v>2</v>
      </c>
    </row>
    <row r="10" spans="1:11" x14ac:dyDescent="0.25">
      <c r="A10">
        <v>9</v>
      </c>
      <c r="B10">
        <f t="shared" ca="1" si="2"/>
        <v>7</v>
      </c>
      <c r="C10">
        <f t="shared" ca="1" si="7"/>
        <v>59</v>
      </c>
      <c r="D10">
        <f t="shared" ca="1" si="3"/>
        <v>8</v>
      </c>
      <c r="E10">
        <f t="shared" ca="1" si="4"/>
        <v>59</v>
      </c>
      <c r="F10">
        <f t="shared" ca="1" si="0"/>
        <v>67</v>
      </c>
      <c r="G10">
        <f t="shared" ca="1" si="5"/>
        <v>0</v>
      </c>
      <c r="H10">
        <f t="shared" ca="1" si="1"/>
        <v>8</v>
      </c>
      <c r="I10">
        <f t="shared" ca="1" si="6"/>
        <v>2</v>
      </c>
    </row>
    <row r="11" spans="1:11" x14ac:dyDescent="0.25">
      <c r="A11">
        <v>10</v>
      </c>
      <c r="B11">
        <f t="shared" ca="1" si="2"/>
        <v>8</v>
      </c>
      <c r="C11">
        <f t="shared" ca="1" si="7"/>
        <v>67</v>
      </c>
      <c r="D11">
        <f t="shared" ca="1" si="3"/>
        <v>2</v>
      </c>
      <c r="E11">
        <f t="shared" ca="1" si="4"/>
        <v>67</v>
      </c>
      <c r="F11">
        <f t="shared" ca="1" si="0"/>
        <v>69</v>
      </c>
      <c r="G11">
        <f t="shared" ca="1" si="5"/>
        <v>0</v>
      </c>
      <c r="H11">
        <f t="shared" ca="1" si="1"/>
        <v>2</v>
      </c>
      <c r="I11">
        <f t="shared" ca="1" si="6"/>
        <v>0</v>
      </c>
    </row>
    <row r="12" spans="1:11" x14ac:dyDescent="0.25">
      <c r="A12">
        <v>11</v>
      </c>
      <c r="B12">
        <f t="shared" ca="1" si="2"/>
        <v>10</v>
      </c>
      <c r="C12">
        <f t="shared" ca="1" si="7"/>
        <v>77</v>
      </c>
      <c r="D12">
        <f t="shared" ca="1" si="3"/>
        <v>8</v>
      </c>
      <c r="E12">
        <f t="shared" ca="1" si="4"/>
        <v>77</v>
      </c>
      <c r="F12">
        <f t="shared" ca="1" si="0"/>
        <v>85</v>
      </c>
      <c r="G12">
        <f t="shared" ca="1" si="5"/>
        <v>0</v>
      </c>
      <c r="H12">
        <f t="shared" ca="1" si="1"/>
        <v>8</v>
      </c>
      <c r="I12">
        <f t="shared" ca="1" si="6"/>
        <v>8</v>
      </c>
    </row>
    <row r="13" spans="1:11" x14ac:dyDescent="0.25">
      <c r="A13">
        <v>12</v>
      </c>
      <c r="B13">
        <f t="shared" ca="1" si="2"/>
        <v>10</v>
      </c>
      <c r="C13">
        <f t="shared" ca="1" si="7"/>
        <v>87</v>
      </c>
      <c r="D13">
        <f t="shared" ca="1" si="3"/>
        <v>8</v>
      </c>
      <c r="E13">
        <f t="shared" ca="1" si="4"/>
        <v>87</v>
      </c>
      <c r="F13">
        <f t="shared" ca="1" si="0"/>
        <v>95</v>
      </c>
      <c r="G13">
        <f t="shared" ca="1" si="5"/>
        <v>0</v>
      </c>
      <c r="H13">
        <f t="shared" ca="1" si="1"/>
        <v>8</v>
      </c>
      <c r="I13">
        <f t="shared" ca="1" si="6"/>
        <v>2</v>
      </c>
    </row>
    <row r="14" spans="1:11" x14ac:dyDescent="0.25">
      <c r="A14">
        <v>13</v>
      </c>
      <c r="B14">
        <f t="shared" ca="1" si="2"/>
        <v>10</v>
      </c>
      <c r="C14">
        <f t="shared" ca="1" si="7"/>
        <v>97</v>
      </c>
      <c r="D14">
        <f t="shared" ca="1" si="3"/>
        <v>1</v>
      </c>
      <c r="E14">
        <f t="shared" ca="1" si="4"/>
        <v>97</v>
      </c>
      <c r="F14">
        <f t="shared" ca="1" si="0"/>
        <v>98</v>
      </c>
      <c r="G14">
        <f t="shared" ca="1" si="5"/>
        <v>0</v>
      </c>
      <c r="H14">
        <f t="shared" ca="1" si="1"/>
        <v>1</v>
      </c>
      <c r="I14">
        <f t="shared" ca="1" si="6"/>
        <v>2</v>
      </c>
    </row>
    <row r="15" spans="1:11" x14ac:dyDescent="0.25">
      <c r="A15">
        <v>14</v>
      </c>
      <c r="B15">
        <f t="shared" ca="1" si="2"/>
        <v>13</v>
      </c>
      <c r="C15">
        <f t="shared" ca="1" si="7"/>
        <v>110</v>
      </c>
      <c r="D15">
        <f t="shared" ca="1" si="3"/>
        <v>5</v>
      </c>
      <c r="E15">
        <f t="shared" ca="1" si="4"/>
        <v>110</v>
      </c>
      <c r="F15">
        <f t="shared" ca="1" si="0"/>
        <v>115</v>
      </c>
      <c r="G15">
        <f t="shared" ca="1" si="5"/>
        <v>0</v>
      </c>
      <c r="H15">
        <f t="shared" ca="1" si="1"/>
        <v>5</v>
      </c>
      <c r="I15">
        <f t="shared" ca="1" si="6"/>
        <v>12</v>
      </c>
    </row>
    <row r="16" spans="1:11" x14ac:dyDescent="0.25">
      <c r="A16">
        <v>15</v>
      </c>
      <c r="B16">
        <f t="shared" ca="1" si="2"/>
        <v>7</v>
      </c>
      <c r="C16">
        <f t="shared" ca="1" si="7"/>
        <v>117</v>
      </c>
      <c r="D16">
        <f t="shared" ca="1" si="3"/>
        <v>4</v>
      </c>
      <c r="E16">
        <f t="shared" ca="1" si="4"/>
        <v>117</v>
      </c>
      <c r="F16">
        <f t="shared" ca="1" si="0"/>
        <v>121</v>
      </c>
      <c r="G16">
        <f t="shared" ca="1" si="5"/>
        <v>0</v>
      </c>
      <c r="H16">
        <f t="shared" ca="1" si="1"/>
        <v>4</v>
      </c>
      <c r="I16">
        <f t="shared" ca="1" si="6"/>
        <v>2</v>
      </c>
    </row>
    <row r="17" spans="1:9" x14ac:dyDescent="0.25">
      <c r="A17">
        <v>16</v>
      </c>
      <c r="B17">
        <f t="shared" ca="1" si="2"/>
        <v>8</v>
      </c>
      <c r="C17">
        <f t="shared" ca="1" si="7"/>
        <v>125</v>
      </c>
      <c r="D17">
        <f t="shared" ca="1" si="3"/>
        <v>3</v>
      </c>
      <c r="E17">
        <f t="shared" ca="1" si="4"/>
        <v>125</v>
      </c>
      <c r="F17">
        <f t="shared" ca="1" si="0"/>
        <v>128</v>
      </c>
      <c r="G17">
        <f t="shared" ca="1" si="5"/>
        <v>0</v>
      </c>
      <c r="H17">
        <f t="shared" ca="1" si="1"/>
        <v>3</v>
      </c>
      <c r="I17">
        <f t="shared" ca="1" si="6"/>
        <v>4</v>
      </c>
    </row>
    <row r="18" spans="1:9" x14ac:dyDescent="0.25">
      <c r="A18">
        <v>17</v>
      </c>
      <c r="B18">
        <f t="shared" ca="1" si="2"/>
        <v>5</v>
      </c>
      <c r="C18">
        <f t="shared" ca="1" si="7"/>
        <v>130</v>
      </c>
      <c r="D18">
        <f t="shared" ca="1" si="3"/>
        <v>3</v>
      </c>
      <c r="E18">
        <f t="shared" ca="1" si="4"/>
        <v>130</v>
      </c>
      <c r="F18">
        <f t="shared" ca="1" si="0"/>
        <v>133</v>
      </c>
      <c r="G18">
        <f t="shared" ca="1" si="5"/>
        <v>0</v>
      </c>
      <c r="H18">
        <f t="shared" ca="1" si="1"/>
        <v>3</v>
      </c>
      <c r="I18">
        <f t="shared" ca="1" si="6"/>
        <v>2</v>
      </c>
    </row>
    <row r="19" spans="1:9" x14ac:dyDescent="0.25">
      <c r="A19">
        <v>18</v>
      </c>
      <c r="B19">
        <f t="shared" ca="1" si="2"/>
        <v>15</v>
      </c>
      <c r="C19">
        <f t="shared" ca="1" si="7"/>
        <v>145</v>
      </c>
      <c r="D19">
        <f t="shared" ca="1" si="3"/>
        <v>5</v>
      </c>
      <c r="E19">
        <f t="shared" ca="1" si="4"/>
        <v>145</v>
      </c>
      <c r="F19">
        <f t="shared" ca="1" si="0"/>
        <v>150</v>
      </c>
      <c r="G19">
        <f t="shared" ca="1" si="5"/>
        <v>0</v>
      </c>
      <c r="H19">
        <f t="shared" ca="1" si="1"/>
        <v>5</v>
      </c>
      <c r="I19">
        <f t="shared" ca="1" si="6"/>
        <v>12</v>
      </c>
    </row>
    <row r="20" spans="1:9" x14ac:dyDescent="0.25">
      <c r="A20">
        <v>19</v>
      </c>
      <c r="B20">
        <f t="shared" ca="1" si="2"/>
        <v>9</v>
      </c>
      <c r="C20">
        <f t="shared" ca="1" si="7"/>
        <v>154</v>
      </c>
      <c r="D20">
        <f t="shared" ca="1" si="3"/>
        <v>2</v>
      </c>
      <c r="E20">
        <f t="shared" ca="1" si="4"/>
        <v>154</v>
      </c>
      <c r="F20">
        <f t="shared" ca="1" si="0"/>
        <v>156</v>
      </c>
      <c r="G20">
        <f t="shared" ca="1" si="5"/>
        <v>0</v>
      </c>
      <c r="H20">
        <f t="shared" ca="1" si="1"/>
        <v>2</v>
      </c>
      <c r="I20">
        <f t="shared" ca="1" si="6"/>
        <v>4</v>
      </c>
    </row>
    <row r="21" spans="1:9" x14ac:dyDescent="0.25">
      <c r="A21">
        <v>20</v>
      </c>
      <c r="B21">
        <f t="shared" ca="1" si="2"/>
        <v>4</v>
      </c>
      <c r="C21">
        <f t="shared" ca="1" si="7"/>
        <v>158</v>
      </c>
      <c r="D21">
        <f t="shared" ca="1" si="3"/>
        <v>7</v>
      </c>
      <c r="E21">
        <f t="shared" ca="1" si="4"/>
        <v>158</v>
      </c>
      <c r="F21">
        <f t="shared" ca="1" si="0"/>
        <v>165</v>
      </c>
      <c r="G21">
        <f t="shared" ca="1" si="5"/>
        <v>0</v>
      </c>
      <c r="H21">
        <f t="shared" ca="1" si="1"/>
        <v>7</v>
      </c>
      <c r="I21">
        <f t="shared" ca="1" si="6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A9D-5874-4E34-836C-EA0B30C2F903}">
  <dimension ref="A1:C51"/>
  <sheetViews>
    <sheetView workbookViewId="0">
      <selection activeCell="A2" sqref="A2:C51"/>
    </sheetView>
  </sheetViews>
  <sheetFormatPr defaultRowHeight="15" x14ac:dyDescent="0.25"/>
  <cols>
    <col min="1" max="1" width="11.42578125" bestFit="1" customWidth="1"/>
    <col min="3" max="3" width="13.140625" bestFit="1" customWidth="1"/>
  </cols>
  <sheetData>
    <row r="1" spans="1:3" x14ac:dyDescent="0.25">
      <c r="A1" t="s">
        <v>10</v>
      </c>
      <c r="B1" t="s">
        <v>9</v>
      </c>
      <c r="C1" t="s">
        <v>11</v>
      </c>
    </row>
    <row r="2" spans="1:3" x14ac:dyDescent="0.25">
      <c r="A2">
        <v>1</v>
      </c>
      <c r="B2">
        <f ca="1">Sheet1!J1</f>
        <v>4.1500000000000004</v>
      </c>
      <c r="C2">
        <f ca="1">Sheet1!J2</f>
        <v>49.696969696969695</v>
      </c>
    </row>
    <row r="3" spans="1:3" x14ac:dyDescent="0.25">
      <c r="A3">
        <v>2</v>
      </c>
      <c r="B3">
        <f t="dataTable" ref="B3:C51" dt2D="0" dtr="0" r1="E2" ca="1"/>
        <v>4.3</v>
      </c>
      <c r="C3">
        <v>50.617283950617278</v>
      </c>
    </row>
    <row r="4" spans="1:3" x14ac:dyDescent="0.25">
      <c r="A4">
        <v>3</v>
      </c>
      <c r="B4">
        <v>4.5</v>
      </c>
      <c r="C4">
        <v>43.18181818181818</v>
      </c>
    </row>
    <row r="5" spans="1:3" x14ac:dyDescent="0.25">
      <c r="A5">
        <v>4</v>
      </c>
      <c r="B5">
        <v>5</v>
      </c>
      <c r="C5">
        <v>47.674418604651159</v>
      </c>
    </row>
    <row r="6" spans="1:3" x14ac:dyDescent="0.25">
      <c r="A6">
        <v>5</v>
      </c>
      <c r="B6">
        <v>6.3</v>
      </c>
      <c r="C6">
        <v>40.127388535031841</v>
      </c>
    </row>
    <row r="7" spans="1:3" x14ac:dyDescent="0.25">
      <c r="A7">
        <v>6</v>
      </c>
      <c r="B7">
        <v>5.2</v>
      </c>
      <c r="C7">
        <v>51.111111111111107</v>
      </c>
    </row>
    <row r="8" spans="1:3" x14ac:dyDescent="0.25">
      <c r="A8">
        <v>7</v>
      </c>
      <c r="B8">
        <v>5.5</v>
      </c>
      <c r="C8">
        <v>44.20289855072464</v>
      </c>
    </row>
    <row r="9" spans="1:3" x14ac:dyDescent="0.25">
      <c r="A9">
        <v>8</v>
      </c>
      <c r="B9">
        <v>6.1</v>
      </c>
      <c r="C9">
        <v>35.064935064935071</v>
      </c>
    </row>
    <row r="10" spans="1:3" x14ac:dyDescent="0.25">
      <c r="A10">
        <v>9</v>
      </c>
      <c r="B10">
        <v>4.75</v>
      </c>
      <c r="C10">
        <v>51.630434782608688</v>
      </c>
    </row>
    <row r="11" spans="1:3" x14ac:dyDescent="0.25">
      <c r="A11">
        <v>10</v>
      </c>
      <c r="B11">
        <v>4.5999999999999996</v>
      </c>
      <c r="C11">
        <v>50.568181818181813</v>
      </c>
    </row>
    <row r="12" spans="1:3" x14ac:dyDescent="0.25">
      <c r="A12">
        <v>11</v>
      </c>
      <c r="B12">
        <v>4.9000000000000004</v>
      </c>
      <c r="C12">
        <v>47.023809523809511</v>
      </c>
    </row>
    <row r="13" spans="1:3" x14ac:dyDescent="0.25">
      <c r="A13">
        <v>12</v>
      </c>
      <c r="B13">
        <v>6.25</v>
      </c>
      <c r="C13">
        <v>43.956043956043956</v>
      </c>
    </row>
    <row r="14" spans="1:3" x14ac:dyDescent="0.25">
      <c r="A14">
        <v>13</v>
      </c>
      <c r="B14">
        <v>5.25</v>
      </c>
      <c r="C14">
        <v>37.313432835820898</v>
      </c>
    </row>
    <row r="15" spans="1:3" x14ac:dyDescent="0.25">
      <c r="A15">
        <v>14</v>
      </c>
      <c r="B15">
        <v>9</v>
      </c>
      <c r="C15">
        <v>6.8627450980392162</v>
      </c>
    </row>
    <row r="16" spans="1:3" x14ac:dyDescent="0.25">
      <c r="A16">
        <v>15</v>
      </c>
      <c r="B16">
        <v>6.1</v>
      </c>
      <c r="C16">
        <v>35.064935064935071</v>
      </c>
    </row>
    <row r="17" spans="1:3" x14ac:dyDescent="0.25">
      <c r="A17">
        <v>16</v>
      </c>
      <c r="B17">
        <v>5.15</v>
      </c>
      <c r="C17">
        <v>46.103896103896105</v>
      </c>
    </row>
    <row r="18" spans="1:3" x14ac:dyDescent="0.25">
      <c r="A18">
        <v>17</v>
      </c>
      <c r="B18">
        <v>8.25</v>
      </c>
      <c r="C18">
        <v>25.409836065573771</v>
      </c>
    </row>
    <row r="19" spans="1:3" x14ac:dyDescent="0.25">
      <c r="A19">
        <v>18</v>
      </c>
      <c r="B19">
        <v>6.5</v>
      </c>
      <c r="C19">
        <v>47.27272727272728</v>
      </c>
    </row>
    <row r="20" spans="1:3" x14ac:dyDescent="0.25">
      <c r="A20">
        <v>19</v>
      </c>
      <c r="B20">
        <v>7.1</v>
      </c>
      <c r="C20">
        <v>43.333333333333329</v>
      </c>
    </row>
    <row r="21" spans="1:3" x14ac:dyDescent="0.25">
      <c r="A21">
        <v>20</v>
      </c>
      <c r="B21">
        <v>6.1</v>
      </c>
      <c r="C21">
        <v>37.012987012987018</v>
      </c>
    </row>
    <row r="22" spans="1:3" x14ac:dyDescent="0.25">
      <c r="A22">
        <v>21</v>
      </c>
      <c r="B22">
        <v>6.45</v>
      </c>
      <c r="C22">
        <v>35.761589403973524</v>
      </c>
    </row>
    <row r="23" spans="1:3" x14ac:dyDescent="0.25">
      <c r="A23">
        <v>22</v>
      </c>
      <c r="B23">
        <v>5.3</v>
      </c>
      <c r="C23">
        <v>37.999999999999993</v>
      </c>
    </row>
    <row r="24" spans="1:3" x14ac:dyDescent="0.25">
      <c r="A24">
        <v>23</v>
      </c>
      <c r="B24">
        <v>3.95</v>
      </c>
      <c r="C24">
        <v>52.054794520547929</v>
      </c>
    </row>
    <row r="25" spans="1:3" x14ac:dyDescent="0.25">
      <c r="A25">
        <v>24</v>
      </c>
      <c r="B25">
        <v>7.45</v>
      </c>
      <c r="C25">
        <v>33.834586466165412</v>
      </c>
    </row>
    <row r="26" spans="1:3" x14ac:dyDescent="0.25">
      <c r="A26">
        <v>25</v>
      </c>
      <c r="B26">
        <v>4.8499999999999996</v>
      </c>
      <c r="C26">
        <v>50</v>
      </c>
    </row>
    <row r="27" spans="1:3" x14ac:dyDescent="0.25">
      <c r="A27">
        <v>26</v>
      </c>
      <c r="B27">
        <v>6.5</v>
      </c>
      <c r="C27">
        <v>35.172413793103452</v>
      </c>
    </row>
    <row r="28" spans="1:3" x14ac:dyDescent="0.25">
      <c r="A28">
        <v>27</v>
      </c>
      <c r="B28">
        <v>4.05</v>
      </c>
      <c r="C28">
        <v>51.612903225806448</v>
      </c>
    </row>
    <row r="29" spans="1:3" x14ac:dyDescent="0.25">
      <c r="A29">
        <v>28</v>
      </c>
      <c r="B29">
        <v>6.75</v>
      </c>
      <c r="C29">
        <v>32.214765100671137</v>
      </c>
    </row>
    <row r="30" spans="1:3" x14ac:dyDescent="0.25">
      <c r="A30">
        <v>29</v>
      </c>
      <c r="B30">
        <v>3.5</v>
      </c>
      <c r="C30">
        <v>60.606060606060609</v>
      </c>
    </row>
    <row r="31" spans="1:3" x14ac:dyDescent="0.25">
      <c r="A31">
        <v>30</v>
      </c>
      <c r="B31">
        <v>6.1</v>
      </c>
      <c r="C31">
        <v>37.654320987654316</v>
      </c>
    </row>
    <row r="32" spans="1:3" x14ac:dyDescent="0.25">
      <c r="A32">
        <v>31</v>
      </c>
      <c r="B32">
        <v>4.3499999999999996</v>
      </c>
      <c r="C32">
        <v>47.712418300653582</v>
      </c>
    </row>
    <row r="33" spans="1:3" x14ac:dyDescent="0.25">
      <c r="A33">
        <v>32</v>
      </c>
      <c r="B33">
        <v>7.25</v>
      </c>
      <c r="C33">
        <v>33.766233766233775</v>
      </c>
    </row>
    <row r="34" spans="1:3" x14ac:dyDescent="0.25">
      <c r="A34">
        <v>33</v>
      </c>
      <c r="B34">
        <v>4.8499999999999996</v>
      </c>
      <c r="C34">
        <v>50.292397660818708</v>
      </c>
    </row>
    <row r="35" spans="1:3" x14ac:dyDescent="0.25">
      <c r="A35">
        <v>34</v>
      </c>
      <c r="B35">
        <v>6.6</v>
      </c>
      <c r="C35">
        <v>40.571428571428569</v>
      </c>
    </row>
    <row r="36" spans="1:3" x14ac:dyDescent="0.25">
      <c r="A36">
        <v>35</v>
      </c>
      <c r="B36">
        <v>5.9</v>
      </c>
      <c r="C36">
        <v>41.463414634146339</v>
      </c>
    </row>
    <row r="37" spans="1:3" x14ac:dyDescent="0.25">
      <c r="A37">
        <v>36</v>
      </c>
      <c r="B37">
        <v>4.2</v>
      </c>
      <c r="C37">
        <v>46.099290780141835</v>
      </c>
    </row>
    <row r="38" spans="1:3" x14ac:dyDescent="0.25">
      <c r="A38">
        <v>37</v>
      </c>
      <c r="B38">
        <v>5.6</v>
      </c>
      <c r="C38">
        <v>45.595854922279791</v>
      </c>
    </row>
    <row r="39" spans="1:3" x14ac:dyDescent="0.25">
      <c r="A39">
        <v>38</v>
      </c>
      <c r="B39">
        <v>4.7</v>
      </c>
      <c r="C39">
        <v>55.851063829787229</v>
      </c>
    </row>
    <row r="40" spans="1:3" x14ac:dyDescent="0.25">
      <c r="A40">
        <v>39</v>
      </c>
      <c r="B40">
        <v>8.25</v>
      </c>
      <c r="C40">
        <v>31.210191082802545</v>
      </c>
    </row>
    <row r="41" spans="1:3" x14ac:dyDescent="0.25">
      <c r="A41">
        <v>40</v>
      </c>
      <c r="B41">
        <v>4.9000000000000004</v>
      </c>
      <c r="C41">
        <v>47.560975609756099</v>
      </c>
    </row>
    <row r="42" spans="1:3" x14ac:dyDescent="0.25">
      <c r="A42">
        <v>41</v>
      </c>
      <c r="B42">
        <v>6.4</v>
      </c>
      <c r="C42">
        <v>28.082191780821919</v>
      </c>
    </row>
    <row r="43" spans="1:3" x14ac:dyDescent="0.25">
      <c r="A43">
        <v>42</v>
      </c>
      <c r="B43">
        <v>5</v>
      </c>
      <c r="C43">
        <v>45.930232558139537</v>
      </c>
    </row>
    <row r="44" spans="1:3" x14ac:dyDescent="0.25">
      <c r="A44">
        <v>43</v>
      </c>
      <c r="B44">
        <v>5.35</v>
      </c>
      <c r="C44">
        <v>40.588235294117645</v>
      </c>
    </row>
    <row r="45" spans="1:3" x14ac:dyDescent="0.25">
      <c r="A45">
        <v>44</v>
      </c>
      <c r="B45">
        <v>5.9</v>
      </c>
      <c r="C45">
        <v>39.215686274509807</v>
      </c>
    </row>
    <row r="46" spans="1:3" x14ac:dyDescent="0.25">
      <c r="A46">
        <v>45</v>
      </c>
      <c r="B46">
        <v>5.05</v>
      </c>
      <c r="C46">
        <v>45.517241379310342</v>
      </c>
    </row>
    <row r="47" spans="1:3" x14ac:dyDescent="0.25">
      <c r="A47">
        <v>46</v>
      </c>
      <c r="B47">
        <v>8.3000000000000007</v>
      </c>
      <c r="C47">
        <v>25.362318840579711</v>
      </c>
    </row>
    <row r="48" spans="1:3" x14ac:dyDescent="0.25">
      <c r="A48">
        <v>47</v>
      </c>
      <c r="B48">
        <v>5.6</v>
      </c>
      <c r="C48">
        <v>42.944785276073624</v>
      </c>
    </row>
    <row r="49" spans="1:3" x14ac:dyDescent="0.25">
      <c r="A49">
        <v>48</v>
      </c>
      <c r="B49">
        <v>7.3</v>
      </c>
      <c r="C49">
        <v>34.027777777777779</v>
      </c>
    </row>
    <row r="50" spans="1:3" x14ac:dyDescent="0.25">
      <c r="A50">
        <v>49</v>
      </c>
      <c r="B50">
        <v>5.35</v>
      </c>
      <c r="C50">
        <v>37.857142857142861</v>
      </c>
    </row>
    <row r="51" spans="1:3" x14ac:dyDescent="0.25">
      <c r="A51">
        <v>50</v>
      </c>
      <c r="B51">
        <v>5.6</v>
      </c>
      <c r="C51">
        <v>39.259259259259252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ASIIMWE CATHERINE</dc:creator>
  <cp:lastModifiedBy>ASIIMWE CATHERINE</cp:lastModifiedBy>
  <dcterms:created xsi:type="dcterms:W3CDTF">2024-09-06T06:16:47Z</dcterms:created>
  <dcterms:modified xsi:type="dcterms:W3CDTF">2024-09-07T14:33:57Z</dcterms:modified>
</cp:coreProperties>
</file>